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 activeTab="1"/>
  </bookViews>
  <sheets>
    <sheet name="p18-reg" sheetId="5" r:id="rId1"/>
    <sheet name="p18-new" sheetId="7" r:id="rId2"/>
    <sheet name="p18-reg-K" sheetId="1" r:id="rId3"/>
    <sheet name="p18-reg-F" sheetId="2" r:id="rId4"/>
    <sheet name="p18-new-K" sheetId="4" r:id="rId5"/>
    <sheet name="p18-new-F" sheetId="3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K500" i="7" l="1"/>
  <c r="K808" i="7" l="1"/>
  <c r="J808" i="7"/>
  <c r="I808" i="7" s="1"/>
  <c r="H808" i="7"/>
  <c r="G808" i="7"/>
  <c r="E808" i="7"/>
  <c r="F808" i="7" s="1"/>
  <c r="K807" i="7"/>
  <c r="J807" i="7"/>
  <c r="I807" i="7" s="1"/>
  <c r="H807" i="7"/>
  <c r="G807" i="7"/>
  <c r="E807" i="7"/>
  <c r="F807" i="7" s="1"/>
  <c r="K803" i="7"/>
  <c r="J803" i="7"/>
  <c r="I803" i="7" s="1"/>
  <c r="H803" i="7"/>
  <c r="G803" i="7"/>
  <c r="E803" i="7"/>
  <c r="F803" i="7" s="1"/>
  <c r="K802" i="7"/>
  <c r="J802" i="7"/>
  <c r="I802" i="7" s="1"/>
  <c r="H802" i="7"/>
  <c r="G802" i="7"/>
  <c r="E802" i="7"/>
  <c r="F802" i="7" s="1"/>
  <c r="K799" i="7"/>
  <c r="J799" i="7"/>
  <c r="I799" i="7" s="1"/>
  <c r="H799" i="7"/>
  <c r="G799" i="7"/>
  <c r="E799" i="7"/>
  <c r="F799" i="7" s="1"/>
  <c r="K797" i="7"/>
  <c r="J797" i="7"/>
  <c r="I797" i="7" s="1"/>
  <c r="H797" i="7"/>
  <c r="G797" i="7"/>
  <c r="E797" i="7"/>
  <c r="F797" i="7" s="1"/>
  <c r="K795" i="7"/>
  <c r="J795" i="7"/>
  <c r="I795" i="7" s="1"/>
  <c r="H795" i="7"/>
  <c r="G795" i="7"/>
  <c r="E795" i="7"/>
  <c r="F795" i="7" s="1"/>
  <c r="K794" i="7"/>
  <c r="J794" i="7"/>
  <c r="I794" i="7" s="1"/>
  <c r="H794" i="7"/>
  <c r="G794" i="7"/>
  <c r="E794" i="7"/>
  <c r="F794" i="7" s="1"/>
  <c r="K793" i="7"/>
  <c r="J793" i="7"/>
  <c r="I793" i="7" s="1"/>
  <c r="H793" i="7"/>
  <c r="G793" i="7"/>
  <c r="E793" i="7"/>
  <c r="F793" i="7" s="1"/>
  <c r="K784" i="7"/>
  <c r="J784" i="7"/>
  <c r="I784" i="7" s="1"/>
  <c r="H784" i="7"/>
  <c r="G784" i="7"/>
  <c r="E784" i="7"/>
  <c r="F784" i="7" s="1"/>
  <c r="K781" i="7"/>
  <c r="J781" i="7"/>
  <c r="I781" i="7" s="1"/>
  <c r="H781" i="7"/>
  <c r="G781" i="7"/>
  <c r="E781" i="7"/>
  <c r="F781" i="7" s="1"/>
  <c r="K776" i="7"/>
  <c r="J776" i="7"/>
  <c r="I776" i="7" s="1"/>
  <c r="H776" i="7"/>
  <c r="G776" i="7"/>
  <c r="E776" i="7"/>
  <c r="F776" i="7" s="1"/>
  <c r="K765" i="7"/>
  <c r="J765" i="7"/>
  <c r="I765" i="7" s="1"/>
  <c r="H765" i="7"/>
  <c r="G765" i="7"/>
  <c r="E765" i="7"/>
  <c r="F765" i="7" s="1"/>
  <c r="K762" i="7"/>
  <c r="J762" i="7"/>
  <c r="I762" i="7" s="1"/>
  <c r="H762" i="7"/>
  <c r="G762" i="7"/>
  <c r="E762" i="7"/>
  <c r="F762" i="7" s="1"/>
  <c r="K757" i="7"/>
  <c r="J757" i="7"/>
  <c r="I757" i="7" s="1"/>
  <c r="H757" i="7"/>
  <c r="G757" i="7"/>
  <c r="E757" i="7"/>
  <c r="F757" i="7" s="1"/>
  <c r="K754" i="7"/>
  <c r="J754" i="7"/>
  <c r="I754" i="7" s="1"/>
  <c r="H754" i="7"/>
  <c r="G754" i="7"/>
  <c r="E754" i="7"/>
  <c r="F754" i="7" s="1"/>
  <c r="K753" i="7"/>
  <c r="J753" i="7"/>
  <c r="I753" i="7" s="1"/>
  <c r="H753" i="7"/>
  <c r="G753" i="7"/>
  <c r="E753" i="7"/>
  <c r="F753" i="7" s="1"/>
  <c r="K752" i="7"/>
  <c r="J752" i="7"/>
  <c r="I752" i="7" s="1"/>
  <c r="H752" i="7"/>
  <c r="G752" i="7"/>
  <c r="E752" i="7"/>
  <c r="F752" i="7" s="1"/>
  <c r="K751" i="7"/>
  <c r="J751" i="7"/>
  <c r="I751" i="7" s="1"/>
  <c r="H751" i="7"/>
  <c r="G751" i="7"/>
  <c r="E751" i="7"/>
  <c r="F751" i="7" s="1"/>
  <c r="K750" i="7"/>
  <c r="J750" i="7"/>
  <c r="I750" i="7" s="1"/>
  <c r="H750" i="7"/>
  <c r="G750" i="7"/>
  <c r="E750" i="7"/>
  <c r="F750" i="7" s="1"/>
  <c r="K749" i="7"/>
  <c r="J749" i="7"/>
  <c r="I749" i="7" s="1"/>
  <c r="H749" i="7"/>
  <c r="G749" i="7"/>
  <c r="E749" i="7"/>
  <c r="F749" i="7" s="1"/>
  <c r="K748" i="7"/>
  <c r="J748" i="7"/>
  <c r="I748" i="7" s="1"/>
  <c r="H748" i="7"/>
  <c r="G748" i="7"/>
  <c r="E748" i="7"/>
  <c r="F748" i="7" s="1"/>
  <c r="K747" i="7"/>
  <c r="J747" i="7"/>
  <c r="I747" i="7" s="1"/>
  <c r="H747" i="7"/>
  <c r="G747" i="7"/>
  <c r="E747" i="7"/>
  <c r="F747" i="7" s="1"/>
  <c r="K746" i="7"/>
  <c r="J746" i="7"/>
  <c r="I746" i="7" s="1"/>
  <c r="H746" i="7"/>
  <c r="G746" i="7"/>
  <c r="E746" i="7"/>
  <c r="F746" i="7" s="1"/>
  <c r="K743" i="7"/>
  <c r="J743" i="7"/>
  <c r="I743" i="7" s="1"/>
  <c r="H743" i="7"/>
  <c r="G743" i="7"/>
  <c r="E743" i="7"/>
  <c r="F743" i="7" s="1"/>
  <c r="K730" i="7"/>
  <c r="J730" i="7"/>
  <c r="I730" i="7" s="1"/>
  <c r="H730" i="7"/>
  <c r="G730" i="7"/>
  <c r="E730" i="7"/>
  <c r="F730" i="7" s="1"/>
  <c r="K729" i="7"/>
  <c r="J729" i="7"/>
  <c r="I729" i="7" s="1"/>
  <c r="H729" i="7"/>
  <c r="G729" i="7"/>
  <c r="E729" i="7"/>
  <c r="F729" i="7" s="1"/>
  <c r="K705" i="7"/>
  <c r="J705" i="7"/>
  <c r="I705" i="7" s="1"/>
  <c r="H705" i="7"/>
  <c r="G705" i="7"/>
  <c r="E705" i="7"/>
  <c r="F705" i="7" s="1"/>
  <c r="K694" i="7"/>
  <c r="J694" i="7"/>
  <c r="I694" i="7" s="1"/>
  <c r="H694" i="7"/>
  <c r="G694" i="7"/>
  <c r="E694" i="7"/>
  <c r="F694" i="7" s="1"/>
  <c r="K690" i="7"/>
  <c r="J690" i="7"/>
  <c r="I690" i="7" s="1"/>
  <c r="H690" i="7"/>
  <c r="G690" i="7"/>
  <c r="E690" i="7"/>
  <c r="F690" i="7" s="1"/>
  <c r="K689" i="7"/>
  <c r="J689" i="7"/>
  <c r="I689" i="7" s="1"/>
  <c r="H689" i="7"/>
  <c r="G689" i="7"/>
  <c r="E689" i="7"/>
  <c r="F689" i="7" s="1"/>
  <c r="K688" i="7"/>
  <c r="J688" i="7"/>
  <c r="I688" i="7" s="1"/>
  <c r="H688" i="7"/>
  <c r="G688" i="7"/>
  <c r="E688" i="7"/>
  <c r="F688" i="7" s="1"/>
  <c r="K684" i="7"/>
  <c r="J684" i="7"/>
  <c r="I684" i="7" s="1"/>
  <c r="H684" i="7"/>
  <c r="G684" i="7"/>
  <c r="E684" i="7"/>
  <c r="F684" i="7" s="1"/>
  <c r="K683" i="7"/>
  <c r="J683" i="7"/>
  <c r="I683" i="7" s="1"/>
  <c r="H683" i="7"/>
  <c r="G683" i="7"/>
  <c r="E683" i="7"/>
  <c r="F683" i="7" s="1"/>
  <c r="K654" i="7"/>
  <c r="J654" i="7"/>
  <c r="I654" i="7" s="1"/>
  <c r="H654" i="7"/>
  <c r="G654" i="7"/>
  <c r="E654" i="7"/>
  <c r="F654" i="7" s="1"/>
  <c r="K653" i="7"/>
  <c r="J653" i="7"/>
  <c r="I653" i="7" s="1"/>
  <c r="H653" i="7"/>
  <c r="G653" i="7"/>
  <c r="E653" i="7"/>
  <c r="F653" i="7" s="1"/>
  <c r="K652" i="7"/>
  <c r="J652" i="7"/>
  <c r="I652" i="7" s="1"/>
  <c r="H652" i="7"/>
  <c r="G652" i="7"/>
  <c r="E652" i="7"/>
  <c r="F652" i="7" s="1"/>
  <c r="K650" i="7"/>
  <c r="J650" i="7"/>
  <c r="I650" i="7" s="1"/>
  <c r="H650" i="7"/>
  <c r="G650" i="7"/>
  <c r="E650" i="7"/>
  <c r="F650" i="7" s="1"/>
  <c r="K648" i="7"/>
  <c r="J648" i="7"/>
  <c r="I648" i="7" s="1"/>
  <c r="H648" i="7"/>
  <c r="G648" i="7"/>
  <c r="E648" i="7"/>
  <c r="F648" i="7" s="1"/>
  <c r="K647" i="7"/>
  <c r="J647" i="7"/>
  <c r="I647" i="7" s="1"/>
  <c r="H647" i="7"/>
  <c r="G647" i="7"/>
  <c r="E647" i="7"/>
  <c r="F647" i="7" s="1"/>
  <c r="K646" i="7"/>
  <c r="J646" i="7"/>
  <c r="I646" i="7" s="1"/>
  <c r="H646" i="7"/>
  <c r="G646" i="7"/>
  <c r="E646" i="7"/>
  <c r="F646" i="7" s="1"/>
  <c r="K645" i="7"/>
  <c r="J645" i="7"/>
  <c r="I645" i="7" s="1"/>
  <c r="H645" i="7"/>
  <c r="G645" i="7"/>
  <c r="E645" i="7"/>
  <c r="F645" i="7" s="1"/>
  <c r="K644" i="7"/>
  <c r="J644" i="7"/>
  <c r="I644" i="7" s="1"/>
  <c r="H644" i="7"/>
  <c r="G644" i="7"/>
  <c r="E644" i="7"/>
  <c r="F644" i="7" s="1"/>
  <c r="K643" i="7"/>
  <c r="J643" i="7"/>
  <c r="I643" i="7" s="1"/>
  <c r="H643" i="7"/>
  <c r="G643" i="7"/>
  <c r="E643" i="7"/>
  <c r="F643" i="7" s="1"/>
  <c r="K638" i="7"/>
  <c r="J638" i="7"/>
  <c r="I638" i="7" s="1"/>
  <c r="H638" i="7"/>
  <c r="G638" i="7"/>
  <c r="E638" i="7"/>
  <c r="F638" i="7" s="1"/>
  <c r="K630" i="7"/>
  <c r="J630" i="7"/>
  <c r="I630" i="7" s="1"/>
  <c r="H630" i="7"/>
  <c r="G630" i="7"/>
  <c r="E630" i="7"/>
  <c r="F630" i="7" s="1"/>
  <c r="K629" i="7"/>
  <c r="J629" i="7"/>
  <c r="I629" i="7" s="1"/>
  <c r="H629" i="7"/>
  <c r="G629" i="7"/>
  <c r="E629" i="7"/>
  <c r="F629" i="7" s="1"/>
  <c r="K628" i="7"/>
  <c r="J628" i="7"/>
  <c r="I628" i="7" s="1"/>
  <c r="H628" i="7"/>
  <c r="G628" i="7"/>
  <c r="E628" i="7"/>
  <c r="F628" i="7" s="1"/>
  <c r="K627" i="7"/>
  <c r="J627" i="7"/>
  <c r="I627" i="7" s="1"/>
  <c r="H627" i="7"/>
  <c r="G627" i="7"/>
  <c r="F627" i="7"/>
  <c r="E627" i="7"/>
  <c r="K626" i="7"/>
  <c r="J626" i="7"/>
  <c r="I626" i="7" s="1"/>
  <c r="H626" i="7"/>
  <c r="G626" i="7"/>
  <c r="E626" i="7"/>
  <c r="F626" i="7" s="1"/>
  <c r="K625" i="7"/>
  <c r="J625" i="7"/>
  <c r="I625" i="7" s="1"/>
  <c r="H625" i="7"/>
  <c r="G625" i="7"/>
  <c r="E625" i="7"/>
  <c r="F625" i="7" s="1"/>
  <c r="K624" i="7"/>
  <c r="J624" i="7"/>
  <c r="I624" i="7" s="1"/>
  <c r="H624" i="7"/>
  <c r="G624" i="7"/>
  <c r="E624" i="7"/>
  <c r="F624" i="7" s="1"/>
  <c r="K623" i="7"/>
  <c r="J623" i="7"/>
  <c r="I623" i="7" s="1"/>
  <c r="H623" i="7"/>
  <c r="G623" i="7"/>
  <c r="E623" i="7"/>
  <c r="F623" i="7" s="1"/>
  <c r="K622" i="7"/>
  <c r="J622" i="7"/>
  <c r="I622" i="7" s="1"/>
  <c r="H622" i="7"/>
  <c r="G622" i="7"/>
  <c r="E622" i="7"/>
  <c r="F622" i="7" s="1"/>
  <c r="K621" i="7"/>
  <c r="J621" i="7"/>
  <c r="I621" i="7" s="1"/>
  <c r="H621" i="7"/>
  <c r="G621" i="7"/>
  <c r="E621" i="7"/>
  <c r="F621" i="7" s="1"/>
  <c r="K620" i="7"/>
  <c r="J620" i="7"/>
  <c r="I620" i="7" s="1"/>
  <c r="H620" i="7"/>
  <c r="G620" i="7"/>
  <c r="E620" i="7"/>
  <c r="F620" i="7" s="1"/>
  <c r="K619" i="7"/>
  <c r="J619" i="7"/>
  <c r="I619" i="7" s="1"/>
  <c r="H619" i="7"/>
  <c r="G619" i="7"/>
  <c r="E619" i="7"/>
  <c r="F619" i="7" s="1"/>
  <c r="K618" i="7"/>
  <c r="J618" i="7"/>
  <c r="I618" i="7" s="1"/>
  <c r="H618" i="7"/>
  <c r="G618" i="7"/>
  <c r="E618" i="7"/>
  <c r="F618" i="7" s="1"/>
  <c r="K617" i="7"/>
  <c r="J617" i="7"/>
  <c r="I617" i="7" s="1"/>
  <c r="H617" i="7"/>
  <c r="G617" i="7"/>
  <c r="E617" i="7"/>
  <c r="F617" i="7" s="1"/>
  <c r="K616" i="7"/>
  <c r="J616" i="7"/>
  <c r="I616" i="7" s="1"/>
  <c r="H616" i="7"/>
  <c r="G616" i="7"/>
  <c r="E616" i="7"/>
  <c r="F616" i="7" s="1"/>
  <c r="K615" i="7"/>
  <c r="J615" i="7"/>
  <c r="I615" i="7" s="1"/>
  <c r="H615" i="7"/>
  <c r="G615" i="7"/>
  <c r="E615" i="7"/>
  <c r="F615" i="7" s="1"/>
  <c r="K614" i="7"/>
  <c r="J614" i="7"/>
  <c r="I614" i="7" s="1"/>
  <c r="H614" i="7"/>
  <c r="G614" i="7"/>
  <c r="E614" i="7"/>
  <c r="F614" i="7" s="1"/>
  <c r="K613" i="7"/>
  <c r="J613" i="7"/>
  <c r="I613" i="7" s="1"/>
  <c r="H613" i="7"/>
  <c r="G613" i="7"/>
  <c r="E613" i="7"/>
  <c r="F613" i="7" s="1"/>
  <c r="K612" i="7"/>
  <c r="J612" i="7"/>
  <c r="I612" i="7" s="1"/>
  <c r="H612" i="7"/>
  <c r="G612" i="7"/>
  <c r="E612" i="7"/>
  <c r="F612" i="7" s="1"/>
  <c r="K611" i="7"/>
  <c r="J611" i="7"/>
  <c r="I611" i="7" s="1"/>
  <c r="H611" i="7"/>
  <c r="G611" i="7"/>
  <c r="E611" i="7"/>
  <c r="F611" i="7" s="1"/>
  <c r="K610" i="7"/>
  <c r="J610" i="7"/>
  <c r="I610" i="7" s="1"/>
  <c r="H610" i="7"/>
  <c r="G610" i="7"/>
  <c r="E610" i="7"/>
  <c r="F610" i="7" s="1"/>
  <c r="K609" i="7"/>
  <c r="J609" i="7"/>
  <c r="I609" i="7" s="1"/>
  <c r="H609" i="7"/>
  <c r="G609" i="7"/>
  <c r="E609" i="7"/>
  <c r="F609" i="7" s="1"/>
  <c r="K608" i="7"/>
  <c r="J608" i="7"/>
  <c r="I608" i="7" s="1"/>
  <c r="H608" i="7"/>
  <c r="G608" i="7"/>
  <c r="E608" i="7"/>
  <c r="F608" i="7" s="1"/>
  <c r="K607" i="7"/>
  <c r="J607" i="7"/>
  <c r="I607" i="7" s="1"/>
  <c r="H607" i="7"/>
  <c r="G607" i="7"/>
  <c r="E607" i="7"/>
  <c r="F607" i="7" s="1"/>
  <c r="K606" i="7"/>
  <c r="J606" i="7"/>
  <c r="I606" i="7" s="1"/>
  <c r="H606" i="7"/>
  <c r="G606" i="7"/>
  <c r="E606" i="7"/>
  <c r="F606" i="7" s="1"/>
  <c r="K605" i="7"/>
  <c r="J605" i="7"/>
  <c r="I605" i="7" s="1"/>
  <c r="H605" i="7"/>
  <c r="G605" i="7"/>
  <c r="E605" i="7"/>
  <c r="F605" i="7" s="1"/>
  <c r="K604" i="7"/>
  <c r="J604" i="7"/>
  <c r="I604" i="7" s="1"/>
  <c r="H604" i="7"/>
  <c r="G604" i="7"/>
  <c r="E604" i="7"/>
  <c r="F604" i="7" s="1"/>
  <c r="K603" i="7"/>
  <c r="J603" i="7"/>
  <c r="I603" i="7" s="1"/>
  <c r="H603" i="7"/>
  <c r="G603" i="7"/>
  <c r="E603" i="7"/>
  <c r="F603" i="7" s="1"/>
  <c r="K602" i="7"/>
  <c r="J602" i="7"/>
  <c r="I602" i="7" s="1"/>
  <c r="H602" i="7"/>
  <c r="G602" i="7"/>
  <c r="E602" i="7"/>
  <c r="F602" i="7" s="1"/>
  <c r="K601" i="7"/>
  <c r="J601" i="7"/>
  <c r="I601" i="7" s="1"/>
  <c r="H601" i="7"/>
  <c r="G601" i="7"/>
  <c r="E601" i="7"/>
  <c r="F601" i="7" s="1"/>
  <c r="K600" i="7"/>
  <c r="J600" i="7"/>
  <c r="I600" i="7" s="1"/>
  <c r="H600" i="7"/>
  <c r="G600" i="7"/>
  <c r="E600" i="7"/>
  <c r="F600" i="7" s="1"/>
  <c r="K599" i="7"/>
  <c r="J599" i="7"/>
  <c r="I599" i="7" s="1"/>
  <c r="H599" i="7"/>
  <c r="G599" i="7"/>
  <c r="E599" i="7"/>
  <c r="F599" i="7" s="1"/>
  <c r="K598" i="7"/>
  <c r="J598" i="7"/>
  <c r="I598" i="7" s="1"/>
  <c r="H598" i="7"/>
  <c r="G598" i="7"/>
  <c r="E598" i="7"/>
  <c r="F598" i="7" s="1"/>
  <c r="K597" i="7"/>
  <c r="J597" i="7"/>
  <c r="I597" i="7" s="1"/>
  <c r="H597" i="7"/>
  <c r="G597" i="7"/>
  <c r="E597" i="7"/>
  <c r="F597" i="7" s="1"/>
  <c r="K596" i="7"/>
  <c r="J596" i="7"/>
  <c r="I596" i="7" s="1"/>
  <c r="H596" i="7"/>
  <c r="G596" i="7"/>
  <c r="E596" i="7"/>
  <c r="F596" i="7" s="1"/>
  <c r="K595" i="7"/>
  <c r="J595" i="7"/>
  <c r="I595" i="7" s="1"/>
  <c r="H595" i="7"/>
  <c r="G595" i="7"/>
  <c r="F595" i="7"/>
  <c r="E595" i="7"/>
  <c r="K594" i="7"/>
  <c r="J594" i="7"/>
  <c r="I594" i="7" s="1"/>
  <c r="H594" i="7"/>
  <c r="G594" i="7"/>
  <c r="E594" i="7"/>
  <c r="F594" i="7" s="1"/>
  <c r="K593" i="7"/>
  <c r="J593" i="7"/>
  <c r="I593" i="7" s="1"/>
  <c r="H593" i="7"/>
  <c r="G593" i="7"/>
  <c r="E593" i="7"/>
  <c r="F593" i="7" s="1"/>
  <c r="K592" i="7"/>
  <c r="J592" i="7"/>
  <c r="I592" i="7" s="1"/>
  <c r="H592" i="7"/>
  <c r="G592" i="7"/>
  <c r="E592" i="7"/>
  <c r="F592" i="7" s="1"/>
  <c r="K591" i="7"/>
  <c r="J591" i="7"/>
  <c r="I591" i="7" s="1"/>
  <c r="H591" i="7"/>
  <c r="G591" i="7"/>
  <c r="E591" i="7"/>
  <c r="F591" i="7" s="1"/>
  <c r="K590" i="7"/>
  <c r="J590" i="7"/>
  <c r="I590" i="7" s="1"/>
  <c r="H590" i="7"/>
  <c r="G590" i="7"/>
  <c r="E590" i="7"/>
  <c r="F590" i="7" s="1"/>
  <c r="K589" i="7"/>
  <c r="J589" i="7"/>
  <c r="I589" i="7" s="1"/>
  <c r="H589" i="7"/>
  <c r="G589" i="7"/>
  <c r="E589" i="7"/>
  <c r="F589" i="7" s="1"/>
  <c r="K588" i="7"/>
  <c r="J588" i="7"/>
  <c r="I588" i="7" s="1"/>
  <c r="H588" i="7"/>
  <c r="G588" i="7"/>
  <c r="E588" i="7"/>
  <c r="F588" i="7" s="1"/>
  <c r="K587" i="7"/>
  <c r="J587" i="7"/>
  <c r="I587" i="7" s="1"/>
  <c r="H587" i="7"/>
  <c r="G587" i="7"/>
  <c r="E587" i="7"/>
  <c r="F587" i="7" s="1"/>
  <c r="K586" i="7"/>
  <c r="J586" i="7"/>
  <c r="I586" i="7" s="1"/>
  <c r="H586" i="7"/>
  <c r="G586" i="7"/>
  <c r="E586" i="7"/>
  <c r="F586" i="7" s="1"/>
  <c r="K585" i="7"/>
  <c r="J585" i="7"/>
  <c r="I585" i="7" s="1"/>
  <c r="H585" i="7"/>
  <c r="G585" i="7"/>
  <c r="E585" i="7"/>
  <c r="F585" i="7" s="1"/>
  <c r="K584" i="7"/>
  <c r="J584" i="7"/>
  <c r="I584" i="7" s="1"/>
  <c r="H584" i="7"/>
  <c r="G584" i="7"/>
  <c r="E584" i="7"/>
  <c r="F584" i="7" s="1"/>
  <c r="K583" i="7"/>
  <c r="J583" i="7"/>
  <c r="I583" i="7" s="1"/>
  <c r="H583" i="7"/>
  <c r="G583" i="7"/>
  <c r="E583" i="7"/>
  <c r="F583" i="7" s="1"/>
  <c r="K582" i="7"/>
  <c r="J582" i="7"/>
  <c r="I582" i="7" s="1"/>
  <c r="H582" i="7"/>
  <c r="G582" i="7"/>
  <c r="E582" i="7"/>
  <c r="F582" i="7" s="1"/>
  <c r="K580" i="7"/>
  <c r="J580" i="7"/>
  <c r="I580" i="7" s="1"/>
  <c r="H580" i="7"/>
  <c r="G580" i="7"/>
  <c r="E580" i="7"/>
  <c r="F580" i="7" s="1"/>
  <c r="K578" i="7"/>
  <c r="J578" i="7"/>
  <c r="I578" i="7" s="1"/>
  <c r="H578" i="7"/>
  <c r="G578" i="7"/>
  <c r="E578" i="7"/>
  <c r="F578" i="7" s="1"/>
  <c r="K573" i="7"/>
  <c r="J573" i="7"/>
  <c r="I573" i="7" s="1"/>
  <c r="H573" i="7"/>
  <c r="G573" i="7"/>
  <c r="E573" i="7"/>
  <c r="F573" i="7" s="1"/>
  <c r="K572" i="7"/>
  <c r="J572" i="7"/>
  <c r="I572" i="7" s="1"/>
  <c r="H572" i="7"/>
  <c r="G572" i="7"/>
  <c r="E572" i="7"/>
  <c r="F572" i="7" s="1"/>
  <c r="K531" i="7"/>
  <c r="J531" i="7"/>
  <c r="I531" i="7" s="1"/>
  <c r="H531" i="7"/>
  <c r="G531" i="7"/>
  <c r="E531" i="7"/>
  <c r="F531" i="7" s="1"/>
  <c r="K530" i="7"/>
  <c r="J530" i="7"/>
  <c r="I530" i="7" s="1"/>
  <c r="H530" i="7"/>
  <c r="G530" i="7"/>
  <c r="E530" i="7"/>
  <c r="F530" i="7" s="1"/>
  <c r="K525" i="7"/>
  <c r="J525" i="7"/>
  <c r="I525" i="7" s="1"/>
  <c r="H525" i="7"/>
  <c r="G525" i="7"/>
  <c r="E525" i="7"/>
  <c r="F525" i="7" s="1"/>
  <c r="K524" i="7"/>
  <c r="J524" i="7"/>
  <c r="I524" i="7" s="1"/>
  <c r="H524" i="7"/>
  <c r="G524" i="7"/>
  <c r="E524" i="7"/>
  <c r="F524" i="7" s="1"/>
  <c r="K501" i="7"/>
  <c r="J501" i="7"/>
  <c r="I501" i="7" s="1"/>
  <c r="H501" i="7"/>
  <c r="G501" i="7"/>
  <c r="E501" i="7"/>
  <c r="F501" i="7" s="1"/>
  <c r="J500" i="7"/>
  <c r="I500" i="7" s="1"/>
  <c r="H500" i="7"/>
  <c r="G500" i="7"/>
  <c r="E500" i="7"/>
  <c r="F500" i="7" s="1"/>
  <c r="K498" i="7"/>
  <c r="J498" i="7"/>
  <c r="I498" i="7" s="1"/>
  <c r="H498" i="7"/>
  <c r="G498" i="7"/>
  <c r="E498" i="7"/>
  <c r="F498" i="7" s="1"/>
  <c r="K497" i="7"/>
  <c r="J497" i="7"/>
  <c r="I497" i="7" s="1"/>
  <c r="H497" i="7"/>
  <c r="G497" i="7"/>
  <c r="E497" i="7"/>
  <c r="F497" i="7" s="1"/>
  <c r="K496" i="7"/>
  <c r="J496" i="7"/>
  <c r="I496" i="7" s="1"/>
  <c r="H496" i="7"/>
  <c r="G496" i="7"/>
  <c r="E496" i="7"/>
  <c r="F496" i="7" s="1"/>
  <c r="K495" i="7"/>
  <c r="J495" i="7"/>
  <c r="I495" i="7" s="1"/>
  <c r="H495" i="7"/>
  <c r="G495" i="7"/>
  <c r="E495" i="7"/>
  <c r="F495" i="7" s="1"/>
  <c r="K494" i="7"/>
  <c r="J494" i="7"/>
  <c r="I494" i="7" s="1"/>
  <c r="H494" i="7"/>
  <c r="G494" i="7"/>
  <c r="E494" i="7"/>
  <c r="F494" i="7" s="1"/>
  <c r="K492" i="7"/>
  <c r="J492" i="7"/>
  <c r="I492" i="7" s="1"/>
  <c r="H492" i="7"/>
  <c r="G492" i="7"/>
  <c r="E492" i="7"/>
  <c r="F492" i="7" s="1"/>
  <c r="K490" i="7"/>
  <c r="J490" i="7"/>
  <c r="I490" i="7" s="1"/>
  <c r="H490" i="7"/>
  <c r="G490" i="7"/>
  <c r="E490" i="7"/>
  <c r="F490" i="7" s="1"/>
  <c r="K489" i="7"/>
  <c r="J489" i="7"/>
  <c r="I489" i="7" s="1"/>
  <c r="H489" i="7"/>
  <c r="G489" i="7"/>
  <c r="E489" i="7"/>
  <c r="F489" i="7" s="1"/>
  <c r="K488" i="7"/>
  <c r="J488" i="7"/>
  <c r="I488" i="7" s="1"/>
  <c r="H488" i="7"/>
  <c r="G488" i="7"/>
  <c r="E488" i="7"/>
  <c r="F488" i="7" s="1"/>
  <c r="K487" i="7"/>
  <c r="J487" i="7"/>
  <c r="I487" i="7" s="1"/>
  <c r="H487" i="7"/>
  <c r="G487" i="7"/>
  <c r="E487" i="7"/>
  <c r="F487" i="7" s="1"/>
  <c r="K486" i="7"/>
  <c r="J486" i="7"/>
  <c r="I486" i="7" s="1"/>
  <c r="H486" i="7"/>
  <c r="G486" i="7"/>
  <c r="E486" i="7"/>
  <c r="F486" i="7" s="1"/>
  <c r="K485" i="7"/>
  <c r="J485" i="7"/>
  <c r="I485" i="7" s="1"/>
  <c r="H485" i="7"/>
  <c r="G485" i="7"/>
  <c r="E485" i="7"/>
  <c r="F485" i="7" s="1"/>
  <c r="K484" i="7"/>
  <c r="J484" i="7"/>
  <c r="I484" i="7" s="1"/>
  <c r="H484" i="7"/>
  <c r="G484" i="7"/>
  <c r="E484" i="7"/>
  <c r="F484" i="7" s="1"/>
  <c r="K483" i="7"/>
  <c r="J483" i="7"/>
  <c r="I483" i="7" s="1"/>
  <c r="H483" i="7"/>
  <c r="G483" i="7"/>
  <c r="E483" i="7"/>
  <c r="F483" i="7" s="1"/>
  <c r="K482" i="7"/>
  <c r="J482" i="7"/>
  <c r="I482" i="7" s="1"/>
  <c r="H482" i="7"/>
  <c r="G482" i="7"/>
  <c r="E482" i="7"/>
  <c r="F482" i="7" s="1"/>
  <c r="K480" i="7"/>
  <c r="J480" i="7"/>
  <c r="I480" i="7" s="1"/>
  <c r="H480" i="7"/>
  <c r="G480" i="7"/>
  <c r="E480" i="7"/>
  <c r="F480" i="7" s="1"/>
  <c r="K478" i="7"/>
  <c r="J478" i="7"/>
  <c r="I478" i="7" s="1"/>
  <c r="H478" i="7"/>
  <c r="G478" i="7"/>
  <c r="F478" i="7"/>
  <c r="E478" i="7"/>
  <c r="K475" i="7"/>
  <c r="J475" i="7"/>
  <c r="I475" i="7" s="1"/>
  <c r="H475" i="7"/>
  <c r="G475" i="7"/>
  <c r="E475" i="7"/>
  <c r="F475" i="7" s="1"/>
  <c r="K471" i="7"/>
  <c r="J471" i="7"/>
  <c r="I471" i="7" s="1"/>
  <c r="H471" i="7"/>
  <c r="G471" i="7"/>
  <c r="E471" i="7"/>
  <c r="F471" i="7" s="1"/>
  <c r="K463" i="7"/>
  <c r="J463" i="7"/>
  <c r="I463" i="7" s="1"/>
  <c r="H463" i="7"/>
  <c r="G463" i="7"/>
  <c r="E463" i="7"/>
  <c r="F463" i="7" s="1"/>
  <c r="K460" i="7"/>
  <c r="J460" i="7"/>
  <c r="I460" i="7" s="1"/>
  <c r="H460" i="7"/>
  <c r="G460" i="7"/>
  <c r="E460" i="7"/>
  <c r="F460" i="7" s="1"/>
  <c r="K459" i="7"/>
  <c r="J459" i="7"/>
  <c r="I459" i="7" s="1"/>
  <c r="H459" i="7"/>
  <c r="G459" i="7"/>
  <c r="E459" i="7"/>
  <c r="F459" i="7" s="1"/>
  <c r="K458" i="7"/>
  <c r="J458" i="7"/>
  <c r="I458" i="7" s="1"/>
  <c r="H458" i="7"/>
  <c r="G458" i="7"/>
  <c r="E458" i="7"/>
  <c r="F458" i="7" s="1"/>
  <c r="K454" i="7"/>
  <c r="J454" i="7"/>
  <c r="I454" i="7" s="1"/>
  <c r="H454" i="7"/>
  <c r="G454" i="7"/>
  <c r="E454" i="7"/>
  <c r="F454" i="7" s="1"/>
  <c r="K453" i="7"/>
  <c r="J453" i="7"/>
  <c r="I453" i="7" s="1"/>
  <c r="H453" i="7"/>
  <c r="G453" i="7"/>
  <c r="F453" i="7"/>
  <c r="E453" i="7"/>
  <c r="K451" i="7"/>
  <c r="J451" i="7"/>
  <c r="I451" i="7" s="1"/>
  <c r="H451" i="7"/>
  <c r="G451" i="7"/>
  <c r="E451" i="7"/>
  <c r="F451" i="7" s="1"/>
  <c r="K448" i="7"/>
  <c r="J448" i="7"/>
  <c r="I448" i="7" s="1"/>
  <c r="H448" i="7"/>
  <c r="G448" i="7"/>
  <c r="E448" i="7"/>
  <c r="F448" i="7" s="1"/>
  <c r="K447" i="7"/>
  <c r="J447" i="7"/>
  <c r="I447" i="7" s="1"/>
  <c r="H447" i="7"/>
  <c r="G447" i="7"/>
  <c r="E447" i="7"/>
  <c r="F447" i="7" s="1"/>
  <c r="K444" i="7"/>
  <c r="J444" i="7"/>
  <c r="I444" i="7" s="1"/>
  <c r="H444" i="7"/>
  <c r="G444" i="7"/>
  <c r="E444" i="7"/>
  <c r="F444" i="7" s="1"/>
  <c r="K443" i="7"/>
  <c r="J443" i="7"/>
  <c r="I443" i="7" s="1"/>
  <c r="H443" i="7"/>
  <c r="G443" i="7"/>
  <c r="E443" i="7"/>
  <c r="F443" i="7" s="1"/>
  <c r="K442" i="7"/>
  <c r="J442" i="7"/>
  <c r="I442" i="7" s="1"/>
  <c r="H442" i="7"/>
  <c r="G442" i="7"/>
  <c r="E442" i="7"/>
  <c r="F442" i="7" s="1"/>
  <c r="K441" i="7"/>
  <c r="J441" i="7"/>
  <c r="I441" i="7" s="1"/>
  <c r="H441" i="7"/>
  <c r="G441" i="7"/>
  <c r="E441" i="7"/>
  <c r="F441" i="7" s="1"/>
  <c r="K440" i="7"/>
  <c r="J440" i="7"/>
  <c r="I440" i="7" s="1"/>
  <c r="H440" i="7"/>
  <c r="G440" i="7"/>
  <c r="E440" i="7"/>
  <c r="F440" i="7" s="1"/>
  <c r="K439" i="7"/>
  <c r="J439" i="7"/>
  <c r="I439" i="7" s="1"/>
  <c r="H439" i="7"/>
  <c r="G439" i="7"/>
  <c r="E439" i="7"/>
  <c r="F439" i="7" s="1"/>
  <c r="K438" i="7"/>
  <c r="J438" i="7"/>
  <c r="I438" i="7" s="1"/>
  <c r="H438" i="7"/>
  <c r="G438" i="7"/>
  <c r="E438" i="7"/>
  <c r="F438" i="7" s="1"/>
  <c r="K437" i="7"/>
  <c r="J437" i="7"/>
  <c r="I437" i="7" s="1"/>
  <c r="H437" i="7"/>
  <c r="G437" i="7"/>
  <c r="E437" i="7"/>
  <c r="F437" i="7" s="1"/>
  <c r="K436" i="7"/>
  <c r="J436" i="7"/>
  <c r="I436" i="7" s="1"/>
  <c r="H436" i="7"/>
  <c r="G436" i="7"/>
  <c r="E436" i="7"/>
  <c r="F436" i="7" s="1"/>
  <c r="K435" i="7"/>
  <c r="J435" i="7"/>
  <c r="I435" i="7" s="1"/>
  <c r="H435" i="7"/>
  <c r="G435" i="7"/>
  <c r="E435" i="7"/>
  <c r="F435" i="7" s="1"/>
  <c r="K434" i="7"/>
  <c r="J434" i="7"/>
  <c r="I434" i="7" s="1"/>
  <c r="H434" i="7"/>
  <c r="G434" i="7"/>
  <c r="E434" i="7"/>
  <c r="F434" i="7" s="1"/>
  <c r="K433" i="7"/>
  <c r="J433" i="7"/>
  <c r="I433" i="7" s="1"/>
  <c r="H433" i="7"/>
  <c r="G433" i="7"/>
  <c r="E433" i="7"/>
  <c r="F433" i="7" s="1"/>
  <c r="K432" i="7"/>
  <c r="J432" i="7"/>
  <c r="I432" i="7" s="1"/>
  <c r="H432" i="7"/>
  <c r="G432" i="7"/>
  <c r="E432" i="7"/>
  <c r="F432" i="7" s="1"/>
  <c r="K428" i="7"/>
  <c r="J428" i="7"/>
  <c r="I428" i="7" s="1"/>
  <c r="H428" i="7"/>
  <c r="G428" i="7"/>
  <c r="E428" i="7"/>
  <c r="F428" i="7" s="1"/>
  <c r="K424" i="7"/>
  <c r="J424" i="7"/>
  <c r="I424" i="7" s="1"/>
  <c r="H424" i="7"/>
  <c r="G424" i="7"/>
  <c r="E424" i="7"/>
  <c r="F424" i="7" s="1"/>
  <c r="K423" i="7"/>
  <c r="J423" i="7"/>
  <c r="I423" i="7" s="1"/>
  <c r="H423" i="7"/>
  <c r="G423" i="7"/>
  <c r="E423" i="7"/>
  <c r="F423" i="7" s="1"/>
  <c r="K422" i="7"/>
  <c r="J422" i="7"/>
  <c r="I422" i="7" s="1"/>
  <c r="H422" i="7"/>
  <c r="G422" i="7"/>
  <c r="F422" i="7"/>
  <c r="E422" i="7"/>
  <c r="K421" i="7"/>
  <c r="J421" i="7"/>
  <c r="I421" i="7" s="1"/>
  <c r="H421" i="7"/>
  <c r="G421" i="7"/>
  <c r="E421" i="7"/>
  <c r="F421" i="7" s="1"/>
  <c r="K420" i="7"/>
  <c r="J420" i="7"/>
  <c r="I420" i="7" s="1"/>
  <c r="H420" i="7"/>
  <c r="G420" i="7"/>
  <c r="E420" i="7"/>
  <c r="F420" i="7" s="1"/>
  <c r="K419" i="7"/>
  <c r="J419" i="7"/>
  <c r="I419" i="7" s="1"/>
  <c r="H419" i="7"/>
  <c r="G419" i="7"/>
  <c r="E419" i="7"/>
  <c r="F419" i="7" s="1"/>
  <c r="K418" i="7"/>
  <c r="J418" i="7"/>
  <c r="I418" i="7" s="1"/>
  <c r="H418" i="7"/>
  <c r="G418" i="7"/>
  <c r="E418" i="7"/>
  <c r="F418" i="7" s="1"/>
  <c r="K417" i="7"/>
  <c r="J417" i="7"/>
  <c r="I417" i="7" s="1"/>
  <c r="H417" i="7"/>
  <c r="G417" i="7"/>
  <c r="E417" i="7"/>
  <c r="F417" i="7" s="1"/>
  <c r="K405" i="7"/>
  <c r="J405" i="7"/>
  <c r="I405" i="7" s="1"/>
  <c r="H405" i="7"/>
  <c r="G405" i="7"/>
  <c r="E405" i="7"/>
  <c r="F405" i="7" s="1"/>
  <c r="K404" i="7"/>
  <c r="J404" i="7"/>
  <c r="I404" i="7" s="1"/>
  <c r="H404" i="7"/>
  <c r="G404" i="7"/>
  <c r="E404" i="7"/>
  <c r="F404" i="7" s="1"/>
  <c r="K401" i="7"/>
  <c r="J401" i="7"/>
  <c r="I401" i="7" s="1"/>
  <c r="H401" i="7"/>
  <c r="G401" i="7"/>
  <c r="E401" i="7"/>
  <c r="F401" i="7" s="1"/>
  <c r="K391" i="7"/>
  <c r="J391" i="7"/>
  <c r="I391" i="7" s="1"/>
  <c r="H391" i="7"/>
  <c r="G391" i="7"/>
  <c r="E391" i="7"/>
  <c r="F391" i="7" s="1"/>
  <c r="K389" i="7"/>
  <c r="J389" i="7"/>
  <c r="I389" i="7" s="1"/>
  <c r="H389" i="7"/>
  <c r="G389" i="7"/>
  <c r="E389" i="7"/>
  <c r="F389" i="7" s="1"/>
  <c r="K388" i="7"/>
  <c r="J388" i="7"/>
  <c r="I388" i="7" s="1"/>
  <c r="H388" i="7"/>
  <c r="G388" i="7"/>
  <c r="E388" i="7"/>
  <c r="F388" i="7" s="1"/>
  <c r="K383" i="7"/>
  <c r="J383" i="7"/>
  <c r="I383" i="7" s="1"/>
  <c r="H383" i="7"/>
  <c r="G383" i="7"/>
  <c r="E383" i="7"/>
  <c r="F383" i="7" s="1"/>
  <c r="K381" i="7"/>
  <c r="J381" i="7"/>
  <c r="I381" i="7" s="1"/>
  <c r="H381" i="7"/>
  <c r="G381" i="7"/>
  <c r="E381" i="7"/>
  <c r="F381" i="7" s="1"/>
  <c r="K380" i="7"/>
  <c r="J380" i="7"/>
  <c r="I380" i="7" s="1"/>
  <c r="H380" i="7"/>
  <c r="G380" i="7"/>
  <c r="E380" i="7"/>
  <c r="F380" i="7" s="1"/>
  <c r="K379" i="7"/>
  <c r="J379" i="7"/>
  <c r="I379" i="7" s="1"/>
  <c r="H379" i="7"/>
  <c r="G379" i="7"/>
  <c r="E379" i="7"/>
  <c r="F379" i="7" s="1"/>
  <c r="K378" i="7"/>
  <c r="J378" i="7"/>
  <c r="I378" i="7" s="1"/>
  <c r="H378" i="7"/>
  <c r="G378" i="7"/>
  <c r="F378" i="7"/>
  <c r="E378" i="7"/>
  <c r="K377" i="7"/>
  <c r="J377" i="7"/>
  <c r="I377" i="7" s="1"/>
  <c r="H377" i="7"/>
  <c r="G377" i="7"/>
  <c r="E377" i="7"/>
  <c r="F377" i="7" s="1"/>
  <c r="K376" i="7"/>
  <c r="J376" i="7"/>
  <c r="I376" i="7" s="1"/>
  <c r="H376" i="7"/>
  <c r="G376" i="7"/>
  <c r="E376" i="7"/>
  <c r="F376" i="7" s="1"/>
  <c r="K375" i="7"/>
  <c r="J375" i="7"/>
  <c r="I375" i="7" s="1"/>
  <c r="H375" i="7"/>
  <c r="G375" i="7"/>
  <c r="E375" i="7"/>
  <c r="F375" i="7" s="1"/>
  <c r="K374" i="7"/>
  <c r="J374" i="7"/>
  <c r="I374" i="7" s="1"/>
  <c r="H374" i="7"/>
  <c r="G374" i="7"/>
  <c r="E374" i="7"/>
  <c r="F374" i="7" s="1"/>
  <c r="K373" i="7"/>
  <c r="J373" i="7"/>
  <c r="I373" i="7" s="1"/>
  <c r="H373" i="7"/>
  <c r="G373" i="7"/>
  <c r="E373" i="7"/>
  <c r="F373" i="7" s="1"/>
  <c r="K372" i="7"/>
  <c r="J372" i="7"/>
  <c r="I372" i="7" s="1"/>
  <c r="H372" i="7"/>
  <c r="G372" i="7"/>
  <c r="E372" i="7"/>
  <c r="F372" i="7" s="1"/>
  <c r="K371" i="7"/>
  <c r="J371" i="7"/>
  <c r="I371" i="7" s="1"/>
  <c r="H371" i="7"/>
  <c r="G371" i="7"/>
  <c r="E371" i="7"/>
  <c r="F371" i="7" s="1"/>
  <c r="K340" i="7"/>
  <c r="J340" i="7"/>
  <c r="I340" i="7" s="1"/>
  <c r="H340" i="7"/>
  <c r="G340" i="7"/>
  <c r="E340" i="7"/>
  <c r="F340" i="7" s="1"/>
  <c r="K339" i="7"/>
  <c r="J339" i="7"/>
  <c r="I339" i="7" s="1"/>
  <c r="H339" i="7"/>
  <c r="G339" i="7"/>
  <c r="E339" i="7"/>
  <c r="F339" i="7" s="1"/>
  <c r="K338" i="7"/>
  <c r="J338" i="7"/>
  <c r="I338" i="7" s="1"/>
  <c r="H338" i="7"/>
  <c r="G338" i="7"/>
  <c r="E338" i="7"/>
  <c r="F338" i="7" s="1"/>
  <c r="K337" i="7"/>
  <c r="J337" i="7"/>
  <c r="I337" i="7" s="1"/>
  <c r="H337" i="7"/>
  <c r="G337" i="7"/>
  <c r="E337" i="7"/>
  <c r="F337" i="7" s="1"/>
  <c r="K336" i="7"/>
  <c r="J336" i="7"/>
  <c r="I336" i="7" s="1"/>
  <c r="H336" i="7"/>
  <c r="G336" i="7"/>
  <c r="E336" i="7"/>
  <c r="F336" i="7" s="1"/>
  <c r="K334" i="7"/>
  <c r="J334" i="7"/>
  <c r="I334" i="7" s="1"/>
  <c r="H334" i="7"/>
  <c r="G334" i="7"/>
  <c r="E334" i="7"/>
  <c r="F334" i="7" s="1"/>
  <c r="K333" i="7"/>
  <c r="J333" i="7"/>
  <c r="I333" i="7" s="1"/>
  <c r="H333" i="7"/>
  <c r="G333" i="7"/>
  <c r="E333" i="7"/>
  <c r="F333" i="7" s="1"/>
  <c r="K332" i="7"/>
  <c r="J332" i="7"/>
  <c r="I332" i="7" s="1"/>
  <c r="H332" i="7"/>
  <c r="G332" i="7"/>
  <c r="F332" i="7"/>
  <c r="E332" i="7"/>
  <c r="K331" i="7"/>
  <c r="J331" i="7"/>
  <c r="I331" i="7" s="1"/>
  <c r="H331" i="7"/>
  <c r="G331" i="7"/>
  <c r="E331" i="7"/>
  <c r="F331" i="7" s="1"/>
  <c r="K330" i="7"/>
  <c r="J330" i="7"/>
  <c r="I330" i="7" s="1"/>
  <c r="H330" i="7"/>
  <c r="G330" i="7"/>
  <c r="E330" i="7"/>
  <c r="F330" i="7" s="1"/>
  <c r="K329" i="7"/>
  <c r="J329" i="7"/>
  <c r="I329" i="7" s="1"/>
  <c r="H329" i="7"/>
  <c r="G329" i="7"/>
  <c r="E329" i="7"/>
  <c r="F329" i="7" s="1"/>
  <c r="K328" i="7"/>
  <c r="J328" i="7"/>
  <c r="I328" i="7" s="1"/>
  <c r="H328" i="7"/>
  <c r="G328" i="7"/>
  <c r="E328" i="7"/>
  <c r="F328" i="7" s="1"/>
  <c r="K327" i="7"/>
  <c r="J327" i="7"/>
  <c r="I327" i="7" s="1"/>
  <c r="H327" i="7"/>
  <c r="G327" i="7"/>
  <c r="E327" i="7"/>
  <c r="F327" i="7" s="1"/>
  <c r="K326" i="7"/>
  <c r="J326" i="7"/>
  <c r="I326" i="7" s="1"/>
  <c r="H326" i="7"/>
  <c r="G326" i="7"/>
  <c r="E326" i="7"/>
  <c r="F326" i="7" s="1"/>
  <c r="K325" i="7"/>
  <c r="J325" i="7"/>
  <c r="I325" i="7" s="1"/>
  <c r="H325" i="7"/>
  <c r="G325" i="7"/>
  <c r="E325" i="7"/>
  <c r="F325" i="7" s="1"/>
  <c r="K324" i="7"/>
  <c r="J324" i="7"/>
  <c r="I324" i="7" s="1"/>
  <c r="H324" i="7"/>
  <c r="G324" i="7"/>
  <c r="E324" i="7"/>
  <c r="F324" i="7" s="1"/>
  <c r="K323" i="7"/>
  <c r="J323" i="7"/>
  <c r="I323" i="7" s="1"/>
  <c r="H323" i="7"/>
  <c r="G323" i="7"/>
  <c r="E323" i="7"/>
  <c r="F323" i="7" s="1"/>
  <c r="K322" i="7"/>
  <c r="J322" i="7"/>
  <c r="I322" i="7" s="1"/>
  <c r="H322" i="7"/>
  <c r="G322" i="7"/>
  <c r="E322" i="7"/>
  <c r="F322" i="7" s="1"/>
  <c r="K321" i="7"/>
  <c r="J321" i="7"/>
  <c r="I321" i="7" s="1"/>
  <c r="H321" i="7"/>
  <c r="G321" i="7"/>
  <c r="E321" i="7"/>
  <c r="F321" i="7" s="1"/>
  <c r="K320" i="7"/>
  <c r="J320" i="7"/>
  <c r="I320" i="7" s="1"/>
  <c r="H320" i="7"/>
  <c r="G320" i="7"/>
  <c r="E320" i="7"/>
  <c r="F320" i="7" s="1"/>
  <c r="K319" i="7"/>
  <c r="J319" i="7"/>
  <c r="I319" i="7" s="1"/>
  <c r="H319" i="7"/>
  <c r="G319" i="7"/>
  <c r="E319" i="7"/>
  <c r="F319" i="7" s="1"/>
  <c r="K317" i="7"/>
  <c r="J317" i="7"/>
  <c r="I317" i="7" s="1"/>
  <c r="H317" i="7"/>
  <c r="G317" i="7"/>
  <c r="E317" i="7"/>
  <c r="F317" i="7" s="1"/>
  <c r="K316" i="7"/>
  <c r="J316" i="7"/>
  <c r="I316" i="7" s="1"/>
  <c r="H316" i="7"/>
  <c r="G316" i="7"/>
  <c r="E316" i="7"/>
  <c r="F316" i="7" s="1"/>
  <c r="K315" i="7"/>
  <c r="J315" i="7"/>
  <c r="I315" i="7" s="1"/>
  <c r="H315" i="7"/>
  <c r="G315" i="7"/>
  <c r="E315" i="7"/>
  <c r="F315" i="7" s="1"/>
  <c r="K314" i="7"/>
  <c r="J314" i="7"/>
  <c r="I314" i="7" s="1"/>
  <c r="H314" i="7"/>
  <c r="G314" i="7"/>
  <c r="E314" i="7"/>
  <c r="F314" i="7" s="1"/>
  <c r="K313" i="7"/>
  <c r="J313" i="7"/>
  <c r="I313" i="7" s="1"/>
  <c r="H313" i="7"/>
  <c r="G313" i="7"/>
  <c r="E313" i="7"/>
  <c r="F313" i="7" s="1"/>
  <c r="K312" i="7"/>
  <c r="J312" i="7"/>
  <c r="I312" i="7" s="1"/>
  <c r="H312" i="7"/>
  <c r="G312" i="7"/>
  <c r="E312" i="7"/>
  <c r="F312" i="7" s="1"/>
  <c r="K311" i="7"/>
  <c r="J311" i="7"/>
  <c r="I311" i="7" s="1"/>
  <c r="H311" i="7"/>
  <c r="G311" i="7"/>
  <c r="E311" i="7"/>
  <c r="F311" i="7" s="1"/>
  <c r="K310" i="7"/>
  <c r="J310" i="7"/>
  <c r="I310" i="7" s="1"/>
  <c r="H310" i="7"/>
  <c r="G310" i="7"/>
  <c r="E310" i="7"/>
  <c r="F310" i="7" s="1"/>
  <c r="K309" i="7"/>
  <c r="J309" i="7"/>
  <c r="I309" i="7" s="1"/>
  <c r="H309" i="7"/>
  <c r="G309" i="7"/>
  <c r="E309" i="7"/>
  <c r="F309" i="7" s="1"/>
  <c r="K308" i="7"/>
  <c r="J308" i="7"/>
  <c r="I308" i="7" s="1"/>
  <c r="H308" i="7"/>
  <c r="G308" i="7"/>
  <c r="E308" i="7"/>
  <c r="F308" i="7" s="1"/>
  <c r="K307" i="7"/>
  <c r="J307" i="7"/>
  <c r="I307" i="7" s="1"/>
  <c r="H307" i="7"/>
  <c r="G307" i="7"/>
  <c r="E307" i="7"/>
  <c r="F307" i="7" s="1"/>
  <c r="K306" i="7"/>
  <c r="J306" i="7"/>
  <c r="I306" i="7" s="1"/>
  <c r="H306" i="7"/>
  <c r="G306" i="7"/>
  <c r="E306" i="7"/>
  <c r="F306" i="7" s="1"/>
  <c r="K305" i="7"/>
  <c r="J305" i="7"/>
  <c r="I305" i="7" s="1"/>
  <c r="H305" i="7"/>
  <c r="G305" i="7"/>
  <c r="E305" i="7"/>
  <c r="F305" i="7" s="1"/>
  <c r="K304" i="7"/>
  <c r="J304" i="7"/>
  <c r="I304" i="7" s="1"/>
  <c r="H304" i="7"/>
  <c r="G304" i="7"/>
  <c r="E304" i="7"/>
  <c r="F304" i="7" s="1"/>
  <c r="K303" i="7"/>
  <c r="J303" i="7"/>
  <c r="I303" i="7" s="1"/>
  <c r="H303" i="7"/>
  <c r="G303" i="7"/>
  <c r="E303" i="7"/>
  <c r="F303" i="7" s="1"/>
  <c r="K302" i="7"/>
  <c r="J302" i="7"/>
  <c r="I302" i="7" s="1"/>
  <c r="H302" i="7"/>
  <c r="G302" i="7"/>
  <c r="E302" i="7"/>
  <c r="F302" i="7" s="1"/>
  <c r="K274" i="7"/>
  <c r="J274" i="7"/>
  <c r="I274" i="7" s="1"/>
  <c r="H274" i="7"/>
  <c r="G274" i="7"/>
  <c r="E274" i="7"/>
  <c r="F274" i="7" s="1"/>
  <c r="K273" i="7"/>
  <c r="J273" i="7"/>
  <c r="I273" i="7" s="1"/>
  <c r="H273" i="7"/>
  <c r="G273" i="7"/>
  <c r="E273" i="7"/>
  <c r="F273" i="7" s="1"/>
  <c r="K272" i="7"/>
  <c r="J272" i="7"/>
  <c r="I272" i="7" s="1"/>
  <c r="H272" i="7"/>
  <c r="G272" i="7"/>
  <c r="F272" i="7"/>
  <c r="E272" i="7"/>
  <c r="K271" i="7"/>
  <c r="J271" i="7"/>
  <c r="I271" i="7" s="1"/>
  <c r="H271" i="7"/>
  <c r="G271" i="7"/>
  <c r="E271" i="7"/>
  <c r="F271" i="7" s="1"/>
  <c r="K270" i="7"/>
  <c r="J270" i="7"/>
  <c r="I270" i="7" s="1"/>
  <c r="H270" i="7"/>
  <c r="G270" i="7"/>
  <c r="E270" i="7"/>
  <c r="F270" i="7" s="1"/>
  <c r="K269" i="7"/>
  <c r="J269" i="7"/>
  <c r="I269" i="7" s="1"/>
  <c r="H269" i="7"/>
  <c r="G269" i="7"/>
  <c r="E269" i="7"/>
  <c r="F269" i="7" s="1"/>
  <c r="K268" i="7"/>
  <c r="J268" i="7"/>
  <c r="I268" i="7" s="1"/>
  <c r="H268" i="7"/>
  <c r="G268" i="7"/>
  <c r="E268" i="7"/>
  <c r="F268" i="7" s="1"/>
  <c r="K267" i="7"/>
  <c r="J267" i="7"/>
  <c r="I267" i="7" s="1"/>
  <c r="H267" i="7"/>
  <c r="G267" i="7"/>
  <c r="E267" i="7"/>
  <c r="F267" i="7" s="1"/>
  <c r="K266" i="7"/>
  <c r="J266" i="7"/>
  <c r="I266" i="7" s="1"/>
  <c r="H266" i="7"/>
  <c r="G266" i="7"/>
  <c r="E266" i="7"/>
  <c r="F266" i="7" s="1"/>
  <c r="K265" i="7"/>
  <c r="J265" i="7"/>
  <c r="I265" i="7" s="1"/>
  <c r="H265" i="7"/>
  <c r="G265" i="7"/>
  <c r="E265" i="7"/>
  <c r="F265" i="7" s="1"/>
  <c r="K264" i="7"/>
  <c r="J264" i="7"/>
  <c r="I264" i="7" s="1"/>
  <c r="H264" i="7"/>
  <c r="G264" i="7"/>
  <c r="E264" i="7"/>
  <c r="F264" i="7" s="1"/>
  <c r="K263" i="7"/>
  <c r="J263" i="7"/>
  <c r="I263" i="7" s="1"/>
  <c r="H263" i="7"/>
  <c r="G263" i="7"/>
  <c r="E263" i="7"/>
  <c r="F263" i="7" s="1"/>
  <c r="K262" i="7"/>
  <c r="J262" i="7"/>
  <c r="I262" i="7" s="1"/>
  <c r="H262" i="7"/>
  <c r="G262" i="7"/>
  <c r="E262" i="7"/>
  <c r="F262" i="7" s="1"/>
  <c r="K259" i="7"/>
  <c r="J259" i="7"/>
  <c r="I259" i="7" s="1"/>
  <c r="H259" i="7"/>
  <c r="G259" i="7"/>
  <c r="E259" i="7"/>
  <c r="F259" i="7" s="1"/>
  <c r="K256" i="7"/>
  <c r="J256" i="7"/>
  <c r="I256" i="7" s="1"/>
  <c r="H256" i="7"/>
  <c r="G256" i="7"/>
  <c r="E256" i="7"/>
  <c r="F256" i="7" s="1"/>
  <c r="K241" i="7"/>
  <c r="J241" i="7"/>
  <c r="I241" i="7" s="1"/>
  <c r="H241" i="7"/>
  <c r="G241" i="7"/>
  <c r="E241" i="7"/>
  <c r="F241" i="7" s="1"/>
  <c r="K234" i="7"/>
  <c r="J234" i="7"/>
  <c r="I234" i="7" s="1"/>
  <c r="H234" i="7"/>
  <c r="G234" i="7"/>
  <c r="E234" i="7"/>
  <c r="F234" i="7" s="1"/>
  <c r="K233" i="7"/>
  <c r="J233" i="7"/>
  <c r="I233" i="7" s="1"/>
  <c r="H233" i="7"/>
  <c r="G233" i="7"/>
  <c r="E233" i="7"/>
  <c r="F233" i="7" s="1"/>
  <c r="K229" i="7"/>
  <c r="J229" i="7"/>
  <c r="I229" i="7" s="1"/>
  <c r="H229" i="7"/>
  <c r="G229" i="7"/>
  <c r="E229" i="7"/>
  <c r="F229" i="7" s="1"/>
  <c r="K228" i="7"/>
  <c r="J228" i="7"/>
  <c r="I228" i="7" s="1"/>
  <c r="H228" i="7"/>
  <c r="G228" i="7"/>
  <c r="E228" i="7"/>
  <c r="F228" i="7" s="1"/>
  <c r="K223" i="7"/>
  <c r="J223" i="7"/>
  <c r="I223" i="7" s="1"/>
  <c r="H223" i="7"/>
  <c r="G223" i="7"/>
  <c r="E223" i="7"/>
  <c r="F223" i="7" s="1"/>
  <c r="K222" i="7"/>
  <c r="J222" i="7"/>
  <c r="I222" i="7" s="1"/>
  <c r="H222" i="7"/>
  <c r="G222" i="7"/>
  <c r="E222" i="7"/>
  <c r="F222" i="7" s="1"/>
  <c r="K214" i="7"/>
  <c r="J214" i="7"/>
  <c r="I214" i="7" s="1"/>
  <c r="H214" i="7"/>
  <c r="G214" i="7"/>
  <c r="E214" i="7"/>
  <c r="F214" i="7" s="1"/>
  <c r="K213" i="7"/>
  <c r="J213" i="7"/>
  <c r="I213" i="7" s="1"/>
  <c r="H213" i="7"/>
  <c r="G213" i="7"/>
  <c r="E213" i="7"/>
  <c r="F213" i="7" s="1"/>
  <c r="K210" i="7"/>
  <c r="J210" i="7"/>
  <c r="I210" i="7" s="1"/>
  <c r="H210" i="7"/>
  <c r="G210" i="7"/>
  <c r="E210" i="7"/>
  <c r="F210" i="7" s="1"/>
  <c r="K207" i="7"/>
  <c r="J207" i="7"/>
  <c r="I207" i="7" s="1"/>
  <c r="H207" i="7"/>
  <c r="G207" i="7"/>
  <c r="E207" i="7"/>
  <c r="F207" i="7" s="1"/>
  <c r="K206" i="7"/>
  <c r="J206" i="7"/>
  <c r="I206" i="7" s="1"/>
  <c r="H206" i="7"/>
  <c r="G206" i="7"/>
  <c r="E206" i="7"/>
  <c r="F206" i="7" s="1"/>
  <c r="K184" i="7"/>
  <c r="J184" i="7"/>
  <c r="I184" i="7" s="1"/>
  <c r="H184" i="7"/>
  <c r="G184" i="7"/>
  <c r="E184" i="7"/>
  <c r="F184" i="7" s="1"/>
  <c r="K183" i="7"/>
  <c r="J183" i="7"/>
  <c r="I183" i="7" s="1"/>
  <c r="H183" i="7"/>
  <c r="G183" i="7"/>
  <c r="E183" i="7"/>
  <c r="F183" i="7" s="1"/>
  <c r="K182" i="7"/>
  <c r="J182" i="7"/>
  <c r="I182" i="7" s="1"/>
  <c r="H182" i="7"/>
  <c r="G182" i="7"/>
  <c r="E182" i="7"/>
  <c r="F182" i="7" s="1"/>
  <c r="K172" i="7"/>
  <c r="J172" i="7"/>
  <c r="I172" i="7" s="1"/>
  <c r="H172" i="7"/>
  <c r="G172" i="7"/>
  <c r="E172" i="7"/>
  <c r="F172" i="7" s="1"/>
  <c r="K167" i="7"/>
  <c r="J167" i="7"/>
  <c r="I167" i="7" s="1"/>
  <c r="H167" i="7"/>
  <c r="G167" i="7"/>
  <c r="E167" i="7"/>
  <c r="F167" i="7" s="1"/>
  <c r="K156" i="7"/>
  <c r="J156" i="7"/>
  <c r="I156" i="7" s="1"/>
  <c r="H156" i="7"/>
  <c r="G156" i="7"/>
  <c r="E156" i="7"/>
  <c r="F156" i="7" s="1"/>
  <c r="K155" i="7"/>
  <c r="J155" i="7"/>
  <c r="I155" i="7" s="1"/>
  <c r="H155" i="7"/>
  <c r="G155" i="7"/>
  <c r="E155" i="7"/>
  <c r="F155" i="7" s="1"/>
  <c r="K154" i="7"/>
  <c r="J154" i="7"/>
  <c r="I154" i="7" s="1"/>
  <c r="H154" i="7"/>
  <c r="G154" i="7"/>
  <c r="F154" i="7"/>
  <c r="E154" i="7"/>
  <c r="K153" i="7"/>
  <c r="J153" i="7"/>
  <c r="I153" i="7" s="1"/>
  <c r="H153" i="7"/>
  <c r="G153" i="7"/>
  <c r="E153" i="7"/>
  <c r="F153" i="7" s="1"/>
  <c r="K152" i="7"/>
  <c r="J152" i="7"/>
  <c r="I152" i="7" s="1"/>
  <c r="H152" i="7"/>
  <c r="G152" i="7"/>
  <c r="E152" i="7"/>
  <c r="F152" i="7" s="1"/>
  <c r="K151" i="7"/>
  <c r="J151" i="7"/>
  <c r="I151" i="7" s="1"/>
  <c r="H151" i="7"/>
  <c r="G151" i="7"/>
  <c r="E151" i="7"/>
  <c r="F151" i="7" s="1"/>
  <c r="K150" i="7"/>
  <c r="J150" i="7"/>
  <c r="I150" i="7" s="1"/>
  <c r="H150" i="7"/>
  <c r="G150" i="7"/>
  <c r="E150" i="7"/>
  <c r="F150" i="7" s="1"/>
  <c r="K149" i="7"/>
  <c r="J149" i="7"/>
  <c r="I149" i="7" s="1"/>
  <c r="H149" i="7"/>
  <c r="G149" i="7"/>
  <c r="E149" i="7"/>
  <c r="F149" i="7" s="1"/>
  <c r="K148" i="7"/>
  <c r="J148" i="7"/>
  <c r="I148" i="7" s="1"/>
  <c r="H148" i="7"/>
  <c r="G148" i="7"/>
  <c r="E148" i="7"/>
  <c r="F148" i="7" s="1"/>
  <c r="K147" i="7"/>
  <c r="J147" i="7"/>
  <c r="I147" i="7" s="1"/>
  <c r="H147" i="7"/>
  <c r="G147" i="7"/>
  <c r="E147" i="7"/>
  <c r="F147" i="7" s="1"/>
  <c r="K146" i="7"/>
  <c r="J146" i="7"/>
  <c r="I146" i="7" s="1"/>
  <c r="H146" i="7"/>
  <c r="G146" i="7"/>
  <c r="E146" i="7"/>
  <c r="F146" i="7" s="1"/>
  <c r="K139" i="7"/>
  <c r="J139" i="7"/>
  <c r="I139" i="7" s="1"/>
  <c r="H139" i="7"/>
  <c r="G139" i="7"/>
  <c r="E139" i="7"/>
  <c r="F139" i="7" s="1"/>
  <c r="K138" i="7"/>
  <c r="J138" i="7"/>
  <c r="I138" i="7" s="1"/>
  <c r="H138" i="7"/>
  <c r="G138" i="7"/>
  <c r="E138" i="7"/>
  <c r="F138" i="7" s="1"/>
  <c r="K137" i="7"/>
  <c r="J137" i="7"/>
  <c r="I137" i="7" s="1"/>
  <c r="H137" i="7"/>
  <c r="G137" i="7"/>
  <c r="E137" i="7"/>
  <c r="F137" i="7" s="1"/>
  <c r="K136" i="7"/>
  <c r="J136" i="7"/>
  <c r="I136" i="7" s="1"/>
  <c r="H136" i="7"/>
  <c r="G136" i="7"/>
  <c r="E136" i="7"/>
  <c r="F136" i="7" s="1"/>
  <c r="K135" i="7"/>
  <c r="J135" i="7"/>
  <c r="I135" i="7" s="1"/>
  <c r="H135" i="7"/>
  <c r="G135" i="7"/>
  <c r="E135" i="7"/>
  <c r="F135" i="7" s="1"/>
  <c r="K134" i="7"/>
  <c r="J134" i="7"/>
  <c r="I134" i="7" s="1"/>
  <c r="H134" i="7"/>
  <c r="G134" i="7"/>
  <c r="E134" i="7"/>
  <c r="F134" i="7" s="1"/>
  <c r="K133" i="7"/>
  <c r="J133" i="7"/>
  <c r="I133" i="7" s="1"/>
  <c r="H133" i="7"/>
  <c r="G133" i="7"/>
  <c r="E133" i="7"/>
  <c r="F133" i="7" s="1"/>
  <c r="K132" i="7"/>
  <c r="J132" i="7"/>
  <c r="I132" i="7" s="1"/>
  <c r="H132" i="7"/>
  <c r="G132" i="7"/>
  <c r="E132" i="7"/>
  <c r="F132" i="7" s="1"/>
  <c r="K131" i="7"/>
  <c r="J131" i="7"/>
  <c r="I131" i="7" s="1"/>
  <c r="H131" i="7"/>
  <c r="G131" i="7"/>
  <c r="E131" i="7"/>
  <c r="F131" i="7" s="1"/>
  <c r="K129" i="7"/>
  <c r="J129" i="7"/>
  <c r="I129" i="7" s="1"/>
  <c r="H129" i="7"/>
  <c r="G129" i="7"/>
  <c r="E129" i="7"/>
  <c r="F129" i="7" s="1"/>
  <c r="K128" i="7"/>
  <c r="J128" i="7"/>
  <c r="I128" i="7" s="1"/>
  <c r="H128" i="7"/>
  <c r="G128" i="7"/>
  <c r="E128" i="7"/>
  <c r="F128" i="7" s="1"/>
  <c r="K125" i="7"/>
  <c r="J125" i="7"/>
  <c r="I125" i="7" s="1"/>
  <c r="H125" i="7"/>
  <c r="G125" i="7"/>
  <c r="E125" i="7"/>
  <c r="F125" i="7" s="1"/>
  <c r="K100" i="7"/>
  <c r="J100" i="7"/>
  <c r="I100" i="7" s="1"/>
  <c r="H100" i="7"/>
  <c r="G100" i="7"/>
  <c r="E100" i="7"/>
  <c r="F100" i="7" s="1"/>
  <c r="K97" i="7"/>
  <c r="J97" i="7"/>
  <c r="I97" i="7" s="1"/>
  <c r="H97" i="7"/>
  <c r="G97" i="7"/>
  <c r="E97" i="7"/>
  <c r="F97" i="7" s="1"/>
  <c r="K95" i="7"/>
  <c r="J95" i="7"/>
  <c r="I95" i="7" s="1"/>
  <c r="H95" i="7"/>
  <c r="G95" i="7"/>
  <c r="E95" i="7"/>
  <c r="F95" i="7" s="1"/>
  <c r="K94" i="7"/>
  <c r="J94" i="7"/>
  <c r="I94" i="7" s="1"/>
  <c r="H94" i="7"/>
  <c r="G94" i="7"/>
  <c r="E94" i="7"/>
  <c r="F94" i="7" s="1"/>
  <c r="K90" i="7"/>
  <c r="J90" i="7"/>
  <c r="I90" i="7" s="1"/>
  <c r="H90" i="7"/>
  <c r="G90" i="7"/>
  <c r="E90" i="7"/>
  <c r="F90" i="7" s="1"/>
  <c r="K76" i="7"/>
  <c r="J76" i="7"/>
  <c r="I76" i="7" s="1"/>
  <c r="H76" i="7"/>
  <c r="G76" i="7"/>
  <c r="E76" i="7"/>
  <c r="F76" i="7" s="1"/>
  <c r="K75" i="7"/>
  <c r="J75" i="7"/>
  <c r="I75" i="7" s="1"/>
  <c r="H75" i="7"/>
  <c r="G75" i="7"/>
  <c r="E75" i="7"/>
  <c r="F75" i="7" s="1"/>
  <c r="K74" i="7"/>
  <c r="J74" i="7"/>
  <c r="I74" i="7" s="1"/>
  <c r="H74" i="7"/>
  <c r="G74" i="7"/>
  <c r="E74" i="7"/>
  <c r="F74" i="7" s="1"/>
  <c r="K73" i="7"/>
  <c r="J73" i="7"/>
  <c r="I73" i="7" s="1"/>
  <c r="H73" i="7"/>
  <c r="G73" i="7"/>
  <c r="E73" i="7"/>
  <c r="F73" i="7" s="1"/>
  <c r="K61" i="7"/>
  <c r="J61" i="7"/>
  <c r="I61" i="7" s="1"/>
  <c r="H61" i="7"/>
  <c r="G61" i="7"/>
  <c r="E61" i="7"/>
  <c r="F61" i="7" s="1"/>
  <c r="K60" i="7"/>
  <c r="J60" i="7"/>
  <c r="I60" i="7" s="1"/>
  <c r="H60" i="7"/>
  <c r="G60" i="7"/>
  <c r="E60" i="7"/>
  <c r="F60" i="7" s="1"/>
  <c r="K59" i="7"/>
  <c r="J59" i="7"/>
  <c r="I59" i="7" s="1"/>
  <c r="H59" i="7"/>
  <c r="G59" i="7"/>
  <c r="F59" i="7"/>
  <c r="E59" i="7"/>
  <c r="K58" i="7"/>
  <c r="J58" i="7"/>
  <c r="I58" i="7" s="1"/>
  <c r="H58" i="7"/>
  <c r="G58" i="7"/>
  <c r="E58" i="7"/>
  <c r="F58" i="7" s="1"/>
  <c r="K57" i="7"/>
  <c r="J57" i="7"/>
  <c r="I57" i="7" s="1"/>
  <c r="H57" i="7"/>
  <c r="G57" i="7"/>
  <c r="E57" i="7"/>
  <c r="F57" i="7" s="1"/>
  <c r="K56" i="7"/>
  <c r="J56" i="7"/>
  <c r="I56" i="7" s="1"/>
  <c r="H56" i="7"/>
  <c r="G56" i="7"/>
  <c r="E56" i="7"/>
  <c r="F56" i="7" s="1"/>
  <c r="K55" i="7"/>
  <c r="J55" i="7"/>
  <c r="I55" i="7" s="1"/>
  <c r="H55" i="7"/>
  <c r="G55" i="7"/>
  <c r="E55" i="7"/>
  <c r="F55" i="7" s="1"/>
  <c r="K54" i="7"/>
  <c r="J54" i="7"/>
  <c r="I54" i="7" s="1"/>
  <c r="H54" i="7"/>
  <c r="G54" i="7"/>
  <c r="E54" i="7"/>
  <c r="F54" i="7" s="1"/>
  <c r="K53" i="7"/>
  <c r="J53" i="7"/>
  <c r="I53" i="7" s="1"/>
  <c r="H53" i="7"/>
  <c r="G53" i="7"/>
  <c r="E53" i="7"/>
  <c r="F53" i="7" s="1"/>
  <c r="K52" i="7"/>
  <c r="J52" i="7"/>
  <c r="I52" i="7" s="1"/>
  <c r="H52" i="7"/>
  <c r="G52" i="7"/>
  <c r="E52" i="7"/>
  <c r="F52" i="7" s="1"/>
  <c r="K13" i="7"/>
  <c r="J13" i="7"/>
  <c r="I13" i="7" s="1"/>
  <c r="H13" i="7"/>
  <c r="G13" i="7"/>
  <c r="E13" i="7"/>
  <c r="F13" i="7" s="1"/>
  <c r="K12" i="7"/>
  <c r="J12" i="7"/>
  <c r="I12" i="7" s="1"/>
  <c r="H12" i="7"/>
  <c r="G12" i="7"/>
  <c r="E12" i="7"/>
  <c r="F12" i="7" s="1"/>
  <c r="K11" i="7"/>
  <c r="J11" i="7"/>
  <c r="I11" i="7" s="1"/>
  <c r="H11" i="7"/>
  <c r="G11" i="7"/>
  <c r="E11" i="7"/>
  <c r="F11" i="7" s="1"/>
  <c r="K10" i="7"/>
  <c r="J10" i="7"/>
  <c r="I10" i="7" s="1"/>
  <c r="H10" i="7"/>
  <c r="G10" i="7"/>
  <c r="E10" i="7"/>
  <c r="F10" i="7" s="1"/>
  <c r="K9" i="7"/>
  <c r="J9" i="7"/>
  <c r="I9" i="7" s="1"/>
  <c r="H9" i="7"/>
  <c r="G9" i="7"/>
  <c r="E9" i="7"/>
  <c r="F9" i="7" s="1"/>
  <c r="K8" i="7"/>
  <c r="J8" i="7"/>
  <c r="I8" i="7" s="1"/>
  <c r="H8" i="7"/>
  <c r="G8" i="7"/>
  <c r="E8" i="7"/>
  <c r="F8" i="7" s="1"/>
  <c r="K7" i="7"/>
  <c r="J7" i="7"/>
  <c r="I7" i="7" s="1"/>
  <c r="H7" i="7"/>
  <c r="G7" i="7"/>
  <c r="E7" i="7"/>
  <c r="F7" i="7" s="1"/>
  <c r="K6" i="7"/>
  <c r="J6" i="7"/>
  <c r="I6" i="7" s="1"/>
  <c r="H6" i="7"/>
  <c r="G6" i="7"/>
  <c r="E6" i="7"/>
  <c r="F6" i="7" s="1"/>
  <c r="K5" i="7"/>
  <c r="J5" i="7"/>
  <c r="I5" i="7" s="1"/>
  <c r="H5" i="7"/>
  <c r="G5" i="7"/>
  <c r="E5" i="7"/>
  <c r="F5" i="7" s="1"/>
  <c r="K4" i="7"/>
  <c r="J4" i="7"/>
  <c r="I4" i="7" s="1"/>
  <c r="H4" i="7"/>
  <c r="G4" i="7"/>
  <c r="E4" i="7"/>
  <c r="F4" i="7" s="1"/>
  <c r="K3" i="7"/>
  <c r="J3" i="7"/>
  <c r="I3" i="7" s="1"/>
  <c r="H3" i="7"/>
  <c r="G3" i="7"/>
  <c r="E3" i="7"/>
  <c r="F3" i="7" s="1"/>
  <c r="K2" i="7"/>
  <c r="J2" i="7"/>
  <c r="I2" i="7" s="1"/>
  <c r="H2" i="7"/>
  <c r="G2" i="7"/>
  <c r="E2" i="7"/>
  <c r="F2" i="7" s="1"/>
  <c r="K181" i="5"/>
  <c r="J181" i="5"/>
  <c r="I181" i="5" s="1"/>
  <c r="H181" i="5"/>
  <c r="G181" i="5"/>
  <c r="E181" i="5"/>
  <c r="F181" i="5" s="1"/>
  <c r="K428" i="5"/>
  <c r="J428" i="5"/>
  <c r="I428" i="5" s="1"/>
  <c r="H428" i="5"/>
  <c r="G428" i="5"/>
  <c r="E428" i="5"/>
  <c r="F428" i="5" s="1"/>
  <c r="K261" i="5"/>
  <c r="J261" i="5"/>
  <c r="I261" i="5" s="1"/>
  <c r="H261" i="5"/>
  <c r="G261" i="5"/>
  <c r="E261" i="5"/>
  <c r="F261" i="5" s="1"/>
  <c r="K180" i="5"/>
  <c r="J180" i="5"/>
  <c r="I180" i="5" s="1"/>
  <c r="H180" i="5"/>
  <c r="G180" i="5"/>
  <c r="E180" i="5"/>
  <c r="F180" i="5" s="1"/>
  <c r="K442" i="5"/>
  <c r="J442" i="5"/>
  <c r="I442" i="5" s="1"/>
  <c r="H442" i="5"/>
  <c r="G442" i="5"/>
  <c r="E442" i="5"/>
  <c r="F442" i="5" s="1"/>
  <c r="K239" i="5"/>
  <c r="J239" i="5"/>
  <c r="I239" i="5" s="1"/>
  <c r="H239" i="5"/>
  <c r="G239" i="5"/>
  <c r="E239" i="5"/>
  <c r="F239" i="5" s="1"/>
  <c r="K447" i="5"/>
  <c r="J447" i="5"/>
  <c r="I447" i="5" s="1"/>
  <c r="H447" i="5"/>
  <c r="G447" i="5"/>
  <c r="E447" i="5"/>
  <c r="F447" i="5" s="1"/>
  <c r="K83" i="5"/>
  <c r="J83" i="5"/>
  <c r="I83" i="5" s="1"/>
  <c r="H83" i="5"/>
  <c r="G83" i="5"/>
  <c r="E83" i="5"/>
  <c r="F83" i="5" s="1"/>
  <c r="K441" i="5"/>
  <c r="J441" i="5"/>
  <c r="I441" i="5" s="1"/>
  <c r="H441" i="5"/>
  <c r="G441" i="5"/>
  <c r="E441" i="5"/>
  <c r="F441" i="5" s="1"/>
  <c r="K444" i="5"/>
  <c r="J444" i="5"/>
  <c r="I444" i="5" s="1"/>
  <c r="H444" i="5"/>
  <c r="G444" i="5"/>
  <c r="E444" i="5"/>
  <c r="F444" i="5" s="1"/>
  <c r="K179" i="5"/>
  <c r="J179" i="5"/>
  <c r="I179" i="5" s="1"/>
  <c r="H179" i="5"/>
  <c r="G179" i="5"/>
  <c r="E179" i="5"/>
  <c r="F179" i="5" s="1"/>
  <c r="K341" i="5"/>
  <c r="J341" i="5"/>
  <c r="I341" i="5" s="1"/>
  <c r="H341" i="5"/>
  <c r="G341" i="5"/>
  <c r="E341" i="5"/>
  <c r="F341" i="5" s="1"/>
  <c r="K416" i="5"/>
  <c r="J416" i="5"/>
  <c r="I416" i="5" s="1"/>
  <c r="H416" i="5"/>
  <c r="G416" i="5"/>
  <c r="E416" i="5"/>
  <c r="F416" i="5" s="1"/>
  <c r="K440" i="5"/>
  <c r="J440" i="5"/>
  <c r="I440" i="5" s="1"/>
  <c r="H440" i="5"/>
  <c r="G440" i="5"/>
  <c r="F440" i="5"/>
  <c r="E440" i="5"/>
  <c r="K443" i="5"/>
  <c r="J443" i="5"/>
  <c r="I443" i="5" s="1"/>
  <c r="H443" i="5"/>
  <c r="G443" i="5"/>
  <c r="E443" i="5"/>
  <c r="F443" i="5" s="1"/>
  <c r="K87" i="5"/>
  <c r="J87" i="5"/>
  <c r="I87" i="5" s="1"/>
  <c r="H87" i="5"/>
  <c r="G87" i="5"/>
  <c r="E87" i="5"/>
  <c r="F87" i="5" s="1"/>
  <c r="K82" i="5"/>
  <c r="J82" i="5"/>
  <c r="I82" i="5" s="1"/>
  <c r="H82" i="5"/>
  <c r="G82" i="5"/>
  <c r="E82" i="5"/>
  <c r="F82" i="5" s="1"/>
  <c r="K415" i="5"/>
  <c r="J415" i="5"/>
  <c r="I415" i="5" s="1"/>
  <c r="H415" i="5"/>
  <c r="G415" i="5"/>
  <c r="E415" i="5"/>
  <c r="F415" i="5" s="1"/>
  <c r="K178" i="5"/>
  <c r="J178" i="5"/>
  <c r="I178" i="5" s="1"/>
  <c r="H178" i="5"/>
  <c r="G178" i="5"/>
  <c r="E178" i="5"/>
  <c r="F178" i="5" s="1"/>
  <c r="K340" i="5"/>
  <c r="J340" i="5"/>
  <c r="I340" i="5" s="1"/>
  <c r="H340" i="5"/>
  <c r="G340" i="5"/>
  <c r="E340" i="5"/>
  <c r="F340" i="5" s="1"/>
  <c r="K151" i="5"/>
  <c r="J151" i="5"/>
  <c r="I151" i="5" s="1"/>
  <c r="H151" i="5"/>
  <c r="G151" i="5"/>
  <c r="E151" i="5"/>
  <c r="F151" i="5" s="1"/>
  <c r="K38" i="5"/>
  <c r="J38" i="5"/>
  <c r="I38" i="5" s="1"/>
  <c r="H38" i="5"/>
  <c r="G38" i="5"/>
  <c r="E38" i="5"/>
  <c r="F38" i="5" s="1"/>
  <c r="K519" i="5"/>
  <c r="J519" i="5"/>
  <c r="I519" i="5" s="1"/>
  <c r="H519" i="5"/>
  <c r="G519" i="5"/>
  <c r="F519" i="5"/>
  <c r="E519" i="5"/>
  <c r="K548" i="5"/>
  <c r="J548" i="5"/>
  <c r="I548" i="5" s="1"/>
  <c r="H548" i="5"/>
  <c r="G548" i="5"/>
  <c r="E548" i="5"/>
  <c r="F548" i="5" s="1"/>
  <c r="K337" i="5"/>
  <c r="J337" i="5"/>
  <c r="I337" i="5" s="1"/>
  <c r="H337" i="5"/>
  <c r="G337" i="5"/>
  <c r="E337" i="5"/>
  <c r="F337" i="5" s="1"/>
  <c r="K518" i="5"/>
  <c r="J518" i="5"/>
  <c r="I518" i="5" s="1"/>
  <c r="H518" i="5"/>
  <c r="G518" i="5"/>
  <c r="E518" i="5"/>
  <c r="F518" i="5" s="1"/>
  <c r="K411" i="5"/>
  <c r="J411" i="5"/>
  <c r="I411" i="5" s="1"/>
  <c r="H411" i="5"/>
  <c r="G411" i="5"/>
  <c r="F411" i="5"/>
  <c r="E411" i="5"/>
  <c r="K177" i="5"/>
  <c r="J177" i="5"/>
  <c r="I177" i="5" s="1"/>
  <c r="H177" i="5"/>
  <c r="G177" i="5"/>
  <c r="E177" i="5"/>
  <c r="F177" i="5" s="1"/>
  <c r="K494" i="5"/>
  <c r="J494" i="5"/>
  <c r="I494" i="5" s="1"/>
  <c r="H494" i="5"/>
  <c r="G494" i="5"/>
  <c r="F494" i="5"/>
  <c r="E494" i="5"/>
  <c r="K37" i="5"/>
  <c r="J37" i="5"/>
  <c r="I37" i="5" s="1"/>
  <c r="H37" i="5"/>
  <c r="G37" i="5"/>
  <c r="E37" i="5"/>
  <c r="F37" i="5" s="1"/>
  <c r="K150" i="5"/>
  <c r="J150" i="5"/>
  <c r="I150" i="5" s="1"/>
  <c r="H150" i="5"/>
  <c r="G150" i="5"/>
  <c r="E150" i="5"/>
  <c r="F150" i="5" s="1"/>
  <c r="K238" i="5"/>
  <c r="J238" i="5"/>
  <c r="I238" i="5" s="1"/>
  <c r="H238" i="5"/>
  <c r="G238" i="5"/>
  <c r="E238" i="5"/>
  <c r="F238" i="5" s="1"/>
  <c r="K493" i="5"/>
  <c r="J493" i="5"/>
  <c r="I493" i="5" s="1"/>
  <c r="H493" i="5"/>
  <c r="G493" i="5"/>
  <c r="F493" i="5"/>
  <c r="E493" i="5"/>
  <c r="K409" i="5"/>
  <c r="J409" i="5"/>
  <c r="I409" i="5" s="1"/>
  <c r="H409" i="5"/>
  <c r="G409" i="5"/>
  <c r="E409" i="5"/>
  <c r="F409" i="5" s="1"/>
  <c r="K176" i="5"/>
  <c r="J176" i="5"/>
  <c r="I176" i="5" s="1"/>
  <c r="H176" i="5"/>
  <c r="G176" i="5"/>
  <c r="F176" i="5"/>
  <c r="E176" i="5"/>
  <c r="K335" i="5"/>
  <c r="J335" i="5"/>
  <c r="I335" i="5" s="1"/>
  <c r="H335" i="5"/>
  <c r="G335" i="5"/>
  <c r="E335" i="5"/>
  <c r="F335" i="5" s="1"/>
  <c r="K419" i="5"/>
  <c r="J419" i="5"/>
  <c r="I419" i="5" s="1"/>
  <c r="H419" i="5"/>
  <c r="G419" i="5"/>
  <c r="F419" i="5"/>
  <c r="E419" i="5"/>
  <c r="K408" i="5"/>
  <c r="J408" i="5"/>
  <c r="I408" i="5" s="1"/>
  <c r="H408" i="5"/>
  <c r="G408" i="5"/>
  <c r="E408" i="5"/>
  <c r="F408" i="5" s="1"/>
  <c r="K547" i="5"/>
  <c r="J547" i="5"/>
  <c r="I547" i="5" s="1"/>
  <c r="H547" i="5"/>
  <c r="G547" i="5"/>
  <c r="E547" i="5"/>
  <c r="F547" i="5" s="1"/>
  <c r="K406" i="5"/>
  <c r="J406" i="5"/>
  <c r="I406" i="5" s="1"/>
  <c r="H406" i="5"/>
  <c r="G406" i="5"/>
  <c r="E406" i="5"/>
  <c r="F406" i="5" s="1"/>
  <c r="K174" i="5"/>
  <c r="J174" i="5"/>
  <c r="I174" i="5" s="1"/>
  <c r="H174" i="5"/>
  <c r="G174" i="5"/>
  <c r="F174" i="5"/>
  <c r="E174" i="5"/>
  <c r="K173" i="5"/>
  <c r="J173" i="5"/>
  <c r="I173" i="5" s="1"/>
  <c r="H173" i="5"/>
  <c r="G173" i="5"/>
  <c r="E173" i="5"/>
  <c r="F173" i="5" s="1"/>
  <c r="K63" i="5"/>
  <c r="J63" i="5"/>
  <c r="I63" i="5" s="1"/>
  <c r="H63" i="5"/>
  <c r="G63" i="5"/>
  <c r="F63" i="5"/>
  <c r="E63" i="5"/>
  <c r="K405" i="5"/>
  <c r="J405" i="5"/>
  <c r="I405" i="5" s="1"/>
  <c r="H405" i="5"/>
  <c r="G405" i="5"/>
  <c r="E405" i="5"/>
  <c r="F405" i="5" s="1"/>
  <c r="K172" i="5"/>
  <c r="J172" i="5"/>
  <c r="I172" i="5" s="1"/>
  <c r="H172" i="5"/>
  <c r="G172" i="5"/>
  <c r="F172" i="5"/>
  <c r="E172" i="5"/>
  <c r="K333" i="5"/>
  <c r="J333" i="5"/>
  <c r="I333" i="5" s="1"/>
  <c r="H333" i="5"/>
  <c r="G333" i="5"/>
  <c r="E333" i="5"/>
  <c r="F333" i="5" s="1"/>
  <c r="K404" i="5"/>
  <c r="J404" i="5"/>
  <c r="I404" i="5" s="1"/>
  <c r="H404" i="5"/>
  <c r="G404" i="5"/>
  <c r="E404" i="5"/>
  <c r="F404" i="5" s="1"/>
  <c r="K136" i="5"/>
  <c r="J136" i="5"/>
  <c r="I136" i="5" s="1"/>
  <c r="H136" i="5"/>
  <c r="G136" i="5"/>
  <c r="E136" i="5"/>
  <c r="F136" i="5" s="1"/>
  <c r="K171" i="5"/>
  <c r="J171" i="5"/>
  <c r="I171" i="5" s="1"/>
  <c r="H171" i="5"/>
  <c r="G171" i="5"/>
  <c r="F171" i="5"/>
  <c r="E171" i="5"/>
  <c r="K62" i="5"/>
  <c r="J62" i="5"/>
  <c r="I62" i="5" s="1"/>
  <c r="H62" i="5"/>
  <c r="G62" i="5"/>
  <c r="E62" i="5"/>
  <c r="F62" i="5" s="1"/>
  <c r="K170" i="5"/>
  <c r="J170" i="5"/>
  <c r="I170" i="5" s="1"/>
  <c r="H170" i="5"/>
  <c r="G170" i="5"/>
  <c r="E170" i="5"/>
  <c r="F170" i="5" s="1"/>
  <c r="K468" i="5"/>
  <c r="J468" i="5"/>
  <c r="I468" i="5" s="1"/>
  <c r="H468" i="5"/>
  <c r="G468" i="5"/>
  <c r="E468" i="5"/>
  <c r="F468" i="5" s="1"/>
  <c r="K61" i="5"/>
  <c r="J61" i="5"/>
  <c r="I61" i="5" s="1"/>
  <c r="H61" i="5"/>
  <c r="G61" i="5"/>
  <c r="E61" i="5"/>
  <c r="F61" i="5" s="1"/>
  <c r="K467" i="5"/>
  <c r="J467" i="5"/>
  <c r="I467" i="5" s="1"/>
  <c r="H467" i="5"/>
  <c r="G467" i="5"/>
  <c r="E467" i="5"/>
  <c r="F467" i="5" s="1"/>
  <c r="K546" i="5"/>
  <c r="J546" i="5"/>
  <c r="I546" i="5" s="1"/>
  <c r="H546" i="5"/>
  <c r="G546" i="5"/>
  <c r="E546" i="5"/>
  <c r="F546" i="5" s="1"/>
  <c r="K466" i="5"/>
  <c r="J466" i="5"/>
  <c r="I466" i="5" s="1"/>
  <c r="H466" i="5"/>
  <c r="G466" i="5"/>
  <c r="E466" i="5"/>
  <c r="F466" i="5" s="1"/>
  <c r="K169" i="5"/>
  <c r="J169" i="5"/>
  <c r="I169" i="5" s="1"/>
  <c r="H169" i="5"/>
  <c r="G169" i="5"/>
  <c r="E169" i="5"/>
  <c r="F169" i="5" s="1"/>
  <c r="K516" i="5"/>
  <c r="J516" i="5"/>
  <c r="I516" i="5" s="1"/>
  <c r="H516" i="5"/>
  <c r="G516" i="5"/>
  <c r="E516" i="5"/>
  <c r="F516" i="5" s="1"/>
  <c r="K582" i="5"/>
  <c r="J582" i="5"/>
  <c r="I582" i="5" s="1"/>
  <c r="H582" i="5"/>
  <c r="G582" i="5"/>
  <c r="E582" i="5"/>
  <c r="F582" i="5" s="1"/>
  <c r="K247" i="5"/>
  <c r="J247" i="5"/>
  <c r="I247" i="5" s="1"/>
  <c r="H247" i="5"/>
  <c r="G247" i="5"/>
  <c r="E247" i="5"/>
  <c r="F247" i="5" s="1"/>
  <c r="K465" i="5"/>
  <c r="J465" i="5"/>
  <c r="I465" i="5" s="1"/>
  <c r="H465" i="5"/>
  <c r="G465" i="5"/>
  <c r="E465" i="5"/>
  <c r="F465" i="5" s="1"/>
  <c r="K168" i="5"/>
  <c r="J168" i="5"/>
  <c r="I168" i="5" s="1"/>
  <c r="H168" i="5"/>
  <c r="G168" i="5"/>
  <c r="E168" i="5"/>
  <c r="F168" i="5" s="1"/>
  <c r="K515" i="5"/>
  <c r="J515" i="5"/>
  <c r="I515" i="5" s="1"/>
  <c r="H515" i="5"/>
  <c r="G515" i="5"/>
  <c r="E515" i="5"/>
  <c r="F515" i="5" s="1"/>
  <c r="K464" i="5"/>
  <c r="J464" i="5"/>
  <c r="I464" i="5" s="1"/>
  <c r="H464" i="5"/>
  <c r="G464" i="5"/>
  <c r="E464" i="5"/>
  <c r="F464" i="5" s="1"/>
  <c r="K167" i="5"/>
  <c r="J167" i="5"/>
  <c r="I167" i="5" s="1"/>
  <c r="H167" i="5"/>
  <c r="G167" i="5"/>
  <c r="E167" i="5"/>
  <c r="F167" i="5" s="1"/>
  <c r="K514" i="5"/>
  <c r="J514" i="5"/>
  <c r="I514" i="5" s="1"/>
  <c r="H514" i="5"/>
  <c r="G514" i="5"/>
  <c r="E514" i="5"/>
  <c r="F514" i="5" s="1"/>
  <c r="K60" i="5"/>
  <c r="J60" i="5"/>
  <c r="I60" i="5" s="1"/>
  <c r="H60" i="5"/>
  <c r="G60" i="5"/>
  <c r="E60" i="5"/>
  <c r="F60" i="5" s="1"/>
  <c r="K260" i="5"/>
  <c r="J260" i="5"/>
  <c r="I260" i="5" s="1"/>
  <c r="H260" i="5"/>
  <c r="G260" i="5"/>
  <c r="E260" i="5"/>
  <c r="F260" i="5" s="1"/>
  <c r="K478" i="5"/>
  <c r="J478" i="5"/>
  <c r="I478" i="5" s="1"/>
  <c r="H478" i="5"/>
  <c r="G478" i="5"/>
  <c r="E478" i="5"/>
  <c r="F478" i="5" s="1"/>
  <c r="K463" i="5"/>
  <c r="J463" i="5"/>
  <c r="I463" i="5" s="1"/>
  <c r="H463" i="5"/>
  <c r="G463" i="5"/>
  <c r="E463" i="5"/>
  <c r="F463" i="5" s="1"/>
  <c r="K166" i="5"/>
  <c r="J166" i="5"/>
  <c r="I166" i="5" s="1"/>
  <c r="H166" i="5"/>
  <c r="G166" i="5"/>
  <c r="E166" i="5"/>
  <c r="F166" i="5" s="1"/>
  <c r="K512" i="5"/>
  <c r="J512" i="5"/>
  <c r="I512" i="5" s="1"/>
  <c r="H512" i="5"/>
  <c r="G512" i="5"/>
  <c r="E512" i="5"/>
  <c r="F512" i="5" s="1"/>
  <c r="K492" i="5"/>
  <c r="J492" i="5"/>
  <c r="I492" i="5" s="1"/>
  <c r="H492" i="5"/>
  <c r="G492" i="5"/>
  <c r="E492" i="5"/>
  <c r="F492" i="5" s="1"/>
  <c r="K462" i="5"/>
  <c r="J462" i="5"/>
  <c r="I462" i="5" s="1"/>
  <c r="H462" i="5"/>
  <c r="G462" i="5"/>
  <c r="E462" i="5"/>
  <c r="F462" i="5" s="1"/>
  <c r="K165" i="5"/>
  <c r="J165" i="5"/>
  <c r="I165" i="5" s="1"/>
  <c r="H165" i="5"/>
  <c r="G165" i="5"/>
  <c r="E165" i="5"/>
  <c r="F165" i="5" s="1"/>
  <c r="K511" i="5"/>
  <c r="J511" i="5"/>
  <c r="I511" i="5" s="1"/>
  <c r="H511" i="5"/>
  <c r="G511" i="5"/>
  <c r="E511" i="5"/>
  <c r="F511" i="5" s="1"/>
  <c r="K461" i="5"/>
  <c r="J461" i="5"/>
  <c r="I461" i="5" s="1"/>
  <c r="H461" i="5"/>
  <c r="G461" i="5"/>
  <c r="E461" i="5"/>
  <c r="F461" i="5" s="1"/>
  <c r="K164" i="5"/>
  <c r="J164" i="5"/>
  <c r="I164" i="5" s="1"/>
  <c r="H164" i="5"/>
  <c r="G164" i="5"/>
  <c r="E164" i="5"/>
  <c r="F164" i="5" s="1"/>
  <c r="K482" i="5"/>
  <c r="J482" i="5"/>
  <c r="I482" i="5" s="1"/>
  <c r="H482" i="5"/>
  <c r="G482" i="5"/>
  <c r="E482" i="5"/>
  <c r="F482" i="5" s="1"/>
  <c r="K460" i="5"/>
  <c r="J460" i="5"/>
  <c r="I460" i="5" s="1"/>
  <c r="H460" i="5"/>
  <c r="G460" i="5"/>
  <c r="E460" i="5"/>
  <c r="F460" i="5" s="1"/>
  <c r="K163" i="5"/>
  <c r="J163" i="5"/>
  <c r="I163" i="5" s="1"/>
  <c r="H163" i="5"/>
  <c r="G163" i="5"/>
  <c r="E163" i="5"/>
  <c r="F163" i="5" s="1"/>
  <c r="K510" i="5"/>
  <c r="J510" i="5"/>
  <c r="I510" i="5" s="1"/>
  <c r="H510" i="5"/>
  <c r="G510" i="5"/>
  <c r="E510" i="5"/>
  <c r="F510" i="5" s="1"/>
  <c r="K481" i="5"/>
  <c r="J481" i="5"/>
  <c r="I481" i="5" s="1"/>
  <c r="H481" i="5"/>
  <c r="G481" i="5"/>
  <c r="E481" i="5"/>
  <c r="F481" i="5" s="1"/>
  <c r="K459" i="5"/>
  <c r="J459" i="5"/>
  <c r="I459" i="5" s="1"/>
  <c r="H459" i="5"/>
  <c r="G459" i="5"/>
  <c r="E459" i="5"/>
  <c r="F459" i="5" s="1"/>
  <c r="K162" i="5"/>
  <c r="J162" i="5"/>
  <c r="I162" i="5" s="1"/>
  <c r="H162" i="5"/>
  <c r="G162" i="5"/>
  <c r="E162" i="5"/>
  <c r="F162" i="5" s="1"/>
  <c r="K509" i="5"/>
  <c r="J509" i="5"/>
  <c r="I509" i="5" s="1"/>
  <c r="H509" i="5"/>
  <c r="G509" i="5"/>
  <c r="E509" i="5"/>
  <c r="F509" i="5" s="1"/>
  <c r="K491" i="5"/>
  <c r="J491" i="5"/>
  <c r="I491" i="5" s="1"/>
  <c r="H491" i="5"/>
  <c r="G491" i="5"/>
  <c r="E491" i="5"/>
  <c r="F491" i="5" s="1"/>
  <c r="K458" i="5"/>
  <c r="J458" i="5"/>
  <c r="I458" i="5" s="1"/>
  <c r="H458" i="5"/>
  <c r="G458" i="5"/>
  <c r="E458" i="5"/>
  <c r="F458" i="5" s="1"/>
  <c r="K161" i="5"/>
  <c r="J161" i="5"/>
  <c r="I161" i="5" s="1"/>
  <c r="H161" i="5"/>
  <c r="G161" i="5"/>
  <c r="E161" i="5"/>
  <c r="F161" i="5" s="1"/>
  <c r="K506" i="5"/>
  <c r="J506" i="5"/>
  <c r="I506" i="5" s="1"/>
  <c r="H506" i="5"/>
  <c r="G506" i="5"/>
  <c r="E506" i="5"/>
  <c r="F506" i="5" s="1"/>
  <c r="K36" i="5"/>
  <c r="J36" i="5"/>
  <c r="I36" i="5" s="1"/>
  <c r="H36" i="5"/>
  <c r="G36" i="5"/>
  <c r="E36" i="5"/>
  <c r="F36" i="5" s="1"/>
  <c r="K149" i="5"/>
  <c r="J149" i="5"/>
  <c r="I149" i="5" s="1"/>
  <c r="H149" i="5"/>
  <c r="G149" i="5"/>
  <c r="E149" i="5"/>
  <c r="F149" i="5" s="1"/>
  <c r="K237" i="5"/>
  <c r="J237" i="5"/>
  <c r="I237" i="5" s="1"/>
  <c r="H237" i="5"/>
  <c r="G237" i="5"/>
  <c r="E237" i="5"/>
  <c r="F237" i="5" s="1"/>
  <c r="K432" i="5"/>
  <c r="J432" i="5"/>
  <c r="I432" i="5" s="1"/>
  <c r="H432" i="5"/>
  <c r="G432" i="5"/>
  <c r="E432" i="5"/>
  <c r="F432" i="5" s="1"/>
  <c r="K457" i="5"/>
  <c r="J457" i="5"/>
  <c r="I457" i="5" s="1"/>
  <c r="H457" i="5"/>
  <c r="G457" i="5"/>
  <c r="E457" i="5"/>
  <c r="F457" i="5" s="1"/>
  <c r="K160" i="5"/>
  <c r="J160" i="5"/>
  <c r="I160" i="5" s="1"/>
  <c r="H160" i="5"/>
  <c r="G160" i="5"/>
  <c r="E160" i="5"/>
  <c r="F160" i="5" s="1"/>
  <c r="K505" i="5"/>
  <c r="J505" i="5"/>
  <c r="I505" i="5" s="1"/>
  <c r="H505" i="5"/>
  <c r="G505" i="5"/>
  <c r="E505" i="5"/>
  <c r="F505" i="5" s="1"/>
  <c r="K76" i="5"/>
  <c r="J76" i="5"/>
  <c r="I76" i="5" s="1"/>
  <c r="H76" i="5"/>
  <c r="G76" i="5"/>
  <c r="E76" i="5"/>
  <c r="F76" i="5" s="1"/>
  <c r="K77" i="5"/>
  <c r="J77" i="5"/>
  <c r="I77" i="5" s="1"/>
  <c r="H77" i="5"/>
  <c r="G77" i="5"/>
  <c r="E77" i="5"/>
  <c r="F77" i="5" s="1"/>
  <c r="K579" i="5"/>
  <c r="J579" i="5"/>
  <c r="I579" i="5" s="1"/>
  <c r="H579" i="5"/>
  <c r="G579" i="5"/>
  <c r="E579" i="5"/>
  <c r="F579" i="5" s="1"/>
  <c r="K243" i="5"/>
  <c r="J243" i="5"/>
  <c r="I243" i="5" s="1"/>
  <c r="H243" i="5"/>
  <c r="G243" i="5"/>
  <c r="E243" i="5"/>
  <c r="F243" i="5" s="1"/>
  <c r="K456" i="5"/>
  <c r="J456" i="5"/>
  <c r="I456" i="5" s="1"/>
  <c r="H456" i="5"/>
  <c r="G456" i="5"/>
  <c r="E456" i="5"/>
  <c r="F456" i="5" s="1"/>
  <c r="K159" i="5"/>
  <c r="J159" i="5"/>
  <c r="I159" i="5" s="1"/>
  <c r="H159" i="5"/>
  <c r="G159" i="5"/>
  <c r="E159" i="5"/>
  <c r="F159" i="5" s="1"/>
  <c r="K504" i="5"/>
  <c r="J504" i="5"/>
  <c r="I504" i="5" s="1"/>
  <c r="H504" i="5"/>
  <c r="G504" i="5"/>
  <c r="E504" i="5"/>
  <c r="F504" i="5" s="1"/>
  <c r="K296" i="5"/>
  <c r="J296" i="5"/>
  <c r="I296" i="5" s="1"/>
  <c r="H296" i="5"/>
  <c r="G296" i="5"/>
  <c r="E296" i="5"/>
  <c r="F296" i="5" s="1"/>
  <c r="K503" i="5"/>
  <c r="J503" i="5"/>
  <c r="I503" i="5" s="1"/>
  <c r="H503" i="5"/>
  <c r="G503" i="5"/>
  <c r="E503" i="5"/>
  <c r="F503" i="5" s="1"/>
  <c r="K35" i="5"/>
  <c r="J35" i="5"/>
  <c r="I35" i="5" s="1"/>
  <c r="H35" i="5"/>
  <c r="G35" i="5"/>
  <c r="E35" i="5"/>
  <c r="F35" i="5" s="1"/>
  <c r="K119" i="5"/>
  <c r="J119" i="5"/>
  <c r="I119" i="5" s="1"/>
  <c r="H119" i="5"/>
  <c r="G119" i="5"/>
  <c r="E119" i="5"/>
  <c r="F119" i="5" s="1"/>
  <c r="K455" i="5"/>
  <c r="J455" i="5"/>
  <c r="I455" i="5" s="1"/>
  <c r="H455" i="5"/>
  <c r="G455" i="5"/>
  <c r="E455" i="5"/>
  <c r="F455" i="5" s="1"/>
  <c r="K158" i="5"/>
  <c r="J158" i="5"/>
  <c r="I158" i="5" s="1"/>
  <c r="H158" i="5"/>
  <c r="G158" i="5"/>
  <c r="E158" i="5"/>
  <c r="F158" i="5" s="1"/>
  <c r="K502" i="5"/>
  <c r="J502" i="5"/>
  <c r="I502" i="5" s="1"/>
  <c r="H502" i="5"/>
  <c r="G502" i="5"/>
  <c r="E502" i="5"/>
  <c r="F502" i="5" s="1"/>
  <c r="K454" i="5"/>
  <c r="J454" i="5"/>
  <c r="I454" i="5" s="1"/>
  <c r="H454" i="5"/>
  <c r="G454" i="5"/>
  <c r="E454" i="5"/>
  <c r="F454" i="5" s="1"/>
  <c r="K225" i="5"/>
  <c r="J225" i="5"/>
  <c r="I225" i="5" s="1"/>
  <c r="H225" i="5"/>
  <c r="G225" i="5"/>
  <c r="E225" i="5"/>
  <c r="F225" i="5" s="1"/>
  <c r="K453" i="5"/>
  <c r="J453" i="5"/>
  <c r="I453" i="5" s="1"/>
  <c r="H453" i="5"/>
  <c r="G453" i="5"/>
  <c r="E453" i="5"/>
  <c r="F453" i="5" s="1"/>
  <c r="K224" i="5"/>
  <c r="J224" i="5"/>
  <c r="I224" i="5" s="1"/>
  <c r="H224" i="5"/>
  <c r="G224" i="5"/>
  <c r="E224" i="5"/>
  <c r="F224" i="5" s="1"/>
  <c r="K430" i="5"/>
  <c r="J430" i="5"/>
  <c r="I430" i="5" s="1"/>
  <c r="H430" i="5"/>
  <c r="G430" i="5"/>
  <c r="E430" i="5"/>
  <c r="F430" i="5" s="1"/>
  <c r="K236" i="5"/>
  <c r="J236" i="5"/>
  <c r="I236" i="5" s="1"/>
  <c r="H236" i="5"/>
  <c r="G236" i="5"/>
  <c r="E236" i="5"/>
  <c r="F236" i="5" s="1"/>
  <c r="K34" i="5"/>
  <c r="J34" i="5"/>
  <c r="I34" i="5" s="1"/>
  <c r="H34" i="5"/>
  <c r="G34" i="5"/>
  <c r="E34" i="5"/>
  <c r="F34" i="5" s="1"/>
  <c r="K148" i="5"/>
  <c r="J148" i="5"/>
  <c r="I148" i="5" s="1"/>
  <c r="H148" i="5"/>
  <c r="G148" i="5"/>
  <c r="E148" i="5"/>
  <c r="F148" i="5" s="1"/>
  <c r="K17" i="5"/>
  <c r="J17" i="5"/>
  <c r="I17" i="5" s="1"/>
  <c r="H17" i="5"/>
  <c r="G17" i="5"/>
  <c r="E17" i="5"/>
  <c r="F17" i="5" s="1"/>
  <c r="K235" i="5"/>
  <c r="J235" i="5"/>
  <c r="I235" i="5" s="1"/>
  <c r="H235" i="5"/>
  <c r="G235" i="5"/>
  <c r="E235" i="5"/>
  <c r="F235" i="5" s="1"/>
  <c r="K33" i="5"/>
  <c r="J33" i="5"/>
  <c r="I33" i="5" s="1"/>
  <c r="H33" i="5"/>
  <c r="G33" i="5"/>
  <c r="E33" i="5"/>
  <c r="F33" i="5" s="1"/>
  <c r="K147" i="5"/>
  <c r="J147" i="5"/>
  <c r="I147" i="5" s="1"/>
  <c r="H147" i="5"/>
  <c r="G147" i="5"/>
  <c r="E147" i="5"/>
  <c r="F147" i="5" s="1"/>
  <c r="K427" i="5"/>
  <c r="J427" i="5"/>
  <c r="I427" i="5" s="1"/>
  <c r="H427" i="5"/>
  <c r="G427" i="5"/>
  <c r="E427" i="5"/>
  <c r="F427" i="5" s="1"/>
  <c r="K259" i="5"/>
  <c r="J259" i="5"/>
  <c r="I259" i="5" s="1"/>
  <c r="H259" i="5"/>
  <c r="G259" i="5"/>
  <c r="E259" i="5"/>
  <c r="F259" i="5" s="1"/>
  <c r="K234" i="5"/>
  <c r="J234" i="5"/>
  <c r="I234" i="5" s="1"/>
  <c r="H234" i="5"/>
  <c r="G234" i="5"/>
  <c r="E234" i="5"/>
  <c r="F234" i="5" s="1"/>
  <c r="K32" i="5"/>
  <c r="J32" i="5"/>
  <c r="I32" i="5" s="1"/>
  <c r="H32" i="5"/>
  <c r="G32" i="5"/>
  <c r="E32" i="5"/>
  <c r="F32" i="5" s="1"/>
  <c r="K146" i="5"/>
  <c r="J146" i="5"/>
  <c r="I146" i="5" s="1"/>
  <c r="H146" i="5"/>
  <c r="G146" i="5"/>
  <c r="E146" i="5"/>
  <c r="F146" i="5" s="1"/>
  <c r="K426" i="5"/>
  <c r="J426" i="5"/>
  <c r="I426" i="5" s="1"/>
  <c r="H426" i="5"/>
  <c r="G426" i="5"/>
  <c r="E426" i="5"/>
  <c r="F426" i="5" s="1"/>
  <c r="K258" i="5"/>
  <c r="J258" i="5"/>
  <c r="I258" i="5" s="1"/>
  <c r="H258" i="5"/>
  <c r="G258" i="5"/>
  <c r="E258" i="5"/>
  <c r="F258" i="5" s="1"/>
  <c r="K233" i="5"/>
  <c r="J233" i="5"/>
  <c r="I233" i="5" s="1"/>
  <c r="H233" i="5"/>
  <c r="G233" i="5"/>
  <c r="E233" i="5"/>
  <c r="F233" i="5" s="1"/>
  <c r="K31" i="5"/>
  <c r="J31" i="5"/>
  <c r="I31" i="5" s="1"/>
  <c r="H31" i="5"/>
  <c r="G31" i="5"/>
  <c r="E31" i="5"/>
  <c r="F31" i="5" s="1"/>
  <c r="K145" i="5"/>
  <c r="J145" i="5"/>
  <c r="I145" i="5" s="1"/>
  <c r="H145" i="5"/>
  <c r="G145" i="5"/>
  <c r="E145" i="5"/>
  <c r="F145" i="5" s="1"/>
  <c r="K425" i="5"/>
  <c r="J425" i="5"/>
  <c r="I425" i="5" s="1"/>
  <c r="H425" i="5"/>
  <c r="G425" i="5"/>
  <c r="E425" i="5"/>
  <c r="F425" i="5" s="1"/>
  <c r="K257" i="5"/>
  <c r="J257" i="5"/>
  <c r="I257" i="5" s="1"/>
  <c r="H257" i="5"/>
  <c r="G257" i="5"/>
  <c r="E257" i="5"/>
  <c r="F257" i="5" s="1"/>
  <c r="K232" i="5"/>
  <c r="J232" i="5"/>
  <c r="I232" i="5" s="1"/>
  <c r="H232" i="5"/>
  <c r="G232" i="5"/>
  <c r="E232" i="5"/>
  <c r="F232" i="5" s="1"/>
  <c r="K256" i="5"/>
  <c r="J256" i="5"/>
  <c r="I256" i="5" s="1"/>
  <c r="H256" i="5"/>
  <c r="G256" i="5"/>
  <c r="E256" i="5"/>
  <c r="F256" i="5" s="1"/>
  <c r="K424" i="5"/>
  <c r="J424" i="5"/>
  <c r="I424" i="5" s="1"/>
  <c r="H424" i="5"/>
  <c r="G424" i="5"/>
  <c r="E424" i="5"/>
  <c r="F424" i="5" s="1"/>
  <c r="K231" i="5"/>
  <c r="J231" i="5"/>
  <c r="I231" i="5" s="1"/>
  <c r="H231" i="5"/>
  <c r="G231" i="5"/>
  <c r="E231" i="5"/>
  <c r="F231" i="5" s="1"/>
  <c r="K30" i="5"/>
  <c r="J30" i="5"/>
  <c r="I30" i="5" s="1"/>
  <c r="H30" i="5"/>
  <c r="G30" i="5"/>
  <c r="E30" i="5"/>
  <c r="F30" i="5" s="1"/>
  <c r="K144" i="5"/>
  <c r="J144" i="5"/>
  <c r="I144" i="5" s="1"/>
  <c r="H144" i="5"/>
  <c r="G144" i="5"/>
  <c r="E144" i="5"/>
  <c r="F144" i="5" s="1"/>
  <c r="K452" i="5"/>
  <c r="J452" i="5"/>
  <c r="I452" i="5" s="1"/>
  <c r="H452" i="5"/>
  <c r="G452" i="5"/>
  <c r="E452" i="5"/>
  <c r="F452" i="5" s="1"/>
  <c r="K223" i="5"/>
  <c r="J223" i="5"/>
  <c r="I223" i="5" s="1"/>
  <c r="H223" i="5"/>
  <c r="G223" i="5"/>
  <c r="E223" i="5"/>
  <c r="F223" i="5" s="1"/>
  <c r="K230" i="5"/>
  <c r="J230" i="5"/>
  <c r="I230" i="5" s="1"/>
  <c r="H230" i="5"/>
  <c r="G230" i="5"/>
  <c r="E230" i="5"/>
  <c r="F230" i="5" s="1"/>
  <c r="K29" i="5"/>
  <c r="J29" i="5"/>
  <c r="I29" i="5" s="1"/>
  <c r="H29" i="5"/>
  <c r="G29" i="5"/>
  <c r="E29" i="5"/>
  <c r="F29" i="5" s="1"/>
  <c r="K143" i="5"/>
  <c r="J143" i="5"/>
  <c r="I143" i="5" s="1"/>
  <c r="H143" i="5"/>
  <c r="G143" i="5"/>
  <c r="E143" i="5"/>
  <c r="F143" i="5" s="1"/>
  <c r="K451" i="5"/>
  <c r="J451" i="5"/>
  <c r="I451" i="5" s="1"/>
  <c r="H451" i="5"/>
  <c r="G451" i="5"/>
  <c r="E451" i="5"/>
  <c r="F451" i="5" s="1"/>
  <c r="K222" i="5"/>
  <c r="J222" i="5"/>
  <c r="I222" i="5" s="1"/>
  <c r="H222" i="5"/>
  <c r="G222" i="5"/>
  <c r="E222" i="5"/>
  <c r="F222" i="5" s="1"/>
  <c r="K501" i="5"/>
  <c r="J501" i="5"/>
  <c r="I501" i="5" s="1"/>
  <c r="H501" i="5"/>
  <c r="G501" i="5"/>
  <c r="E501" i="5"/>
  <c r="F501" i="5" s="1"/>
  <c r="K98" i="5"/>
  <c r="J98" i="5"/>
  <c r="I98" i="5" s="1"/>
  <c r="H98" i="5"/>
  <c r="G98" i="5"/>
  <c r="E98" i="5"/>
  <c r="F98" i="5" s="1"/>
  <c r="K97" i="5"/>
  <c r="J97" i="5"/>
  <c r="I97" i="5" s="1"/>
  <c r="H97" i="5"/>
  <c r="G97" i="5"/>
  <c r="E97" i="5"/>
  <c r="F97" i="5" s="1"/>
  <c r="K577" i="5"/>
  <c r="J577" i="5"/>
  <c r="I577" i="5" s="1"/>
  <c r="H577" i="5"/>
  <c r="G577" i="5"/>
  <c r="E577" i="5"/>
  <c r="F577" i="5" s="1"/>
  <c r="K576" i="5"/>
  <c r="J576" i="5"/>
  <c r="I576" i="5" s="1"/>
  <c r="H576" i="5"/>
  <c r="G576" i="5"/>
  <c r="E576" i="5"/>
  <c r="F576" i="5" s="1"/>
  <c r="K128" i="5"/>
  <c r="J128" i="5"/>
  <c r="I128" i="5" s="1"/>
  <c r="H128" i="5"/>
  <c r="G128" i="5"/>
  <c r="E128" i="5"/>
  <c r="F128" i="5" s="1"/>
  <c r="K249" i="5"/>
  <c r="J249" i="5"/>
  <c r="I249" i="5" s="1"/>
  <c r="H249" i="5"/>
  <c r="G249" i="5"/>
  <c r="E249" i="5"/>
  <c r="F249" i="5" s="1"/>
  <c r="K450" i="5"/>
  <c r="J450" i="5"/>
  <c r="I450" i="5" s="1"/>
  <c r="H450" i="5"/>
  <c r="G450" i="5"/>
  <c r="E450" i="5"/>
  <c r="F450" i="5" s="1"/>
  <c r="K221" i="5"/>
  <c r="J221" i="5"/>
  <c r="I221" i="5" s="1"/>
  <c r="H221" i="5"/>
  <c r="G221" i="5"/>
  <c r="E221" i="5"/>
  <c r="F221" i="5" s="1"/>
  <c r="K473" i="5"/>
  <c r="J473" i="5"/>
  <c r="I473" i="5" s="1"/>
  <c r="H473" i="5"/>
  <c r="G473" i="5"/>
  <c r="E473" i="5"/>
  <c r="F473" i="5" s="1"/>
  <c r="K449" i="5"/>
  <c r="J449" i="5"/>
  <c r="I449" i="5" s="1"/>
  <c r="H449" i="5"/>
  <c r="G449" i="5"/>
  <c r="E449" i="5"/>
  <c r="F449" i="5" s="1"/>
  <c r="K220" i="5"/>
  <c r="J220" i="5"/>
  <c r="I220" i="5" s="1"/>
  <c r="H220" i="5"/>
  <c r="G220" i="5"/>
  <c r="E220" i="5"/>
  <c r="F220" i="5" s="1"/>
  <c r="K88" i="5"/>
  <c r="J88" i="5"/>
  <c r="I88" i="5" s="1"/>
  <c r="H88" i="5"/>
  <c r="G88" i="5"/>
  <c r="E88" i="5"/>
  <c r="F88" i="5" s="1"/>
  <c r="K472" i="5"/>
  <c r="J472" i="5"/>
  <c r="I472" i="5" s="1"/>
  <c r="H472" i="5"/>
  <c r="G472" i="5"/>
  <c r="E472" i="5"/>
  <c r="F472" i="5" s="1"/>
  <c r="K429" i="5"/>
  <c r="J429" i="5"/>
  <c r="I429" i="5" s="1"/>
  <c r="H429" i="5"/>
  <c r="G429" i="5"/>
  <c r="E429" i="5"/>
  <c r="F429" i="5" s="1"/>
  <c r="K439" i="5"/>
  <c r="J439" i="5"/>
  <c r="I439" i="5" s="1"/>
  <c r="H439" i="5"/>
  <c r="G439" i="5"/>
  <c r="E439" i="5"/>
  <c r="F439" i="5" s="1"/>
  <c r="K369" i="5"/>
  <c r="J369" i="5"/>
  <c r="I369" i="5" s="1"/>
  <c r="H369" i="5"/>
  <c r="G369" i="5"/>
  <c r="E369" i="5"/>
  <c r="F369" i="5" s="1"/>
  <c r="K539" i="5"/>
  <c r="J539" i="5"/>
  <c r="I539" i="5" s="1"/>
  <c r="H539" i="5"/>
  <c r="G539" i="5"/>
  <c r="E539" i="5"/>
  <c r="F539" i="5" s="1"/>
  <c r="K574" i="5"/>
  <c r="J574" i="5"/>
  <c r="I574" i="5" s="1"/>
  <c r="H574" i="5"/>
  <c r="G574" i="5"/>
  <c r="E574" i="5"/>
  <c r="F574" i="5" s="1"/>
  <c r="K126" i="5"/>
  <c r="J126" i="5"/>
  <c r="I126" i="5" s="1"/>
  <c r="H126" i="5"/>
  <c r="G126" i="5"/>
  <c r="E126" i="5"/>
  <c r="F126" i="5" s="1"/>
  <c r="K448" i="5"/>
  <c r="J448" i="5"/>
  <c r="I448" i="5" s="1"/>
  <c r="H448" i="5"/>
  <c r="G448" i="5"/>
  <c r="E448" i="5"/>
  <c r="F448" i="5" s="1"/>
  <c r="K86" i="5"/>
  <c r="J86" i="5"/>
  <c r="I86" i="5" s="1"/>
  <c r="H86" i="5"/>
  <c r="G86" i="5"/>
  <c r="E86" i="5"/>
  <c r="F86" i="5" s="1"/>
  <c r="K81" i="5"/>
  <c r="J81" i="5"/>
  <c r="I81" i="5" s="1"/>
  <c r="H81" i="5"/>
  <c r="G81" i="5"/>
  <c r="E81" i="5"/>
  <c r="F81" i="5" s="1"/>
  <c r="K538" i="5"/>
  <c r="J538" i="5"/>
  <c r="I538" i="5" s="1"/>
  <c r="H538" i="5"/>
  <c r="G538" i="5"/>
  <c r="E538" i="5"/>
  <c r="F538" i="5" s="1"/>
  <c r="K367" i="5"/>
  <c r="J367" i="5"/>
  <c r="I367" i="5" s="1"/>
  <c r="H367" i="5"/>
  <c r="G367" i="5"/>
  <c r="E367" i="5"/>
  <c r="F367" i="5" s="1"/>
  <c r="K135" i="5"/>
  <c r="J135" i="5"/>
  <c r="I135" i="5" s="1"/>
  <c r="H135" i="5"/>
  <c r="G135" i="5"/>
  <c r="E135" i="5"/>
  <c r="F135" i="5" s="1"/>
  <c r="K322" i="5"/>
  <c r="J322" i="5"/>
  <c r="I322" i="5" s="1"/>
  <c r="H322" i="5"/>
  <c r="G322" i="5"/>
  <c r="E322" i="5"/>
  <c r="F322" i="5" s="1"/>
  <c r="K118" i="5"/>
  <c r="J118" i="5"/>
  <c r="I118" i="5" s="1"/>
  <c r="H118" i="5"/>
  <c r="G118" i="5"/>
  <c r="E118" i="5"/>
  <c r="F118" i="5" s="1"/>
  <c r="K229" i="5"/>
  <c r="J229" i="5"/>
  <c r="I229" i="5" s="1"/>
  <c r="H229" i="5"/>
  <c r="G229" i="5"/>
  <c r="E229" i="5"/>
  <c r="F229" i="5" s="1"/>
  <c r="K28" i="5"/>
  <c r="J28" i="5"/>
  <c r="I28" i="5" s="1"/>
  <c r="H28" i="5"/>
  <c r="G28" i="5"/>
  <c r="E28" i="5"/>
  <c r="F28" i="5" s="1"/>
  <c r="K142" i="5"/>
  <c r="J142" i="5"/>
  <c r="I142" i="5" s="1"/>
  <c r="H142" i="5"/>
  <c r="G142" i="5"/>
  <c r="E142" i="5"/>
  <c r="F142" i="5" s="1"/>
  <c r="K255" i="5"/>
  <c r="J255" i="5"/>
  <c r="I255" i="5" s="1"/>
  <c r="H255" i="5"/>
  <c r="G255" i="5"/>
  <c r="E255" i="5"/>
  <c r="F255" i="5" s="1"/>
  <c r="K366" i="5"/>
  <c r="J366" i="5"/>
  <c r="I366" i="5" s="1"/>
  <c r="H366" i="5"/>
  <c r="G366" i="5"/>
  <c r="E366" i="5"/>
  <c r="F366" i="5" s="1"/>
  <c r="K134" i="5"/>
  <c r="J134" i="5"/>
  <c r="I134" i="5" s="1"/>
  <c r="H134" i="5"/>
  <c r="G134" i="5"/>
  <c r="E134" i="5"/>
  <c r="F134" i="5" s="1"/>
  <c r="K321" i="5"/>
  <c r="J321" i="5"/>
  <c r="I321" i="5" s="1"/>
  <c r="H321" i="5"/>
  <c r="G321" i="5"/>
  <c r="E321" i="5"/>
  <c r="F321" i="5" s="1"/>
  <c r="K423" i="5"/>
  <c r="J423" i="5"/>
  <c r="I423" i="5" s="1"/>
  <c r="H423" i="5"/>
  <c r="G423" i="5"/>
  <c r="E423" i="5"/>
  <c r="F423" i="5" s="1"/>
  <c r="K254" i="5"/>
  <c r="J254" i="5"/>
  <c r="I254" i="5" s="1"/>
  <c r="H254" i="5"/>
  <c r="G254" i="5"/>
  <c r="E254" i="5"/>
  <c r="F254" i="5" s="1"/>
  <c r="K27" i="5"/>
  <c r="J27" i="5"/>
  <c r="I27" i="5" s="1"/>
  <c r="H27" i="5"/>
  <c r="G27" i="5"/>
  <c r="E27" i="5"/>
  <c r="F27" i="5" s="1"/>
  <c r="K141" i="5"/>
  <c r="J141" i="5"/>
  <c r="I141" i="5" s="1"/>
  <c r="H141" i="5"/>
  <c r="G141" i="5"/>
  <c r="E141" i="5"/>
  <c r="F141" i="5" s="1"/>
  <c r="K228" i="5"/>
  <c r="J228" i="5"/>
  <c r="I228" i="5" s="1"/>
  <c r="H228" i="5"/>
  <c r="G228" i="5"/>
  <c r="E228" i="5"/>
  <c r="F228" i="5" s="1"/>
  <c r="K26" i="5"/>
  <c r="J26" i="5"/>
  <c r="I26" i="5" s="1"/>
  <c r="H26" i="5"/>
  <c r="G26" i="5"/>
  <c r="E26" i="5"/>
  <c r="F26" i="5" s="1"/>
  <c r="K140" i="5"/>
  <c r="J140" i="5"/>
  <c r="I140" i="5" s="1"/>
  <c r="H140" i="5"/>
  <c r="G140" i="5"/>
  <c r="E140" i="5"/>
  <c r="F140" i="5" s="1"/>
  <c r="K16" i="5"/>
  <c r="J16" i="5"/>
  <c r="I16" i="5" s="1"/>
  <c r="H16" i="5"/>
  <c r="G16" i="5"/>
  <c r="E16" i="5"/>
  <c r="F16" i="5" s="1"/>
  <c r="K25" i="5"/>
  <c r="J25" i="5"/>
  <c r="I25" i="5" s="1"/>
  <c r="H25" i="5"/>
  <c r="G25" i="5"/>
  <c r="E25" i="5"/>
  <c r="F25" i="5" s="1"/>
  <c r="K139" i="5"/>
  <c r="J139" i="5"/>
  <c r="I139" i="5" s="1"/>
  <c r="H139" i="5"/>
  <c r="G139" i="5"/>
  <c r="E139" i="5"/>
  <c r="F139" i="5" s="1"/>
  <c r="K227" i="5"/>
  <c r="J227" i="5"/>
  <c r="I227" i="5" s="1"/>
  <c r="H227" i="5"/>
  <c r="G227" i="5"/>
  <c r="E227" i="5"/>
  <c r="F227" i="5" s="1"/>
  <c r="K24" i="5"/>
  <c r="J24" i="5"/>
  <c r="I24" i="5" s="1"/>
  <c r="H24" i="5"/>
  <c r="G24" i="5"/>
  <c r="E24" i="5"/>
  <c r="F24" i="5" s="1"/>
  <c r="K138" i="5"/>
  <c r="J138" i="5"/>
  <c r="I138" i="5" s="1"/>
  <c r="H138" i="5"/>
  <c r="G138" i="5"/>
  <c r="E138" i="5"/>
  <c r="F138" i="5" s="1"/>
  <c r="K471" i="5"/>
  <c r="J471" i="5"/>
  <c r="I471" i="5" s="1"/>
  <c r="H471" i="5"/>
  <c r="G471" i="5"/>
  <c r="E471" i="5"/>
  <c r="F471" i="5" s="1"/>
  <c r="K23" i="5"/>
  <c r="J23" i="5"/>
  <c r="I23" i="5" s="1"/>
  <c r="H23" i="5"/>
  <c r="G23" i="5"/>
  <c r="E23" i="5"/>
  <c r="F23" i="5" s="1"/>
  <c r="K137" i="5"/>
  <c r="J137" i="5"/>
  <c r="I137" i="5" s="1"/>
  <c r="H137" i="5"/>
  <c r="G137" i="5"/>
  <c r="E137" i="5"/>
  <c r="F137" i="5" s="1"/>
  <c r="K226" i="5"/>
  <c r="J226" i="5"/>
  <c r="I226" i="5" s="1"/>
  <c r="H226" i="5"/>
  <c r="G226" i="5"/>
  <c r="E226" i="5"/>
  <c r="F226" i="5" s="1"/>
  <c r="K101" i="5"/>
  <c r="J101" i="5"/>
  <c r="I101" i="5" s="1"/>
  <c r="H101" i="5"/>
  <c r="G101" i="5"/>
  <c r="E101" i="5"/>
  <c r="F101" i="5" s="1"/>
  <c r="K363" i="5"/>
  <c r="J363" i="5"/>
  <c r="I363" i="5" s="1"/>
  <c r="H363" i="5"/>
  <c r="G363" i="5"/>
  <c r="E363" i="5"/>
  <c r="F363" i="5" s="1"/>
  <c r="K133" i="5"/>
  <c r="J133" i="5"/>
  <c r="I133" i="5" s="1"/>
  <c r="H133" i="5"/>
  <c r="G133" i="5"/>
  <c r="E133" i="5"/>
  <c r="F133" i="5" s="1"/>
  <c r="K320" i="5"/>
  <c r="J320" i="5"/>
  <c r="I320" i="5" s="1"/>
  <c r="H320" i="5"/>
  <c r="G320" i="5"/>
  <c r="E320" i="5"/>
  <c r="F320" i="5" s="1"/>
  <c r="K22" i="5"/>
  <c r="J22" i="5"/>
  <c r="I22" i="5" s="1"/>
  <c r="H22" i="5"/>
  <c r="G22" i="5"/>
  <c r="E22" i="5"/>
  <c r="F22" i="5" s="1"/>
  <c r="K489" i="5"/>
  <c r="J489" i="5"/>
  <c r="I489" i="5" s="1"/>
  <c r="H489" i="5"/>
  <c r="G489" i="5"/>
  <c r="E489" i="5"/>
  <c r="F489" i="5" s="1"/>
  <c r="K111" i="5"/>
  <c r="J111" i="5"/>
  <c r="I111" i="5" s="1"/>
  <c r="H111" i="5"/>
  <c r="G111" i="5"/>
  <c r="E111" i="5"/>
  <c r="F111" i="5" s="1"/>
  <c r="K571" i="5"/>
  <c r="J571" i="5"/>
  <c r="I571" i="5" s="1"/>
  <c r="H571" i="5"/>
  <c r="G571" i="5"/>
  <c r="E571" i="5"/>
  <c r="F571" i="5" s="1"/>
  <c r="K124" i="5"/>
  <c r="J124" i="5"/>
  <c r="I124" i="5" s="1"/>
  <c r="H124" i="5"/>
  <c r="G124" i="5"/>
  <c r="E124" i="5"/>
  <c r="F124" i="5" s="1"/>
  <c r="K564" i="5"/>
  <c r="J564" i="5"/>
  <c r="I564" i="5" s="1"/>
  <c r="H564" i="5"/>
  <c r="G564" i="5"/>
  <c r="E564" i="5"/>
  <c r="F564" i="5" s="1"/>
  <c r="K21" i="5"/>
  <c r="J21" i="5"/>
  <c r="I21" i="5" s="1"/>
  <c r="H21" i="5"/>
  <c r="G21" i="5"/>
  <c r="E21" i="5"/>
  <c r="F21" i="5" s="1"/>
  <c r="K117" i="5"/>
  <c r="J117" i="5"/>
  <c r="I117" i="5" s="1"/>
  <c r="H117" i="5"/>
  <c r="G117" i="5"/>
  <c r="E117" i="5"/>
  <c r="F117" i="5" s="1"/>
  <c r="K488" i="5"/>
  <c r="J488" i="5"/>
  <c r="I488" i="5" s="1"/>
  <c r="H488" i="5"/>
  <c r="G488" i="5"/>
  <c r="E488" i="5"/>
  <c r="F488" i="5" s="1"/>
  <c r="K359" i="5"/>
  <c r="J359" i="5"/>
  <c r="I359" i="5" s="1"/>
  <c r="H359" i="5"/>
  <c r="G359" i="5"/>
  <c r="E359" i="5"/>
  <c r="F359" i="5" s="1"/>
  <c r="K13" i="5"/>
  <c r="J13" i="5"/>
  <c r="I13" i="5" s="1"/>
  <c r="H13" i="5"/>
  <c r="G13" i="5"/>
  <c r="E13" i="5"/>
  <c r="F13" i="5" s="1"/>
  <c r="K319" i="5"/>
  <c r="J319" i="5"/>
  <c r="I319" i="5" s="1"/>
  <c r="H319" i="5"/>
  <c r="G319" i="5"/>
  <c r="E319" i="5"/>
  <c r="F319" i="5" s="1"/>
  <c r="K563" i="5"/>
  <c r="J563" i="5"/>
  <c r="I563" i="5" s="1"/>
  <c r="H563" i="5"/>
  <c r="G563" i="5"/>
  <c r="E563" i="5"/>
  <c r="F563" i="5" s="1"/>
  <c r="K20" i="5"/>
  <c r="J20" i="5"/>
  <c r="I20" i="5" s="1"/>
  <c r="H20" i="5"/>
  <c r="G20" i="5"/>
  <c r="E20" i="5"/>
  <c r="F20" i="5" s="1"/>
  <c r="K116" i="5"/>
  <c r="J116" i="5"/>
  <c r="I116" i="5" s="1"/>
  <c r="H116" i="5"/>
  <c r="G116" i="5"/>
  <c r="E116" i="5"/>
  <c r="F116" i="5" s="1"/>
  <c r="K358" i="5"/>
  <c r="J358" i="5"/>
  <c r="I358" i="5" s="1"/>
  <c r="H358" i="5"/>
  <c r="G358" i="5"/>
  <c r="E358" i="5"/>
  <c r="F358" i="5" s="1"/>
  <c r="K12" i="5"/>
  <c r="J12" i="5"/>
  <c r="I12" i="5" s="1"/>
  <c r="H12" i="5"/>
  <c r="G12" i="5"/>
  <c r="E12" i="5"/>
  <c r="F12" i="5" s="1"/>
  <c r="K318" i="5"/>
  <c r="J318" i="5"/>
  <c r="I318" i="5" s="1"/>
  <c r="H318" i="5"/>
  <c r="G318" i="5"/>
  <c r="E318" i="5"/>
  <c r="F318" i="5" s="1"/>
  <c r="K562" i="5"/>
  <c r="J562" i="5"/>
  <c r="I562" i="5" s="1"/>
  <c r="H562" i="5"/>
  <c r="G562" i="5"/>
  <c r="E562" i="5"/>
  <c r="F562" i="5" s="1"/>
  <c r="K19" i="5"/>
  <c r="J19" i="5"/>
  <c r="I19" i="5" s="1"/>
  <c r="H19" i="5"/>
  <c r="G19" i="5"/>
  <c r="E19" i="5"/>
  <c r="F19" i="5" s="1"/>
  <c r="K268" i="5"/>
  <c r="J268" i="5"/>
  <c r="I268" i="5" s="1"/>
  <c r="H268" i="5"/>
  <c r="G268" i="5"/>
  <c r="E268" i="5"/>
  <c r="F268" i="5" s="1"/>
  <c r="K115" i="5"/>
  <c r="J115" i="5"/>
  <c r="I115" i="5" s="1"/>
  <c r="H115" i="5"/>
  <c r="G115" i="5"/>
  <c r="E115" i="5"/>
  <c r="F115" i="5" s="1"/>
  <c r="K422" i="5"/>
  <c r="J422" i="5"/>
  <c r="I422" i="5" s="1"/>
  <c r="H422" i="5"/>
  <c r="G422" i="5"/>
  <c r="E422" i="5"/>
  <c r="F422" i="5" s="1"/>
  <c r="K114" i="5"/>
  <c r="J114" i="5"/>
  <c r="I114" i="5" s="1"/>
  <c r="H114" i="5"/>
  <c r="G114" i="5"/>
  <c r="E114" i="5"/>
  <c r="F114" i="5" s="1"/>
  <c r="K356" i="5"/>
  <c r="J356" i="5"/>
  <c r="I356" i="5" s="1"/>
  <c r="H356" i="5"/>
  <c r="G356" i="5"/>
  <c r="E356" i="5"/>
  <c r="F356" i="5" s="1"/>
  <c r="K11" i="5"/>
  <c r="J11" i="5"/>
  <c r="I11" i="5" s="1"/>
  <c r="H11" i="5"/>
  <c r="G11" i="5"/>
  <c r="E11" i="5"/>
  <c r="F11" i="5" s="1"/>
  <c r="K317" i="5"/>
  <c r="J317" i="5"/>
  <c r="I317" i="5" s="1"/>
  <c r="H317" i="5"/>
  <c r="G317" i="5"/>
  <c r="E317" i="5"/>
  <c r="F317" i="5" s="1"/>
  <c r="K536" i="5"/>
  <c r="J536" i="5"/>
  <c r="I536" i="5" s="1"/>
  <c r="H536" i="5"/>
  <c r="G536" i="5"/>
  <c r="E536" i="5"/>
  <c r="F536" i="5" s="1"/>
  <c r="K10" i="5"/>
  <c r="J10" i="5"/>
  <c r="I10" i="5" s="1"/>
  <c r="H10" i="5"/>
  <c r="G10" i="5"/>
  <c r="E10" i="5"/>
  <c r="F10" i="5" s="1"/>
  <c r="K352" i="5"/>
  <c r="J352" i="5"/>
  <c r="I352" i="5" s="1"/>
  <c r="H352" i="5"/>
  <c r="G352" i="5"/>
  <c r="E352" i="5"/>
  <c r="F352" i="5" s="1"/>
  <c r="K9" i="5"/>
  <c r="J9" i="5"/>
  <c r="I9" i="5" s="1"/>
  <c r="H9" i="5"/>
  <c r="G9" i="5"/>
  <c r="E9" i="5"/>
  <c r="F9" i="5" s="1"/>
  <c r="K316" i="5"/>
  <c r="J316" i="5"/>
  <c r="I316" i="5" s="1"/>
  <c r="H316" i="5"/>
  <c r="G316" i="5"/>
  <c r="E316" i="5"/>
  <c r="F316" i="5" s="1"/>
  <c r="K91" i="5"/>
  <c r="J91" i="5"/>
  <c r="I91" i="5" s="1"/>
  <c r="H91" i="5"/>
  <c r="G91" i="5"/>
  <c r="E91" i="5"/>
  <c r="F91" i="5" s="1"/>
  <c r="K104" i="5"/>
  <c r="J104" i="5"/>
  <c r="I104" i="5" s="1"/>
  <c r="H104" i="5"/>
  <c r="G104" i="5"/>
  <c r="E104" i="5"/>
  <c r="F104" i="5" s="1"/>
  <c r="K96" i="5"/>
  <c r="J96" i="5"/>
  <c r="I96" i="5" s="1"/>
  <c r="H96" i="5"/>
  <c r="G96" i="5"/>
  <c r="E96" i="5"/>
  <c r="F96" i="5" s="1"/>
  <c r="K107" i="5"/>
  <c r="J107" i="5"/>
  <c r="I107" i="5" s="1"/>
  <c r="H107" i="5"/>
  <c r="G107" i="5"/>
  <c r="E107" i="5"/>
  <c r="F107" i="5" s="1"/>
  <c r="K90" i="5"/>
  <c r="J90" i="5"/>
  <c r="I90" i="5" s="1"/>
  <c r="H90" i="5"/>
  <c r="G90" i="5"/>
  <c r="E90" i="5"/>
  <c r="F90" i="5" s="1"/>
  <c r="K100" i="5"/>
  <c r="J100" i="5"/>
  <c r="I100" i="5" s="1"/>
  <c r="H100" i="5"/>
  <c r="G100" i="5"/>
  <c r="E100" i="5"/>
  <c r="F100" i="5" s="1"/>
  <c r="K567" i="5"/>
  <c r="J567" i="5"/>
  <c r="I567" i="5" s="1"/>
  <c r="H567" i="5"/>
  <c r="G567" i="5"/>
  <c r="E567" i="5"/>
  <c r="F567" i="5" s="1"/>
  <c r="K122" i="5"/>
  <c r="J122" i="5"/>
  <c r="I122" i="5" s="1"/>
  <c r="H122" i="5"/>
  <c r="G122" i="5"/>
  <c r="E122" i="5"/>
  <c r="F122" i="5" s="1"/>
  <c r="K110" i="5"/>
  <c r="J110" i="5"/>
  <c r="I110" i="5" s="1"/>
  <c r="H110" i="5"/>
  <c r="G110" i="5"/>
  <c r="E110" i="5"/>
  <c r="F110" i="5" s="1"/>
  <c r="K350" i="5"/>
  <c r="J350" i="5"/>
  <c r="I350" i="5" s="1"/>
  <c r="H350" i="5"/>
  <c r="G350" i="5"/>
  <c r="E350" i="5"/>
  <c r="F350" i="5" s="1"/>
  <c r="K59" i="5"/>
  <c r="J59" i="5"/>
  <c r="I59" i="5" s="1"/>
  <c r="H59" i="5"/>
  <c r="G59" i="5"/>
  <c r="E59" i="5"/>
  <c r="F59" i="5" s="1"/>
  <c r="K8" i="5"/>
  <c r="J8" i="5"/>
  <c r="I8" i="5" s="1"/>
  <c r="H8" i="5"/>
  <c r="G8" i="5"/>
  <c r="E8" i="5"/>
  <c r="F8" i="5" s="1"/>
  <c r="K486" i="5"/>
  <c r="J486" i="5"/>
  <c r="I486" i="5" s="1"/>
  <c r="H486" i="5"/>
  <c r="G486" i="5"/>
  <c r="E486" i="5"/>
  <c r="F486" i="5" s="1"/>
  <c r="K271" i="5"/>
  <c r="J271" i="5"/>
  <c r="I271" i="5" s="1"/>
  <c r="H271" i="5"/>
  <c r="G271" i="5"/>
  <c r="E271" i="5"/>
  <c r="F271" i="5" s="1"/>
  <c r="K58" i="5"/>
  <c r="J58" i="5"/>
  <c r="I58" i="5" s="1"/>
  <c r="H58" i="5"/>
  <c r="G58" i="5"/>
  <c r="E58" i="5"/>
  <c r="F58" i="5" s="1"/>
  <c r="K7" i="5"/>
  <c r="J7" i="5"/>
  <c r="I7" i="5" s="1"/>
  <c r="H7" i="5"/>
  <c r="G7" i="5"/>
  <c r="E7" i="5"/>
  <c r="F7" i="5" s="1"/>
  <c r="K485" i="5"/>
  <c r="J485" i="5"/>
  <c r="I485" i="5" s="1"/>
  <c r="H485" i="5"/>
  <c r="G485" i="5"/>
  <c r="E485" i="5"/>
  <c r="F485" i="5" s="1"/>
  <c r="K349" i="5"/>
  <c r="J349" i="5"/>
  <c r="I349" i="5" s="1"/>
  <c r="H349" i="5"/>
  <c r="G349" i="5"/>
  <c r="E349" i="5"/>
  <c r="F349" i="5" s="1"/>
  <c r="K57" i="5"/>
  <c r="J57" i="5"/>
  <c r="I57" i="5" s="1"/>
  <c r="H57" i="5"/>
  <c r="G57" i="5"/>
  <c r="E57" i="5"/>
  <c r="F57" i="5" s="1"/>
  <c r="K6" i="5"/>
  <c r="J6" i="5"/>
  <c r="I6" i="5" s="1"/>
  <c r="H6" i="5"/>
  <c r="G6" i="5"/>
  <c r="E6" i="5"/>
  <c r="F6" i="5" s="1"/>
  <c r="K348" i="5"/>
  <c r="J348" i="5"/>
  <c r="I348" i="5" s="1"/>
  <c r="H348" i="5"/>
  <c r="G348" i="5"/>
  <c r="E348" i="5"/>
  <c r="F348" i="5" s="1"/>
  <c r="K533" i="5"/>
  <c r="J533" i="5"/>
  <c r="I533" i="5" s="1"/>
  <c r="H533" i="5"/>
  <c r="G533" i="5"/>
  <c r="E533" i="5"/>
  <c r="F533" i="5" s="1"/>
  <c r="K532" i="5"/>
  <c r="J532" i="5"/>
  <c r="I532" i="5" s="1"/>
  <c r="H532" i="5"/>
  <c r="G532" i="5"/>
  <c r="E532" i="5"/>
  <c r="F532" i="5" s="1"/>
  <c r="K484" i="5"/>
  <c r="J484" i="5"/>
  <c r="I484" i="5" s="1"/>
  <c r="H484" i="5"/>
  <c r="G484" i="5"/>
  <c r="E484" i="5"/>
  <c r="F484" i="5" s="1"/>
  <c r="K56" i="5"/>
  <c r="J56" i="5"/>
  <c r="I56" i="5" s="1"/>
  <c r="H56" i="5"/>
  <c r="G56" i="5"/>
  <c r="E56" i="5"/>
  <c r="F56" i="5" s="1"/>
  <c r="K5" i="5"/>
  <c r="J5" i="5"/>
  <c r="I5" i="5" s="1"/>
  <c r="H5" i="5"/>
  <c r="G5" i="5"/>
  <c r="E5" i="5"/>
  <c r="F5" i="5" s="1"/>
  <c r="K483" i="5"/>
  <c r="J483" i="5"/>
  <c r="I483" i="5" s="1"/>
  <c r="H483" i="5"/>
  <c r="G483" i="5"/>
  <c r="E483" i="5"/>
  <c r="F483" i="5" s="1"/>
  <c r="K270" i="5"/>
  <c r="J270" i="5"/>
  <c r="I270" i="5" s="1"/>
  <c r="H270" i="5"/>
  <c r="G270" i="5"/>
  <c r="E270" i="5"/>
  <c r="F270" i="5" s="1"/>
  <c r="K55" i="5"/>
  <c r="J55" i="5"/>
  <c r="I55" i="5" s="1"/>
  <c r="H55" i="5"/>
  <c r="G55" i="5"/>
  <c r="E55" i="5"/>
  <c r="F55" i="5" s="1"/>
  <c r="K4" i="5"/>
  <c r="J4" i="5"/>
  <c r="I4" i="5" s="1"/>
  <c r="H4" i="5"/>
  <c r="G4" i="5"/>
  <c r="E4" i="5"/>
  <c r="F4" i="5" s="1"/>
  <c r="K421" i="5"/>
  <c r="J421" i="5"/>
  <c r="I421" i="5" s="1"/>
  <c r="H421" i="5"/>
  <c r="G421" i="5"/>
  <c r="E421" i="5"/>
  <c r="F421" i="5" s="1"/>
  <c r="K15" i="5"/>
  <c r="J15" i="5"/>
  <c r="I15" i="5" s="1"/>
  <c r="H15" i="5"/>
  <c r="G15" i="5"/>
  <c r="E15" i="5"/>
  <c r="F15" i="5" s="1"/>
  <c r="K3" i="5"/>
  <c r="J3" i="5"/>
  <c r="I3" i="5" s="1"/>
  <c r="H3" i="5"/>
  <c r="G3" i="5"/>
  <c r="E3" i="5"/>
  <c r="F3" i="5" s="1"/>
  <c r="K347" i="5"/>
  <c r="J347" i="5"/>
  <c r="I347" i="5" s="1"/>
  <c r="H347" i="5"/>
  <c r="G347" i="5"/>
  <c r="E347" i="5"/>
  <c r="F347" i="5" s="1"/>
  <c r="K54" i="5"/>
  <c r="J54" i="5"/>
  <c r="I54" i="5" s="1"/>
  <c r="H54" i="5"/>
  <c r="G54" i="5"/>
  <c r="E54" i="5"/>
  <c r="F54" i="5" s="1"/>
  <c r="K269" i="5"/>
  <c r="J269" i="5"/>
  <c r="I269" i="5" s="1"/>
  <c r="H269" i="5"/>
  <c r="G269" i="5"/>
  <c r="E269" i="5"/>
  <c r="F269" i="5" s="1"/>
  <c r="K267" i="5"/>
  <c r="J267" i="5"/>
  <c r="I267" i="5" s="1"/>
  <c r="H267" i="5"/>
  <c r="G267" i="5"/>
  <c r="E267" i="5"/>
  <c r="F267" i="5" s="1"/>
  <c r="K103" i="5"/>
  <c r="J103" i="5"/>
  <c r="I103" i="5" s="1"/>
  <c r="H103" i="5"/>
  <c r="G103" i="5"/>
  <c r="E103" i="5"/>
  <c r="F103" i="5" s="1"/>
  <c r="K106" i="5"/>
  <c r="J106" i="5"/>
  <c r="I106" i="5" s="1"/>
  <c r="H106" i="5"/>
  <c r="G106" i="5"/>
  <c r="E106" i="5"/>
  <c r="F106" i="5" s="1"/>
  <c r="K552" i="5"/>
  <c r="J552" i="5"/>
  <c r="I552" i="5" s="1"/>
  <c r="H552" i="5"/>
  <c r="G552" i="5"/>
  <c r="E552" i="5"/>
  <c r="F552" i="5" s="1"/>
  <c r="K95" i="5"/>
  <c r="J95" i="5"/>
  <c r="I95" i="5" s="1"/>
  <c r="H95" i="5"/>
  <c r="G95" i="5"/>
  <c r="E95" i="5"/>
  <c r="F95" i="5" s="1"/>
  <c r="K344" i="5"/>
  <c r="J344" i="5"/>
  <c r="I344" i="5" s="1"/>
  <c r="H344" i="5"/>
  <c r="G344" i="5"/>
  <c r="E344" i="5"/>
  <c r="F344" i="5" s="1"/>
  <c r="K253" i="5"/>
  <c r="J253" i="5"/>
  <c r="I253" i="5" s="1"/>
  <c r="H253" i="5"/>
  <c r="G253" i="5"/>
  <c r="E253" i="5"/>
  <c r="F253" i="5" s="1"/>
  <c r="K18" i="5"/>
  <c r="J18" i="5"/>
  <c r="I18" i="5" s="1"/>
  <c r="H18" i="5"/>
  <c r="G18" i="5"/>
  <c r="E18" i="5"/>
  <c r="F18" i="5" s="1"/>
  <c r="K262" i="5"/>
  <c r="J262" i="5"/>
  <c r="I262" i="5" s="1"/>
  <c r="H262" i="5"/>
  <c r="G262" i="5"/>
  <c r="E262" i="5"/>
  <c r="F262" i="5" s="1"/>
  <c r="K2" i="5"/>
  <c r="J2" i="5"/>
  <c r="I2" i="5" s="1"/>
  <c r="H2" i="5"/>
  <c r="G2" i="5"/>
  <c r="E2" i="5"/>
  <c r="F2" i="5" s="1"/>
  <c r="K113" i="5"/>
  <c r="J113" i="5"/>
  <c r="I113" i="5" s="1"/>
  <c r="H113" i="5"/>
  <c r="G113" i="5"/>
  <c r="E113" i="5"/>
  <c r="F113" i="5" s="1"/>
  <c r="K436" i="5"/>
  <c r="J436" i="5"/>
  <c r="I436" i="5" s="1"/>
  <c r="H436" i="5"/>
  <c r="G436" i="5"/>
  <c r="E436" i="5"/>
  <c r="F436" i="5" s="1"/>
  <c r="K14" i="5"/>
  <c r="J14" i="5"/>
  <c r="I14" i="5" s="1"/>
  <c r="H14" i="5"/>
  <c r="G14" i="5"/>
  <c r="E14" i="5"/>
  <c r="F14" i="5" s="1"/>
  <c r="K469" i="5"/>
  <c r="J469" i="5"/>
  <c r="I469" i="5" s="1"/>
  <c r="H469" i="5"/>
  <c r="G469" i="5"/>
  <c r="E469" i="5"/>
  <c r="F469" i="5" s="1"/>
  <c r="K89" i="5"/>
  <c r="J89" i="5"/>
  <c r="I89" i="5" s="1"/>
  <c r="H89" i="5"/>
  <c r="G89" i="5"/>
  <c r="E89" i="5"/>
  <c r="F89" i="5" s="1"/>
  <c r="K145" i="7"/>
  <c r="J145" i="7"/>
  <c r="I145" i="7" s="1"/>
  <c r="H145" i="7"/>
  <c r="G145" i="7"/>
  <c r="E145" i="7"/>
  <c r="F145" i="7" s="1"/>
  <c r="K775" i="7"/>
  <c r="J775" i="7"/>
  <c r="I775" i="7" s="1"/>
  <c r="H775" i="7"/>
  <c r="G775" i="7"/>
  <c r="E775" i="7"/>
  <c r="F775" i="7" s="1"/>
  <c r="K814" i="7"/>
  <c r="J814" i="7"/>
  <c r="I814" i="7" s="1"/>
  <c r="H814" i="7"/>
  <c r="G814" i="7"/>
  <c r="E814" i="7"/>
  <c r="F814" i="7" s="1"/>
  <c r="K239" i="7"/>
  <c r="J239" i="7"/>
  <c r="I239" i="7" s="1"/>
  <c r="H239" i="7"/>
  <c r="G239" i="7"/>
  <c r="E239" i="7"/>
  <c r="F239" i="7" s="1"/>
  <c r="K687" i="7"/>
  <c r="J687" i="7"/>
  <c r="I687" i="7" s="1"/>
  <c r="H687" i="7"/>
  <c r="G687" i="7"/>
  <c r="E687" i="7"/>
  <c r="F687" i="7" s="1"/>
  <c r="K581" i="7"/>
  <c r="J581" i="7"/>
  <c r="I581" i="7" s="1"/>
  <c r="H581" i="7"/>
  <c r="G581" i="7"/>
  <c r="E581" i="7"/>
  <c r="F581" i="7" s="1"/>
  <c r="K301" i="7"/>
  <c r="J301" i="7"/>
  <c r="I301" i="7" s="1"/>
  <c r="H301" i="7"/>
  <c r="G301" i="7"/>
  <c r="F301" i="7"/>
  <c r="E301" i="7"/>
  <c r="K709" i="7"/>
  <c r="J709" i="7"/>
  <c r="I709" i="7" s="1"/>
  <c r="H709" i="7"/>
  <c r="G709" i="7"/>
  <c r="E709" i="7"/>
  <c r="F709" i="7" s="1"/>
  <c r="K579" i="7"/>
  <c r="J579" i="7"/>
  <c r="I579" i="7" s="1"/>
  <c r="H579" i="7"/>
  <c r="G579" i="7"/>
  <c r="E579" i="7"/>
  <c r="F579" i="7" s="1"/>
  <c r="K300" i="7"/>
  <c r="J300" i="7"/>
  <c r="I300" i="7" s="1"/>
  <c r="H300" i="7"/>
  <c r="G300" i="7"/>
  <c r="F300" i="7"/>
  <c r="E300" i="7"/>
  <c r="K651" i="7"/>
  <c r="J651" i="7"/>
  <c r="I651" i="7" s="1"/>
  <c r="H651" i="7"/>
  <c r="G651" i="7"/>
  <c r="E651" i="7"/>
  <c r="F651" i="7" s="1"/>
  <c r="K774" i="7"/>
  <c r="J774" i="7"/>
  <c r="I774" i="7" s="1"/>
  <c r="H774" i="7"/>
  <c r="G774" i="7"/>
  <c r="E774" i="7"/>
  <c r="F774" i="7" s="1"/>
  <c r="K577" i="7"/>
  <c r="J577" i="7"/>
  <c r="I577" i="7" s="1"/>
  <c r="H577" i="7"/>
  <c r="G577" i="7"/>
  <c r="E577" i="7"/>
  <c r="F577" i="7" s="1"/>
  <c r="K299" i="7"/>
  <c r="J299" i="7"/>
  <c r="I299" i="7" s="1"/>
  <c r="H299" i="7"/>
  <c r="G299" i="7"/>
  <c r="E299" i="7"/>
  <c r="F299" i="7" s="1"/>
  <c r="K708" i="7"/>
  <c r="J708" i="7"/>
  <c r="I708" i="7" s="1"/>
  <c r="H708" i="7"/>
  <c r="G708" i="7"/>
  <c r="F708" i="7"/>
  <c r="E708" i="7"/>
  <c r="K707" i="7"/>
  <c r="J707" i="7"/>
  <c r="I707" i="7" s="1"/>
  <c r="H707" i="7"/>
  <c r="G707" i="7"/>
  <c r="E707" i="7"/>
  <c r="F707" i="7" s="1"/>
  <c r="K144" i="7"/>
  <c r="J144" i="7"/>
  <c r="I144" i="7" s="1"/>
  <c r="H144" i="7"/>
  <c r="G144" i="7"/>
  <c r="E144" i="7"/>
  <c r="F144" i="7" s="1"/>
  <c r="K416" i="7"/>
  <c r="J416" i="7"/>
  <c r="I416" i="7" s="1"/>
  <c r="H416" i="7"/>
  <c r="G416" i="7"/>
  <c r="F416" i="7"/>
  <c r="E416" i="7"/>
  <c r="K576" i="7"/>
  <c r="J576" i="7"/>
  <c r="I576" i="7" s="1"/>
  <c r="H576" i="7"/>
  <c r="G576" i="7"/>
  <c r="E576" i="7"/>
  <c r="F576" i="7" s="1"/>
  <c r="K745" i="7"/>
  <c r="J745" i="7"/>
  <c r="I745" i="7" s="1"/>
  <c r="H745" i="7"/>
  <c r="G745" i="7"/>
  <c r="E745" i="7"/>
  <c r="F745" i="7" s="1"/>
  <c r="K575" i="7"/>
  <c r="J575" i="7"/>
  <c r="I575" i="7" s="1"/>
  <c r="H575" i="7"/>
  <c r="G575" i="7"/>
  <c r="E575" i="7"/>
  <c r="F575" i="7" s="1"/>
  <c r="K298" i="7"/>
  <c r="J298" i="7"/>
  <c r="I298" i="7" s="1"/>
  <c r="H298" i="7"/>
  <c r="G298" i="7"/>
  <c r="E298" i="7"/>
  <c r="F298" i="7" s="1"/>
  <c r="K728" i="7"/>
  <c r="J728" i="7"/>
  <c r="I728" i="7" s="1"/>
  <c r="H728" i="7"/>
  <c r="G728" i="7"/>
  <c r="F728" i="7"/>
  <c r="E728" i="7"/>
  <c r="K678" i="7"/>
  <c r="J678" i="7"/>
  <c r="I678" i="7" s="1"/>
  <c r="H678" i="7"/>
  <c r="G678" i="7"/>
  <c r="E678" i="7"/>
  <c r="F678" i="7" s="1"/>
  <c r="K260" i="7"/>
  <c r="J260" i="7"/>
  <c r="I260" i="7" s="1"/>
  <c r="H260" i="7"/>
  <c r="G260" i="7"/>
  <c r="E260" i="7"/>
  <c r="F260" i="7" s="1"/>
  <c r="K771" i="7"/>
  <c r="J771" i="7"/>
  <c r="I771" i="7" s="1"/>
  <c r="H771" i="7"/>
  <c r="G771" i="7"/>
  <c r="F771" i="7"/>
  <c r="E771" i="7"/>
  <c r="K787" i="7"/>
  <c r="J787" i="7"/>
  <c r="I787" i="7" s="1"/>
  <c r="H787" i="7"/>
  <c r="G787" i="7"/>
  <c r="E787" i="7"/>
  <c r="F787" i="7" s="1"/>
  <c r="K297" i="7"/>
  <c r="J297" i="7"/>
  <c r="I297" i="7" s="1"/>
  <c r="H297" i="7"/>
  <c r="G297" i="7"/>
  <c r="E297" i="7"/>
  <c r="F297" i="7" s="1"/>
  <c r="K755" i="7"/>
  <c r="J755" i="7"/>
  <c r="I755" i="7" s="1"/>
  <c r="H755" i="7"/>
  <c r="G755" i="7"/>
  <c r="E755" i="7"/>
  <c r="F755" i="7" s="1"/>
  <c r="K773" i="7"/>
  <c r="J773" i="7"/>
  <c r="I773" i="7" s="1"/>
  <c r="H773" i="7"/>
  <c r="G773" i="7"/>
  <c r="E773" i="7"/>
  <c r="F773" i="7" s="1"/>
  <c r="K493" i="7"/>
  <c r="J493" i="7"/>
  <c r="I493" i="7" s="1"/>
  <c r="H493" i="7"/>
  <c r="G493" i="7"/>
  <c r="E493" i="7"/>
  <c r="F493" i="7" s="1"/>
  <c r="K502" i="7"/>
  <c r="J502" i="7"/>
  <c r="I502" i="7" s="1"/>
  <c r="H502" i="7"/>
  <c r="G502" i="7"/>
  <c r="E502" i="7"/>
  <c r="F502" i="7" s="1"/>
  <c r="K770" i="7"/>
  <c r="J770" i="7"/>
  <c r="I770" i="7" s="1"/>
  <c r="H770" i="7"/>
  <c r="G770" i="7"/>
  <c r="E770" i="7"/>
  <c r="F770" i="7" s="1"/>
  <c r="K127" i="7"/>
  <c r="J127" i="7"/>
  <c r="I127" i="7" s="1"/>
  <c r="H127" i="7"/>
  <c r="G127" i="7"/>
  <c r="E127" i="7"/>
  <c r="F127" i="7" s="1"/>
  <c r="K769" i="7"/>
  <c r="J769" i="7"/>
  <c r="I769" i="7" s="1"/>
  <c r="H769" i="7"/>
  <c r="G769" i="7"/>
  <c r="E769" i="7"/>
  <c r="F769" i="7" s="1"/>
  <c r="K686" i="7"/>
  <c r="J686" i="7"/>
  <c r="I686" i="7" s="1"/>
  <c r="H686" i="7"/>
  <c r="G686" i="7"/>
  <c r="E686" i="7"/>
  <c r="F686" i="7" s="1"/>
  <c r="K813" i="7"/>
  <c r="J813" i="7"/>
  <c r="I813" i="7" s="1"/>
  <c r="H813" i="7"/>
  <c r="G813" i="7"/>
  <c r="E813" i="7"/>
  <c r="F813" i="7" s="1"/>
  <c r="K238" i="7"/>
  <c r="J238" i="7"/>
  <c r="I238" i="7" s="1"/>
  <c r="H238" i="7"/>
  <c r="G238" i="7"/>
  <c r="E238" i="7"/>
  <c r="F238" i="7" s="1"/>
  <c r="K403" i="7"/>
  <c r="J403" i="7"/>
  <c r="I403" i="7" s="1"/>
  <c r="H403" i="7"/>
  <c r="G403" i="7"/>
  <c r="E403" i="7"/>
  <c r="F403" i="7" s="1"/>
  <c r="K768" i="7"/>
  <c r="J768" i="7"/>
  <c r="I768" i="7" s="1"/>
  <c r="H768" i="7"/>
  <c r="G768" i="7"/>
  <c r="E768" i="7"/>
  <c r="F768" i="7" s="1"/>
  <c r="K216" i="7"/>
  <c r="J216" i="7"/>
  <c r="I216" i="7" s="1"/>
  <c r="H216" i="7"/>
  <c r="G216" i="7"/>
  <c r="E216" i="7"/>
  <c r="F216" i="7" s="1"/>
  <c r="K685" i="7"/>
  <c r="J685" i="7"/>
  <c r="I685" i="7" s="1"/>
  <c r="H685" i="7"/>
  <c r="G685" i="7"/>
  <c r="E685" i="7"/>
  <c r="F685" i="7" s="1"/>
  <c r="K812" i="7"/>
  <c r="J812" i="7"/>
  <c r="I812" i="7" s="1"/>
  <c r="H812" i="7"/>
  <c r="G812" i="7"/>
  <c r="E812" i="7"/>
  <c r="F812" i="7" s="1"/>
  <c r="K237" i="7"/>
  <c r="J237" i="7"/>
  <c r="I237" i="7" s="1"/>
  <c r="H237" i="7"/>
  <c r="G237" i="7"/>
  <c r="E237" i="7"/>
  <c r="F237" i="7" s="1"/>
  <c r="K786" i="7"/>
  <c r="J786" i="7"/>
  <c r="I786" i="7" s="1"/>
  <c r="H786" i="7"/>
  <c r="G786" i="7"/>
  <c r="E786" i="7"/>
  <c r="F786" i="7" s="1"/>
  <c r="K296" i="7"/>
  <c r="J296" i="7"/>
  <c r="I296" i="7" s="1"/>
  <c r="H296" i="7"/>
  <c r="G296" i="7"/>
  <c r="E296" i="7"/>
  <c r="F296" i="7" s="1"/>
  <c r="K727" i="7"/>
  <c r="J727" i="7"/>
  <c r="I727" i="7" s="1"/>
  <c r="H727" i="7"/>
  <c r="G727" i="7"/>
  <c r="E727" i="7"/>
  <c r="F727" i="7" s="1"/>
  <c r="K126" i="7"/>
  <c r="J126" i="7"/>
  <c r="I126" i="7" s="1"/>
  <c r="H126" i="7"/>
  <c r="G126" i="7"/>
  <c r="E126" i="7"/>
  <c r="F126" i="7" s="1"/>
  <c r="K772" i="7"/>
  <c r="J772" i="7"/>
  <c r="I772" i="7" s="1"/>
  <c r="H772" i="7"/>
  <c r="G772" i="7"/>
  <c r="E772" i="7"/>
  <c r="F772" i="7" s="1"/>
  <c r="K574" i="7"/>
  <c r="J574" i="7"/>
  <c r="I574" i="7" s="1"/>
  <c r="H574" i="7"/>
  <c r="G574" i="7"/>
  <c r="E574" i="7"/>
  <c r="F574" i="7" s="1"/>
  <c r="K811" i="7"/>
  <c r="J811" i="7"/>
  <c r="I811" i="7" s="1"/>
  <c r="H811" i="7"/>
  <c r="G811" i="7"/>
  <c r="E811" i="7"/>
  <c r="F811" i="7" s="1"/>
  <c r="K295" i="7"/>
  <c r="J295" i="7"/>
  <c r="I295" i="7" s="1"/>
  <c r="H295" i="7"/>
  <c r="G295" i="7"/>
  <c r="E295" i="7"/>
  <c r="F295" i="7" s="1"/>
  <c r="K51" i="7"/>
  <c r="J51" i="7"/>
  <c r="I51" i="7" s="1"/>
  <c r="H51" i="7"/>
  <c r="G51" i="7"/>
  <c r="E51" i="7"/>
  <c r="F51" i="7" s="1"/>
  <c r="K208" i="7"/>
  <c r="J208" i="7"/>
  <c r="I208" i="7" s="1"/>
  <c r="H208" i="7"/>
  <c r="G208" i="7"/>
  <c r="E208" i="7"/>
  <c r="F208" i="7" s="1"/>
  <c r="K529" i="7"/>
  <c r="J529" i="7"/>
  <c r="I529" i="7" s="1"/>
  <c r="H529" i="7"/>
  <c r="G529" i="7"/>
  <c r="F529" i="7"/>
  <c r="E529" i="7"/>
  <c r="K199" i="7"/>
  <c r="J199" i="7"/>
  <c r="I199" i="7" s="1"/>
  <c r="H199" i="7"/>
  <c r="G199" i="7"/>
  <c r="E199" i="7"/>
  <c r="F199" i="7" s="1"/>
  <c r="K205" i="7"/>
  <c r="J205" i="7"/>
  <c r="I205" i="7" s="1"/>
  <c r="H205" i="7"/>
  <c r="G205" i="7"/>
  <c r="E205" i="7"/>
  <c r="F205" i="7" s="1"/>
  <c r="K124" i="7"/>
  <c r="J124" i="7"/>
  <c r="I124" i="7" s="1"/>
  <c r="H124" i="7"/>
  <c r="G124" i="7"/>
  <c r="E124" i="7"/>
  <c r="F124" i="7" s="1"/>
  <c r="K294" i="7"/>
  <c r="J294" i="7"/>
  <c r="I294" i="7" s="1"/>
  <c r="H294" i="7"/>
  <c r="G294" i="7"/>
  <c r="F294" i="7"/>
  <c r="E294" i="7"/>
  <c r="K726" i="7"/>
  <c r="J726" i="7"/>
  <c r="I726" i="7" s="1"/>
  <c r="H726" i="7"/>
  <c r="G726" i="7"/>
  <c r="E726" i="7"/>
  <c r="F726" i="7" s="1"/>
  <c r="K491" i="7"/>
  <c r="J491" i="7"/>
  <c r="I491" i="7" s="1"/>
  <c r="H491" i="7"/>
  <c r="G491" i="7"/>
  <c r="E491" i="7"/>
  <c r="F491" i="7" s="1"/>
  <c r="K767" i="7"/>
  <c r="J767" i="7"/>
  <c r="I767" i="7" s="1"/>
  <c r="H767" i="7"/>
  <c r="G767" i="7"/>
  <c r="E767" i="7"/>
  <c r="F767" i="7" s="1"/>
  <c r="K810" i="7"/>
  <c r="J810" i="7"/>
  <c r="I810" i="7" s="1"/>
  <c r="H810" i="7"/>
  <c r="G810" i="7"/>
  <c r="E810" i="7"/>
  <c r="F810" i="7" s="1"/>
  <c r="K236" i="7"/>
  <c r="J236" i="7"/>
  <c r="I236" i="7" s="1"/>
  <c r="H236" i="7"/>
  <c r="G236" i="7"/>
  <c r="E236" i="7"/>
  <c r="F236" i="7" s="1"/>
  <c r="K215" i="7"/>
  <c r="J215" i="7"/>
  <c r="I215" i="7" s="1"/>
  <c r="H215" i="7"/>
  <c r="G215" i="7"/>
  <c r="E215" i="7"/>
  <c r="F215" i="7" s="1"/>
  <c r="K50" i="7"/>
  <c r="J50" i="7"/>
  <c r="I50" i="7" s="1"/>
  <c r="H50" i="7"/>
  <c r="G50" i="7"/>
  <c r="F50" i="7"/>
  <c r="E50" i="7"/>
  <c r="K123" i="7"/>
  <c r="J123" i="7"/>
  <c r="I123" i="7" s="1"/>
  <c r="H123" i="7"/>
  <c r="G123" i="7"/>
  <c r="E123" i="7"/>
  <c r="F123" i="7" s="1"/>
  <c r="K49" i="7"/>
  <c r="J49" i="7"/>
  <c r="I49" i="7" s="1"/>
  <c r="H49" i="7"/>
  <c r="G49" i="7"/>
  <c r="E49" i="7"/>
  <c r="F49" i="7" s="1"/>
  <c r="K122" i="7"/>
  <c r="J122" i="7"/>
  <c r="I122" i="7" s="1"/>
  <c r="H122" i="7"/>
  <c r="G122" i="7"/>
  <c r="E122" i="7"/>
  <c r="F122" i="7" s="1"/>
  <c r="K48" i="7"/>
  <c r="J48" i="7"/>
  <c r="I48" i="7" s="1"/>
  <c r="H48" i="7"/>
  <c r="G48" i="7"/>
  <c r="E48" i="7"/>
  <c r="F48" i="7" s="1"/>
  <c r="K121" i="7"/>
  <c r="J121" i="7"/>
  <c r="I121" i="7" s="1"/>
  <c r="H121" i="7"/>
  <c r="G121" i="7"/>
  <c r="F121" i="7"/>
  <c r="E121" i="7"/>
  <c r="K47" i="7"/>
  <c r="J47" i="7"/>
  <c r="I47" i="7" s="1"/>
  <c r="H47" i="7"/>
  <c r="G47" i="7"/>
  <c r="E47" i="7"/>
  <c r="F47" i="7" s="1"/>
  <c r="K120" i="7"/>
  <c r="J120" i="7"/>
  <c r="I120" i="7" s="1"/>
  <c r="H120" i="7"/>
  <c r="G120" i="7"/>
  <c r="E120" i="7"/>
  <c r="F120" i="7" s="1"/>
  <c r="K46" i="7"/>
  <c r="J46" i="7"/>
  <c r="I46" i="7" s="1"/>
  <c r="H46" i="7"/>
  <c r="G46" i="7"/>
  <c r="E46" i="7"/>
  <c r="F46" i="7" s="1"/>
  <c r="K119" i="7"/>
  <c r="J119" i="7"/>
  <c r="I119" i="7" s="1"/>
  <c r="H119" i="7"/>
  <c r="G119" i="7"/>
  <c r="E119" i="7"/>
  <c r="F119" i="7" s="1"/>
  <c r="K45" i="7"/>
  <c r="J45" i="7"/>
  <c r="I45" i="7" s="1"/>
  <c r="H45" i="7"/>
  <c r="G45" i="7"/>
  <c r="E45" i="7"/>
  <c r="F45" i="7" s="1"/>
  <c r="K118" i="7"/>
  <c r="J118" i="7"/>
  <c r="I118" i="7" s="1"/>
  <c r="H118" i="7"/>
  <c r="G118" i="7"/>
  <c r="E118" i="7"/>
  <c r="F118" i="7" s="1"/>
  <c r="K44" i="7"/>
  <c r="J44" i="7"/>
  <c r="I44" i="7" s="1"/>
  <c r="H44" i="7"/>
  <c r="G44" i="7"/>
  <c r="E44" i="7"/>
  <c r="F44" i="7" s="1"/>
  <c r="K117" i="7"/>
  <c r="J117" i="7"/>
  <c r="I117" i="7" s="1"/>
  <c r="H117" i="7"/>
  <c r="G117" i="7"/>
  <c r="F117" i="7"/>
  <c r="E117" i="7"/>
  <c r="K43" i="7"/>
  <c r="J43" i="7"/>
  <c r="I43" i="7" s="1"/>
  <c r="H43" i="7"/>
  <c r="G43" i="7"/>
  <c r="E43" i="7"/>
  <c r="F43" i="7" s="1"/>
  <c r="K116" i="7"/>
  <c r="J116" i="7"/>
  <c r="I116" i="7" s="1"/>
  <c r="H116" i="7"/>
  <c r="G116" i="7"/>
  <c r="E116" i="7"/>
  <c r="F116" i="7" s="1"/>
  <c r="K42" i="7"/>
  <c r="J42" i="7"/>
  <c r="I42" i="7" s="1"/>
  <c r="H42" i="7"/>
  <c r="G42" i="7"/>
  <c r="E42" i="7"/>
  <c r="F42" i="7" s="1"/>
  <c r="K115" i="7"/>
  <c r="J115" i="7"/>
  <c r="I115" i="7" s="1"/>
  <c r="H115" i="7"/>
  <c r="G115" i="7"/>
  <c r="E115" i="7"/>
  <c r="F115" i="7" s="1"/>
  <c r="K41" i="7"/>
  <c r="J41" i="7"/>
  <c r="I41" i="7" s="1"/>
  <c r="H41" i="7"/>
  <c r="G41" i="7"/>
  <c r="E41" i="7"/>
  <c r="F41" i="7" s="1"/>
  <c r="K114" i="7"/>
  <c r="J114" i="7"/>
  <c r="I114" i="7" s="1"/>
  <c r="H114" i="7"/>
  <c r="G114" i="7"/>
  <c r="E114" i="7"/>
  <c r="F114" i="7" s="1"/>
  <c r="K113" i="7"/>
  <c r="J113" i="7"/>
  <c r="I113" i="7" s="1"/>
  <c r="H113" i="7"/>
  <c r="G113" i="7"/>
  <c r="E113" i="7"/>
  <c r="F113" i="7" s="1"/>
  <c r="K40" i="7"/>
  <c r="J40" i="7"/>
  <c r="I40" i="7" s="1"/>
  <c r="H40" i="7"/>
  <c r="G40" i="7"/>
  <c r="E40" i="7"/>
  <c r="F40" i="7" s="1"/>
  <c r="K39" i="7"/>
  <c r="J39" i="7"/>
  <c r="I39" i="7" s="1"/>
  <c r="H39" i="7"/>
  <c r="G39" i="7"/>
  <c r="E39" i="7"/>
  <c r="F39" i="7" s="1"/>
  <c r="K38" i="7"/>
  <c r="J38" i="7"/>
  <c r="I38" i="7" s="1"/>
  <c r="H38" i="7"/>
  <c r="G38" i="7"/>
  <c r="E38" i="7"/>
  <c r="F38" i="7" s="1"/>
  <c r="K112" i="7"/>
  <c r="J112" i="7"/>
  <c r="I112" i="7" s="1"/>
  <c r="H112" i="7"/>
  <c r="G112" i="7"/>
  <c r="E112" i="7"/>
  <c r="F112" i="7" s="1"/>
  <c r="K37" i="7"/>
  <c r="J37" i="7"/>
  <c r="I37" i="7" s="1"/>
  <c r="H37" i="7"/>
  <c r="G37" i="7"/>
  <c r="E37" i="7"/>
  <c r="F37" i="7" s="1"/>
  <c r="K111" i="7"/>
  <c r="J111" i="7"/>
  <c r="I111" i="7" s="1"/>
  <c r="H111" i="7"/>
  <c r="G111" i="7"/>
  <c r="E111" i="7"/>
  <c r="F111" i="7" s="1"/>
  <c r="K36" i="7"/>
  <c r="J36" i="7"/>
  <c r="I36" i="7" s="1"/>
  <c r="H36" i="7"/>
  <c r="G36" i="7"/>
  <c r="E36" i="7"/>
  <c r="F36" i="7" s="1"/>
  <c r="K110" i="7"/>
  <c r="J110" i="7"/>
  <c r="I110" i="7" s="1"/>
  <c r="H110" i="7"/>
  <c r="G110" i="7"/>
  <c r="E110" i="7"/>
  <c r="F110" i="7" s="1"/>
  <c r="K35" i="7"/>
  <c r="J35" i="7"/>
  <c r="I35" i="7" s="1"/>
  <c r="H35" i="7"/>
  <c r="G35" i="7"/>
  <c r="E35" i="7"/>
  <c r="F35" i="7" s="1"/>
  <c r="K109" i="7"/>
  <c r="J109" i="7"/>
  <c r="I109" i="7" s="1"/>
  <c r="H109" i="7"/>
  <c r="G109" i="7"/>
  <c r="E109" i="7"/>
  <c r="F109" i="7" s="1"/>
  <c r="K34" i="7"/>
  <c r="J34" i="7"/>
  <c r="I34" i="7" s="1"/>
  <c r="H34" i="7"/>
  <c r="G34" i="7"/>
  <c r="E34" i="7"/>
  <c r="F34" i="7" s="1"/>
  <c r="K108" i="7"/>
  <c r="J108" i="7"/>
  <c r="I108" i="7" s="1"/>
  <c r="H108" i="7"/>
  <c r="G108" i="7"/>
  <c r="E108" i="7"/>
  <c r="F108" i="7" s="1"/>
  <c r="K33" i="7"/>
  <c r="J33" i="7"/>
  <c r="I33" i="7" s="1"/>
  <c r="H33" i="7"/>
  <c r="G33" i="7"/>
  <c r="E33" i="7"/>
  <c r="F33" i="7" s="1"/>
  <c r="K107" i="7"/>
  <c r="J107" i="7"/>
  <c r="I107" i="7" s="1"/>
  <c r="H107" i="7"/>
  <c r="G107" i="7"/>
  <c r="E107" i="7"/>
  <c r="F107" i="7" s="1"/>
  <c r="K32" i="7"/>
  <c r="J32" i="7"/>
  <c r="I32" i="7" s="1"/>
  <c r="H32" i="7"/>
  <c r="G32" i="7"/>
  <c r="E32" i="7"/>
  <c r="F32" i="7" s="1"/>
  <c r="K106" i="7"/>
  <c r="J106" i="7"/>
  <c r="I106" i="7" s="1"/>
  <c r="H106" i="7"/>
  <c r="G106" i="7"/>
  <c r="E106" i="7"/>
  <c r="F106" i="7" s="1"/>
  <c r="K31" i="7"/>
  <c r="J31" i="7"/>
  <c r="I31" i="7" s="1"/>
  <c r="H31" i="7"/>
  <c r="G31" i="7"/>
  <c r="F31" i="7"/>
  <c r="E31" i="7"/>
  <c r="K105" i="7"/>
  <c r="J105" i="7"/>
  <c r="I105" i="7" s="1"/>
  <c r="H105" i="7"/>
  <c r="G105" i="7"/>
  <c r="E105" i="7"/>
  <c r="F105" i="7" s="1"/>
  <c r="K30" i="7"/>
  <c r="J30" i="7"/>
  <c r="I30" i="7" s="1"/>
  <c r="H30" i="7"/>
  <c r="G30" i="7"/>
  <c r="E30" i="7"/>
  <c r="F30" i="7" s="1"/>
  <c r="K104" i="7"/>
  <c r="J104" i="7"/>
  <c r="I104" i="7" s="1"/>
  <c r="H104" i="7"/>
  <c r="G104" i="7"/>
  <c r="E104" i="7"/>
  <c r="F104" i="7" s="1"/>
  <c r="K29" i="7"/>
  <c r="J29" i="7"/>
  <c r="I29" i="7" s="1"/>
  <c r="H29" i="7"/>
  <c r="G29" i="7"/>
  <c r="E29" i="7"/>
  <c r="F29" i="7" s="1"/>
  <c r="K103" i="7"/>
  <c r="J103" i="7"/>
  <c r="I103" i="7" s="1"/>
  <c r="H103" i="7"/>
  <c r="G103" i="7"/>
  <c r="E103" i="7"/>
  <c r="F103" i="7" s="1"/>
  <c r="K28" i="7"/>
  <c r="J28" i="7"/>
  <c r="I28" i="7" s="1"/>
  <c r="H28" i="7"/>
  <c r="G28" i="7"/>
  <c r="E28" i="7"/>
  <c r="F28" i="7" s="1"/>
  <c r="K102" i="7"/>
  <c r="J102" i="7"/>
  <c r="I102" i="7" s="1"/>
  <c r="H102" i="7"/>
  <c r="G102" i="7"/>
  <c r="E102" i="7"/>
  <c r="F102" i="7" s="1"/>
  <c r="K27" i="7"/>
  <c r="J27" i="7"/>
  <c r="I27" i="7" s="1"/>
  <c r="H27" i="7"/>
  <c r="G27" i="7"/>
  <c r="E27" i="7"/>
  <c r="F27" i="7" s="1"/>
  <c r="K26" i="7"/>
  <c r="J26" i="7"/>
  <c r="I26" i="7" s="1"/>
  <c r="H26" i="7"/>
  <c r="G26" i="7"/>
  <c r="E26" i="7"/>
  <c r="F26" i="7" s="1"/>
  <c r="K101" i="7"/>
  <c r="J101" i="7"/>
  <c r="I101" i="7" s="1"/>
  <c r="H101" i="7"/>
  <c r="G101" i="7"/>
  <c r="E101" i="7"/>
  <c r="F101" i="7" s="1"/>
  <c r="K25" i="7"/>
  <c r="J25" i="7"/>
  <c r="I25" i="7" s="1"/>
  <c r="H25" i="7"/>
  <c r="G25" i="7"/>
  <c r="E25" i="7"/>
  <c r="F25" i="7" s="1"/>
  <c r="K293" i="7"/>
  <c r="J293" i="7"/>
  <c r="I293" i="7" s="1"/>
  <c r="H293" i="7"/>
  <c r="G293" i="7"/>
  <c r="E293" i="7"/>
  <c r="F293" i="7" s="1"/>
  <c r="K766" i="7"/>
  <c r="J766" i="7"/>
  <c r="I766" i="7" s="1"/>
  <c r="H766" i="7"/>
  <c r="G766" i="7"/>
  <c r="E766" i="7"/>
  <c r="F766" i="7" s="1"/>
  <c r="K809" i="7"/>
  <c r="J809" i="7"/>
  <c r="I809" i="7" s="1"/>
  <c r="H809" i="7"/>
  <c r="G809" i="7"/>
  <c r="E809" i="7"/>
  <c r="F809" i="7" s="1"/>
  <c r="K235" i="7"/>
  <c r="J235" i="7"/>
  <c r="I235" i="7" s="1"/>
  <c r="H235" i="7"/>
  <c r="G235" i="7"/>
  <c r="E235" i="7"/>
  <c r="F235" i="7" s="1"/>
  <c r="K24" i="7"/>
  <c r="J24" i="7"/>
  <c r="I24" i="7" s="1"/>
  <c r="H24" i="7"/>
  <c r="G24" i="7"/>
  <c r="E24" i="7"/>
  <c r="F24" i="7" s="1"/>
  <c r="K23" i="7"/>
  <c r="J23" i="7"/>
  <c r="I23" i="7" s="1"/>
  <c r="H23" i="7"/>
  <c r="G23" i="7"/>
  <c r="E23" i="7"/>
  <c r="F23" i="7" s="1"/>
  <c r="K22" i="7"/>
  <c r="J22" i="7"/>
  <c r="I22" i="7" s="1"/>
  <c r="H22" i="7"/>
  <c r="G22" i="7"/>
  <c r="E22" i="7"/>
  <c r="F22" i="7" s="1"/>
  <c r="K21" i="7"/>
  <c r="J21" i="7"/>
  <c r="I21" i="7" s="1"/>
  <c r="H21" i="7"/>
  <c r="G21" i="7"/>
  <c r="E21" i="7"/>
  <c r="F21" i="7" s="1"/>
  <c r="K20" i="7"/>
  <c r="J20" i="7"/>
  <c r="I20" i="7" s="1"/>
  <c r="H20" i="7"/>
  <c r="G20" i="7"/>
  <c r="E20" i="7"/>
  <c r="F20" i="7" s="1"/>
  <c r="K19" i="7"/>
  <c r="J19" i="7"/>
  <c r="I19" i="7" s="1"/>
  <c r="H19" i="7"/>
  <c r="G19" i="7"/>
  <c r="E19" i="7"/>
  <c r="F19" i="7" s="1"/>
  <c r="K18" i="7"/>
  <c r="J18" i="7"/>
  <c r="I18" i="7" s="1"/>
  <c r="H18" i="7"/>
  <c r="G18" i="7"/>
  <c r="E18" i="7"/>
  <c r="F18" i="7" s="1"/>
  <c r="K17" i="7"/>
  <c r="J17" i="7"/>
  <c r="I17" i="7" s="1"/>
  <c r="H17" i="7"/>
  <c r="G17" i="7"/>
  <c r="E17" i="7"/>
  <c r="F17" i="7" s="1"/>
  <c r="K16" i="7"/>
  <c r="J16" i="7"/>
  <c r="I16" i="7" s="1"/>
  <c r="H16" i="7"/>
  <c r="G16" i="7"/>
  <c r="E16" i="7"/>
  <c r="F16" i="7" s="1"/>
  <c r="K15" i="7"/>
  <c r="J15" i="7"/>
  <c r="I15" i="7" s="1"/>
  <c r="H15" i="7"/>
  <c r="G15" i="7"/>
  <c r="E15" i="7"/>
  <c r="F15" i="7" s="1"/>
  <c r="K14" i="7"/>
  <c r="J14" i="7"/>
  <c r="I14" i="7" s="1"/>
  <c r="H14" i="7"/>
  <c r="G14" i="7"/>
  <c r="E14" i="7"/>
  <c r="F14" i="7" s="1"/>
  <c r="K258" i="7"/>
  <c r="J258" i="7"/>
  <c r="I258" i="7" s="1"/>
  <c r="H258" i="7"/>
  <c r="G258" i="7"/>
  <c r="E258" i="7"/>
  <c r="F258" i="7" s="1"/>
  <c r="K99" i="7"/>
  <c r="J99" i="7"/>
  <c r="I99" i="7" s="1"/>
  <c r="H99" i="7"/>
  <c r="G99" i="7"/>
  <c r="E99" i="7"/>
  <c r="F99" i="7" s="1"/>
  <c r="K292" i="7"/>
  <c r="J292" i="7"/>
  <c r="I292" i="7" s="1"/>
  <c r="H292" i="7"/>
  <c r="G292" i="7"/>
  <c r="E292" i="7"/>
  <c r="F292" i="7" s="1"/>
  <c r="K744" i="7"/>
  <c r="J744" i="7"/>
  <c r="I744" i="7" s="1"/>
  <c r="H744" i="7"/>
  <c r="G744" i="7"/>
  <c r="E744" i="7"/>
  <c r="F744" i="7" s="1"/>
  <c r="K98" i="7"/>
  <c r="J98" i="7"/>
  <c r="I98" i="7" s="1"/>
  <c r="H98" i="7"/>
  <c r="G98" i="7"/>
  <c r="E98" i="7"/>
  <c r="F98" i="7" s="1"/>
  <c r="K291" i="7"/>
  <c r="J291" i="7"/>
  <c r="I291" i="7" s="1"/>
  <c r="H291" i="7"/>
  <c r="G291" i="7"/>
  <c r="E291" i="7"/>
  <c r="F291" i="7" s="1"/>
  <c r="K96" i="7"/>
  <c r="J96" i="7"/>
  <c r="I96" i="7" s="1"/>
  <c r="H96" i="7"/>
  <c r="G96" i="7"/>
  <c r="E96" i="7"/>
  <c r="F96" i="7" s="1"/>
  <c r="K290" i="7"/>
  <c r="J290" i="7"/>
  <c r="I290" i="7" s="1"/>
  <c r="H290" i="7"/>
  <c r="G290" i="7"/>
  <c r="E290" i="7"/>
  <c r="F290" i="7" s="1"/>
  <c r="K257" i="7"/>
  <c r="J257" i="7"/>
  <c r="I257" i="7" s="1"/>
  <c r="H257" i="7"/>
  <c r="G257" i="7"/>
  <c r="E257" i="7"/>
  <c r="F257" i="7" s="1"/>
  <c r="K725" i="7"/>
  <c r="J725" i="7"/>
  <c r="I725" i="7" s="1"/>
  <c r="H725" i="7"/>
  <c r="G725" i="7"/>
  <c r="E725" i="7"/>
  <c r="F725" i="7" s="1"/>
  <c r="K93" i="7"/>
  <c r="J93" i="7"/>
  <c r="I93" i="7" s="1"/>
  <c r="H93" i="7"/>
  <c r="G93" i="7"/>
  <c r="E93" i="7"/>
  <c r="F93" i="7" s="1"/>
  <c r="K289" i="7"/>
  <c r="J289" i="7"/>
  <c r="I289" i="7" s="1"/>
  <c r="H289" i="7"/>
  <c r="G289" i="7"/>
  <c r="E289" i="7"/>
  <c r="F289" i="7" s="1"/>
  <c r="K255" i="7"/>
  <c r="J255" i="7"/>
  <c r="I255" i="7" s="1"/>
  <c r="H255" i="7"/>
  <c r="G255" i="7"/>
  <c r="E255" i="7"/>
  <c r="F255" i="7" s="1"/>
  <c r="K92" i="7"/>
  <c r="J92" i="7"/>
  <c r="I92" i="7" s="1"/>
  <c r="H92" i="7"/>
  <c r="G92" i="7"/>
  <c r="E92" i="7"/>
  <c r="F92" i="7" s="1"/>
  <c r="K288" i="7"/>
  <c r="J288" i="7"/>
  <c r="I288" i="7" s="1"/>
  <c r="H288" i="7"/>
  <c r="G288" i="7"/>
  <c r="E288" i="7"/>
  <c r="F288" i="7" s="1"/>
  <c r="K724" i="7"/>
  <c r="J724" i="7"/>
  <c r="I724" i="7" s="1"/>
  <c r="H724" i="7"/>
  <c r="G724" i="7"/>
  <c r="E724" i="7"/>
  <c r="F724" i="7" s="1"/>
  <c r="K723" i="7"/>
  <c r="J723" i="7"/>
  <c r="I723" i="7" s="1"/>
  <c r="H723" i="7"/>
  <c r="G723" i="7"/>
  <c r="E723" i="7"/>
  <c r="F723" i="7" s="1"/>
  <c r="K91" i="7"/>
  <c r="J91" i="7"/>
  <c r="I91" i="7" s="1"/>
  <c r="H91" i="7"/>
  <c r="G91" i="7"/>
  <c r="E91" i="7"/>
  <c r="F91" i="7" s="1"/>
  <c r="K287" i="7"/>
  <c r="J287" i="7"/>
  <c r="I287" i="7" s="1"/>
  <c r="H287" i="7"/>
  <c r="G287" i="7"/>
  <c r="E287" i="7"/>
  <c r="F287" i="7" s="1"/>
  <c r="K254" i="7"/>
  <c r="J254" i="7"/>
  <c r="I254" i="7" s="1"/>
  <c r="H254" i="7"/>
  <c r="G254" i="7"/>
  <c r="E254" i="7"/>
  <c r="F254" i="7" s="1"/>
  <c r="K764" i="7"/>
  <c r="J764" i="7"/>
  <c r="I764" i="7" s="1"/>
  <c r="H764" i="7"/>
  <c r="G764" i="7"/>
  <c r="E764" i="7"/>
  <c r="F764" i="7" s="1"/>
  <c r="K806" i="7"/>
  <c r="J806" i="7"/>
  <c r="I806" i="7" s="1"/>
  <c r="H806" i="7"/>
  <c r="G806" i="7"/>
  <c r="E806" i="7"/>
  <c r="F806" i="7" s="1"/>
  <c r="K232" i="7"/>
  <c r="J232" i="7"/>
  <c r="I232" i="7" s="1"/>
  <c r="H232" i="7"/>
  <c r="G232" i="7"/>
  <c r="E232" i="7"/>
  <c r="F232" i="7" s="1"/>
  <c r="K722" i="7"/>
  <c r="J722" i="7"/>
  <c r="I722" i="7" s="1"/>
  <c r="H722" i="7"/>
  <c r="G722" i="7"/>
  <c r="E722" i="7"/>
  <c r="F722" i="7" s="1"/>
  <c r="K89" i="7"/>
  <c r="J89" i="7"/>
  <c r="I89" i="7" s="1"/>
  <c r="H89" i="7"/>
  <c r="G89" i="7"/>
  <c r="E89" i="7"/>
  <c r="F89" i="7" s="1"/>
  <c r="K286" i="7"/>
  <c r="J286" i="7"/>
  <c r="I286" i="7" s="1"/>
  <c r="H286" i="7"/>
  <c r="G286" i="7"/>
  <c r="E286" i="7"/>
  <c r="F286" i="7" s="1"/>
  <c r="K253" i="7"/>
  <c r="J253" i="7"/>
  <c r="I253" i="7" s="1"/>
  <c r="H253" i="7"/>
  <c r="G253" i="7"/>
  <c r="E253" i="7"/>
  <c r="F253" i="7" s="1"/>
  <c r="K88" i="7"/>
  <c r="J88" i="7"/>
  <c r="I88" i="7" s="1"/>
  <c r="H88" i="7"/>
  <c r="G88" i="7"/>
  <c r="E88" i="7"/>
  <c r="F88" i="7" s="1"/>
  <c r="K285" i="7"/>
  <c r="J285" i="7"/>
  <c r="I285" i="7" s="1"/>
  <c r="H285" i="7"/>
  <c r="G285" i="7"/>
  <c r="E285" i="7"/>
  <c r="F285" i="7" s="1"/>
  <c r="K721" i="7"/>
  <c r="J721" i="7"/>
  <c r="I721" i="7" s="1"/>
  <c r="H721" i="7"/>
  <c r="G721" i="7"/>
  <c r="E721" i="7"/>
  <c r="F721" i="7" s="1"/>
  <c r="K481" i="7"/>
  <c r="J481" i="7"/>
  <c r="I481" i="7" s="1"/>
  <c r="H481" i="7"/>
  <c r="G481" i="7"/>
  <c r="E481" i="7"/>
  <c r="F481" i="7" s="1"/>
  <c r="K87" i="7"/>
  <c r="J87" i="7"/>
  <c r="I87" i="7" s="1"/>
  <c r="H87" i="7"/>
  <c r="G87" i="7"/>
  <c r="E87" i="7"/>
  <c r="F87" i="7" s="1"/>
  <c r="K284" i="7"/>
  <c r="J284" i="7"/>
  <c r="I284" i="7" s="1"/>
  <c r="H284" i="7"/>
  <c r="G284" i="7"/>
  <c r="E284" i="7"/>
  <c r="F284" i="7" s="1"/>
  <c r="K720" i="7"/>
  <c r="J720" i="7"/>
  <c r="I720" i="7" s="1"/>
  <c r="H720" i="7"/>
  <c r="G720" i="7"/>
  <c r="E720" i="7"/>
  <c r="F720" i="7" s="1"/>
  <c r="K719" i="7"/>
  <c r="J719" i="7"/>
  <c r="I719" i="7" s="1"/>
  <c r="H719" i="7"/>
  <c r="G719" i="7"/>
  <c r="E719" i="7"/>
  <c r="F719" i="7" s="1"/>
  <c r="K86" i="7"/>
  <c r="J86" i="7"/>
  <c r="I86" i="7" s="1"/>
  <c r="H86" i="7"/>
  <c r="G86" i="7"/>
  <c r="E86" i="7"/>
  <c r="F86" i="7" s="1"/>
  <c r="K283" i="7"/>
  <c r="J283" i="7"/>
  <c r="I283" i="7" s="1"/>
  <c r="H283" i="7"/>
  <c r="G283" i="7"/>
  <c r="E283" i="7"/>
  <c r="F283" i="7" s="1"/>
  <c r="K252" i="7"/>
  <c r="J252" i="7"/>
  <c r="I252" i="7" s="1"/>
  <c r="H252" i="7"/>
  <c r="G252" i="7"/>
  <c r="E252" i="7"/>
  <c r="F252" i="7" s="1"/>
  <c r="K718" i="7"/>
  <c r="J718" i="7"/>
  <c r="I718" i="7" s="1"/>
  <c r="H718" i="7"/>
  <c r="G718" i="7"/>
  <c r="E718" i="7"/>
  <c r="F718" i="7" s="1"/>
  <c r="K85" i="7"/>
  <c r="J85" i="7"/>
  <c r="I85" i="7" s="1"/>
  <c r="H85" i="7"/>
  <c r="G85" i="7"/>
  <c r="E85" i="7"/>
  <c r="F85" i="7" s="1"/>
  <c r="K282" i="7"/>
  <c r="J282" i="7"/>
  <c r="I282" i="7" s="1"/>
  <c r="H282" i="7"/>
  <c r="G282" i="7"/>
  <c r="E282" i="7"/>
  <c r="F282" i="7" s="1"/>
  <c r="K251" i="7"/>
  <c r="J251" i="7"/>
  <c r="I251" i="7" s="1"/>
  <c r="H251" i="7"/>
  <c r="G251" i="7"/>
  <c r="E251" i="7"/>
  <c r="F251" i="7" s="1"/>
  <c r="K717" i="7"/>
  <c r="J717" i="7"/>
  <c r="I717" i="7" s="1"/>
  <c r="H717" i="7"/>
  <c r="G717" i="7"/>
  <c r="E717" i="7"/>
  <c r="F717" i="7" s="1"/>
  <c r="K84" i="7"/>
  <c r="J84" i="7"/>
  <c r="I84" i="7" s="1"/>
  <c r="H84" i="7"/>
  <c r="G84" i="7"/>
  <c r="E84" i="7"/>
  <c r="F84" i="7" s="1"/>
  <c r="K281" i="7"/>
  <c r="J281" i="7"/>
  <c r="I281" i="7" s="1"/>
  <c r="H281" i="7"/>
  <c r="G281" i="7"/>
  <c r="E281" i="7"/>
  <c r="F281" i="7" s="1"/>
  <c r="K250" i="7"/>
  <c r="J250" i="7"/>
  <c r="I250" i="7" s="1"/>
  <c r="H250" i="7"/>
  <c r="G250" i="7"/>
  <c r="E250" i="7"/>
  <c r="F250" i="7" s="1"/>
  <c r="K83" i="7"/>
  <c r="J83" i="7"/>
  <c r="I83" i="7" s="1"/>
  <c r="H83" i="7"/>
  <c r="G83" i="7"/>
  <c r="E83" i="7"/>
  <c r="F83" i="7" s="1"/>
  <c r="K280" i="7"/>
  <c r="J280" i="7"/>
  <c r="I280" i="7" s="1"/>
  <c r="H280" i="7"/>
  <c r="G280" i="7"/>
  <c r="E280" i="7"/>
  <c r="F280" i="7" s="1"/>
  <c r="K716" i="7"/>
  <c r="J716" i="7"/>
  <c r="I716" i="7" s="1"/>
  <c r="H716" i="7"/>
  <c r="G716" i="7"/>
  <c r="E716" i="7"/>
  <c r="F716" i="7" s="1"/>
  <c r="K249" i="7"/>
  <c r="J249" i="7"/>
  <c r="I249" i="7" s="1"/>
  <c r="H249" i="7"/>
  <c r="G249" i="7"/>
  <c r="E249" i="7"/>
  <c r="F249" i="7" s="1"/>
  <c r="K715" i="7"/>
  <c r="J715" i="7"/>
  <c r="I715" i="7" s="1"/>
  <c r="H715" i="7"/>
  <c r="G715" i="7"/>
  <c r="E715" i="7"/>
  <c r="F715" i="7" s="1"/>
  <c r="K82" i="7"/>
  <c r="J82" i="7"/>
  <c r="I82" i="7" s="1"/>
  <c r="H82" i="7"/>
  <c r="G82" i="7"/>
  <c r="E82" i="7"/>
  <c r="F82" i="7" s="1"/>
  <c r="K279" i="7"/>
  <c r="J279" i="7"/>
  <c r="I279" i="7" s="1"/>
  <c r="H279" i="7"/>
  <c r="G279" i="7"/>
  <c r="E279" i="7"/>
  <c r="F279" i="7" s="1"/>
  <c r="K637" i="7"/>
  <c r="J637" i="7"/>
  <c r="I637" i="7" s="1"/>
  <c r="H637" i="7"/>
  <c r="G637" i="7"/>
  <c r="E637" i="7"/>
  <c r="F637" i="7" s="1"/>
  <c r="K402" i="7"/>
  <c r="J402" i="7"/>
  <c r="I402" i="7" s="1"/>
  <c r="H402" i="7"/>
  <c r="G402" i="7"/>
  <c r="E402" i="7"/>
  <c r="F402" i="7" s="1"/>
  <c r="K479" i="7"/>
  <c r="J479" i="7"/>
  <c r="I479" i="7" s="1"/>
  <c r="H479" i="7"/>
  <c r="G479" i="7"/>
  <c r="E479" i="7"/>
  <c r="F479" i="7" s="1"/>
  <c r="K714" i="7"/>
  <c r="J714" i="7"/>
  <c r="I714" i="7" s="1"/>
  <c r="H714" i="7"/>
  <c r="G714" i="7"/>
  <c r="E714" i="7"/>
  <c r="F714" i="7" s="1"/>
  <c r="K81" i="7"/>
  <c r="J81" i="7"/>
  <c r="I81" i="7" s="1"/>
  <c r="H81" i="7"/>
  <c r="G81" i="7"/>
  <c r="E81" i="7"/>
  <c r="F81" i="7" s="1"/>
  <c r="K278" i="7"/>
  <c r="J278" i="7"/>
  <c r="I278" i="7" s="1"/>
  <c r="H278" i="7"/>
  <c r="G278" i="7"/>
  <c r="E278" i="7"/>
  <c r="F278" i="7" s="1"/>
  <c r="K248" i="7"/>
  <c r="J248" i="7"/>
  <c r="I248" i="7" s="1"/>
  <c r="H248" i="7"/>
  <c r="G248" i="7"/>
  <c r="E248" i="7"/>
  <c r="F248" i="7" s="1"/>
  <c r="K713" i="7"/>
  <c r="J713" i="7"/>
  <c r="I713" i="7" s="1"/>
  <c r="H713" i="7"/>
  <c r="G713" i="7"/>
  <c r="E713" i="7"/>
  <c r="F713" i="7" s="1"/>
  <c r="K80" i="7"/>
  <c r="J80" i="7"/>
  <c r="I80" i="7" s="1"/>
  <c r="H80" i="7"/>
  <c r="G80" i="7"/>
  <c r="E80" i="7"/>
  <c r="F80" i="7" s="1"/>
  <c r="K277" i="7"/>
  <c r="J277" i="7"/>
  <c r="I277" i="7" s="1"/>
  <c r="H277" i="7"/>
  <c r="G277" i="7"/>
  <c r="E277" i="7"/>
  <c r="F277" i="7" s="1"/>
  <c r="K247" i="7"/>
  <c r="J247" i="7"/>
  <c r="I247" i="7" s="1"/>
  <c r="H247" i="7"/>
  <c r="G247" i="7"/>
  <c r="E247" i="7"/>
  <c r="F247" i="7" s="1"/>
  <c r="K712" i="7"/>
  <c r="J712" i="7"/>
  <c r="I712" i="7" s="1"/>
  <c r="H712" i="7"/>
  <c r="G712" i="7"/>
  <c r="E712" i="7"/>
  <c r="F712" i="7" s="1"/>
  <c r="K79" i="7"/>
  <c r="J79" i="7"/>
  <c r="I79" i="7" s="1"/>
  <c r="H79" i="7"/>
  <c r="G79" i="7"/>
  <c r="E79" i="7"/>
  <c r="F79" i="7" s="1"/>
  <c r="K276" i="7"/>
  <c r="J276" i="7"/>
  <c r="I276" i="7" s="1"/>
  <c r="H276" i="7"/>
  <c r="G276" i="7"/>
  <c r="E276" i="7"/>
  <c r="F276" i="7" s="1"/>
  <c r="K246" i="7"/>
  <c r="J246" i="7"/>
  <c r="I246" i="7" s="1"/>
  <c r="H246" i="7"/>
  <c r="G246" i="7"/>
  <c r="E246" i="7"/>
  <c r="F246" i="7" s="1"/>
  <c r="K78" i="7"/>
  <c r="J78" i="7"/>
  <c r="I78" i="7" s="1"/>
  <c r="H78" i="7"/>
  <c r="G78" i="7"/>
  <c r="E78" i="7"/>
  <c r="F78" i="7" s="1"/>
  <c r="K275" i="7"/>
  <c r="J275" i="7"/>
  <c r="I275" i="7" s="1"/>
  <c r="H275" i="7"/>
  <c r="G275" i="7"/>
  <c r="E275" i="7"/>
  <c r="F275" i="7" s="1"/>
  <c r="K805" i="7"/>
  <c r="J805" i="7"/>
  <c r="I805" i="7" s="1"/>
  <c r="H805" i="7"/>
  <c r="G805" i="7"/>
  <c r="E805" i="7"/>
  <c r="F805" i="7" s="1"/>
  <c r="K231" i="7"/>
  <c r="J231" i="7"/>
  <c r="I231" i="7" s="1"/>
  <c r="H231" i="7"/>
  <c r="G231" i="7"/>
  <c r="E231" i="7"/>
  <c r="F231" i="7" s="1"/>
  <c r="K370" i="7"/>
  <c r="J370" i="7"/>
  <c r="I370" i="7" s="1"/>
  <c r="H370" i="7"/>
  <c r="G370" i="7"/>
  <c r="E370" i="7"/>
  <c r="F370" i="7" s="1"/>
  <c r="K711" i="7"/>
  <c r="J711" i="7"/>
  <c r="I711" i="7" s="1"/>
  <c r="H711" i="7"/>
  <c r="G711" i="7"/>
  <c r="E711" i="7"/>
  <c r="F711" i="7" s="1"/>
  <c r="K77" i="7"/>
  <c r="J77" i="7"/>
  <c r="I77" i="7" s="1"/>
  <c r="H77" i="7"/>
  <c r="G77" i="7"/>
  <c r="E77" i="7"/>
  <c r="F77" i="7" s="1"/>
  <c r="K369" i="7"/>
  <c r="J369" i="7"/>
  <c r="I369" i="7" s="1"/>
  <c r="H369" i="7"/>
  <c r="G369" i="7"/>
  <c r="E369" i="7"/>
  <c r="F369" i="7" s="1"/>
  <c r="K245" i="7"/>
  <c r="J245" i="7"/>
  <c r="I245" i="7" s="1"/>
  <c r="H245" i="7"/>
  <c r="G245" i="7"/>
  <c r="E245" i="7"/>
  <c r="F245" i="7" s="1"/>
  <c r="K763" i="7"/>
  <c r="J763" i="7"/>
  <c r="I763" i="7" s="1"/>
  <c r="H763" i="7"/>
  <c r="G763" i="7"/>
  <c r="E763" i="7"/>
  <c r="F763" i="7" s="1"/>
  <c r="K804" i="7"/>
  <c r="J804" i="7"/>
  <c r="I804" i="7" s="1"/>
  <c r="H804" i="7"/>
  <c r="G804" i="7"/>
  <c r="E804" i="7"/>
  <c r="F804" i="7" s="1"/>
  <c r="K230" i="7"/>
  <c r="J230" i="7"/>
  <c r="I230" i="7" s="1"/>
  <c r="H230" i="7"/>
  <c r="G230" i="7"/>
  <c r="E230" i="7"/>
  <c r="F230" i="7" s="1"/>
  <c r="K649" i="7"/>
  <c r="J649" i="7"/>
  <c r="I649" i="7" s="1"/>
  <c r="H649" i="7"/>
  <c r="G649" i="7"/>
  <c r="E649" i="7"/>
  <c r="F649" i="7" s="1"/>
  <c r="K244" i="7"/>
  <c r="J244" i="7"/>
  <c r="I244" i="7" s="1"/>
  <c r="H244" i="7"/>
  <c r="G244" i="7"/>
  <c r="E244" i="7"/>
  <c r="F244" i="7" s="1"/>
  <c r="K243" i="7"/>
  <c r="J243" i="7"/>
  <c r="I243" i="7" s="1"/>
  <c r="H243" i="7"/>
  <c r="G243" i="7"/>
  <c r="E243" i="7"/>
  <c r="F243" i="7" s="1"/>
  <c r="K242" i="7"/>
  <c r="J242" i="7"/>
  <c r="I242" i="7" s="1"/>
  <c r="H242" i="7"/>
  <c r="G242" i="7"/>
  <c r="E242" i="7"/>
  <c r="F242" i="7" s="1"/>
  <c r="K571" i="7"/>
  <c r="J571" i="7"/>
  <c r="I571" i="7" s="1"/>
  <c r="H571" i="7"/>
  <c r="G571" i="7"/>
  <c r="E571" i="7"/>
  <c r="F571" i="7" s="1"/>
  <c r="K72" i="7"/>
  <c r="J72" i="7"/>
  <c r="I72" i="7" s="1"/>
  <c r="H72" i="7"/>
  <c r="G72" i="7"/>
  <c r="E72" i="7"/>
  <c r="F72" i="7" s="1"/>
  <c r="K368" i="7"/>
  <c r="J368" i="7"/>
  <c r="I368" i="7" s="1"/>
  <c r="H368" i="7"/>
  <c r="G368" i="7"/>
  <c r="E368" i="7"/>
  <c r="F368" i="7" s="1"/>
  <c r="K706" i="7"/>
  <c r="J706" i="7"/>
  <c r="I706" i="7" s="1"/>
  <c r="H706" i="7"/>
  <c r="G706" i="7"/>
  <c r="E706" i="7"/>
  <c r="F706" i="7" s="1"/>
  <c r="K785" i="7"/>
  <c r="J785" i="7"/>
  <c r="I785" i="7" s="1"/>
  <c r="H785" i="7"/>
  <c r="G785" i="7"/>
  <c r="E785" i="7"/>
  <c r="F785" i="7" s="1"/>
  <c r="K71" i="7"/>
  <c r="J71" i="7"/>
  <c r="I71" i="7" s="1"/>
  <c r="H71" i="7"/>
  <c r="G71" i="7"/>
  <c r="E71" i="7"/>
  <c r="F71" i="7" s="1"/>
  <c r="K367" i="7"/>
  <c r="J367" i="7"/>
  <c r="I367" i="7" s="1"/>
  <c r="H367" i="7"/>
  <c r="G367" i="7"/>
  <c r="E367" i="7"/>
  <c r="F367" i="7" s="1"/>
  <c r="K570" i="7"/>
  <c r="J570" i="7"/>
  <c r="I570" i="7" s="1"/>
  <c r="H570" i="7"/>
  <c r="G570" i="7"/>
  <c r="E570" i="7"/>
  <c r="F570" i="7" s="1"/>
  <c r="K219" i="7"/>
  <c r="J219" i="7"/>
  <c r="I219" i="7" s="1"/>
  <c r="H219" i="7"/>
  <c r="G219" i="7"/>
  <c r="E219" i="7"/>
  <c r="F219" i="7" s="1"/>
  <c r="K783" i="7"/>
  <c r="J783" i="7"/>
  <c r="I783" i="7" s="1"/>
  <c r="H783" i="7"/>
  <c r="G783" i="7"/>
  <c r="E783" i="7"/>
  <c r="F783" i="7" s="1"/>
  <c r="K366" i="7"/>
  <c r="J366" i="7"/>
  <c r="I366" i="7" s="1"/>
  <c r="H366" i="7"/>
  <c r="G366" i="7"/>
  <c r="E366" i="7"/>
  <c r="F366" i="7" s="1"/>
  <c r="K70" i="7"/>
  <c r="J70" i="7"/>
  <c r="I70" i="7" s="1"/>
  <c r="H70" i="7"/>
  <c r="G70" i="7"/>
  <c r="E70" i="7"/>
  <c r="F70" i="7" s="1"/>
  <c r="K218" i="7"/>
  <c r="J218" i="7"/>
  <c r="I218" i="7" s="1"/>
  <c r="H218" i="7"/>
  <c r="G218" i="7"/>
  <c r="E218" i="7"/>
  <c r="F218" i="7" s="1"/>
  <c r="K69" i="7"/>
  <c r="J69" i="7"/>
  <c r="I69" i="7" s="1"/>
  <c r="H69" i="7"/>
  <c r="G69" i="7"/>
  <c r="E69" i="7"/>
  <c r="F69" i="7" s="1"/>
  <c r="K365" i="7"/>
  <c r="J365" i="7"/>
  <c r="I365" i="7" s="1"/>
  <c r="H365" i="7"/>
  <c r="G365" i="7"/>
  <c r="E365" i="7"/>
  <c r="F365" i="7" s="1"/>
  <c r="K704" i="7"/>
  <c r="J704" i="7"/>
  <c r="I704" i="7" s="1"/>
  <c r="H704" i="7"/>
  <c r="G704" i="7"/>
  <c r="E704" i="7"/>
  <c r="F704" i="7" s="1"/>
  <c r="K477" i="7"/>
  <c r="J477" i="7"/>
  <c r="I477" i="7" s="1"/>
  <c r="H477" i="7"/>
  <c r="G477" i="7"/>
  <c r="E477" i="7"/>
  <c r="F477" i="7" s="1"/>
  <c r="K68" i="7"/>
  <c r="J68" i="7"/>
  <c r="I68" i="7" s="1"/>
  <c r="H68" i="7"/>
  <c r="G68" i="7"/>
  <c r="E68" i="7"/>
  <c r="F68" i="7" s="1"/>
  <c r="K364" i="7"/>
  <c r="J364" i="7"/>
  <c r="I364" i="7" s="1"/>
  <c r="H364" i="7"/>
  <c r="G364" i="7"/>
  <c r="E364" i="7"/>
  <c r="F364" i="7" s="1"/>
  <c r="K703" i="7"/>
  <c r="J703" i="7"/>
  <c r="I703" i="7" s="1"/>
  <c r="H703" i="7"/>
  <c r="G703" i="7"/>
  <c r="E703" i="7"/>
  <c r="F703" i="7" s="1"/>
  <c r="K526" i="7"/>
  <c r="J526" i="7"/>
  <c r="I526" i="7" s="1"/>
  <c r="H526" i="7"/>
  <c r="G526" i="7"/>
  <c r="E526" i="7"/>
  <c r="F526" i="7" s="1"/>
  <c r="K67" i="7"/>
  <c r="J67" i="7"/>
  <c r="I67" i="7" s="1"/>
  <c r="H67" i="7"/>
  <c r="G67" i="7"/>
  <c r="E67" i="7"/>
  <c r="F67" i="7" s="1"/>
  <c r="K363" i="7"/>
  <c r="J363" i="7"/>
  <c r="I363" i="7" s="1"/>
  <c r="H363" i="7"/>
  <c r="G363" i="7"/>
  <c r="E363" i="7"/>
  <c r="F363" i="7" s="1"/>
  <c r="K636" i="7"/>
  <c r="J636" i="7"/>
  <c r="I636" i="7" s="1"/>
  <c r="H636" i="7"/>
  <c r="G636" i="7"/>
  <c r="E636" i="7"/>
  <c r="F636" i="7" s="1"/>
  <c r="K710" i="7"/>
  <c r="J710" i="7"/>
  <c r="I710" i="7" s="1"/>
  <c r="H710" i="7"/>
  <c r="G710" i="7"/>
  <c r="E710" i="7"/>
  <c r="F710" i="7" s="1"/>
  <c r="K635" i="7"/>
  <c r="J635" i="7"/>
  <c r="I635" i="7" s="1"/>
  <c r="H635" i="7"/>
  <c r="G635" i="7"/>
  <c r="E635" i="7"/>
  <c r="F635" i="7" s="1"/>
  <c r="K66" i="7"/>
  <c r="J66" i="7"/>
  <c r="I66" i="7" s="1"/>
  <c r="H66" i="7"/>
  <c r="G66" i="7"/>
  <c r="E66" i="7"/>
  <c r="F66" i="7" s="1"/>
  <c r="K362" i="7"/>
  <c r="J362" i="7"/>
  <c r="I362" i="7" s="1"/>
  <c r="H362" i="7"/>
  <c r="G362" i="7"/>
  <c r="E362" i="7"/>
  <c r="F362" i="7" s="1"/>
  <c r="K702" i="7"/>
  <c r="J702" i="7"/>
  <c r="I702" i="7" s="1"/>
  <c r="H702" i="7"/>
  <c r="G702" i="7"/>
  <c r="E702" i="7"/>
  <c r="F702" i="7" s="1"/>
  <c r="K425" i="7"/>
  <c r="J425" i="7"/>
  <c r="I425" i="7" s="1"/>
  <c r="H425" i="7"/>
  <c r="G425" i="7"/>
  <c r="E425" i="7"/>
  <c r="F425" i="7" s="1"/>
  <c r="K677" i="7"/>
  <c r="J677" i="7"/>
  <c r="I677" i="7" s="1"/>
  <c r="H677" i="7"/>
  <c r="G677" i="7"/>
  <c r="E677" i="7"/>
  <c r="F677" i="7" s="1"/>
  <c r="K476" i="7"/>
  <c r="J476" i="7"/>
  <c r="I476" i="7" s="1"/>
  <c r="H476" i="7"/>
  <c r="G476" i="7"/>
  <c r="E476" i="7"/>
  <c r="F476" i="7" s="1"/>
  <c r="K65" i="7"/>
  <c r="J65" i="7"/>
  <c r="I65" i="7" s="1"/>
  <c r="H65" i="7"/>
  <c r="G65" i="7"/>
  <c r="E65" i="7"/>
  <c r="F65" i="7" s="1"/>
  <c r="K64" i="7"/>
  <c r="J64" i="7"/>
  <c r="I64" i="7" s="1"/>
  <c r="H64" i="7"/>
  <c r="G64" i="7"/>
  <c r="E64" i="7"/>
  <c r="F64" i="7" s="1"/>
  <c r="K361" i="7"/>
  <c r="J361" i="7"/>
  <c r="I361" i="7" s="1"/>
  <c r="H361" i="7"/>
  <c r="G361" i="7"/>
  <c r="E361" i="7"/>
  <c r="F361" i="7" s="1"/>
  <c r="K701" i="7"/>
  <c r="J701" i="7"/>
  <c r="I701" i="7" s="1"/>
  <c r="H701" i="7"/>
  <c r="G701" i="7"/>
  <c r="E701" i="7"/>
  <c r="F701" i="7" s="1"/>
  <c r="K569" i="7"/>
  <c r="J569" i="7"/>
  <c r="I569" i="7" s="1"/>
  <c r="H569" i="7"/>
  <c r="G569" i="7"/>
  <c r="E569" i="7"/>
  <c r="F569" i="7" s="1"/>
  <c r="K63" i="7"/>
  <c r="J63" i="7"/>
  <c r="I63" i="7" s="1"/>
  <c r="H63" i="7"/>
  <c r="G63" i="7"/>
  <c r="E63" i="7"/>
  <c r="F63" i="7" s="1"/>
  <c r="K171" i="7"/>
  <c r="J171" i="7"/>
  <c r="I171" i="7" s="1"/>
  <c r="H171" i="7"/>
  <c r="G171" i="7"/>
  <c r="E171" i="7"/>
  <c r="F171" i="7" s="1"/>
  <c r="K181" i="7"/>
  <c r="J181" i="7"/>
  <c r="I181" i="7" s="1"/>
  <c r="H181" i="7"/>
  <c r="G181" i="7"/>
  <c r="E181" i="7"/>
  <c r="F181" i="7" s="1"/>
  <c r="K532" i="7"/>
  <c r="J532" i="7"/>
  <c r="I532" i="7" s="1"/>
  <c r="H532" i="7"/>
  <c r="G532" i="7"/>
  <c r="E532" i="7"/>
  <c r="F532" i="7" s="1"/>
  <c r="K204" i="7"/>
  <c r="J204" i="7"/>
  <c r="I204" i="7" s="1"/>
  <c r="H204" i="7"/>
  <c r="G204" i="7"/>
  <c r="E204" i="7"/>
  <c r="F204" i="7" s="1"/>
  <c r="K198" i="7"/>
  <c r="J198" i="7"/>
  <c r="I198" i="7" s="1"/>
  <c r="H198" i="7"/>
  <c r="G198" i="7"/>
  <c r="E198" i="7"/>
  <c r="F198" i="7" s="1"/>
  <c r="K676" i="7"/>
  <c r="J676" i="7"/>
  <c r="I676" i="7" s="1"/>
  <c r="H676" i="7"/>
  <c r="G676" i="7"/>
  <c r="E676" i="7"/>
  <c r="F676" i="7" s="1"/>
  <c r="K568" i="7"/>
  <c r="J568" i="7"/>
  <c r="I568" i="7" s="1"/>
  <c r="H568" i="7"/>
  <c r="G568" i="7"/>
  <c r="E568" i="7"/>
  <c r="F568" i="7" s="1"/>
  <c r="K360" i="7"/>
  <c r="J360" i="7"/>
  <c r="I360" i="7" s="1"/>
  <c r="H360" i="7"/>
  <c r="G360" i="7"/>
  <c r="E360" i="7"/>
  <c r="F360" i="7" s="1"/>
  <c r="K782" i="7"/>
  <c r="J782" i="7"/>
  <c r="I782" i="7" s="1"/>
  <c r="H782" i="7"/>
  <c r="G782" i="7"/>
  <c r="E782" i="7"/>
  <c r="F782" i="7" s="1"/>
  <c r="K359" i="7"/>
  <c r="J359" i="7"/>
  <c r="I359" i="7" s="1"/>
  <c r="H359" i="7"/>
  <c r="G359" i="7"/>
  <c r="E359" i="7"/>
  <c r="F359" i="7" s="1"/>
  <c r="K700" i="7"/>
  <c r="J700" i="7"/>
  <c r="I700" i="7" s="1"/>
  <c r="H700" i="7"/>
  <c r="G700" i="7"/>
  <c r="E700" i="7"/>
  <c r="F700" i="7" s="1"/>
  <c r="K567" i="7"/>
  <c r="J567" i="7"/>
  <c r="I567" i="7" s="1"/>
  <c r="H567" i="7"/>
  <c r="G567" i="7"/>
  <c r="E567" i="7"/>
  <c r="F567" i="7" s="1"/>
  <c r="K180" i="7"/>
  <c r="J180" i="7"/>
  <c r="I180" i="7" s="1"/>
  <c r="H180" i="7"/>
  <c r="G180" i="7"/>
  <c r="E180" i="7"/>
  <c r="F180" i="7" s="1"/>
  <c r="K742" i="7"/>
  <c r="J742" i="7"/>
  <c r="I742" i="7" s="1"/>
  <c r="H742" i="7"/>
  <c r="G742" i="7"/>
  <c r="E742" i="7"/>
  <c r="F742" i="7" s="1"/>
  <c r="K566" i="7"/>
  <c r="J566" i="7"/>
  <c r="I566" i="7" s="1"/>
  <c r="H566" i="7"/>
  <c r="G566" i="7"/>
  <c r="E566" i="7"/>
  <c r="F566" i="7" s="1"/>
  <c r="K741" i="7"/>
  <c r="J741" i="7"/>
  <c r="I741" i="7" s="1"/>
  <c r="H741" i="7"/>
  <c r="G741" i="7"/>
  <c r="E741" i="7"/>
  <c r="F741" i="7" s="1"/>
  <c r="K565" i="7"/>
  <c r="J565" i="7"/>
  <c r="I565" i="7" s="1"/>
  <c r="H565" i="7"/>
  <c r="G565" i="7"/>
  <c r="E565" i="7"/>
  <c r="F565" i="7" s="1"/>
  <c r="K523" i="7"/>
  <c r="J523" i="7"/>
  <c r="I523" i="7" s="1"/>
  <c r="H523" i="7"/>
  <c r="G523" i="7"/>
  <c r="E523" i="7"/>
  <c r="F523" i="7" s="1"/>
  <c r="K564" i="7"/>
  <c r="J564" i="7"/>
  <c r="I564" i="7" s="1"/>
  <c r="H564" i="7"/>
  <c r="G564" i="7"/>
  <c r="E564" i="7"/>
  <c r="F564" i="7" s="1"/>
  <c r="K358" i="7"/>
  <c r="J358" i="7"/>
  <c r="I358" i="7" s="1"/>
  <c r="H358" i="7"/>
  <c r="G358" i="7"/>
  <c r="E358" i="7"/>
  <c r="F358" i="7" s="1"/>
  <c r="K699" i="7"/>
  <c r="J699" i="7"/>
  <c r="I699" i="7" s="1"/>
  <c r="H699" i="7"/>
  <c r="G699" i="7"/>
  <c r="E699" i="7"/>
  <c r="F699" i="7" s="1"/>
  <c r="K563" i="7"/>
  <c r="J563" i="7"/>
  <c r="I563" i="7" s="1"/>
  <c r="H563" i="7"/>
  <c r="G563" i="7"/>
  <c r="E563" i="7"/>
  <c r="F563" i="7" s="1"/>
  <c r="K474" i="7"/>
  <c r="J474" i="7"/>
  <c r="I474" i="7" s="1"/>
  <c r="H474" i="7"/>
  <c r="G474" i="7"/>
  <c r="E474" i="7"/>
  <c r="F474" i="7" s="1"/>
  <c r="K761" i="7"/>
  <c r="J761" i="7"/>
  <c r="I761" i="7" s="1"/>
  <c r="H761" i="7"/>
  <c r="G761" i="7"/>
  <c r="E761" i="7"/>
  <c r="F761" i="7" s="1"/>
  <c r="K522" i="7"/>
  <c r="J522" i="7"/>
  <c r="I522" i="7" s="1"/>
  <c r="H522" i="7"/>
  <c r="G522" i="7"/>
  <c r="E522" i="7"/>
  <c r="F522" i="7" s="1"/>
  <c r="K634" i="7"/>
  <c r="J634" i="7"/>
  <c r="I634" i="7" s="1"/>
  <c r="H634" i="7"/>
  <c r="G634" i="7"/>
  <c r="E634" i="7"/>
  <c r="F634" i="7" s="1"/>
  <c r="K562" i="7"/>
  <c r="J562" i="7"/>
  <c r="I562" i="7" s="1"/>
  <c r="H562" i="7"/>
  <c r="G562" i="7"/>
  <c r="E562" i="7"/>
  <c r="F562" i="7" s="1"/>
  <c r="K357" i="7"/>
  <c r="J357" i="7"/>
  <c r="I357" i="7" s="1"/>
  <c r="H357" i="7"/>
  <c r="G357" i="7"/>
  <c r="E357" i="7"/>
  <c r="F357" i="7" s="1"/>
  <c r="K801" i="7"/>
  <c r="J801" i="7"/>
  <c r="I801" i="7" s="1"/>
  <c r="H801" i="7"/>
  <c r="G801" i="7"/>
  <c r="E801" i="7"/>
  <c r="F801" i="7" s="1"/>
  <c r="K227" i="7"/>
  <c r="J227" i="7"/>
  <c r="I227" i="7" s="1"/>
  <c r="H227" i="7"/>
  <c r="G227" i="7"/>
  <c r="E227" i="7"/>
  <c r="F227" i="7" s="1"/>
  <c r="K682" i="7"/>
  <c r="J682" i="7"/>
  <c r="I682" i="7" s="1"/>
  <c r="H682" i="7"/>
  <c r="G682" i="7"/>
  <c r="E682" i="7"/>
  <c r="F682" i="7" s="1"/>
  <c r="K698" i="7"/>
  <c r="J698" i="7"/>
  <c r="I698" i="7" s="1"/>
  <c r="H698" i="7"/>
  <c r="G698" i="7"/>
  <c r="E698" i="7"/>
  <c r="F698" i="7" s="1"/>
  <c r="K561" i="7"/>
  <c r="J561" i="7"/>
  <c r="I561" i="7" s="1"/>
  <c r="H561" i="7"/>
  <c r="G561" i="7"/>
  <c r="E561" i="7"/>
  <c r="F561" i="7" s="1"/>
  <c r="K675" i="7"/>
  <c r="J675" i="7"/>
  <c r="I675" i="7" s="1"/>
  <c r="H675" i="7"/>
  <c r="G675" i="7"/>
  <c r="E675" i="7"/>
  <c r="F675" i="7" s="1"/>
  <c r="K473" i="7"/>
  <c r="J473" i="7"/>
  <c r="I473" i="7" s="1"/>
  <c r="H473" i="7"/>
  <c r="G473" i="7"/>
  <c r="E473" i="7"/>
  <c r="F473" i="7" s="1"/>
  <c r="K560" i="7"/>
  <c r="J560" i="7"/>
  <c r="I560" i="7" s="1"/>
  <c r="H560" i="7"/>
  <c r="G560" i="7"/>
  <c r="E560" i="7"/>
  <c r="F560" i="7" s="1"/>
  <c r="K472" i="7"/>
  <c r="J472" i="7"/>
  <c r="I472" i="7" s="1"/>
  <c r="H472" i="7"/>
  <c r="G472" i="7"/>
  <c r="E472" i="7"/>
  <c r="F472" i="7" s="1"/>
  <c r="K559" i="7"/>
  <c r="J559" i="7"/>
  <c r="I559" i="7" s="1"/>
  <c r="H559" i="7"/>
  <c r="G559" i="7"/>
  <c r="E559" i="7"/>
  <c r="F559" i="7" s="1"/>
  <c r="K528" i="7"/>
  <c r="J528" i="7"/>
  <c r="I528" i="7" s="1"/>
  <c r="H528" i="7"/>
  <c r="G528" i="7"/>
  <c r="E528" i="7"/>
  <c r="F528" i="7" s="1"/>
  <c r="K527" i="7"/>
  <c r="J527" i="7"/>
  <c r="I527" i="7" s="1"/>
  <c r="H527" i="7"/>
  <c r="G527" i="7"/>
  <c r="E527" i="7"/>
  <c r="F527" i="7" s="1"/>
  <c r="K203" i="7"/>
  <c r="J203" i="7"/>
  <c r="I203" i="7" s="1"/>
  <c r="H203" i="7"/>
  <c r="G203" i="7"/>
  <c r="E203" i="7"/>
  <c r="F203" i="7" s="1"/>
  <c r="K197" i="7"/>
  <c r="J197" i="7"/>
  <c r="I197" i="7" s="1"/>
  <c r="H197" i="7"/>
  <c r="G197" i="7"/>
  <c r="E197" i="7"/>
  <c r="F197" i="7" s="1"/>
  <c r="K674" i="7"/>
  <c r="J674" i="7"/>
  <c r="I674" i="7" s="1"/>
  <c r="H674" i="7"/>
  <c r="G674" i="7"/>
  <c r="E674" i="7"/>
  <c r="F674" i="7" s="1"/>
  <c r="K521" i="7"/>
  <c r="J521" i="7"/>
  <c r="I521" i="7" s="1"/>
  <c r="H521" i="7"/>
  <c r="G521" i="7"/>
  <c r="E521" i="7"/>
  <c r="F521" i="7" s="1"/>
  <c r="K470" i="7"/>
  <c r="J470" i="7"/>
  <c r="I470" i="7" s="1"/>
  <c r="H470" i="7"/>
  <c r="G470" i="7"/>
  <c r="E470" i="7"/>
  <c r="F470" i="7" s="1"/>
  <c r="K558" i="7"/>
  <c r="J558" i="7"/>
  <c r="I558" i="7" s="1"/>
  <c r="H558" i="7"/>
  <c r="G558" i="7"/>
  <c r="E558" i="7"/>
  <c r="F558" i="7" s="1"/>
  <c r="K780" i="7"/>
  <c r="J780" i="7"/>
  <c r="I780" i="7" s="1"/>
  <c r="H780" i="7"/>
  <c r="G780" i="7"/>
  <c r="E780" i="7"/>
  <c r="F780" i="7" s="1"/>
  <c r="K666" i="7"/>
  <c r="J666" i="7"/>
  <c r="I666" i="7" s="1"/>
  <c r="H666" i="7"/>
  <c r="G666" i="7"/>
  <c r="E666" i="7"/>
  <c r="F666" i="7" s="1"/>
  <c r="K760" i="7"/>
  <c r="J760" i="7"/>
  <c r="I760" i="7" s="1"/>
  <c r="H760" i="7"/>
  <c r="G760" i="7"/>
  <c r="E760" i="7"/>
  <c r="F760" i="7" s="1"/>
  <c r="K557" i="7"/>
  <c r="J557" i="7"/>
  <c r="I557" i="7" s="1"/>
  <c r="H557" i="7"/>
  <c r="G557" i="7"/>
  <c r="E557" i="7"/>
  <c r="F557" i="7" s="1"/>
  <c r="K759" i="7"/>
  <c r="J759" i="7"/>
  <c r="I759" i="7" s="1"/>
  <c r="H759" i="7"/>
  <c r="G759" i="7"/>
  <c r="E759" i="7"/>
  <c r="F759" i="7" s="1"/>
  <c r="K170" i="7"/>
  <c r="J170" i="7"/>
  <c r="I170" i="7" s="1"/>
  <c r="H170" i="7"/>
  <c r="G170" i="7"/>
  <c r="E170" i="7"/>
  <c r="F170" i="7" s="1"/>
  <c r="K179" i="7"/>
  <c r="J179" i="7"/>
  <c r="I179" i="7" s="1"/>
  <c r="H179" i="7"/>
  <c r="G179" i="7"/>
  <c r="E179" i="7"/>
  <c r="F179" i="7" s="1"/>
  <c r="K800" i="7"/>
  <c r="J800" i="7"/>
  <c r="I800" i="7" s="1"/>
  <c r="H800" i="7"/>
  <c r="G800" i="7"/>
  <c r="E800" i="7"/>
  <c r="F800" i="7" s="1"/>
  <c r="K226" i="7"/>
  <c r="J226" i="7"/>
  <c r="I226" i="7" s="1"/>
  <c r="H226" i="7"/>
  <c r="G226" i="7"/>
  <c r="E226" i="7"/>
  <c r="F226" i="7" s="1"/>
  <c r="K681" i="7"/>
  <c r="J681" i="7"/>
  <c r="I681" i="7" s="1"/>
  <c r="H681" i="7"/>
  <c r="G681" i="7"/>
  <c r="E681" i="7"/>
  <c r="F681" i="7" s="1"/>
  <c r="K212" i="7"/>
  <c r="J212" i="7"/>
  <c r="I212" i="7" s="1"/>
  <c r="H212" i="7"/>
  <c r="G212" i="7"/>
  <c r="E212" i="7"/>
  <c r="F212" i="7" s="1"/>
  <c r="K673" i="7"/>
  <c r="J673" i="7"/>
  <c r="I673" i="7" s="1"/>
  <c r="H673" i="7"/>
  <c r="G673" i="7"/>
  <c r="F673" i="7"/>
  <c r="E673" i="7"/>
  <c r="K556" i="7"/>
  <c r="J556" i="7"/>
  <c r="I556" i="7" s="1"/>
  <c r="H556" i="7"/>
  <c r="G556" i="7"/>
  <c r="E556" i="7"/>
  <c r="F556" i="7" s="1"/>
  <c r="K740" i="7"/>
  <c r="J740" i="7"/>
  <c r="I740" i="7" s="1"/>
  <c r="H740" i="7"/>
  <c r="G740" i="7"/>
  <c r="E740" i="7"/>
  <c r="F740" i="7" s="1"/>
  <c r="K555" i="7"/>
  <c r="J555" i="7"/>
  <c r="I555" i="7" s="1"/>
  <c r="H555" i="7"/>
  <c r="G555" i="7"/>
  <c r="E555" i="7"/>
  <c r="F555" i="7" s="1"/>
  <c r="K335" i="7"/>
  <c r="J335" i="7"/>
  <c r="I335" i="7" s="1"/>
  <c r="H335" i="7"/>
  <c r="G335" i="7"/>
  <c r="E335" i="7"/>
  <c r="F335" i="7" s="1"/>
  <c r="K469" i="7"/>
  <c r="J469" i="7"/>
  <c r="I469" i="7" s="1"/>
  <c r="H469" i="7"/>
  <c r="G469" i="7"/>
  <c r="E469" i="7"/>
  <c r="F469" i="7" s="1"/>
  <c r="K739" i="7"/>
  <c r="J739" i="7"/>
  <c r="I739" i="7" s="1"/>
  <c r="H739" i="7"/>
  <c r="G739" i="7"/>
  <c r="E739" i="7"/>
  <c r="F739" i="7" s="1"/>
  <c r="K554" i="7"/>
  <c r="J554" i="7"/>
  <c r="I554" i="7" s="1"/>
  <c r="H554" i="7"/>
  <c r="G554" i="7"/>
  <c r="E554" i="7"/>
  <c r="F554" i="7" s="1"/>
  <c r="K779" i="7"/>
  <c r="J779" i="7"/>
  <c r="I779" i="7" s="1"/>
  <c r="H779" i="7"/>
  <c r="G779" i="7"/>
  <c r="E779" i="7"/>
  <c r="F779" i="7" s="1"/>
  <c r="K553" i="7"/>
  <c r="J553" i="7"/>
  <c r="I553" i="7" s="1"/>
  <c r="H553" i="7"/>
  <c r="G553" i="7"/>
  <c r="E553" i="7"/>
  <c r="F553" i="7" s="1"/>
  <c r="K356" i="7"/>
  <c r="J356" i="7"/>
  <c r="I356" i="7" s="1"/>
  <c r="H356" i="7"/>
  <c r="G356" i="7"/>
  <c r="E356" i="7"/>
  <c r="F356" i="7" s="1"/>
  <c r="K738" i="7"/>
  <c r="J738" i="7"/>
  <c r="I738" i="7" s="1"/>
  <c r="H738" i="7"/>
  <c r="G738" i="7"/>
  <c r="E738" i="7"/>
  <c r="F738" i="7" s="1"/>
  <c r="K552" i="7"/>
  <c r="J552" i="7"/>
  <c r="I552" i="7" s="1"/>
  <c r="H552" i="7"/>
  <c r="G552" i="7"/>
  <c r="E552" i="7"/>
  <c r="F552" i="7" s="1"/>
  <c r="K355" i="7"/>
  <c r="J355" i="7"/>
  <c r="I355" i="7" s="1"/>
  <c r="H355" i="7"/>
  <c r="G355" i="7"/>
  <c r="E355" i="7"/>
  <c r="F355" i="7" s="1"/>
  <c r="K387" i="7"/>
  <c r="J387" i="7"/>
  <c r="I387" i="7" s="1"/>
  <c r="H387" i="7"/>
  <c r="G387" i="7"/>
  <c r="E387" i="7"/>
  <c r="F387" i="7" s="1"/>
  <c r="K758" i="7"/>
  <c r="J758" i="7"/>
  <c r="I758" i="7" s="1"/>
  <c r="H758" i="7"/>
  <c r="G758" i="7"/>
  <c r="E758" i="7"/>
  <c r="F758" i="7" s="1"/>
  <c r="K178" i="7"/>
  <c r="J178" i="7"/>
  <c r="I178" i="7" s="1"/>
  <c r="H178" i="7"/>
  <c r="G178" i="7"/>
  <c r="E178" i="7"/>
  <c r="F178" i="7" s="1"/>
  <c r="K680" i="7"/>
  <c r="J680" i="7"/>
  <c r="I680" i="7" s="1"/>
  <c r="H680" i="7"/>
  <c r="G680" i="7"/>
  <c r="E680" i="7"/>
  <c r="F680" i="7" s="1"/>
  <c r="K798" i="7"/>
  <c r="J798" i="7"/>
  <c r="I798" i="7" s="1"/>
  <c r="H798" i="7"/>
  <c r="G798" i="7"/>
  <c r="E798" i="7"/>
  <c r="F798" i="7" s="1"/>
  <c r="K225" i="7"/>
  <c r="J225" i="7"/>
  <c r="I225" i="7" s="1"/>
  <c r="H225" i="7"/>
  <c r="G225" i="7"/>
  <c r="E225" i="7"/>
  <c r="F225" i="7" s="1"/>
  <c r="K551" i="7"/>
  <c r="J551" i="7"/>
  <c r="I551" i="7" s="1"/>
  <c r="H551" i="7"/>
  <c r="G551" i="7"/>
  <c r="E551" i="7"/>
  <c r="F551" i="7" s="1"/>
  <c r="K261" i="7"/>
  <c r="J261" i="7"/>
  <c r="I261" i="7" s="1"/>
  <c r="H261" i="7"/>
  <c r="G261" i="7"/>
  <c r="E261" i="7"/>
  <c r="F261" i="7" s="1"/>
  <c r="K354" i="7"/>
  <c r="J354" i="7"/>
  <c r="I354" i="7" s="1"/>
  <c r="H354" i="7"/>
  <c r="G354" i="7"/>
  <c r="E354" i="7"/>
  <c r="F354" i="7" s="1"/>
  <c r="K520" i="7"/>
  <c r="J520" i="7"/>
  <c r="I520" i="7" s="1"/>
  <c r="H520" i="7"/>
  <c r="G520" i="7"/>
  <c r="E520" i="7"/>
  <c r="F520" i="7" s="1"/>
  <c r="K169" i="7"/>
  <c r="J169" i="7"/>
  <c r="I169" i="7" s="1"/>
  <c r="H169" i="7"/>
  <c r="G169" i="7"/>
  <c r="E169" i="7"/>
  <c r="F169" i="7" s="1"/>
  <c r="K697" i="7"/>
  <c r="J697" i="7"/>
  <c r="I697" i="7" s="1"/>
  <c r="H697" i="7"/>
  <c r="G697" i="7"/>
  <c r="E697" i="7"/>
  <c r="F697" i="7" s="1"/>
  <c r="K519" i="7"/>
  <c r="J519" i="7"/>
  <c r="I519" i="7" s="1"/>
  <c r="H519" i="7"/>
  <c r="G519" i="7"/>
  <c r="E519" i="7"/>
  <c r="F519" i="7" s="1"/>
  <c r="K386" i="7"/>
  <c r="J386" i="7"/>
  <c r="I386" i="7" s="1"/>
  <c r="H386" i="7"/>
  <c r="G386" i="7"/>
  <c r="E386" i="7"/>
  <c r="F386" i="7" s="1"/>
  <c r="K550" i="7"/>
  <c r="J550" i="7"/>
  <c r="I550" i="7" s="1"/>
  <c r="H550" i="7"/>
  <c r="G550" i="7"/>
  <c r="E550" i="7"/>
  <c r="F550" i="7" s="1"/>
  <c r="K143" i="7"/>
  <c r="J143" i="7"/>
  <c r="I143" i="7" s="1"/>
  <c r="H143" i="7"/>
  <c r="G143" i="7"/>
  <c r="E143" i="7"/>
  <c r="F143" i="7" s="1"/>
  <c r="K633" i="7"/>
  <c r="J633" i="7"/>
  <c r="I633" i="7" s="1"/>
  <c r="H633" i="7"/>
  <c r="G633" i="7"/>
  <c r="E633" i="7"/>
  <c r="F633" i="7" s="1"/>
  <c r="K504" i="7"/>
  <c r="J504" i="7"/>
  <c r="I504" i="7" s="1"/>
  <c r="H504" i="7"/>
  <c r="G504" i="7"/>
  <c r="E504" i="7"/>
  <c r="F504" i="7" s="1"/>
  <c r="K353" i="7"/>
  <c r="J353" i="7"/>
  <c r="I353" i="7" s="1"/>
  <c r="H353" i="7"/>
  <c r="G353" i="7"/>
  <c r="E353" i="7"/>
  <c r="F353" i="7" s="1"/>
  <c r="K468" i="7"/>
  <c r="J468" i="7"/>
  <c r="I468" i="7" s="1"/>
  <c r="H468" i="7"/>
  <c r="G468" i="7"/>
  <c r="E468" i="7"/>
  <c r="F468" i="7" s="1"/>
  <c r="K737" i="7"/>
  <c r="J737" i="7"/>
  <c r="I737" i="7" s="1"/>
  <c r="H737" i="7"/>
  <c r="G737" i="7"/>
  <c r="E737" i="7"/>
  <c r="F737" i="7" s="1"/>
  <c r="K549" i="7"/>
  <c r="J549" i="7"/>
  <c r="I549" i="7" s="1"/>
  <c r="H549" i="7"/>
  <c r="G549" i="7"/>
  <c r="E549" i="7"/>
  <c r="F549" i="7" s="1"/>
  <c r="K736" i="7"/>
  <c r="J736" i="7"/>
  <c r="I736" i="7" s="1"/>
  <c r="H736" i="7"/>
  <c r="G736" i="7"/>
  <c r="E736" i="7"/>
  <c r="F736" i="7" s="1"/>
  <c r="K735" i="7"/>
  <c r="J735" i="7"/>
  <c r="I735" i="7" s="1"/>
  <c r="H735" i="7"/>
  <c r="G735" i="7"/>
  <c r="E735" i="7"/>
  <c r="F735" i="7" s="1"/>
  <c r="K518" i="7"/>
  <c r="J518" i="7"/>
  <c r="I518" i="7" s="1"/>
  <c r="H518" i="7"/>
  <c r="G518" i="7"/>
  <c r="E518" i="7"/>
  <c r="F518" i="7" s="1"/>
  <c r="K548" i="7"/>
  <c r="J548" i="7"/>
  <c r="I548" i="7" s="1"/>
  <c r="H548" i="7"/>
  <c r="G548" i="7"/>
  <c r="E548" i="7"/>
  <c r="F548" i="7" s="1"/>
  <c r="K400" i="7"/>
  <c r="J400" i="7"/>
  <c r="I400" i="7" s="1"/>
  <c r="H400" i="7"/>
  <c r="G400" i="7"/>
  <c r="E400" i="7"/>
  <c r="F400" i="7" s="1"/>
  <c r="K467" i="7"/>
  <c r="J467" i="7"/>
  <c r="I467" i="7" s="1"/>
  <c r="H467" i="7"/>
  <c r="G467" i="7"/>
  <c r="E467" i="7"/>
  <c r="F467" i="7" s="1"/>
  <c r="K142" i="7"/>
  <c r="J142" i="7"/>
  <c r="I142" i="7" s="1"/>
  <c r="H142" i="7"/>
  <c r="G142" i="7"/>
  <c r="E142" i="7"/>
  <c r="F142" i="7" s="1"/>
  <c r="K665" i="7"/>
  <c r="J665" i="7"/>
  <c r="I665" i="7" s="1"/>
  <c r="H665" i="7"/>
  <c r="G665" i="7"/>
  <c r="E665" i="7"/>
  <c r="F665" i="7" s="1"/>
  <c r="K352" i="7"/>
  <c r="J352" i="7"/>
  <c r="I352" i="7" s="1"/>
  <c r="H352" i="7"/>
  <c r="G352" i="7"/>
  <c r="E352" i="7"/>
  <c r="F352" i="7" s="1"/>
  <c r="K399" i="7"/>
  <c r="J399" i="7"/>
  <c r="I399" i="7" s="1"/>
  <c r="H399" i="7"/>
  <c r="G399" i="7"/>
  <c r="E399" i="7"/>
  <c r="F399" i="7" s="1"/>
  <c r="K517" i="7"/>
  <c r="J517" i="7"/>
  <c r="I517" i="7" s="1"/>
  <c r="H517" i="7"/>
  <c r="G517" i="7"/>
  <c r="E517" i="7"/>
  <c r="F517" i="7" s="1"/>
  <c r="K351" i="7"/>
  <c r="J351" i="7"/>
  <c r="I351" i="7" s="1"/>
  <c r="H351" i="7"/>
  <c r="G351" i="7"/>
  <c r="E351" i="7"/>
  <c r="F351" i="7" s="1"/>
  <c r="K168" i="7"/>
  <c r="J168" i="7"/>
  <c r="I168" i="7" s="1"/>
  <c r="H168" i="7"/>
  <c r="G168" i="7"/>
  <c r="E168" i="7"/>
  <c r="F168" i="7" s="1"/>
  <c r="K196" i="7"/>
  <c r="J196" i="7"/>
  <c r="I196" i="7" s="1"/>
  <c r="H196" i="7"/>
  <c r="G196" i="7"/>
  <c r="E196" i="7"/>
  <c r="F196" i="7" s="1"/>
  <c r="K350" i="7"/>
  <c r="J350" i="7"/>
  <c r="I350" i="7" s="1"/>
  <c r="H350" i="7"/>
  <c r="G350" i="7"/>
  <c r="E350" i="7"/>
  <c r="F350" i="7" s="1"/>
  <c r="K696" i="7"/>
  <c r="J696" i="7"/>
  <c r="I696" i="7" s="1"/>
  <c r="H696" i="7"/>
  <c r="G696" i="7"/>
  <c r="E696" i="7"/>
  <c r="F696" i="7" s="1"/>
  <c r="K177" i="7"/>
  <c r="J177" i="7"/>
  <c r="I177" i="7" s="1"/>
  <c r="H177" i="7"/>
  <c r="G177" i="7"/>
  <c r="E177" i="7"/>
  <c r="F177" i="7" s="1"/>
  <c r="K195" i="7"/>
  <c r="J195" i="7"/>
  <c r="I195" i="7" s="1"/>
  <c r="H195" i="7"/>
  <c r="G195" i="7"/>
  <c r="E195" i="7"/>
  <c r="F195" i="7" s="1"/>
  <c r="K318" i="7"/>
  <c r="J318" i="7"/>
  <c r="I318" i="7" s="1"/>
  <c r="H318" i="7"/>
  <c r="G318" i="7"/>
  <c r="E318" i="7"/>
  <c r="F318" i="7" s="1"/>
  <c r="K176" i="7"/>
  <c r="J176" i="7"/>
  <c r="I176" i="7" s="1"/>
  <c r="H176" i="7"/>
  <c r="G176" i="7"/>
  <c r="E176" i="7"/>
  <c r="F176" i="7" s="1"/>
  <c r="K349" i="7"/>
  <c r="J349" i="7"/>
  <c r="I349" i="7" s="1"/>
  <c r="H349" i="7"/>
  <c r="G349" i="7"/>
  <c r="E349" i="7"/>
  <c r="F349" i="7" s="1"/>
  <c r="K695" i="7"/>
  <c r="J695" i="7"/>
  <c r="I695" i="7" s="1"/>
  <c r="H695" i="7"/>
  <c r="G695" i="7"/>
  <c r="E695" i="7"/>
  <c r="F695" i="7" s="1"/>
  <c r="K466" i="7"/>
  <c r="J466" i="7"/>
  <c r="I466" i="7" s="1"/>
  <c r="H466" i="7"/>
  <c r="G466" i="7"/>
  <c r="E466" i="7"/>
  <c r="F466" i="7" s="1"/>
  <c r="K175" i="7"/>
  <c r="J175" i="7"/>
  <c r="I175" i="7" s="1"/>
  <c r="H175" i="7"/>
  <c r="G175" i="7"/>
  <c r="E175" i="7"/>
  <c r="F175" i="7" s="1"/>
  <c r="K348" i="7"/>
  <c r="J348" i="7"/>
  <c r="I348" i="7" s="1"/>
  <c r="H348" i="7"/>
  <c r="G348" i="7"/>
  <c r="E348" i="7"/>
  <c r="F348" i="7" s="1"/>
  <c r="K693" i="7"/>
  <c r="J693" i="7"/>
  <c r="I693" i="7" s="1"/>
  <c r="H693" i="7"/>
  <c r="G693" i="7"/>
  <c r="E693" i="7"/>
  <c r="F693" i="7" s="1"/>
  <c r="K796" i="7"/>
  <c r="J796" i="7"/>
  <c r="I796" i="7" s="1"/>
  <c r="H796" i="7"/>
  <c r="G796" i="7"/>
  <c r="E796" i="7"/>
  <c r="F796" i="7" s="1"/>
  <c r="K224" i="7"/>
  <c r="J224" i="7"/>
  <c r="I224" i="7" s="1"/>
  <c r="H224" i="7"/>
  <c r="G224" i="7"/>
  <c r="E224" i="7"/>
  <c r="F224" i="7" s="1"/>
  <c r="K174" i="7"/>
  <c r="J174" i="7"/>
  <c r="I174" i="7" s="1"/>
  <c r="H174" i="7"/>
  <c r="G174" i="7"/>
  <c r="E174" i="7"/>
  <c r="F174" i="7" s="1"/>
  <c r="K347" i="7"/>
  <c r="J347" i="7"/>
  <c r="I347" i="7" s="1"/>
  <c r="H347" i="7"/>
  <c r="G347" i="7"/>
  <c r="E347" i="7"/>
  <c r="F347" i="7" s="1"/>
  <c r="K547" i="7"/>
  <c r="J547" i="7"/>
  <c r="I547" i="7" s="1"/>
  <c r="H547" i="7"/>
  <c r="G547" i="7"/>
  <c r="E547" i="7"/>
  <c r="F547" i="7" s="1"/>
  <c r="K173" i="7"/>
  <c r="J173" i="7"/>
  <c r="I173" i="7" s="1"/>
  <c r="H173" i="7"/>
  <c r="G173" i="7"/>
  <c r="E173" i="7"/>
  <c r="F173" i="7" s="1"/>
  <c r="K202" i="7"/>
  <c r="J202" i="7"/>
  <c r="I202" i="7" s="1"/>
  <c r="H202" i="7"/>
  <c r="G202" i="7"/>
  <c r="E202" i="7"/>
  <c r="F202" i="7" s="1"/>
  <c r="K194" i="7"/>
  <c r="J194" i="7"/>
  <c r="I194" i="7" s="1"/>
  <c r="H194" i="7"/>
  <c r="G194" i="7"/>
  <c r="E194" i="7"/>
  <c r="F194" i="7" s="1"/>
  <c r="K734" i="7"/>
  <c r="J734" i="7"/>
  <c r="I734" i="7" s="1"/>
  <c r="H734" i="7"/>
  <c r="G734" i="7"/>
  <c r="E734" i="7"/>
  <c r="F734" i="7" s="1"/>
  <c r="K465" i="7"/>
  <c r="J465" i="7"/>
  <c r="I465" i="7" s="1"/>
  <c r="H465" i="7"/>
  <c r="G465" i="7"/>
  <c r="E465" i="7"/>
  <c r="F465" i="7" s="1"/>
  <c r="K516" i="7"/>
  <c r="J516" i="7"/>
  <c r="I516" i="7" s="1"/>
  <c r="H516" i="7"/>
  <c r="G516" i="7"/>
  <c r="E516" i="7"/>
  <c r="F516" i="7" s="1"/>
  <c r="K546" i="7"/>
  <c r="J546" i="7"/>
  <c r="I546" i="7" s="1"/>
  <c r="H546" i="7"/>
  <c r="G546" i="7"/>
  <c r="E546" i="7"/>
  <c r="F546" i="7" s="1"/>
  <c r="K346" i="7"/>
  <c r="J346" i="7"/>
  <c r="I346" i="7" s="1"/>
  <c r="H346" i="7"/>
  <c r="G346" i="7"/>
  <c r="E346" i="7"/>
  <c r="F346" i="7" s="1"/>
  <c r="K692" i="7"/>
  <c r="J692" i="7"/>
  <c r="I692" i="7" s="1"/>
  <c r="H692" i="7"/>
  <c r="G692" i="7"/>
  <c r="E692" i="7"/>
  <c r="F692" i="7" s="1"/>
  <c r="K464" i="7"/>
  <c r="J464" i="7"/>
  <c r="I464" i="7" s="1"/>
  <c r="H464" i="7"/>
  <c r="G464" i="7"/>
  <c r="E464" i="7"/>
  <c r="F464" i="7" s="1"/>
  <c r="K642" i="7"/>
  <c r="J642" i="7"/>
  <c r="I642" i="7" s="1"/>
  <c r="H642" i="7"/>
  <c r="G642" i="7"/>
  <c r="E642" i="7"/>
  <c r="F642" i="7" s="1"/>
  <c r="K415" i="7"/>
  <c r="J415" i="7"/>
  <c r="I415" i="7" s="1"/>
  <c r="H415" i="7"/>
  <c r="G415" i="7"/>
  <c r="E415" i="7"/>
  <c r="F415" i="7" s="1"/>
  <c r="K545" i="7"/>
  <c r="J545" i="7"/>
  <c r="I545" i="7" s="1"/>
  <c r="H545" i="7"/>
  <c r="G545" i="7"/>
  <c r="E545" i="7"/>
  <c r="F545" i="7" s="1"/>
  <c r="K414" i="7"/>
  <c r="J414" i="7"/>
  <c r="I414" i="7" s="1"/>
  <c r="H414" i="7"/>
  <c r="G414" i="7"/>
  <c r="E414" i="7"/>
  <c r="F414" i="7" s="1"/>
  <c r="K462" i="7"/>
  <c r="J462" i="7"/>
  <c r="I462" i="7" s="1"/>
  <c r="H462" i="7"/>
  <c r="G462" i="7"/>
  <c r="E462" i="7"/>
  <c r="F462" i="7" s="1"/>
  <c r="K778" i="7"/>
  <c r="J778" i="7"/>
  <c r="I778" i="7" s="1"/>
  <c r="H778" i="7"/>
  <c r="G778" i="7"/>
  <c r="E778" i="7"/>
  <c r="F778" i="7" s="1"/>
  <c r="K345" i="7"/>
  <c r="J345" i="7"/>
  <c r="I345" i="7" s="1"/>
  <c r="H345" i="7"/>
  <c r="G345" i="7"/>
  <c r="E345" i="7"/>
  <c r="F345" i="7" s="1"/>
  <c r="K515" i="7"/>
  <c r="J515" i="7"/>
  <c r="I515" i="7" s="1"/>
  <c r="H515" i="7"/>
  <c r="G515" i="7"/>
  <c r="E515" i="7"/>
  <c r="F515" i="7" s="1"/>
  <c r="K398" i="7"/>
  <c r="J398" i="7"/>
  <c r="I398" i="7" s="1"/>
  <c r="H398" i="7"/>
  <c r="G398" i="7"/>
  <c r="E398" i="7"/>
  <c r="F398" i="7" s="1"/>
  <c r="K544" i="7"/>
  <c r="J544" i="7"/>
  <c r="I544" i="7" s="1"/>
  <c r="H544" i="7"/>
  <c r="G544" i="7"/>
  <c r="E544" i="7"/>
  <c r="F544" i="7" s="1"/>
  <c r="K514" i="7"/>
  <c r="J514" i="7"/>
  <c r="I514" i="7" s="1"/>
  <c r="H514" i="7"/>
  <c r="G514" i="7"/>
  <c r="E514" i="7"/>
  <c r="F514" i="7" s="1"/>
  <c r="K413" i="7"/>
  <c r="J413" i="7"/>
  <c r="I413" i="7" s="1"/>
  <c r="H413" i="7"/>
  <c r="G413" i="7"/>
  <c r="E413" i="7"/>
  <c r="F413" i="7" s="1"/>
  <c r="K543" i="7"/>
  <c r="J543" i="7"/>
  <c r="I543" i="7" s="1"/>
  <c r="H543" i="7"/>
  <c r="G543" i="7"/>
  <c r="E543" i="7"/>
  <c r="F543" i="7" s="1"/>
  <c r="K344" i="7"/>
  <c r="J344" i="7"/>
  <c r="I344" i="7" s="1"/>
  <c r="H344" i="7"/>
  <c r="G344" i="7"/>
  <c r="E344" i="7"/>
  <c r="F344" i="7" s="1"/>
  <c r="K691" i="7"/>
  <c r="J691" i="7"/>
  <c r="I691" i="7" s="1"/>
  <c r="H691" i="7"/>
  <c r="G691" i="7"/>
  <c r="E691" i="7"/>
  <c r="F691" i="7" s="1"/>
  <c r="K461" i="7"/>
  <c r="J461" i="7"/>
  <c r="I461" i="7" s="1"/>
  <c r="H461" i="7"/>
  <c r="G461" i="7"/>
  <c r="E461" i="7"/>
  <c r="F461" i="7" s="1"/>
  <c r="K542" i="7"/>
  <c r="J542" i="7"/>
  <c r="I542" i="7" s="1"/>
  <c r="H542" i="7"/>
  <c r="G542" i="7"/>
  <c r="E542" i="7"/>
  <c r="F542" i="7" s="1"/>
  <c r="K343" i="7"/>
  <c r="J343" i="7"/>
  <c r="I343" i="7" s="1"/>
  <c r="H343" i="7"/>
  <c r="G343" i="7"/>
  <c r="E343" i="7"/>
  <c r="F343" i="7" s="1"/>
  <c r="K513" i="7"/>
  <c r="J513" i="7"/>
  <c r="I513" i="7" s="1"/>
  <c r="H513" i="7"/>
  <c r="G513" i="7"/>
  <c r="E513" i="7"/>
  <c r="F513" i="7" s="1"/>
  <c r="K412" i="7"/>
  <c r="J412" i="7"/>
  <c r="I412" i="7" s="1"/>
  <c r="H412" i="7"/>
  <c r="G412" i="7"/>
  <c r="E412" i="7"/>
  <c r="F412" i="7" s="1"/>
  <c r="K672" i="7"/>
  <c r="J672" i="7"/>
  <c r="I672" i="7" s="1"/>
  <c r="H672" i="7"/>
  <c r="G672" i="7"/>
  <c r="E672" i="7"/>
  <c r="F672" i="7" s="1"/>
  <c r="K541" i="7"/>
  <c r="J541" i="7"/>
  <c r="I541" i="7" s="1"/>
  <c r="H541" i="7"/>
  <c r="G541" i="7"/>
  <c r="E541" i="7"/>
  <c r="F541" i="7" s="1"/>
  <c r="K411" i="7"/>
  <c r="J411" i="7"/>
  <c r="I411" i="7" s="1"/>
  <c r="H411" i="7"/>
  <c r="G411" i="7"/>
  <c r="E411" i="7"/>
  <c r="F411" i="7" s="1"/>
  <c r="K512" i="7"/>
  <c r="J512" i="7"/>
  <c r="I512" i="7" s="1"/>
  <c r="H512" i="7"/>
  <c r="G512" i="7"/>
  <c r="E512" i="7"/>
  <c r="F512" i="7" s="1"/>
  <c r="K342" i="7"/>
  <c r="J342" i="7"/>
  <c r="I342" i="7" s="1"/>
  <c r="H342" i="7"/>
  <c r="G342" i="7"/>
  <c r="E342" i="7"/>
  <c r="F342" i="7" s="1"/>
  <c r="K671" i="7"/>
  <c r="J671" i="7"/>
  <c r="I671" i="7" s="1"/>
  <c r="H671" i="7"/>
  <c r="G671" i="7"/>
  <c r="E671" i="7"/>
  <c r="F671" i="7" s="1"/>
  <c r="K664" i="7"/>
  <c r="J664" i="7"/>
  <c r="I664" i="7" s="1"/>
  <c r="H664" i="7"/>
  <c r="G664" i="7"/>
  <c r="E664" i="7"/>
  <c r="F664" i="7" s="1"/>
  <c r="K511" i="7"/>
  <c r="J511" i="7"/>
  <c r="I511" i="7" s="1"/>
  <c r="H511" i="7"/>
  <c r="G511" i="7"/>
  <c r="E511" i="7"/>
  <c r="F511" i="7" s="1"/>
  <c r="K540" i="7"/>
  <c r="J540" i="7"/>
  <c r="I540" i="7" s="1"/>
  <c r="H540" i="7"/>
  <c r="G540" i="7"/>
  <c r="E540" i="7"/>
  <c r="F540" i="7" s="1"/>
  <c r="K341" i="7"/>
  <c r="J341" i="7"/>
  <c r="I341" i="7" s="1"/>
  <c r="H341" i="7"/>
  <c r="G341" i="7"/>
  <c r="E341" i="7"/>
  <c r="F341" i="7" s="1"/>
  <c r="K397" i="7"/>
  <c r="J397" i="7"/>
  <c r="I397" i="7" s="1"/>
  <c r="H397" i="7"/>
  <c r="G397" i="7"/>
  <c r="E397" i="7"/>
  <c r="F397" i="7" s="1"/>
  <c r="K510" i="7"/>
  <c r="J510" i="7"/>
  <c r="I510" i="7" s="1"/>
  <c r="H510" i="7"/>
  <c r="G510" i="7"/>
  <c r="E510" i="7"/>
  <c r="F510" i="7" s="1"/>
  <c r="K663" i="7"/>
  <c r="J663" i="7"/>
  <c r="I663" i="7" s="1"/>
  <c r="H663" i="7"/>
  <c r="G663" i="7"/>
  <c r="E663" i="7"/>
  <c r="F663" i="7" s="1"/>
  <c r="K539" i="7"/>
  <c r="J539" i="7"/>
  <c r="I539" i="7" s="1"/>
  <c r="H539" i="7"/>
  <c r="G539" i="7"/>
  <c r="E539" i="7"/>
  <c r="F539" i="7" s="1"/>
  <c r="K792" i="7"/>
  <c r="J792" i="7"/>
  <c r="I792" i="7" s="1"/>
  <c r="H792" i="7"/>
  <c r="G792" i="7"/>
  <c r="E792" i="7"/>
  <c r="F792" i="7" s="1"/>
  <c r="K662" i="7"/>
  <c r="J662" i="7"/>
  <c r="I662" i="7" s="1"/>
  <c r="H662" i="7"/>
  <c r="G662" i="7"/>
  <c r="E662" i="7"/>
  <c r="F662" i="7" s="1"/>
  <c r="K661" i="7"/>
  <c r="J661" i="7"/>
  <c r="I661" i="7" s="1"/>
  <c r="H661" i="7"/>
  <c r="G661" i="7"/>
  <c r="E661" i="7"/>
  <c r="F661" i="7" s="1"/>
  <c r="K660" i="7"/>
  <c r="J660" i="7"/>
  <c r="I660" i="7" s="1"/>
  <c r="H660" i="7"/>
  <c r="G660" i="7"/>
  <c r="E660" i="7"/>
  <c r="F660" i="7" s="1"/>
  <c r="K659" i="7"/>
  <c r="J659" i="7"/>
  <c r="I659" i="7" s="1"/>
  <c r="H659" i="7"/>
  <c r="G659" i="7"/>
  <c r="E659" i="7"/>
  <c r="F659" i="7" s="1"/>
  <c r="K670" i="7"/>
  <c r="J670" i="7"/>
  <c r="I670" i="7" s="1"/>
  <c r="H670" i="7"/>
  <c r="G670" i="7"/>
  <c r="E670" i="7"/>
  <c r="F670" i="7" s="1"/>
  <c r="K641" i="7"/>
  <c r="J641" i="7"/>
  <c r="I641" i="7" s="1"/>
  <c r="H641" i="7"/>
  <c r="G641" i="7"/>
  <c r="E641" i="7"/>
  <c r="F641" i="7" s="1"/>
  <c r="K431" i="7"/>
  <c r="J431" i="7"/>
  <c r="I431" i="7" s="1"/>
  <c r="H431" i="7"/>
  <c r="G431" i="7"/>
  <c r="E431" i="7"/>
  <c r="F431" i="7" s="1"/>
  <c r="K658" i="7"/>
  <c r="J658" i="7"/>
  <c r="I658" i="7" s="1"/>
  <c r="H658" i="7"/>
  <c r="G658" i="7"/>
  <c r="E658" i="7"/>
  <c r="F658" i="7" s="1"/>
  <c r="K777" i="7"/>
  <c r="J777" i="7"/>
  <c r="I777" i="7" s="1"/>
  <c r="H777" i="7"/>
  <c r="G777" i="7"/>
  <c r="E777" i="7"/>
  <c r="F777" i="7" s="1"/>
  <c r="K385" i="7"/>
  <c r="J385" i="7"/>
  <c r="I385" i="7" s="1"/>
  <c r="H385" i="7"/>
  <c r="G385" i="7"/>
  <c r="E385" i="7"/>
  <c r="F385" i="7" s="1"/>
  <c r="K509" i="7"/>
  <c r="J509" i="7"/>
  <c r="I509" i="7" s="1"/>
  <c r="H509" i="7"/>
  <c r="G509" i="7"/>
  <c r="E509" i="7"/>
  <c r="F509" i="7" s="1"/>
  <c r="K396" i="7"/>
  <c r="J396" i="7"/>
  <c r="I396" i="7" s="1"/>
  <c r="H396" i="7"/>
  <c r="G396" i="7"/>
  <c r="E396" i="7"/>
  <c r="F396" i="7" s="1"/>
  <c r="K538" i="7"/>
  <c r="J538" i="7"/>
  <c r="I538" i="7" s="1"/>
  <c r="H538" i="7"/>
  <c r="G538" i="7"/>
  <c r="E538" i="7"/>
  <c r="F538" i="7" s="1"/>
  <c r="K791" i="7"/>
  <c r="J791" i="7"/>
  <c r="I791" i="7" s="1"/>
  <c r="H791" i="7"/>
  <c r="G791" i="7"/>
  <c r="E791" i="7"/>
  <c r="F791" i="7" s="1"/>
  <c r="K640" i="7"/>
  <c r="J640" i="7"/>
  <c r="I640" i="7" s="1"/>
  <c r="H640" i="7"/>
  <c r="G640" i="7"/>
  <c r="E640" i="7"/>
  <c r="F640" i="7" s="1"/>
  <c r="K508" i="7"/>
  <c r="J508" i="7"/>
  <c r="I508" i="7" s="1"/>
  <c r="H508" i="7"/>
  <c r="G508" i="7"/>
  <c r="E508" i="7"/>
  <c r="F508" i="7" s="1"/>
  <c r="K395" i="7"/>
  <c r="J395" i="7"/>
  <c r="I395" i="7" s="1"/>
  <c r="H395" i="7"/>
  <c r="G395" i="7"/>
  <c r="E395" i="7"/>
  <c r="F395" i="7" s="1"/>
  <c r="K507" i="7"/>
  <c r="J507" i="7"/>
  <c r="I507" i="7" s="1"/>
  <c r="H507" i="7"/>
  <c r="G507" i="7"/>
  <c r="E507" i="7"/>
  <c r="F507" i="7" s="1"/>
  <c r="K506" i="7"/>
  <c r="J506" i="7"/>
  <c r="I506" i="7" s="1"/>
  <c r="H506" i="7"/>
  <c r="G506" i="7"/>
  <c r="E506" i="7"/>
  <c r="F506" i="7" s="1"/>
  <c r="K394" i="7"/>
  <c r="J394" i="7"/>
  <c r="I394" i="7" s="1"/>
  <c r="H394" i="7"/>
  <c r="G394" i="7"/>
  <c r="E394" i="7"/>
  <c r="F394" i="7" s="1"/>
  <c r="K384" i="7"/>
  <c r="J384" i="7"/>
  <c r="I384" i="7" s="1"/>
  <c r="H384" i="7"/>
  <c r="G384" i="7"/>
  <c r="E384" i="7"/>
  <c r="F384" i="7" s="1"/>
  <c r="K393" i="7"/>
  <c r="J393" i="7"/>
  <c r="I393" i="7" s="1"/>
  <c r="H393" i="7"/>
  <c r="G393" i="7"/>
  <c r="E393" i="7"/>
  <c r="F393" i="7" s="1"/>
  <c r="K505" i="7"/>
  <c r="J505" i="7"/>
  <c r="I505" i="7" s="1"/>
  <c r="H505" i="7"/>
  <c r="G505" i="7"/>
  <c r="E505" i="7"/>
  <c r="F505" i="7" s="1"/>
  <c r="K166" i="7"/>
  <c r="J166" i="7"/>
  <c r="I166" i="7" s="1"/>
  <c r="H166" i="7"/>
  <c r="G166" i="7"/>
  <c r="E166" i="7"/>
  <c r="F166" i="7" s="1"/>
  <c r="K165" i="7"/>
  <c r="J165" i="7"/>
  <c r="I165" i="7" s="1"/>
  <c r="H165" i="7"/>
  <c r="G165" i="7"/>
  <c r="E165" i="7"/>
  <c r="F165" i="7" s="1"/>
  <c r="K164" i="7"/>
  <c r="J164" i="7"/>
  <c r="I164" i="7" s="1"/>
  <c r="H164" i="7"/>
  <c r="G164" i="7"/>
  <c r="E164" i="7"/>
  <c r="F164" i="7" s="1"/>
  <c r="K163" i="7"/>
  <c r="J163" i="7"/>
  <c r="I163" i="7" s="1"/>
  <c r="H163" i="7"/>
  <c r="G163" i="7"/>
  <c r="E163" i="7"/>
  <c r="F163" i="7" s="1"/>
  <c r="K162" i="7"/>
  <c r="J162" i="7"/>
  <c r="I162" i="7" s="1"/>
  <c r="H162" i="7"/>
  <c r="G162" i="7"/>
  <c r="E162" i="7"/>
  <c r="F162" i="7" s="1"/>
  <c r="K410" i="7"/>
  <c r="J410" i="7"/>
  <c r="I410" i="7" s="1"/>
  <c r="H410" i="7"/>
  <c r="G410" i="7"/>
  <c r="E410" i="7"/>
  <c r="F410" i="7" s="1"/>
  <c r="K161" i="7"/>
  <c r="J161" i="7"/>
  <c r="I161" i="7" s="1"/>
  <c r="H161" i="7"/>
  <c r="G161" i="7"/>
  <c r="E161" i="7"/>
  <c r="F161" i="7" s="1"/>
  <c r="K160" i="7"/>
  <c r="J160" i="7"/>
  <c r="I160" i="7" s="1"/>
  <c r="H160" i="7"/>
  <c r="G160" i="7"/>
  <c r="E160" i="7"/>
  <c r="F160" i="7" s="1"/>
  <c r="K159" i="7"/>
  <c r="J159" i="7"/>
  <c r="I159" i="7" s="1"/>
  <c r="H159" i="7"/>
  <c r="G159" i="7"/>
  <c r="E159" i="7"/>
  <c r="F159" i="7" s="1"/>
  <c r="K158" i="7"/>
  <c r="J158" i="7"/>
  <c r="I158" i="7" s="1"/>
  <c r="H158" i="7"/>
  <c r="G158" i="7"/>
  <c r="E158" i="7"/>
  <c r="F158" i="7" s="1"/>
  <c r="K157" i="7"/>
  <c r="J157" i="7"/>
  <c r="I157" i="7" s="1"/>
  <c r="H157" i="7"/>
  <c r="G157" i="7"/>
  <c r="E157" i="7"/>
  <c r="F157" i="7" s="1"/>
  <c r="K382" i="7"/>
  <c r="J382" i="7"/>
  <c r="I382" i="7" s="1"/>
  <c r="H382" i="7"/>
  <c r="G382" i="7"/>
  <c r="E382" i="7"/>
  <c r="F382" i="7" s="1"/>
  <c r="K457" i="7"/>
  <c r="J457" i="7"/>
  <c r="I457" i="7" s="1"/>
  <c r="H457" i="7"/>
  <c r="G457" i="7"/>
  <c r="E457" i="7"/>
  <c r="F457" i="7" s="1"/>
  <c r="K456" i="7"/>
  <c r="J456" i="7"/>
  <c r="I456" i="7" s="1"/>
  <c r="H456" i="7"/>
  <c r="G456" i="7"/>
  <c r="E456" i="7"/>
  <c r="F456" i="7" s="1"/>
  <c r="K537" i="7"/>
  <c r="J537" i="7"/>
  <c r="I537" i="7" s="1"/>
  <c r="H537" i="7"/>
  <c r="G537" i="7"/>
  <c r="E537" i="7"/>
  <c r="F537" i="7" s="1"/>
  <c r="K409" i="7"/>
  <c r="J409" i="7"/>
  <c r="I409" i="7" s="1"/>
  <c r="H409" i="7"/>
  <c r="G409" i="7"/>
  <c r="E409" i="7"/>
  <c r="F409" i="7" s="1"/>
  <c r="K455" i="7"/>
  <c r="J455" i="7"/>
  <c r="I455" i="7" s="1"/>
  <c r="H455" i="7"/>
  <c r="G455" i="7"/>
  <c r="E455" i="7"/>
  <c r="F455" i="7" s="1"/>
  <c r="K756" i="7"/>
  <c r="J756" i="7"/>
  <c r="I756" i="7" s="1"/>
  <c r="H756" i="7"/>
  <c r="G756" i="7"/>
  <c r="E756" i="7"/>
  <c r="F756" i="7" s="1"/>
  <c r="K536" i="7"/>
  <c r="J536" i="7"/>
  <c r="I536" i="7" s="1"/>
  <c r="H536" i="7"/>
  <c r="G536" i="7"/>
  <c r="E536" i="7"/>
  <c r="F536" i="7" s="1"/>
  <c r="K408" i="7"/>
  <c r="J408" i="7"/>
  <c r="I408" i="7" s="1"/>
  <c r="H408" i="7"/>
  <c r="G408" i="7"/>
  <c r="E408" i="7"/>
  <c r="F408" i="7" s="1"/>
  <c r="K209" i="7"/>
  <c r="J209" i="7"/>
  <c r="I209" i="7" s="1"/>
  <c r="H209" i="7"/>
  <c r="G209" i="7"/>
  <c r="E209" i="7"/>
  <c r="F209" i="7" s="1"/>
  <c r="K407" i="7"/>
  <c r="J407" i="7"/>
  <c r="I407" i="7" s="1"/>
  <c r="H407" i="7"/>
  <c r="G407" i="7"/>
  <c r="E407" i="7"/>
  <c r="F407" i="7" s="1"/>
  <c r="K211" i="7"/>
  <c r="J211" i="7"/>
  <c r="I211" i="7" s="1"/>
  <c r="H211" i="7"/>
  <c r="G211" i="7"/>
  <c r="E211" i="7"/>
  <c r="F211" i="7" s="1"/>
  <c r="K679" i="7"/>
  <c r="J679" i="7"/>
  <c r="I679" i="7" s="1"/>
  <c r="H679" i="7"/>
  <c r="G679" i="7"/>
  <c r="E679" i="7"/>
  <c r="F679" i="7" s="1"/>
  <c r="K392" i="7"/>
  <c r="J392" i="7"/>
  <c r="I392" i="7" s="1"/>
  <c r="H392" i="7"/>
  <c r="G392" i="7"/>
  <c r="E392" i="7"/>
  <c r="F392" i="7" s="1"/>
  <c r="K790" i="7"/>
  <c r="J790" i="7"/>
  <c r="I790" i="7" s="1"/>
  <c r="H790" i="7"/>
  <c r="G790" i="7"/>
  <c r="E790" i="7"/>
  <c r="F790" i="7" s="1"/>
  <c r="K221" i="7"/>
  <c r="J221" i="7"/>
  <c r="I221" i="7" s="1"/>
  <c r="H221" i="7"/>
  <c r="G221" i="7"/>
  <c r="E221" i="7"/>
  <c r="F221" i="7" s="1"/>
  <c r="K406" i="7"/>
  <c r="J406" i="7"/>
  <c r="I406" i="7" s="1"/>
  <c r="H406" i="7"/>
  <c r="G406" i="7"/>
  <c r="E406" i="7"/>
  <c r="F406" i="7" s="1"/>
  <c r="K201" i="7"/>
  <c r="J201" i="7"/>
  <c r="I201" i="7" s="1"/>
  <c r="H201" i="7"/>
  <c r="G201" i="7"/>
  <c r="E201" i="7"/>
  <c r="F201" i="7" s="1"/>
  <c r="K193" i="7"/>
  <c r="J193" i="7"/>
  <c r="I193" i="7" s="1"/>
  <c r="H193" i="7"/>
  <c r="G193" i="7"/>
  <c r="E193" i="7"/>
  <c r="F193" i="7" s="1"/>
  <c r="K130" i="7"/>
  <c r="J130" i="7"/>
  <c r="I130" i="7" s="1"/>
  <c r="H130" i="7"/>
  <c r="G130" i="7"/>
  <c r="E130" i="7"/>
  <c r="F130" i="7" s="1"/>
  <c r="K535" i="7"/>
  <c r="J535" i="7"/>
  <c r="I535" i="7" s="1"/>
  <c r="H535" i="7"/>
  <c r="G535" i="7"/>
  <c r="E535" i="7"/>
  <c r="F535" i="7" s="1"/>
  <c r="K789" i="7"/>
  <c r="J789" i="7"/>
  <c r="I789" i="7" s="1"/>
  <c r="H789" i="7"/>
  <c r="G789" i="7"/>
  <c r="E789" i="7"/>
  <c r="F789" i="7" s="1"/>
  <c r="K639" i="7"/>
  <c r="J639" i="7"/>
  <c r="I639" i="7" s="1"/>
  <c r="H639" i="7"/>
  <c r="G639" i="7"/>
  <c r="E639" i="7"/>
  <c r="F639" i="7" s="1"/>
  <c r="K669" i="7"/>
  <c r="J669" i="7"/>
  <c r="I669" i="7" s="1"/>
  <c r="H669" i="7"/>
  <c r="G669" i="7"/>
  <c r="E669" i="7"/>
  <c r="F669" i="7" s="1"/>
  <c r="K632" i="7"/>
  <c r="J632" i="7"/>
  <c r="I632" i="7" s="1"/>
  <c r="H632" i="7"/>
  <c r="G632" i="7"/>
  <c r="E632" i="7"/>
  <c r="F632" i="7" s="1"/>
  <c r="K657" i="7"/>
  <c r="J657" i="7"/>
  <c r="I657" i="7" s="1"/>
  <c r="H657" i="7"/>
  <c r="G657" i="7"/>
  <c r="E657" i="7"/>
  <c r="F657" i="7" s="1"/>
  <c r="K390" i="7"/>
  <c r="J390" i="7"/>
  <c r="I390" i="7" s="1"/>
  <c r="H390" i="7"/>
  <c r="G390" i="7"/>
  <c r="E390" i="7"/>
  <c r="F390" i="7" s="1"/>
  <c r="K430" i="7"/>
  <c r="J430" i="7"/>
  <c r="I430" i="7" s="1"/>
  <c r="H430" i="7"/>
  <c r="G430" i="7"/>
  <c r="E430" i="7"/>
  <c r="F430" i="7" s="1"/>
  <c r="K534" i="7"/>
  <c r="J534" i="7"/>
  <c r="I534" i="7" s="1"/>
  <c r="H534" i="7"/>
  <c r="G534" i="7"/>
  <c r="E534" i="7"/>
  <c r="F534" i="7" s="1"/>
  <c r="K733" i="7"/>
  <c r="J733" i="7"/>
  <c r="I733" i="7" s="1"/>
  <c r="H733" i="7"/>
  <c r="G733" i="7"/>
  <c r="E733" i="7"/>
  <c r="F733" i="7" s="1"/>
  <c r="K732" i="7"/>
  <c r="J732" i="7"/>
  <c r="I732" i="7" s="1"/>
  <c r="H732" i="7"/>
  <c r="G732" i="7"/>
  <c r="E732" i="7"/>
  <c r="F732" i="7" s="1"/>
  <c r="K731" i="7"/>
  <c r="J731" i="7"/>
  <c r="I731" i="7" s="1"/>
  <c r="H731" i="7"/>
  <c r="G731" i="7"/>
  <c r="E731" i="7"/>
  <c r="F731" i="7" s="1"/>
  <c r="K788" i="7"/>
  <c r="J788" i="7"/>
  <c r="I788" i="7" s="1"/>
  <c r="H788" i="7"/>
  <c r="G788" i="7"/>
  <c r="E788" i="7"/>
  <c r="F788" i="7" s="1"/>
  <c r="K220" i="7"/>
  <c r="J220" i="7"/>
  <c r="I220" i="7" s="1"/>
  <c r="H220" i="7"/>
  <c r="G220" i="7"/>
  <c r="E220" i="7"/>
  <c r="F220" i="7" s="1"/>
  <c r="K533" i="7"/>
  <c r="J533" i="7"/>
  <c r="I533" i="7" s="1"/>
  <c r="H533" i="7"/>
  <c r="G533" i="7"/>
  <c r="E533" i="7"/>
  <c r="F533" i="7" s="1"/>
  <c r="K62" i="7"/>
  <c r="J62" i="7"/>
  <c r="I62" i="7" s="1"/>
  <c r="H62" i="7"/>
  <c r="G62" i="7"/>
  <c r="E62" i="7"/>
  <c r="F62" i="7" s="1"/>
  <c r="K445" i="7"/>
  <c r="J445" i="7"/>
  <c r="I445" i="7" s="1"/>
  <c r="H445" i="7"/>
  <c r="G445" i="7"/>
  <c r="E445" i="7"/>
  <c r="F445" i="7" s="1"/>
  <c r="K452" i="7"/>
  <c r="J452" i="7"/>
  <c r="I452" i="7" s="1"/>
  <c r="H452" i="7"/>
  <c r="G452" i="7"/>
  <c r="E452" i="7"/>
  <c r="F452" i="7" s="1"/>
  <c r="K668" i="7"/>
  <c r="J668" i="7"/>
  <c r="I668" i="7" s="1"/>
  <c r="H668" i="7"/>
  <c r="G668" i="7"/>
  <c r="E668" i="7"/>
  <c r="F668" i="7" s="1"/>
  <c r="K656" i="7"/>
  <c r="J656" i="7"/>
  <c r="I656" i="7" s="1"/>
  <c r="H656" i="7"/>
  <c r="G656" i="7"/>
  <c r="E656" i="7"/>
  <c r="F656" i="7" s="1"/>
  <c r="K186" i="7"/>
  <c r="J186" i="7"/>
  <c r="I186" i="7" s="1"/>
  <c r="H186" i="7"/>
  <c r="G186" i="7"/>
  <c r="E186" i="7"/>
  <c r="F186" i="7" s="1"/>
  <c r="K429" i="7"/>
  <c r="J429" i="7"/>
  <c r="I429" i="7" s="1"/>
  <c r="H429" i="7"/>
  <c r="G429" i="7"/>
  <c r="E429" i="7"/>
  <c r="F429" i="7" s="1"/>
  <c r="K450" i="7"/>
  <c r="J450" i="7"/>
  <c r="I450" i="7" s="1"/>
  <c r="H450" i="7"/>
  <c r="G450" i="7"/>
  <c r="E450" i="7"/>
  <c r="F450" i="7" s="1"/>
  <c r="K200" i="7"/>
  <c r="J200" i="7"/>
  <c r="I200" i="7" s="1"/>
  <c r="H200" i="7"/>
  <c r="G200" i="7"/>
  <c r="E200" i="7"/>
  <c r="F200" i="7" s="1"/>
  <c r="K192" i="7"/>
  <c r="J192" i="7"/>
  <c r="I192" i="7" s="1"/>
  <c r="H192" i="7"/>
  <c r="G192" i="7"/>
  <c r="E192" i="7"/>
  <c r="F192" i="7" s="1"/>
  <c r="K185" i="7"/>
  <c r="J185" i="7"/>
  <c r="I185" i="7" s="1"/>
  <c r="H185" i="7"/>
  <c r="G185" i="7"/>
  <c r="E185" i="7"/>
  <c r="F185" i="7" s="1"/>
  <c r="K190" i="7"/>
  <c r="J190" i="7"/>
  <c r="I190" i="7" s="1"/>
  <c r="H190" i="7"/>
  <c r="G190" i="7"/>
  <c r="E190" i="7"/>
  <c r="F190" i="7" s="1"/>
  <c r="K191" i="7"/>
  <c r="J191" i="7"/>
  <c r="I191" i="7" s="1"/>
  <c r="H191" i="7"/>
  <c r="G191" i="7"/>
  <c r="E191" i="7"/>
  <c r="F191" i="7" s="1"/>
  <c r="K189" i="7"/>
  <c r="J189" i="7"/>
  <c r="I189" i="7" s="1"/>
  <c r="H189" i="7"/>
  <c r="G189" i="7"/>
  <c r="E189" i="7"/>
  <c r="F189" i="7" s="1"/>
  <c r="K188" i="7"/>
  <c r="J188" i="7"/>
  <c r="I188" i="7" s="1"/>
  <c r="H188" i="7"/>
  <c r="G188" i="7"/>
  <c r="E188" i="7"/>
  <c r="F188" i="7" s="1"/>
  <c r="K187" i="7"/>
  <c r="J187" i="7"/>
  <c r="I187" i="7" s="1"/>
  <c r="H187" i="7"/>
  <c r="G187" i="7"/>
  <c r="E187" i="7"/>
  <c r="F187" i="7" s="1"/>
  <c r="K449" i="7"/>
  <c r="J449" i="7"/>
  <c r="I449" i="7" s="1"/>
  <c r="H449" i="7"/>
  <c r="G449" i="7"/>
  <c r="E449" i="7"/>
  <c r="F449" i="7" s="1"/>
  <c r="K427" i="7"/>
  <c r="J427" i="7"/>
  <c r="I427" i="7" s="1"/>
  <c r="H427" i="7"/>
  <c r="G427" i="7"/>
  <c r="E427" i="7"/>
  <c r="F427" i="7" s="1"/>
  <c r="K141" i="7"/>
  <c r="J141" i="7"/>
  <c r="I141" i="7" s="1"/>
  <c r="H141" i="7"/>
  <c r="G141" i="7"/>
  <c r="E141" i="7"/>
  <c r="F141" i="7" s="1"/>
  <c r="K503" i="7"/>
  <c r="J503" i="7"/>
  <c r="I503" i="7" s="1"/>
  <c r="H503" i="7"/>
  <c r="G503" i="7"/>
  <c r="E503" i="7"/>
  <c r="F503" i="7" s="1"/>
  <c r="K240" i="7"/>
  <c r="J240" i="7"/>
  <c r="I240" i="7" s="1"/>
  <c r="H240" i="7"/>
  <c r="G240" i="7"/>
  <c r="E240" i="7"/>
  <c r="F240" i="7" s="1"/>
  <c r="K631" i="7"/>
  <c r="J631" i="7"/>
  <c r="I631" i="7" s="1"/>
  <c r="H631" i="7"/>
  <c r="G631" i="7"/>
  <c r="E631" i="7"/>
  <c r="F631" i="7" s="1"/>
  <c r="K217" i="7"/>
  <c r="J217" i="7"/>
  <c r="I217" i="7" s="1"/>
  <c r="H217" i="7"/>
  <c r="G217" i="7"/>
  <c r="E217" i="7"/>
  <c r="F217" i="7" s="1"/>
  <c r="K426" i="7"/>
  <c r="J426" i="7"/>
  <c r="I426" i="7" s="1"/>
  <c r="H426" i="7"/>
  <c r="G426" i="7"/>
  <c r="E426" i="7"/>
  <c r="F426" i="7" s="1"/>
  <c r="K140" i="7"/>
  <c r="J140" i="7"/>
  <c r="I140" i="7" s="1"/>
  <c r="H140" i="7"/>
  <c r="G140" i="7"/>
  <c r="E140" i="7"/>
  <c r="F140" i="7" s="1"/>
  <c r="K667" i="7"/>
  <c r="J667" i="7"/>
  <c r="I667" i="7" s="1"/>
  <c r="H667" i="7"/>
  <c r="G667" i="7"/>
  <c r="E667" i="7"/>
  <c r="F667" i="7" s="1"/>
  <c r="K655" i="7"/>
  <c r="J655" i="7"/>
  <c r="I655" i="7" s="1"/>
  <c r="H655" i="7"/>
  <c r="G655" i="7"/>
  <c r="E655" i="7"/>
  <c r="F655" i="7" s="1"/>
  <c r="K499" i="7"/>
  <c r="J499" i="7"/>
  <c r="I499" i="7" s="1"/>
  <c r="H499" i="7"/>
  <c r="G499" i="7"/>
  <c r="E499" i="7"/>
  <c r="F499" i="7" s="1"/>
  <c r="K446" i="7"/>
  <c r="J446" i="7"/>
  <c r="I446" i="7" s="1"/>
  <c r="H446" i="7"/>
  <c r="G446" i="7"/>
  <c r="E446" i="7"/>
  <c r="F446" i="7" s="1"/>
  <c r="K531" i="5"/>
  <c r="J531" i="5"/>
  <c r="I531" i="5" s="1"/>
  <c r="H531" i="5"/>
  <c r="G531" i="5"/>
  <c r="E531" i="5"/>
  <c r="F531" i="5" s="1"/>
  <c r="K530" i="5"/>
  <c r="J530" i="5"/>
  <c r="I530" i="5" s="1"/>
  <c r="H530" i="5"/>
  <c r="G530" i="5"/>
  <c r="E530" i="5"/>
  <c r="F530" i="5" s="1"/>
  <c r="K529" i="5"/>
  <c r="J529" i="5"/>
  <c r="I529" i="5" s="1"/>
  <c r="H529" i="5"/>
  <c r="G529" i="5"/>
  <c r="E529" i="5"/>
  <c r="F529" i="5" s="1"/>
  <c r="K528" i="5"/>
  <c r="J528" i="5"/>
  <c r="I528" i="5" s="1"/>
  <c r="H528" i="5"/>
  <c r="G528" i="5"/>
  <c r="E528" i="5"/>
  <c r="F528" i="5" s="1"/>
  <c r="K527" i="5"/>
  <c r="J527" i="5"/>
  <c r="I527" i="5" s="1"/>
  <c r="H527" i="5"/>
  <c r="G527" i="5"/>
  <c r="E527" i="5"/>
  <c r="F527" i="5" s="1"/>
  <c r="K526" i="5"/>
  <c r="J526" i="5"/>
  <c r="I526" i="5" s="1"/>
  <c r="H526" i="5"/>
  <c r="G526" i="5"/>
  <c r="E526" i="5"/>
  <c r="F526" i="5" s="1"/>
  <c r="K525" i="5"/>
  <c r="J525" i="5"/>
  <c r="I525" i="5" s="1"/>
  <c r="H525" i="5"/>
  <c r="G525" i="5"/>
  <c r="E525" i="5"/>
  <c r="F525" i="5" s="1"/>
  <c r="K524" i="5"/>
  <c r="J524" i="5"/>
  <c r="I524" i="5" s="1"/>
  <c r="H524" i="5"/>
  <c r="G524" i="5"/>
  <c r="E524" i="5"/>
  <c r="F524" i="5" s="1"/>
  <c r="K523" i="5"/>
  <c r="J523" i="5"/>
  <c r="I523" i="5" s="1"/>
  <c r="H523" i="5"/>
  <c r="G523" i="5"/>
  <c r="E523" i="5"/>
  <c r="F523" i="5" s="1"/>
  <c r="K522" i="5"/>
  <c r="J522" i="5"/>
  <c r="I522" i="5" s="1"/>
  <c r="H522" i="5"/>
  <c r="G522" i="5"/>
  <c r="F522" i="5"/>
  <c r="E522" i="5"/>
  <c r="K521" i="5"/>
  <c r="J521" i="5"/>
  <c r="I521" i="5" s="1"/>
  <c r="H521" i="5"/>
  <c r="G521" i="5"/>
  <c r="E521" i="5"/>
  <c r="F521" i="5" s="1"/>
  <c r="K520" i="5"/>
  <c r="J520" i="5"/>
  <c r="I520" i="5" s="1"/>
  <c r="H520" i="5"/>
  <c r="G520" i="5"/>
  <c r="E520" i="5"/>
  <c r="F520" i="5" s="1"/>
  <c r="K343" i="5"/>
  <c r="J343" i="5"/>
  <c r="I343" i="5" s="1"/>
  <c r="H343" i="5"/>
  <c r="G343" i="5"/>
  <c r="E343" i="5"/>
  <c r="F343" i="5" s="1"/>
  <c r="K342" i="5"/>
  <c r="J342" i="5"/>
  <c r="I342" i="5" s="1"/>
  <c r="H342" i="5"/>
  <c r="G342" i="5"/>
  <c r="E342" i="5"/>
  <c r="F342" i="5" s="1"/>
  <c r="K339" i="5"/>
  <c r="J339" i="5"/>
  <c r="I339" i="5" s="1"/>
  <c r="H339" i="5"/>
  <c r="G339" i="5"/>
  <c r="F339" i="5"/>
  <c r="E339" i="5"/>
  <c r="K338" i="5"/>
  <c r="J338" i="5"/>
  <c r="I338" i="5" s="1"/>
  <c r="H338" i="5"/>
  <c r="G338" i="5"/>
  <c r="E338" i="5"/>
  <c r="F338" i="5" s="1"/>
  <c r="K334" i="5"/>
  <c r="J334" i="5"/>
  <c r="I334" i="5" s="1"/>
  <c r="H334" i="5"/>
  <c r="G334" i="5"/>
  <c r="E334" i="5"/>
  <c r="F334" i="5" s="1"/>
  <c r="K336" i="5"/>
  <c r="J336" i="5"/>
  <c r="I336" i="5" s="1"/>
  <c r="H336" i="5"/>
  <c r="G336" i="5"/>
  <c r="F336" i="5"/>
  <c r="E336" i="5"/>
  <c r="K332" i="5"/>
  <c r="J332" i="5"/>
  <c r="I332" i="5" s="1"/>
  <c r="H332" i="5"/>
  <c r="G332" i="5"/>
  <c r="E332" i="5"/>
  <c r="F332" i="5" s="1"/>
  <c r="K331" i="5"/>
  <c r="J331" i="5"/>
  <c r="I331" i="5" s="1"/>
  <c r="H331" i="5"/>
  <c r="G331" i="5"/>
  <c r="E331" i="5"/>
  <c r="F331" i="5" s="1"/>
  <c r="K330" i="5"/>
  <c r="J330" i="5"/>
  <c r="I330" i="5" s="1"/>
  <c r="H330" i="5"/>
  <c r="G330" i="5"/>
  <c r="E330" i="5"/>
  <c r="F330" i="5" s="1"/>
  <c r="K329" i="5"/>
  <c r="J329" i="5"/>
  <c r="I329" i="5" s="1"/>
  <c r="H329" i="5"/>
  <c r="G329" i="5"/>
  <c r="F329" i="5"/>
  <c r="E329" i="5"/>
  <c r="K328" i="5"/>
  <c r="J328" i="5"/>
  <c r="I328" i="5" s="1"/>
  <c r="H328" i="5"/>
  <c r="G328" i="5"/>
  <c r="F328" i="5"/>
  <c r="E328" i="5"/>
  <c r="K327" i="5"/>
  <c r="J327" i="5"/>
  <c r="I327" i="5" s="1"/>
  <c r="H327" i="5"/>
  <c r="G327" i="5"/>
  <c r="E327" i="5"/>
  <c r="F327" i="5" s="1"/>
  <c r="K326" i="5"/>
  <c r="J326" i="5"/>
  <c r="I326" i="5" s="1"/>
  <c r="H326" i="5"/>
  <c r="G326" i="5"/>
  <c r="E326" i="5"/>
  <c r="F326" i="5" s="1"/>
  <c r="K325" i="5"/>
  <c r="J325" i="5"/>
  <c r="I325" i="5" s="1"/>
  <c r="H325" i="5"/>
  <c r="G325" i="5"/>
  <c r="F325" i="5"/>
  <c r="E325" i="5"/>
  <c r="K324" i="5"/>
  <c r="J324" i="5"/>
  <c r="I324" i="5" s="1"/>
  <c r="H324" i="5"/>
  <c r="G324" i="5"/>
  <c r="F324" i="5"/>
  <c r="E324" i="5"/>
  <c r="K323" i="5"/>
  <c r="J323" i="5"/>
  <c r="I323" i="5" s="1"/>
  <c r="H323" i="5"/>
  <c r="G323" i="5"/>
  <c r="E323" i="5"/>
  <c r="F323" i="5" s="1"/>
  <c r="K584" i="5"/>
  <c r="J584" i="5"/>
  <c r="I584" i="5" s="1"/>
  <c r="H584" i="5"/>
  <c r="G584" i="5"/>
  <c r="E584" i="5"/>
  <c r="F584" i="5" s="1"/>
  <c r="K583" i="5"/>
  <c r="J583" i="5"/>
  <c r="I583" i="5" s="1"/>
  <c r="H583" i="5"/>
  <c r="G583" i="5"/>
  <c r="F583" i="5"/>
  <c r="E583" i="5"/>
  <c r="K581" i="5"/>
  <c r="J581" i="5"/>
  <c r="I581" i="5" s="1"/>
  <c r="H581" i="5"/>
  <c r="G581" i="5"/>
  <c r="F581" i="5"/>
  <c r="E581" i="5"/>
  <c r="K580" i="5"/>
  <c r="J580" i="5"/>
  <c r="I580" i="5" s="1"/>
  <c r="H580" i="5"/>
  <c r="G580" i="5"/>
  <c r="E580" i="5"/>
  <c r="F580" i="5" s="1"/>
  <c r="K578" i="5"/>
  <c r="J578" i="5"/>
  <c r="I578" i="5" s="1"/>
  <c r="H578" i="5"/>
  <c r="G578" i="5"/>
  <c r="E578" i="5"/>
  <c r="F578" i="5" s="1"/>
  <c r="K575" i="5"/>
  <c r="J575" i="5"/>
  <c r="I575" i="5" s="1"/>
  <c r="H575" i="5"/>
  <c r="G575" i="5"/>
  <c r="F575" i="5"/>
  <c r="E575" i="5"/>
  <c r="K573" i="5"/>
  <c r="J573" i="5"/>
  <c r="I573" i="5" s="1"/>
  <c r="H573" i="5"/>
  <c r="G573" i="5"/>
  <c r="F573" i="5"/>
  <c r="E573" i="5"/>
  <c r="K572" i="5"/>
  <c r="J572" i="5"/>
  <c r="I572" i="5" s="1"/>
  <c r="H572" i="5"/>
  <c r="G572" i="5"/>
  <c r="E572" i="5"/>
  <c r="F572" i="5" s="1"/>
  <c r="K570" i="5"/>
  <c r="J570" i="5"/>
  <c r="I570" i="5" s="1"/>
  <c r="H570" i="5"/>
  <c r="G570" i="5"/>
  <c r="E570" i="5"/>
  <c r="F570" i="5" s="1"/>
  <c r="K569" i="5"/>
  <c r="J569" i="5"/>
  <c r="I569" i="5" s="1"/>
  <c r="H569" i="5"/>
  <c r="G569" i="5"/>
  <c r="F569" i="5"/>
  <c r="E569" i="5"/>
  <c r="K568" i="5"/>
  <c r="J568" i="5"/>
  <c r="I568" i="5" s="1"/>
  <c r="H568" i="5"/>
  <c r="G568" i="5"/>
  <c r="F568" i="5"/>
  <c r="E568" i="5"/>
  <c r="K566" i="5"/>
  <c r="J566" i="5"/>
  <c r="I566" i="5" s="1"/>
  <c r="H566" i="5"/>
  <c r="G566" i="5"/>
  <c r="E566" i="5"/>
  <c r="F566" i="5" s="1"/>
  <c r="K565" i="5"/>
  <c r="J565" i="5"/>
  <c r="I565" i="5" s="1"/>
  <c r="H565" i="5"/>
  <c r="G565" i="5"/>
  <c r="E565" i="5"/>
  <c r="F565" i="5" s="1"/>
  <c r="K561" i="5"/>
  <c r="J561" i="5"/>
  <c r="I561" i="5" s="1"/>
  <c r="H561" i="5"/>
  <c r="G561" i="5"/>
  <c r="F561" i="5"/>
  <c r="E561" i="5"/>
  <c r="K560" i="5"/>
  <c r="J560" i="5"/>
  <c r="I560" i="5" s="1"/>
  <c r="H560" i="5"/>
  <c r="G560" i="5"/>
  <c r="F560" i="5"/>
  <c r="E560" i="5"/>
  <c r="K559" i="5"/>
  <c r="J559" i="5"/>
  <c r="I559" i="5" s="1"/>
  <c r="H559" i="5"/>
  <c r="G559" i="5"/>
  <c r="E559" i="5"/>
  <c r="F559" i="5" s="1"/>
  <c r="K558" i="5"/>
  <c r="J558" i="5"/>
  <c r="I558" i="5" s="1"/>
  <c r="H558" i="5"/>
  <c r="G558" i="5"/>
  <c r="E558" i="5"/>
  <c r="F558" i="5" s="1"/>
  <c r="K557" i="5"/>
  <c r="J557" i="5"/>
  <c r="I557" i="5" s="1"/>
  <c r="H557" i="5"/>
  <c r="G557" i="5"/>
  <c r="F557" i="5"/>
  <c r="E557" i="5"/>
  <c r="K556" i="5"/>
  <c r="J556" i="5"/>
  <c r="I556" i="5" s="1"/>
  <c r="H556" i="5"/>
  <c r="G556" i="5"/>
  <c r="F556" i="5"/>
  <c r="E556" i="5"/>
  <c r="K555" i="5"/>
  <c r="J555" i="5"/>
  <c r="I555" i="5" s="1"/>
  <c r="H555" i="5"/>
  <c r="G555" i="5"/>
  <c r="E555" i="5"/>
  <c r="F555" i="5" s="1"/>
  <c r="K554" i="5"/>
  <c r="J554" i="5"/>
  <c r="I554" i="5" s="1"/>
  <c r="H554" i="5"/>
  <c r="G554" i="5"/>
  <c r="E554" i="5"/>
  <c r="F554" i="5" s="1"/>
  <c r="K553" i="5"/>
  <c r="J553" i="5"/>
  <c r="I553" i="5" s="1"/>
  <c r="H553" i="5"/>
  <c r="G553" i="5"/>
  <c r="F553" i="5"/>
  <c r="E553" i="5"/>
  <c r="K551" i="5"/>
  <c r="J551" i="5"/>
  <c r="I551" i="5" s="1"/>
  <c r="H551" i="5"/>
  <c r="G551" i="5"/>
  <c r="F551" i="5"/>
  <c r="E551" i="5"/>
  <c r="K550" i="5"/>
  <c r="J550" i="5"/>
  <c r="I550" i="5" s="1"/>
  <c r="H550" i="5"/>
  <c r="G550" i="5"/>
  <c r="E550" i="5"/>
  <c r="F550" i="5" s="1"/>
  <c r="K549" i="5"/>
  <c r="J549" i="5"/>
  <c r="I549" i="5" s="1"/>
  <c r="H549" i="5"/>
  <c r="G549" i="5"/>
  <c r="E549" i="5"/>
  <c r="F549" i="5" s="1"/>
  <c r="K545" i="5"/>
  <c r="J545" i="5"/>
  <c r="I545" i="5" s="1"/>
  <c r="H545" i="5"/>
  <c r="G545" i="5"/>
  <c r="F545" i="5"/>
  <c r="E545" i="5"/>
  <c r="K544" i="5"/>
  <c r="J544" i="5"/>
  <c r="I544" i="5" s="1"/>
  <c r="H544" i="5"/>
  <c r="G544" i="5"/>
  <c r="F544" i="5"/>
  <c r="E544" i="5"/>
  <c r="K543" i="5"/>
  <c r="J543" i="5"/>
  <c r="I543" i="5" s="1"/>
  <c r="H543" i="5"/>
  <c r="G543" i="5"/>
  <c r="E543" i="5"/>
  <c r="F543" i="5" s="1"/>
  <c r="K542" i="5"/>
  <c r="J542" i="5"/>
  <c r="I542" i="5" s="1"/>
  <c r="H542" i="5"/>
  <c r="G542" i="5"/>
  <c r="E542" i="5"/>
  <c r="F542" i="5" s="1"/>
  <c r="K541" i="5"/>
  <c r="J541" i="5"/>
  <c r="I541" i="5" s="1"/>
  <c r="H541" i="5"/>
  <c r="G541" i="5"/>
  <c r="F541" i="5"/>
  <c r="E541" i="5"/>
  <c r="K540" i="5"/>
  <c r="J540" i="5"/>
  <c r="I540" i="5" s="1"/>
  <c r="H540" i="5"/>
  <c r="G540" i="5"/>
  <c r="F540" i="5"/>
  <c r="E540" i="5"/>
  <c r="K537" i="5"/>
  <c r="J537" i="5"/>
  <c r="I537" i="5" s="1"/>
  <c r="H537" i="5"/>
  <c r="G537" i="5"/>
  <c r="E537" i="5"/>
  <c r="F537" i="5" s="1"/>
  <c r="K535" i="5"/>
  <c r="J535" i="5"/>
  <c r="I535" i="5" s="1"/>
  <c r="H535" i="5"/>
  <c r="G535" i="5"/>
  <c r="E535" i="5"/>
  <c r="F535" i="5" s="1"/>
  <c r="K534" i="5"/>
  <c r="J534" i="5"/>
  <c r="I534" i="5" s="1"/>
  <c r="H534" i="5"/>
  <c r="G534" i="5"/>
  <c r="F534" i="5"/>
  <c r="E534" i="5"/>
  <c r="K517" i="5"/>
  <c r="J517" i="5"/>
  <c r="I517" i="5" s="1"/>
  <c r="H517" i="5"/>
  <c r="G517" i="5"/>
  <c r="F517" i="5"/>
  <c r="E517" i="5"/>
  <c r="K513" i="5"/>
  <c r="J513" i="5"/>
  <c r="I513" i="5" s="1"/>
  <c r="H513" i="5"/>
  <c r="G513" i="5"/>
  <c r="E513" i="5"/>
  <c r="F513" i="5" s="1"/>
  <c r="K508" i="5"/>
  <c r="J508" i="5"/>
  <c r="I508" i="5" s="1"/>
  <c r="H508" i="5"/>
  <c r="G508" i="5"/>
  <c r="E508" i="5"/>
  <c r="F508" i="5" s="1"/>
  <c r="K507" i="5"/>
  <c r="J507" i="5"/>
  <c r="I507" i="5" s="1"/>
  <c r="H507" i="5"/>
  <c r="G507" i="5"/>
  <c r="F507" i="5"/>
  <c r="E507" i="5"/>
  <c r="K500" i="5"/>
  <c r="J500" i="5"/>
  <c r="I500" i="5" s="1"/>
  <c r="H500" i="5"/>
  <c r="G500" i="5"/>
  <c r="F500" i="5"/>
  <c r="E500" i="5"/>
  <c r="K499" i="5"/>
  <c r="J499" i="5"/>
  <c r="I499" i="5" s="1"/>
  <c r="H499" i="5"/>
  <c r="G499" i="5"/>
  <c r="E499" i="5"/>
  <c r="F499" i="5" s="1"/>
  <c r="K498" i="5"/>
  <c r="J498" i="5"/>
  <c r="I498" i="5" s="1"/>
  <c r="H498" i="5"/>
  <c r="G498" i="5"/>
  <c r="E498" i="5"/>
  <c r="F498" i="5" s="1"/>
  <c r="K497" i="5"/>
  <c r="J497" i="5"/>
  <c r="I497" i="5" s="1"/>
  <c r="H497" i="5"/>
  <c r="G497" i="5"/>
  <c r="F497" i="5"/>
  <c r="E497" i="5"/>
  <c r="K496" i="5"/>
  <c r="J496" i="5"/>
  <c r="I496" i="5" s="1"/>
  <c r="H496" i="5"/>
  <c r="G496" i="5"/>
  <c r="F496" i="5"/>
  <c r="E496" i="5"/>
  <c r="K495" i="5"/>
  <c r="J495" i="5"/>
  <c r="I495" i="5" s="1"/>
  <c r="H495" i="5"/>
  <c r="G495" i="5"/>
  <c r="E495" i="5"/>
  <c r="F495" i="5" s="1"/>
  <c r="K490" i="5"/>
  <c r="J490" i="5"/>
  <c r="I490" i="5" s="1"/>
  <c r="H490" i="5"/>
  <c r="G490" i="5"/>
  <c r="E490" i="5"/>
  <c r="F490" i="5" s="1"/>
  <c r="K487" i="5"/>
  <c r="J487" i="5"/>
  <c r="I487" i="5" s="1"/>
  <c r="H487" i="5"/>
  <c r="G487" i="5"/>
  <c r="F487" i="5"/>
  <c r="E487" i="5"/>
  <c r="K480" i="5"/>
  <c r="J480" i="5"/>
  <c r="I480" i="5" s="1"/>
  <c r="H480" i="5"/>
  <c r="G480" i="5"/>
  <c r="F480" i="5"/>
  <c r="E480" i="5"/>
  <c r="K479" i="5"/>
  <c r="J479" i="5"/>
  <c r="I479" i="5" s="1"/>
  <c r="H479" i="5"/>
  <c r="G479" i="5"/>
  <c r="E479" i="5"/>
  <c r="F479" i="5" s="1"/>
  <c r="K477" i="5"/>
  <c r="J477" i="5"/>
  <c r="I477" i="5" s="1"/>
  <c r="H477" i="5"/>
  <c r="G477" i="5"/>
  <c r="E477" i="5"/>
  <c r="F477" i="5" s="1"/>
  <c r="K476" i="5"/>
  <c r="J476" i="5"/>
  <c r="I476" i="5" s="1"/>
  <c r="H476" i="5"/>
  <c r="G476" i="5"/>
  <c r="F476" i="5"/>
  <c r="E476" i="5"/>
  <c r="K475" i="5"/>
  <c r="J475" i="5"/>
  <c r="I475" i="5" s="1"/>
  <c r="H475" i="5"/>
  <c r="G475" i="5"/>
  <c r="F475" i="5"/>
  <c r="E475" i="5"/>
  <c r="K474" i="5"/>
  <c r="J474" i="5"/>
  <c r="I474" i="5" s="1"/>
  <c r="H474" i="5"/>
  <c r="G474" i="5"/>
  <c r="E474" i="5"/>
  <c r="F474" i="5" s="1"/>
  <c r="K470" i="5"/>
  <c r="J470" i="5"/>
  <c r="I470" i="5" s="1"/>
  <c r="H470" i="5"/>
  <c r="G470" i="5"/>
  <c r="E470" i="5"/>
  <c r="F470" i="5" s="1"/>
  <c r="K346" i="5"/>
  <c r="J346" i="5"/>
  <c r="I346" i="5" s="1"/>
  <c r="H346" i="5"/>
  <c r="G346" i="5"/>
  <c r="F346" i="5"/>
  <c r="E346" i="5"/>
  <c r="K446" i="5"/>
  <c r="J446" i="5"/>
  <c r="I446" i="5" s="1"/>
  <c r="H446" i="5"/>
  <c r="G446" i="5"/>
  <c r="F446" i="5"/>
  <c r="E446" i="5"/>
  <c r="K445" i="5"/>
  <c r="J445" i="5"/>
  <c r="I445" i="5" s="1"/>
  <c r="H445" i="5"/>
  <c r="G445" i="5"/>
  <c r="E445" i="5"/>
  <c r="F445" i="5" s="1"/>
  <c r="K433" i="5"/>
  <c r="J433" i="5"/>
  <c r="I433" i="5" s="1"/>
  <c r="H433" i="5"/>
  <c r="G433" i="5"/>
  <c r="E433" i="5"/>
  <c r="F433" i="5" s="1"/>
  <c r="K431" i="5"/>
  <c r="J431" i="5"/>
  <c r="I431" i="5" s="1"/>
  <c r="H431" i="5"/>
  <c r="G431" i="5"/>
  <c r="F431" i="5"/>
  <c r="E431" i="5"/>
  <c r="K420" i="5"/>
  <c r="J420" i="5"/>
  <c r="I420" i="5" s="1"/>
  <c r="H420" i="5"/>
  <c r="G420" i="5"/>
  <c r="F420" i="5"/>
  <c r="E420" i="5"/>
  <c r="K418" i="5"/>
  <c r="J418" i="5"/>
  <c r="I418" i="5" s="1"/>
  <c r="H418" i="5"/>
  <c r="G418" i="5"/>
  <c r="E418" i="5"/>
  <c r="F418" i="5" s="1"/>
  <c r="K417" i="5"/>
  <c r="J417" i="5"/>
  <c r="I417" i="5" s="1"/>
  <c r="H417" i="5"/>
  <c r="G417" i="5"/>
  <c r="E417" i="5"/>
  <c r="F417" i="5" s="1"/>
  <c r="K414" i="5"/>
  <c r="J414" i="5"/>
  <c r="I414" i="5" s="1"/>
  <c r="H414" i="5"/>
  <c r="G414" i="5"/>
  <c r="F414" i="5"/>
  <c r="E414" i="5"/>
  <c r="K413" i="5"/>
  <c r="J413" i="5"/>
  <c r="I413" i="5" s="1"/>
  <c r="H413" i="5"/>
  <c r="G413" i="5"/>
  <c r="E413" i="5"/>
  <c r="F413" i="5" s="1"/>
  <c r="K412" i="5"/>
  <c r="J412" i="5"/>
  <c r="I412" i="5" s="1"/>
  <c r="H412" i="5"/>
  <c r="G412" i="5"/>
  <c r="E412" i="5"/>
  <c r="F412" i="5" s="1"/>
  <c r="K410" i="5"/>
  <c r="J410" i="5"/>
  <c r="I410" i="5" s="1"/>
  <c r="H410" i="5"/>
  <c r="G410" i="5"/>
  <c r="E410" i="5"/>
  <c r="F410" i="5" s="1"/>
  <c r="K407" i="5"/>
  <c r="J407" i="5"/>
  <c r="I407" i="5" s="1"/>
  <c r="H407" i="5"/>
  <c r="G407" i="5"/>
  <c r="E407" i="5"/>
  <c r="F407" i="5" s="1"/>
  <c r="K403" i="5"/>
  <c r="J403" i="5"/>
  <c r="I403" i="5" s="1"/>
  <c r="H403" i="5"/>
  <c r="G403" i="5"/>
  <c r="F403" i="5"/>
  <c r="E403" i="5"/>
  <c r="K402" i="5"/>
  <c r="J402" i="5"/>
  <c r="I402" i="5" s="1"/>
  <c r="H402" i="5"/>
  <c r="G402" i="5"/>
  <c r="E402" i="5"/>
  <c r="F402" i="5" s="1"/>
  <c r="K401" i="5"/>
  <c r="J401" i="5"/>
  <c r="I401" i="5" s="1"/>
  <c r="H401" i="5"/>
  <c r="G401" i="5"/>
  <c r="E401" i="5"/>
  <c r="F401" i="5" s="1"/>
  <c r="K400" i="5"/>
  <c r="J400" i="5"/>
  <c r="I400" i="5" s="1"/>
  <c r="H400" i="5"/>
  <c r="G400" i="5"/>
  <c r="F400" i="5"/>
  <c r="E400" i="5"/>
  <c r="K399" i="5"/>
  <c r="J399" i="5"/>
  <c r="I399" i="5" s="1"/>
  <c r="H399" i="5"/>
  <c r="G399" i="5"/>
  <c r="E399" i="5"/>
  <c r="F399" i="5" s="1"/>
  <c r="K398" i="5"/>
  <c r="J398" i="5"/>
  <c r="I398" i="5" s="1"/>
  <c r="H398" i="5"/>
  <c r="G398" i="5"/>
  <c r="E398" i="5"/>
  <c r="F398" i="5" s="1"/>
  <c r="K397" i="5"/>
  <c r="J397" i="5"/>
  <c r="I397" i="5" s="1"/>
  <c r="H397" i="5"/>
  <c r="G397" i="5"/>
  <c r="E397" i="5"/>
  <c r="F397" i="5" s="1"/>
  <c r="K396" i="5"/>
  <c r="J396" i="5"/>
  <c r="I396" i="5" s="1"/>
  <c r="H396" i="5"/>
  <c r="G396" i="5"/>
  <c r="E396" i="5"/>
  <c r="F396" i="5" s="1"/>
  <c r="K395" i="5"/>
  <c r="J395" i="5"/>
  <c r="I395" i="5" s="1"/>
  <c r="H395" i="5"/>
  <c r="G395" i="5"/>
  <c r="F395" i="5"/>
  <c r="E395" i="5"/>
  <c r="K394" i="5"/>
  <c r="J394" i="5"/>
  <c r="I394" i="5" s="1"/>
  <c r="H394" i="5"/>
  <c r="G394" i="5"/>
  <c r="E394" i="5"/>
  <c r="F394" i="5" s="1"/>
  <c r="K393" i="5"/>
  <c r="J393" i="5"/>
  <c r="I393" i="5" s="1"/>
  <c r="H393" i="5"/>
  <c r="G393" i="5"/>
  <c r="E393" i="5"/>
  <c r="F393" i="5" s="1"/>
  <c r="K392" i="5"/>
  <c r="J392" i="5"/>
  <c r="I392" i="5" s="1"/>
  <c r="H392" i="5"/>
  <c r="G392" i="5"/>
  <c r="F392" i="5"/>
  <c r="E392" i="5"/>
  <c r="K391" i="5"/>
  <c r="J391" i="5"/>
  <c r="I391" i="5" s="1"/>
  <c r="H391" i="5"/>
  <c r="G391" i="5"/>
  <c r="E391" i="5"/>
  <c r="F391" i="5" s="1"/>
  <c r="K390" i="5"/>
  <c r="J390" i="5"/>
  <c r="I390" i="5" s="1"/>
  <c r="H390" i="5"/>
  <c r="G390" i="5"/>
  <c r="E390" i="5"/>
  <c r="F390" i="5" s="1"/>
  <c r="K389" i="5"/>
  <c r="J389" i="5"/>
  <c r="I389" i="5" s="1"/>
  <c r="H389" i="5"/>
  <c r="G389" i="5"/>
  <c r="E389" i="5"/>
  <c r="F389" i="5" s="1"/>
  <c r="K388" i="5"/>
  <c r="J388" i="5"/>
  <c r="I388" i="5" s="1"/>
  <c r="H388" i="5"/>
  <c r="G388" i="5"/>
  <c r="E388" i="5"/>
  <c r="F388" i="5" s="1"/>
  <c r="K387" i="5"/>
  <c r="J387" i="5"/>
  <c r="I387" i="5" s="1"/>
  <c r="H387" i="5"/>
  <c r="G387" i="5"/>
  <c r="E387" i="5"/>
  <c r="F387" i="5" s="1"/>
  <c r="K386" i="5"/>
  <c r="J386" i="5"/>
  <c r="I386" i="5" s="1"/>
  <c r="H386" i="5"/>
  <c r="G386" i="5"/>
  <c r="E386" i="5"/>
  <c r="F386" i="5" s="1"/>
  <c r="K385" i="5"/>
  <c r="J385" i="5"/>
  <c r="I385" i="5" s="1"/>
  <c r="H385" i="5"/>
  <c r="G385" i="5"/>
  <c r="E385" i="5"/>
  <c r="F385" i="5" s="1"/>
  <c r="K384" i="5"/>
  <c r="J384" i="5"/>
  <c r="I384" i="5" s="1"/>
  <c r="H384" i="5"/>
  <c r="G384" i="5"/>
  <c r="E384" i="5"/>
  <c r="F384" i="5" s="1"/>
  <c r="K383" i="5"/>
  <c r="J383" i="5"/>
  <c r="I383" i="5" s="1"/>
  <c r="H383" i="5"/>
  <c r="G383" i="5"/>
  <c r="F383" i="5"/>
  <c r="E383" i="5"/>
  <c r="K382" i="5"/>
  <c r="J382" i="5"/>
  <c r="I382" i="5" s="1"/>
  <c r="H382" i="5"/>
  <c r="G382" i="5"/>
  <c r="E382" i="5"/>
  <c r="F382" i="5" s="1"/>
  <c r="K381" i="5"/>
  <c r="J381" i="5"/>
  <c r="I381" i="5" s="1"/>
  <c r="H381" i="5"/>
  <c r="G381" i="5"/>
  <c r="E381" i="5"/>
  <c r="F381" i="5" s="1"/>
  <c r="K380" i="5"/>
  <c r="J380" i="5"/>
  <c r="I380" i="5" s="1"/>
  <c r="H380" i="5"/>
  <c r="G380" i="5"/>
  <c r="E380" i="5"/>
  <c r="F380" i="5" s="1"/>
  <c r="K379" i="5"/>
  <c r="J379" i="5"/>
  <c r="I379" i="5" s="1"/>
  <c r="H379" i="5"/>
  <c r="G379" i="5"/>
  <c r="F379" i="5"/>
  <c r="E379" i="5"/>
  <c r="K378" i="5"/>
  <c r="J378" i="5"/>
  <c r="I378" i="5" s="1"/>
  <c r="H378" i="5"/>
  <c r="G378" i="5"/>
  <c r="E378" i="5"/>
  <c r="F378" i="5" s="1"/>
  <c r="K377" i="5"/>
  <c r="J377" i="5"/>
  <c r="I377" i="5" s="1"/>
  <c r="H377" i="5"/>
  <c r="G377" i="5"/>
  <c r="E377" i="5"/>
  <c r="F377" i="5" s="1"/>
  <c r="K376" i="5"/>
  <c r="J376" i="5"/>
  <c r="I376" i="5" s="1"/>
  <c r="H376" i="5"/>
  <c r="G376" i="5"/>
  <c r="E376" i="5"/>
  <c r="F376" i="5" s="1"/>
  <c r="K375" i="5"/>
  <c r="J375" i="5"/>
  <c r="I375" i="5" s="1"/>
  <c r="H375" i="5"/>
  <c r="G375" i="5"/>
  <c r="E375" i="5"/>
  <c r="F375" i="5" s="1"/>
  <c r="K374" i="5"/>
  <c r="J374" i="5"/>
  <c r="I374" i="5" s="1"/>
  <c r="H374" i="5"/>
  <c r="G374" i="5"/>
  <c r="E374" i="5"/>
  <c r="F374" i="5" s="1"/>
  <c r="K373" i="5"/>
  <c r="J373" i="5"/>
  <c r="I373" i="5" s="1"/>
  <c r="H373" i="5"/>
  <c r="G373" i="5"/>
  <c r="E373" i="5"/>
  <c r="F373" i="5" s="1"/>
  <c r="K372" i="5"/>
  <c r="J372" i="5"/>
  <c r="I372" i="5" s="1"/>
  <c r="H372" i="5"/>
  <c r="G372" i="5"/>
  <c r="E372" i="5"/>
  <c r="F372" i="5" s="1"/>
  <c r="K371" i="5"/>
  <c r="J371" i="5"/>
  <c r="I371" i="5" s="1"/>
  <c r="H371" i="5"/>
  <c r="G371" i="5"/>
  <c r="E371" i="5"/>
  <c r="F371" i="5" s="1"/>
  <c r="K370" i="5"/>
  <c r="J370" i="5"/>
  <c r="I370" i="5" s="1"/>
  <c r="H370" i="5"/>
  <c r="G370" i="5"/>
  <c r="E370" i="5"/>
  <c r="F370" i="5" s="1"/>
  <c r="K368" i="5"/>
  <c r="J368" i="5"/>
  <c r="I368" i="5" s="1"/>
  <c r="H368" i="5"/>
  <c r="G368" i="5"/>
  <c r="E368" i="5"/>
  <c r="F368" i="5" s="1"/>
  <c r="K365" i="5"/>
  <c r="J365" i="5"/>
  <c r="I365" i="5" s="1"/>
  <c r="H365" i="5"/>
  <c r="G365" i="5"/>
  <c r="E365" i="5"/>
  <c r="F365" i="5" s="1"/>
  <c r="K364" i="5"/>
  <c r="J364" i="5"/>
  <c r="I364" i="5" s="1"/>
  <c r="H364" i="5"/>
  <c r="G364" i="5"/>
  <c r="F364" i="5"/>
  <c r="E364" i="5"/>
  <c r="K362" i="5"/>
  <c r="J362" i="5"/>
  <c r="I362" i="5" s="1"/>
  <c r="H362" i="5"/>
  <c r="G362" i="5"/>
  <c r="E362" i="5"/>
  <c r="F362" i="5" s="1"/>
  <c r="K361" i="5"/>
  <c r="J361" i="5"/>
  <c r="I361" i="5" s="1"/>
  <c r="H361" i="5"/>
  <c r="G361" i="5"/>
  <c r="E361" i="5"/>
  <c r="F361" i="5" s="1"/>
  <c r="K360" i="5"/>
  <c r="J360" i="5"/>
  <c r="I360" i="5" s="1"/>
  <c r="H360" i="5"/>
  <c r="G360" i="5"/>
  <c r="E360" i="5"/>
  <c r="F360" i="5" s="1"/>
  <c r="K357" i="5"/>
  <c r="J357" i="5"/>
  <c r="I357" i="5" s="1"/>
  <c r="H357" i="5"/>
  <c r="G357" i="5"/>
  <c r="E357" i="5"/>
  <c r="F357" i="5" s="1"/>
  <c r="K355" i="5"/>
  <c r="J355" i="5"/>
  <c r="I355" i="5" s="1"/>
  <c r="H355" i="5"/>
  <c r="G355" i="5"/>
  <c r="F355" i="5"/>
  <c r="E355" i="5"/>
  <c r="K354" i="5"/>
  <c r="J354" i="5"/>
  <c r="I354" i="5" s="1"/>
  <c r="H354" i="5"/>
  <c r="G354" i="5"/>
  <c r="E354" i="5"/>
  <c r="F354" i="5" s="1"/>
  <c r="K353" i="5"/>
  <c r="J353" i="5"/>
  <c r="I353" i="5" s="1"/>
  <c r="H353" i="5"/>
  <c r="G353" i="5"/>
  <c r="E353" i="5"/>
  <c r="F353" i="5" s="1"/>
  <c r="K351" i="5"/>
  <c r="J351" i="5"/>
  <c r="I351" i="5" s="1"/>
  <c r="H351" i="5"/>
  <c r="G351" i="5"/>
  <c r="F351" i="5"/>
  <c r="E351" i="5"/>
  <c r="K345" i="5"/>
  <c r="J345" i="5"/>
  <c r="I345" i="5" s="1"/>
  <c r="H345" i="5"/>
  <c r="G345" i="5"/>
  <c r="E345" i="5"/>
  <c r="F345" i="5" s="1"/>
  <c r="K315" i="5"/>
  <c r="J315" i="5"/>
  <c r="I315" i="5" s="1"/>
  <c r="H315" i="5"/>
  <c r="G315" i="5"/>
  <c r="E315" i="5"/>
  <c r="F315" i="5" s="1"/>
  <c r="K314" i="5"/>
  <c r="J314" i="5"/>
  <c r="I314" i="5" s="1"/>
  <c r="H314" i="5"/>
  <c r="G314" i="5"/>
  <c r="E314" i="5"/>
  <c r="F314" i="5" s="1"/>
  <c r="K313" i="5"/>
  <c r="J313" i="5"/>
  <c r="I313" i="5" s="1"/>
  <c r="H313" i="5"/>
  <c r="G313" i="5"/>
  <c r="E313" i="5"/>
  <c r="F313" i="5" s="1"/>
  <c r="K312" i="5"/>
  <c r="J312" i="5"/>
  <c r="I312" i="5" s="1"/>
  <c r="H312" i="5"/>
  <c r="G312" i="5"/>
  <c r="F312" i="5"/>
  <c r="E312" i="5"/>
  <c r="K311" i="5"/>
  <c r="J311" i="5"/>
  <c r="I311" i="5" s="1"/>
  <c r="H311" i="5"/>
  <c r="G311" i="5"/>
  <c r="F311" i="5"/>
  <c r="E311" i="5"/>
  <c r="K310" i="5"/>
  <c r="J310" i="5"/>
  <c r="I310" i="5" s="1"/>
  <c r="H310" i="5"/>
  <c r="G310" i="5"/>
  <c r="E310" i="5"/>
  <c r="F310" i="5" s="1"/>
  <c r="K309" i="5"/>
  <c r="J309" i="5"/>
  <c r="I309" i="5" s="1"/>
  <c r="H309" i="5"/>
  <c r="G309" i="5"/>
  <c r="E309" i="5"/>
  <c r="F309" i="5" s="1"/>
  <c r="K308" i="5"/>
  <c r="J308" i="5"/>
  <c r="I308" i="5" s="1"/>
  <c r="H308" i="5"/>
  <c r="G308" i="5"/>
  <c r="E308" i="5"/>
  <c r="F308" i="5" s="1"/>
  <c r="K307" i="5"/>
  <c r="J307" i="5"/>
  <c r="I307" i="5" s="1"/>
  <c r="H307" i="5"/>
  <c r="G307" i="5"/>
  <c r="E307" i="5"/>
  <c r="F307" i="5" s="1"/>
  <c r="K306" i="5"/>
  <c r="J306" i="5"/>
  <c r="I306" i="5" s="1"/>
  <c r="H306" i="5"/>
  <c r="G306" i="5"/>
  <c r="E306" i="5"/>
  <c r="F306" i="5" s="1"/>
  <c r="K305" i="5"/>
  <c r="J305" i="5"/>
  <c r="I305" i="5" s="1"/>
  <c r="H305" i="5"/>
  <c r="G305" i="5"/>
  <c r="F305" i="5"/>
  <c r="E305" i="5"/>
  <c r="K304" i="5"/>
  <c r="J304" i="5"/>
  <c r="I304" i="5" s="1"/>
  <c r="H304" i="5"/>
  <c r="G304" i="5"/>
  <c r="F304" i="5"/>
  <c r="E304" i="5"/>
  <c r="K303" i="5"/>
  <c r="J303" i="5"/>
  <c r="I303" i="5" s="1"/>
  <c r="H303" i="5"/>
  <c r="G303" i="5"/>
  <c r="F303" i="5"/>
  <c r="E303" i="5"/>
  <c r="K302" i="5"/>
  <c r="J302" i="5"/>
  <c r="I302" i="5" s="1"/>
  <c r="H302" i="5"/>
  <c r="G302" i="5"/>
  <c r="E302" i="5"/>
  <c r="F302" i="5" s="1"/>
  <c r="K301" i="5"/>
  <c r="J301" i="5"/>
  <c r="I301" i="5" s="1"/>
  <c r="H301" i="5"/>
  <c r="G301" i="5"/>
  <c r="E301" i="5"/>
  <c r="F301" i="5" s="1"/>
  <c r="K300" i="5"/>
  <c r="J300" i="5"/>
  <c r="I300" i="5" s="1"/>
  <c r="H300" i="5"/>
  <c r="G300" i="5"/>
  <c r="E300" i="5"/>
  <c r="F300" i="5" s="1"/>
  <c r="K299" i="5"/>
  <c r="J299" i="5"/>
  <c r="I299" i="5" s="1"/>
  <c r="H299" i="5"/>
  <c r="G299" i="5"/>
  <c r="E299" i="5"/>
  <c r="F299" i="5" s="1"/>
  <c r="K298" i="5"/>
  <c r="J298" i="5"/>
  <c r="I298" i="5" s="1"/>
  <c r="H298" i="5"/>
  <c r="G298" i="5"/>
  <c r="E298" i="5"/>
  <c r="F298" i="5" s="1"/>
  <c r="K297" i="5"/>
  <c r="J297" i="5"/>
  <c r="I297" i="5" s="1"/>
  <c r="H297" i="5"/>
  <c r="G297" i="5"/>
  <c r="F297" i="5"/>
  <c r="E297" i="5"/>
  <c r="K295" i="5"/>
  <c r="J295" i="5"/>
  <c r="I295" i="5" s="1"/>
  <c r="H295" i="5"/>
  <c r="G295" i="5"/>
  <c r="F295" i="5"/>
  <c r="E295" i="5"/>
  <c r="K294" i="5"/>
  <c r="J294" i="5"/>
  <c r="I294" i="5" s="1"/>
  <c r="H294" i="5"/>
  <c r="G294" i="5"/>
  <c r="F294" i="5"/>
  <c r="E294" i="5"/>
  <c r="K293" i="5"/>
  <c r="J293" i="5"/>
  <c r="I293" i="5" s="1"/>
  <c r="H293" i="5"/>
  <c r="G293" i="5"/>
  <c r="E293" i="5"/>
  <c r="F293" i="5" s="1"/>
  <c r="K292" i="5"/>
  <c r="J292" i="5"/>
  <c r="I292" i="5" s="1"/>
  <c r="H292" i="5"/>
  <c r="G292" i="5"/>
  <c r="E292" i="5"/>
  <c r="F292" i="5" s="1"/>
  <c r="K291" i="5"/>
  <c r="J291" i="5"/>
  <c r="I291" i="5" s="1"/>
  <c r="H291" i="5"/>
  <c r="G291" i="5"/>
  <c r="E291" i="5"/>
  <c r="F291" i="5" s="1"/>
  <c r="K290" i="5"/>
  <c r="J290" i="5"/>
  <c r="I290" i="5" s="1"/>
  <c r="H290" i="5"/>
  <c r="G290" i="5"/>
  <c r="E290" i="5"/>
  <c r="F290" i="5" s="1"/>
  <c r="K289" i="5"/>
  <c r="J289" i="5"/>
  <c r="I289" i="5" s="1"/>
  <c r="H289" i="5"/>
  <c r="G289" i="5"/>
  <c r="E289" i="5"/>
  <c r="F289" i="5" s="1"/>
  <c r="K288" i="5"/>
  <c r="J288" i="5"/>
  <c r="I288" i="5" s="1"/>
  <c r="H288" i="5"/>
  <c r="G288" i="5"/>
  <c r="F288" i="5"/>
  <c r="E288" i="5"/>
  <c r="K287" i="5"/>
  <c r="J287" i="5"/>
  <c r="I287" i="5" s="1"/>
  <c r="H287" i="5"/>
  <c r="G287" i="5"/>
  <c r="F287" i="5"/>
  <c r="E287" i="5"/>
  <c r="K286" i="5"/>
  <c r="J286" i="5"/>
  <c r="I286" i="5" s="1"/>
  <c r="H286" i="5"/>
  <c r="G286" i="5"/>
  <c r="F286" i="5"/>
  <c r="E286" i="5"/>
  <c r="K285" i="5"/>
  <c r="J285" i="5"/>
  <c r="I285" i="5" s="1"/>
  <c r="H285" i="5"/>
  <c r="G285" i="5"/>
  <c r="E285" i="5"/>
  <c r="F285" i="5" s="1"/>
  <c r="K284" i="5"/>
  <c r="J284" i="5"/>
  <c r="I284" i="5" s="1"/>
  <c r="H284" i="5"/>
  <c r="G284" i="5"/>
  <c r="E284" i="5"/>
  <c r="F284" i="5" s="1"/>
  <c r="K283" i="5"/>
  <c r="J283" i="5"/>
  <c r="I283" i="5" s="1"/>
  <c r="H283" i="5"/>
  <c r="G283" i="5"/>
  <c r="E283" i="5"/>
  <c r="F283" i="5" s="1"/>
  <c r="K282" i="5"/>
  <c r="J282" i="5"/>
  <c r="I282" i="5" s="1"/>
  <c r="H282" i="5"/>
  <c r="G282" i="5"/>
  <c r="E282" i="5"/>
  <c r="F282" i="5" s="1"/>
  <c r="K281" i="5"/>
  <c r="J281" i="5"/>
  <c r="I281" i="5" s="1"/>
  <c r="H281" i="5"/>
  <c r="G281" i="5"/>
  <c r="E281" i="5"/>
  <c r="F281" i="5" s="1"/>
  <c r="K280" i="5"/>
  <c r="J280" i="5"/>
  <c r="I280" i="5" s="1"/>
  <c r="H280" i="5"/>
  <c r="G280" i="5"/>
  <c r="E280" i="5"/>
  <c r="F280" i="5" s="1"/>
  <c r="K279" i="5"/>
  <c r="J279" i="5"/>
  <c r="I279" i="5" s="1"/>
  <c r="H279" i="5"/>
  <c r="G279" i="5"/>
  <c r="E279" i="5"/>
  <c r="F279" i="5" s="1"/>
  <c r="K278" i="5"/>
  <c r="J278" i="5"/>
  <c r="I278" i="5" s="1"/>
  <c r="H278" i="5"/>
  <c r="G278" i="5"/>
  <c r="E278" i="5"/>
  <c r="F278" i="5" s="1"/>
  <c r="K277" i="5"/>
  <c r="J277" i="5"/>
  <c r="I277" i="5" s="1"/>
  <c r="H277" i="5"/>
  <c r="G277" i="5"/>
  <c r="E277" i="5"/>
  <c r="F277" i="5" s="1"/>
  <c r="K276" i="5"/>
  <c r="J276" i="5"/>
  <c r="I276" i="5" s="1"/>
  <c r="H276" i="5"/>
  <c r="G276" i="5"/>
  <c r="E276" i="5"/>
  <c r="F276" i="5" s="1"/>
  <c r="K275" i="5"/>
  <c r="J275" i="5"/>
  <c r="I275" i="5" s="1"/>
  <c r="H275" i="5"/>
  <c r="G275" i="5"/>
  <c r="E275" i="5"/>
  <c r="F275" i="5" s="1"/>
  <c r="K274" i="5"/>
  <c r="J274" i="5"/>
  <c r="I274" i="5" s="1"/>
  <c r="H274" i="5"/>
  <c r="G274" i="5"/>
  <c r="E274" i="5"/>
  <c r="F274" i="5" s="1"/>
  <c r="K273" i="5"/>
  <c r="J273" i="5"/>
  <c r="I273" i="5" s="1"/>
  <c r="H273" i="5"/>
  <c r="G273" i="5"/>
  <c r="E273" i="5"/>
  <c r="F273" i="5" s="1"/>
  <c r="K272" i="5"/>
  <c r="J272" i="5"/>
  <c r="I272" i="5" s="1"/>
  <c r="H272" i="5"/>
  <c r="G272" i="5"/>
  <c r="E272" i="5"/>
  <c r="F272" i="5" s="1"/>
  <c r="K266" i="5"/>
  <c r="J266" i="5"/>
  <c r="I266" i="5" s="1"/>
  <c r="H266" i="5"/>
  <c r="G266" i="5"/>
  <c r="F266" i="5"/>
  <c r="E266" i="5"/>
  <c r="K265" i="5"/>
  <c r="J265" i="5"/>
  <c r="I265" i="5" s="1"/>
  <c r="H265" i="5"/>
  <c r="G265" i="5"/>
  <c r="E265" i="5"/>
  <c r="F265" i="5" s="1"/>
  <c r="K264" i="5"/>
  <c r="J264" i="5"/>
  <c r="I264" i="5" s="1"/>
  <c r="H264" i="5"/>
  <c r="G264" i="5"/>
  <c r="E264" i="5"/>
  <c r="F264" i="5" s="1"/>
  <c r="K263" i="5"/>
  <c r="J263" i="5"/>
  <c r="I263" i="5" s="1"/>
  <c r="H263" i="5"/>
  <c r="G263" i="5"/>
  <c r="E263" i="5"/>
  <c r="F263" i="5" s="1"/>
  <c r="K252" i="5"/>
  <c r="J252" i="5"/>
  <c r="I252" i="5" s="1"/>
  <c r="H252" i="5"/>
  <c r="G252" i="5"/>
  <c r="E252" i="5"/>
  <c r="F252" i="5" s="1"/>
  <c r="K251" i="5"/>
  <c r="J251" i="5"/>
  <c r="I251" i="5" s="1"/>
  <c r="H251" i="5"/>
  <c r="G251" i="5"/>
  <c r="E251" i="5"/>
  <c r="F251" i="5" s="1"/>
  <c r="K250" i="5"/>
  <c r="J250" i="5"/>
  <c r="I250" i="5" s="1"/>
  <c r="H250" i="5"/>
  <c r="G250" i="5"/>
  <c r="E250" i="5"/>
  <c r="F250" i="5" s="1"/>
  <c r="K248" i="5"/>
  <c r="J248" i="5"/>
  <c r="I248" i="5" s="1"/>
  <c r="H248" i="5"/>
  <c r="G248" i="5"/>
  <c r="E248" i="5"/>
  <c r="F248" i="5" s="1"/>
  <c r="K246" i="5"/>
  <c r="J246" i="5"/>
  <c r="I246" i="5" s="1"/>
  <c r="H246" i="5"/>
  <c r="G246" i="5"/>
  <c r="E246" i="5"/>
  <c r="F246" i="5" s="1"/>
  <c r="K245" i="5"/>
  <c r="J245" i="5"/>
  <c r="I245" i="5" s="1"/>
  <c r="H245" i="5"/>
  <c r="G245" i="5"/>
  <c r="E245" i="5"/>
  <c r="F245" i="5" s="1"/>
  <c r="K244" i="5"/>
  <c r="J244" i="5"/>
  <c r="I244" i="5" s="1"/>
  <c r="H244" i="5"/>
  <c r="G244" i="5"/>
  <c r="E244" i="5"/>
  <c r="F244" i="5" s="1"/>
  <c r="K242" i="5"/>
  <c r="J242" i="5"/>
  <c r="I242" i="5" s="1"/>
  <c r="H242" i="5"/>
  <c r="G242" i="5"/>
  <c r="E242" i="5"/>
  <c r="F242" i="5" s="1"/>
  <c r="K241" i="5"/>
  <c r="J241" i="5"/>
  <c r="I241" i="5" s="1"/>
  <c r="H241" i="5"/>
  <c r="G241" i="5"/>
  <c r="E241" i="5"/>
  <c r="F241" i="5" s="1"/>
  <c r="K240" i="5"/>
  <c r="J240" i="5"/>
  <c r="I240" i="5" s="1"/>
  <c r="H240" i="5"/>
  <c r="G240" i="5"/>
  <c r="E240" i="5"/>
  <c r="F240" i="5" s="1"/>
  <c r="K219" i="5"/>
  <c r="J219" i="5"/>
  <c r="I219" i="5" s="1"/>
  <c r="H219" i="5"/>
  <c r="G219" i="5"/>
  <c r="E219" i="5"/>
  <c r="F219" i="5" s="1"/>
  <c r="K218" i="5"/>
  <c r="J218" i="5"/>
  <c r="I218" i="5" s="1"/>
  <c r="H218" i="5"/>
  <c r="G218" i="5"/>
  <c r="E218" i="5"/>
  <c r="F218" i="5" s="1"/>
  <c r="K217" i="5"/>
  <c r="J217" i="5"/>
  <c r="I217" i="5" s="1"/>
  <c r="H217" i="5"/>
  <c r="G217" i="5"/>
  <c r="F217" i="5"/>
  <c r="E217" i="5"/>
  <c r="K216" i="5"/>
  <c r="J216" i="5"/>
  <c r="I216" i="5" s="1"/>
  <c r="H216" i="5"/>
  <c r="G216" i="5"/>
  <c r="E216" i="5"/>
  <c r="F216" i="5" s="1"/>
  <c r="K215" i="5"/>
  <c r="J215" i="5"/>
  <c r="I215" i="5" s="1"/>
  <c r="H215" i="5"/>
  <c r="G215" i="5"/>
  <c r="E215" i="5"/>
  <c r="F215" i="5" s="1"/>
  <c r="K214" i="5"/>
  <c r="J214" i="5"/>
  <c r="I214" i="5" s="1"/>
  <c r="H214" i="5"/>
  <c r="G214" i="5"/>
  <c r="E214" i="5"/>
  <c r="F214" i="5" s="1"/>
  <c r="K213" i="5"/>
  <c r="J213" i="5"/>
  <c r="I213" i="5" s="1"/>
  <c r="H213" i="5"/>
  <c r="G213" i="5"/>
  <c r="E213" i="5"/>
  <c r="F213" i="5" s="1"/>
  <c r="K212" i="5"/>
  <c r="J212" i="5"/>
  <c r="I212" i="5" s="1"/>
  <c r="H212" i="5"/>
  <c r="G212" i="5"/>
  <c r="E212" i="5"/>
  <c r="F212" i="5" s="1"/>
  <c r="K211" i="5"/>
  <c r="J211" i="5"/>
  <c r="I211" i="5" s="1"/>
  <c r="H211" i="5"/>
  <c r="G211" i="5"/>
  <c r="E211" i="5"/>
  <c r="F211" i="5" s="1"/>
  <c r="K210" i="5"/>
  <c r="J210" i="5"/>
  <c r="I210" i="5" s="1"/>
  <c r="H210" i="5"/>
  <c r="G210" i="5"/>
  <c r="E210" i="5"/>
  <c r="F210" i="5" s="1"/>
  <c r="K209" i="5"/>
  <c r="J209" i="5"/>
  <c r="I209" i="5" s="1"/>
  <c r="H209" i="5"/>
  <c r="G209" i="5"/>
  <c r="E209" i="5"/>
  <c r="F209" i="5" s="1"/>
  <c r="K208" i="5"/>
  <c r="J208" i="5"/>
  <c r="I208" i="5" s="1"/>
  <c r="H208" i="5"/>
  <c r="G208" i="5"/>
  <c r="E208" i="5"/>
  <c r="F208" i="5" s="1"/>
  <c r="K207" i="5"/>
  <c r="J207" i="5"/>
  <c r="I207" i="5" s="1"/>
  <c r="H207" i="5"/>
  <c r="G207" i="5"/>
  <c r="E207" i="5"/>
  <c r="F207" i="5" s="1"/>
  <c r="K206" i="5"/>
  <c r="J206" i="5"/>
  <c r="I206" i="5" s="1"/>
  <c r="H206" i="5"/>
  <c r="G206" i="5"/>
  <c r="E206" i="5"/>
  <c r="F206" i="5" s="1"/>
  <c r="K205" i="5"/>
  <c r="J205" i="5"/>
  <c r="I205" i="5" s="1"/>
  <c r="H205" i="5"/>
  <c r="G205" i="5"/>
  <c r="E205" i="5"/>
  <c r="F205" i="5" s="1"/>
  <c r="K204" i="5"/>
  <c r="J204" i="5"/>
  <c r="I204" i="5" s="1"/>
  <c r="H204" i="5"/>
  <c r="G204" i="5"/>
  <c r="E204" i="5"/>
  <c r="F204" i="5" s="1"/>
  <c r="K203" i="5"/>
  <c r="J203" i="5"/>
  <c r="I203" i="5" s="1"/>
  <c r="H203" i="5"/>
  <c r="G203" i="5"/>
  <c r="E203" i="5"/>
  <c r="F203" i="5" s="1"/>
  <c r="K202" i="5"/>
  <c r="J202" i="5"/>
  <c r="I202" i="5" s="1"/>
  <c r="H202" i="5"/>
  <c r="G202" i="5"/>
  <c r="E202" i="5"/>
  <c r="F202" i="5" s="1"/>
  <c r="K201" i="5"/>
  <c r="J201" i="5"/>
  <c r="I201" i="5" s="1"/>
  <c r="H201" i="5"/>
  <c r="G201" i="5"/>
  <c r="F201" i="5"/>
  <c r="E201" i="5"/>
  <c r="K200" i="5"/>
  <c r="J200" i="5"/>
  <c r="I200" i="5" s="1"/>
  <c r="H200" i="5"/>
  <c r="G200" i="5"/>
  <c r="E200" i="5"/>
  <c r="F200" i="5" s="1"/>
  <c r="K199" i="5"/>
  <c r="J199" i="5"/>
  <c r="I199" i="5" s="1"/>
  <c r="H199" i="5"/>
  <c r="G199" i="5"/>
  <c r="E199" i="5"/>
  <c r="F199" i="5" s="1"/>
  <c r="K198" i="5"/>
  <c r="J198" i="5"/>
  <c r="I198" i="5" s="1"/>
  <c r="H198" i="5"/>
  <c r="G198" i="5"/>
  <c r="E198" i="5"/>
  <c r="F198" i="5" s="1"/>
  <c r="K197" i="5"/>
  <c r="J197" i="5"/>
  <c r="I197" i="5" s="1"/>
  <c r="H197" i="5"/>
  <c r="G197" i="5"/>
  <c r="E197" i="5"/>
  <c r="F197" i="5" s="1"/>
  <c r="K196" i="5"/>
  <c r="J196" i="5"/>
  <c r="I196" i="5" s="1"/>
  <c r="H196" i="5"/>
  <c r="G196" i="5"/>
  <c r="E196" i="5"/>
  <c r="F196" i="5" s="1"/>
  <c r="K195" i="5"/>
  <c r="J195" i="5"/>
  <c r="I195" i="5" s="1"/>
  <c r="H195" i="5"/>
  <c r="G195" i="5"/>
  <c r="E195" i="5"/>
  <c r="F195" i="5" s="1"/>
  <c r="K194" i="5"/>
  <c r="J194" i="5"/>
  <c r="I194" i="5" s="1"/>
  <c r="H194" i="5"/>
  <c r="G194" i="5"/>
  <c r="E194" i="5"/>
  <c r="F194" i="5" s="1"/>
  <c r="K193" i="5"/>
  <c r="J193" i="5"/>
  <c r="I193" i="5" s="1"/>
  <c r="H193" i="5"/>
  <c r="G193" i="5"/>
  <c r="E193" i="5"/>
  <c r="F193" i="5" s="1"/>
  <c r="K192" i="5"/>
  <c r="J192" i="5"/>
  <c r="I192" i="5" s="1"/>
  <c r="H192" i="5"/>
  <c r="G192" i="5"/>
  <c r="E192" i="5"/>
  <c r="F192" i="5" s="1"/>
  <c r="K191" i="5"/>
  <c r="J191" i="5"/>
  <c r="I191" i="5" s="1"/>
  <c r="H191" i="5"/>
  <c r="G191" i="5"/>
  <c r="E191" i="5"/>
  <c r="F191" i="5" s="1"/>
  <c r="K190" i="5"/>
  <c r="J190" i="5"/>
  <c r="I190" i="5" s="1"/>
  <c r="H190" i="5"/>
  <c r="G190" i="5"/>
  <c r="E190" i="5"/>
  <c r="F190" i="5" s="1"/>
  <c r="K189" i="5"/>
  <c r="J189" i="5"/>
  <c r="I189" i="5" s="1"/>
  <c r="H189" i="5"/>
  <c r="G189" i="5"/>
  <c r="E189" i="5"/>
  <c r="F189" i="5" s="1"/>
  <c r="K188" i="5"/>
  <c r="J188" i="5"/>
  <c r="I188" i="5" s="1"/>
  <c r="H188" i="5"/>
  <c r="G188" i="5"/>
  <c r="E188" i="5"/>
  <c r="F188" i="5" s="1"/>
  <c r="K187" i="5"/>
  <c r="J187" i="5"/>
  <c r="I187" i="5" s="1"/>
  <c r="H187" i="5"/>
  <c r="G187" i="5"/>
  <c r="E187" i="5"/>
  <c r="F187" i="5" s="1"/>
  <c r="K186" i="5"/>
  <c r="J186" i="5"/>
  <c r="I186" i="5" s="1"/>
  <c r="H186" i="5"/>
  <c r="G186" i="5"/>
  <c r="E186" i="5"/>
  <c r="F186" i="5" s="1"/>
  <c r="K185" i="5"/>
  <c r="J185" i="5"/>
  <c r="I185" i="5" s="1"/>
  <c r="H185" i="5"/>
  <c r="G185" i="5"/>
  <c r="F185" i="5"/>
  <c r="E185" i="5"/>
  <c r="K184" i="5"/>
  <c r="J184" i="5"/>
  <c r="I184" i="5" s="1"/>
  <c r="H184" i="5"/>
  <c r="G184" i="5"/>
  <c r="E184" i="5"/>
  <c r="F184" i="5" s="1"/>
  <c r="K183" i="5"/>
  <c r="J183" i="5"/>
  <c r="I183" i="5" s="1"/>
  <c r="H183" i="5"/>
  <c r="G183" i="5"/>
  <c r="E183" i="5"/>
  <c r="F183" i="5" s="1"/>
  <c r="K182" i="5"/>
  <c r="J182" i="5"/>
  <c r="I182" i="5" s="1"/>
  <c r="H182" i="5"/>
  <c r="G182" i="5"/>
  <c r="E182" i="5"/>
  <c r="F182" i="5" s="1"/>
  <c r="K175" i="5"/>
  <c r="J175" i="5"/>
  <c r="I175" i="5" s="1"/>
  <c r="H175" i="5"/>
  <c r="G175" i="5"/>
  <c r="E175" i="5"/>
  <c r="F175" i="5" s="1"/>
  <c r="K157" i="5"/>
  <c r="J157" i="5"/>
  <c r="I157" i="5" s="1"/>
  <c r="H157" i="5"/>
  <c r="G157" i="5"/>
  <c r="E157" i="5"/>
  <c r="F157" i="5" s="1"/>
  <c r="K156" i="5"/>
  <c r="J156" i="5"/>
  <c r="I156" i="5" s="1"/>
  <c r="H156" i="5"/>
  <c r="G156" i="5"/>
  <c r="E156" i="5"/>
  <c r="F156" i="5" s="1"/>
  <c r="K155" i="5"/>
  <c r="J155" i="5"/>
  <c r="I155" i="5" s="1"/>
  <c r="H155" i="5"/>
  <c r="G155" i="5"/>
  <c r="E155" i="5"/>
  <c r="F155" i="5" s="1"/>
  <c r="K154" i="5"/>
  <c r="J154" i="5"/>
  <c r="I154" i="5" s="1"/>
  <c r="H154" i="5"/>
  <c r="G154" i="5"/>
  <c r="E154" i="5"/>
  <c r="F154" i="5" s="1"/>
  <c r="K153" i="5"/>
  <c r="J153" i="5"/>
  <c r="I153" i="5" s="1"/>
  <c r="H153" i="5"/>
  <c r="G153" i="5"/>
  <c r="E153" i="5"/>
  <c r="F153" i="5" s="1"/>
  <c r="K152" i="5"/>
  <c r="J152" i="5"/>
  <c r="I152" i="5" s="1"/>
  <c r="H152" i="5"/>
  <c r="G152" i="5"/>
  <c r="E152" i="5"/>
  <c r="F152" i="5" s="1"/>
  <c r="K132" i="5"/>
  <c r="J132" i="5"/>
  <c r="I132" i="5" s="1"/>
  <c r="H132" i="5"/>
  <c r="G132" i="5"/>
  <c r="E132" i="5"/>
  <c r="F132" i="5" s="1"/>
  <c r="K131" i="5"/>
  <c r="J131" i="5"/>
  <c r="I131" i="5" s="1"/>
  <c r="H131" i="5"/>
  <c r="G131" i="5"/>
  <c r="E131" i="5"/>
  <c r="F131" i="5" s="1"/>
  <c r="K130" i="5"/>
  <c r="J130" i="5"/>
  <c r="I130" i="5" s="1"/>
  <c r="H130" i="5"/>
  <c r="G130" i="5"/>
  <c r="E130" i="5"/>
  <c r="F130" i="5" s="1"/>
  <c r="K129" i="5"/>
  <c r="J129" i="5"/>
  <c r="I129" i="5" s="1"/>
  <c r="H129" i="5"/>
  <c r="G129" i="5"/>
  <c r="E129" i="5"/>
  <c r="F129" i="5" s="1"/>
  <c r="K127" i="5"/>
  <c r="J127" i="5"/>
  <c r="I127" i="5" s="1"/>
  <c r="H127" i="5"/>
  <c r="G127" i="5"/>
  <c r="E127" i="5"/>
  <c r="F127" i="5" s="1"/>
  <c r="K125" i="5"/>
  <c r="J125" i="5"/>
  <c r="I125" i="5" s="1"/>
  <c r="H125" i="5"/>
  <c r="G125" i="5"/>
  <c r="E125" i="5"/>
  <c r="F125" i="5" s="1"/>
  <c r="K123" i="5"/>
  <c r="J123" i="5"/>
  <c r="I123" i="5" s="1"/>
  <c r="H123" i="5"/>
  <c r="G123" i="5"/>
  <c r="E123" i="5"/>
  <c r="F123" i="5" s="1"/>
  <c r="K121" i="5"/>
  <c r="J121" i="5"/>
  <c r="I121" i="5" s="1"/>
  <c r="H121" i="5"/>
  <c r="G121" i="5"/>
  <c r="E121" i="5"/>
  <c r="F121" i="5" s="1"/>
  <c r="K120" i="5"/>
  <c r="J120" i="5"/>
  <c r="I120" i="5" s="1"/>
  <c r="H120" i="5"/>
  <c r="G120" i="5"/>
  <c r="E120" i="5"/>
  <c r="F120" i="5" s="1"/>
  <c r="K112" i="5"/>
  <c r="J112" i="5"/>
  <c r="I112" i="5" s="1"/>
  <c r="H112" i="5"/>
  <c r="G112" i="5"/>
  <c r="E112" i="5"/>
  <c r="F112" i="5" s="1"/>
  <c r="K109" i="5"/>
  <c r="J109" i="5"/>
  <c r="I109" i="5" s="1"/>
  <c r="H109" i="5"/>
  <c r="G109" i="5"/>
  <c r="E109" i="5"/>
  <c r="F109" i="5" s="1"/>
  <c r="K108" i="5"/>
  <c r="J108" i="5"/>
  <c r="I108" i="5" s="1"/>
  <c r="H108" i="5"/>
  <c r="G108" i="5"/>
  <c r="E108" i="5"/>
  <c r="F108" i="5" s="1"/>
  <c r="K105" i="5"/>
  <c r="J105" i="5"/>
  <c r="I105" i="5" s="1"/>
  <c r="H105" i="5"/>
  <c r="G105" i="5"/>
  <c r="E105" i="5"/>
  <c r="F105" i="5" s="1"/>
  <c r="K102" i="5"/>
  <c r="J102" i="5"/>
  <c r="I102" i="5" s="1"/>
  <c r="H102" i="5"/>
  <c r="G102" i="5"/>
  <c r="E102" i="5"/>
  <c r="F102" i="5" s="1"/>
  <c r="K99" i="5"/>
  <c r="J99" i="5"/>
  <c r="I99" i="5" s="1"/>
  <c r="H99" i="5"/>
  <c r="G99" i="5"/>
  <c r="E99" i="5"/>
  <c r="F99" i="5" s="1"/>
  <c r="K94" i="5"/>
  <c r="J94" i="5"/>
  <c r="I94" i="5" s="1"/>
  <c r="H94" i="5"/>
  <c r="G94" i="5"/>
  <c r="E94" i="5"/>
  <c r="F94" i="5" s="1"/>
  <c r="K93" i="5"/>
  <c r="J93" i="5"/>
  <c r="I93" i="5" s="1"/>
  <c r="H93" i="5"/>
  <c r="G93" i="5"/>
  <c r="E93" i="5"/>
  <c r="F93" i="5" s="1"/>
  <c r="K92" i="5"/>
  <c r="J92" i="5"/>
  <c r="I92" i="5" s="1"/>
  <c r="H92" i="5"/>
  <c r="G92" i="5"/>
  <c r="E92" i="5"/>
  <c r="F92" i="5" s="1"/>
  <c r="K85" i="5"/>
  <c r="J85" i="5"/>
  <c r="I85" i="5" s="1"/>
  <c r="H85" i="5"/>
  <c r="G85" i="5"/>
  <c r="E85" i="5"/>
  <c r="F85" i="5" s="1"/>
  <c r="K84" i="5"/>
  <c r="J84" i="5"/>
  <c r="I84" i="5" s="1"/>
  <c r="H84" i="5"/>
  <c r="G84" i="5"/>
  <c r="E84" i="5"/>
  <c r="F84" i="5" s="1"/>
  <c r="K80" i="5"/>
  <c r="J80" i="5"/>
  <c r="I80" i="5" s="1"/>
  <c r="H80" i="5"/>
  <c r="G80" i="5"/>
  <c r="E80" i="5"/>
  <c r="F80" i="5" s="1"/>
  <c r="K79" i="5"/>
  <c r="J79" i="5"/>
  <c r="I79" i="5" s="1"/>
  <c r="H79" i="5"/>
  <c r="G79" i="5"/>
  <c r="E79" i="5"/>
  <c r="F79" i="5" s="1"/>
  <c r="K78" i="5"/>
  <c r="J78" i="5"/>
  <c r="I78" i="5" s="1"/>
  <c r="H78" i="5"/>
  <c r="G78" i="5"/>
  <c r="E78" i="5"/>
  <c r="F78" i="5" s="1"/>
  <c r="K75" i="5"/>
  <c r="J75" i="5"/>
  <c r="I75" i="5" s="1"/>
  <c r="H75" i="5"/>
  <c r="G75" i="5"/>
  <c r="E75" i="5"/>
  <c r="F75" i="5" s="1"/>
  <c r="K74" i="5"/>
  <c r="J74" i="5"/>
  <c r="I74" i="5" s="1"/>
  <c r="H74" i="5"/>
  <c r="G74" i="5"/>
  <c r="E74" i="5"/>
  <c r="F74" i="5" s="1"/>
  <c r="K73" i="5"/>
  <c r="J73" i="5"/>
  <c r="I73" i="5" s="1"/>
  <c r="H73" i="5"/>
  <c r="G73" i="5"/>
  <c r="E73" i="5"/>
  <c r="F73" i="5" s="1"/>
  <c r="K72" i="5"/>
  <c r="J72" i="5"/>
  <c r="I72" i="5" s="1"/>
  <c r="H72" i="5"/>
  <c r="G72" i="5"/>
  <c r="E72" i="5"/>
  <c r="F72" i="5" s="1"/>
  <c r="K71" i="5"/>
  <c r="J71" i="5"/>
  <c r="I71" i="5" s="1"/>
  <c r="H71" i="5"/>
  <c r="G71" i="5"/>
  <c r="E71" i="5"/>
  <c r="F71" i="5" s="1"/>
  <c r="K70" i="5"/>
  <c r="J70" i="5"/>
  <c r="I70" i="5" s="1"/>
  <c r="H70" i="5"/>
  <c r="G70" i="5"/>
  <c r="E70" i="5"/>
  <c r="F70" i="5" s="1"/>
  <c r="K69" i="5"/>
  <c r="J69" i="5"/>
  <c r="I69" i="5" s="1"/>
  <c r="H69" i="5"/>
  <c r="G69" i="5"/>
  <c r="E69" i="5"/>
  <c r="F69" i="5" s="1"/>
  <c r="K68" i="5"/>
  <c r="J68" i="5"/>
  <c r="I68" i="5" s="1"/>
  <c r="H68" i="5"/>
  <c r="G68" i="5"/>
  <c r="E68" i="5"/>
  <c r="F68" i="5" s="1"/>
  <c r="K67" i="5"/>
  <c r="J67" i="5"/>
  <c r="I67" i="5" s="1"/>
  <c r="H67" i="5"/>
  <c r="G67" i="5"/>
  <c r="E67" i="5"/>
  <c r="F67" i="5" s="1"/>
  <c r="K66" i="5"/>
  <c r="J66" i="5"/>
  <c r="I66" i="5" s="1"/>
  <c r="H66" i="5"/>
  <c r="G66" i="5"/>
  <c r="E66" i="5"/>
  <c r="F66" i="5" s="1"/>
  <c r="K65" i="5"/>
  <c r="J65" i="5"/>
  <c r="I65" i="5" s="1"/>
  <c r="H65" i="5"/>
  <c r="G65" i="5"/>
  <c r="E65" i="5"/>
  <c r="F65" i="5" s="1"/>
  <c r="K64" i="5"/>
  <c r="J64" i="5"/>
  <c r="I64" i="5" s="1"/>
  <c r="H64" i="5"/>
  <c r="G64" i="5"/>
  <c r="E64" i="5"/>
  <c r="F64" i="5" s="1"/>
  <c r="K53" i="5"/>
  <c r="J53" i="5"/>
  <c r="I53" i="5" s="1"/>
  <c r="H53" i="5"/>
  <c r="G53" i="5"/>
  <c r="E53" i="5"/>
  <c r="F53" i="5" s="1"/>
  <c r="K52" i="5"/>
  <c r="J52" i="5"/>
  <c r="I52" i="5" s="1"/>
  <c r="H52" i="5"/>
  <c r="G52" i="5"/>
  <c r="E52" i="5"/>
  <c r="F52" i="5" s="1"/>
  <c r="K51" i="5"/>
  <c r="J51" i="5"/>
  <c r="I51" i="5" s="1"/>
  <c r="H51" i="5"/>
  <c r="G51" i="5"/>
  <c r="E51" i="5"/>
  <c r="F51" i="5" s="1"/>
  <c r="K50" i="5"/>
  <c r="J50" i="5"/>
  <c r="I50" i="5" s="1"/>
  <c r="H50" i="5"/>
  <c r="G50" i="5"/>
  <c r="E50" i="5"/>
  <c r="F50" i="5" s="1"/>
  <c r="K49" i="5"/>
  <c r="J49" i="5"/>
  <c r="I49" i="5" s="1"/>
  <c r="H49" i="5"/>
  <c r="G49" i="5"/>
  <c r="E49" i="5"/>
  <c r="F49" i="5" s="1"/>
  <c r="K48" i="5"/>
  <c r="J48" i="5"/>
  <c r="I48" i="5" s="1"/>
  <c r="H48" i="5"/>
  <c r="G48" i="5"/>
  <c r="E48" i="5"/>
  <c r="F48" i="5" s="1"/>
  <c r="K47" i="5"/>
  <c r="J47" i="5"/>
  <c r="I47" i="5" s="1"/>
  <c r="H47" i="5"/>
  <c r="G47" i="5"/>
  <c r="E47" i="5"/>
  <c r="F47" i="5" s="1"/>
  <c r="K46" i="5"/>
  <c r="J46" i="5"/>
  <c r="I46" i="5" s="1"/>
  <c r="H46" i="5"/>
  <c r="G46" i="5"/>
  <c r="E46" i="5"/>
  <c r="F46" i="5" s="1"/>
  <c r="K45" i="5"/>
  <c r="J45" i="5"/>
  <c r="I45" i="5" s="1"/>
  <c r="H45" i="5"/>
  <c r="G45" i="5"/>
  <c r="E45" i="5"/>
  <c r="F45" i="5" s="1"/>
  <c r="K44" i="5"/>
  <c r="J44" i="5"/>
  <c r="I44" i="5" s="1"/>
  <c r="H44" i="5"/>
  <c r="G44" i="5"/>
  <c r="E44" i="5"/>
  <c r="F44" i="5" s="1"/>
  <c r="K43" i="5"/>
  <c r="J43" i="5"/>
  <c r="I43" i="5" s="1"/>
  <c r="H43" i="5"/>
  <c r="G43" i="5"/>
  <c r="E43" i="5"/>
  <c r="F43" i="5" s="1"/>
  <c r="K42" i="5"/>
  <c r="J42" i="5"/>
  <c r="I42" i="5" s="1"/>
  <c r="H42" i="5"/>
  <c r="G42" i="5"/>
  <c r="E42" i="5"/>
  <c r="F42" i="5" s="1"/>
  <c r="K41" i="5"/>
  <c r="J41" i="5"/>
  <c r="I41" i="5" s="1"/>
  <c r="H41" i="5"/>
  <c r="G41" i="5"/>
  <c r="E41" i="5"/>
  <c r="F41" i="5" s="1"/>
  <c r="K40" i="5"/>
  <c r="J40" i="5"/>
  <c r="I40" i="5" s="1"/>
  <c r="H40" i="5"/>
  <c r="G40" i="5"/>
  <c r="E40" i="5"/>
  <c r="F40" i="5" s="1"/>
  <c r="K39" i="5"/>
  <c r="J39" i="5"/>
  <c r="I39" i="5" s="1"/>
  <c r="H39" i="5"/>
  <c r="G39" i="5"/>
  <c r="E39" i="5"/>
  <c r="F39" i="5" s="1"/>
  <c r="K438" i="5"/>
  <c r="J438" i="5"/>
  <c r="I438" i="5" s="1"/>
  <c r="H438" i="5"/>
  <c r="G438" i="5"/>
  <c r="E438" i="5"/>
  <c r="F438" i="5" s="1"/>
  <c r="K437" i="5"/>
  <c r="J437" i="5"/>
  <c r="I437" i="5" s="1"/>
  <c r="H437" i="5"/>
  <c r="G437" i="5"/>
  <c r="E437" i="5"/>
  <c r="F437" i="5" s="1"/>
  <c r="K435" i="5"/>
  <c r="J435" i="5"/>
  <c r="I435" i="5" s="1"/>
  <c r="H435" i="5"/>
  <c r="G435" i="5"/>
  <c r="E435" i="5"/>
  <c r="F435" i="5" s="1"/>
  <c r="K434" i="5"/>
  <c r="J434" i="5"/>
  <c r="I434" i="5" s="1"/>
  <c r="H434" i="5"/>
  <c r="G434" i="5"/>
  <c r="E434" i="5"/>
  <c r="F434" i="5" s="1"/>
  <c r="J61" i="3" l="1"/>
  <c r="J280" i="3"/>
  <c r="J159" i="3"/>
  <c r="I159" i="3" s="1"/>
  <c r="J285" i="3"/>
  <c r="I285" i="3" s="1"/>
  <c r="J10" i="3"/>
  <c r="J4" i="3"/>
  <c r="I4" i="3" s="1"/>
  <c r="J39" i="3"/>
  <c r="I39" i="3" s="1"/>
  <c r="J40" i="3"/>
  <c r="I40" i="3" s="1"/>
  <c r="J124" i="3"/>
  <c r="I124" i="3" s="1"/>
  <c r="J23" i="3"/>
  <c r="I23" i="3" s="1"/>
  <c r="J41" i="3"/>
  <c r="I41" i="3" s="1"/>
  <c r="I10" i="3"/>
  <c r="K165" i="3"/>
  <c r="K261" i="3"/>
  <c r="K193" i="3"/>
  <c r="K133" i="3"/>
  <c r="K34" i="3"/>
  <c r="K262" i="3"/>
  <c r="K191" i="3"/>
  <c r="K166" i="3"/>
  <c r="K194" i="3"/>
  <c r="K45" i="3"/>
  <c r="K50" i="3"/>
  <c r="K143" i="3"/>
  <c r="K273" i="3"/>
  <c r="K167" i="3"/>
  <c r="K151" i="3"/>
  <c r="K60" i="3"/>
  <c r="K252" i="3"/>
  <c r="K14" i="3"/>
  <c r="K46" i="3"/>
  <c r="K274" i="3"/>
  <c r="K139" i="3"/>
  <c r="K265" i="3"/>
  <c r="K47" i="3"/>
  <c r="K51" i="3"/>
  <c r="K275" i="3"/>
  <c r="K134" i="3"/>
  <c r="K144" i="3"/>
  <c r="K15" i="3"/>
  <c r="K266" i="3"/>
  <c r="K35" i="3"/>
  <c r="K168" i="3"/>
  <c r="K203" i="3"/>
  <c r="K48" i="3"/>
  <c r="K204" i="3"/>
  <c r="K52" i="3"/>
  <c r="K205" i="3"/>
  <c r="K169" i="3"/>
  <c r="K135" i="3"/>
  <c r="K55" i="3"/>
  <c r="K206" i="3"/>
  <c r="K141" i="3"/>
  <c r="K207" i="3"/>
  <c r="K136" i="3"/>
  <c r="K208" i="3"/>
  <c r="K209" i="3"/>
  <c r="K210" i="3"/>
  <c r="K211" i="3"/>
  <c r="K212" i="3"/>
  <c r="K213" i="3"/>
  <c r="K214" i="3"/>
  <c r="K215" i="3"/>
  <c r="K170" i="3"/>
  <c r="K276" i="3"/>
  <c r="K267" i="3"/>
  <c r="K216" i="3"/>
  <c r="K88" i="3"/>
  <c r="K125" i="3"/>
  <c r="K152" i="3"/>
  <c r="K171" i="3"/>
  <c r="K217" i="3"/>
  <c r="K89" i="3"/>
  <c r="K153" i="3"/>
  <c r="K172" i="3"/>
  <c r="K145" i="3"/>
  <c r="K142" i="3"/>
  <c r="K56" i="3"/>
  <c r="K218" i="3"/>
  <c r="K90" i="3"/>
  <c r="K146" i="3"/>
  <c r="K219" i="3"/>
  <c r="K91" i="3"/>
  <c r="K147" i="3"/>
  <c r="K220" i="3"/>
  <c r="K92" i="3"/>
  <c r="K66" i="3"/>
  <c r="K288" i="3"/>
  <c r="K282" i="3"/>
  <c r="K173" i="3"/>
  <c r="K253" i="3"/>
  <c r="K221" i="3"/>
  <c r="K93" i="3"/>
  <c r="K222" i="3"/>
  <c r="K223" i="3"/>
  <c r="K94" i="3"/>
  <c r="K16" i="3"/>
  <c r="K67" i="3"/>
  <c r="K289" i="3"/>
  <c r="K290" i="3"/>
  <c r="K224" i="3"/>
  <c r="K95" i="3"/>
  <c r="K225" i="3"/>
  <c r="K96" i="3"/>
  <c r="K268" i="3"/>
  <c r="K97" i="3"/>
  <c r="K254" i="3"/>
  <c r="K98" i="3"/>
  <c r="K226" i="3"/>
  <c r="K99" i="3"/>
  <c r="K227" i="3"/>
  <c r="K228" i="3"/>
  <c r="K100" i="3"/>
  <c r="K126" i="3"/>
  <c r="K101" i="3"/>
  <c r="K229" i="3"/>
  <c r="K102" i="3"/>
  <c r="K230" i="3"/>
  <c r="K103" i="3"/>
  <c r="K231" i="3"/>
  <c r="K277" i="3"/>
  <c r="K104" i="3"/>
  <c r="K232" i="3"/>
  <c r="K233" i="3"/>
  <c r="K105" i="3"/>
  <c r="K58" i="3"/>
  <c r="K54" i="3"/>
  <c r="K106" i="3"/>
  <c r="K234" i="3"/>
  <c r="K235" i="3"/>
  <c r="K107" i="3"/>
  <c r="K148" i="3"/>
  <c r="K108" i="3"/>
  <c r="K236" i="3"/>
  <c r="K255" i="3"/>
  <c r="K109" i="3"/>
  <c r="K237" i="3"/>
  <c r="K238" i="3"/>
  <c r="K110" i="3"/>
  <c r="K127" i="3"/>
  <c r="K128" i="3"/>
  <c r="K111" i="3"/>
  <c r="K239" i="3"/>
  <c r="K112" i="3"/>
  <c r="K240" i="3"/>
  <c r="K17" i="3"/>
  <c r="K291" i="3"/>
  <c r="K113" i="3"/>
  <c r="K241" i="3"/>
  <c r="K242" i="3"/>
  <c r="K114" i="3"/>
  <c r="K129" i="3"/>
  <c r="K115" i="3"/>
  <c r="K243" i="3"/>
  <c r="K18" i="3"/>
  <c r="K256" i="3"/>
  <c r="K116" i="3"/>
  <c r="K244" i="3"/>
  <c r="K154" i="3"/>
  <c r="K117" i="3"/>
  <c r="K245" i="3"/>
  <c r="K246" i="3"/>
  <c r="K118" i="3"/>
  <c r="K130" i="3"/>
  <c r="K119" i="3"/>
  <c r="K247" i="3"/>
  <c r="K120" i="3"/>
  <c r="K248" i="3"/>
  <c r="K19" i="3"/>
  <c r="K249" i="3"/>
  <c r="K20" i="3"/>
  <c r="K292" i="3"/>
  <c r="K164" i="3"/>
  <c r="K121" i="3"/>
  <c r="K21" i="3"/>
  <c r="K122" i="3"/>
  <c r="K174" i="3"/>
  <c r="K22" i="3"/>
  <c r="K131" i="3"/>
  <c r="K123" i="3"/>
  <c r="K175" i="3"/>
  <c r="K250" i="3"/>
  <c r="K251" i="3"/>
  <c r="K68" i="3"/>
  <c r="K293" i="3"/>
  <c r="K49" i="3"/>
  <c r="K53" i="3"/>
  <c r="K286" i="3"/>
  <c r="K59" i="3"/>
  <c r="K257" i="3"/>
  <c r="K137" i="3"/>
  <c r="K278" i="3"/>
  <c r="K36" i="3"/>
  <c r="K195" i="3"/>
  <c r="K2" i="3"/>
  <c r="K37" i="3"/>
  <c r="K196" i="3"/>
  <c r="K155" i="3"/>
  <c r="K156" i="3"/>
  <c r="K8" i="3"/>
  <c r="K157" i="3"/>
  <c r="K132" i="3"/>
  <c r="K269" i="3"/>
  <c r="K140" i="3"/>
  <c r="K149" i="3"/>
  <c r="K57" i="3"/>
  <c r="K138" i="3"/>
  <c r="K150" i="3"/>
  <c r="K287" i="3"/>
  <c r="K69" i="3"/>
  <c r="K294" i="3"/>
  <c r="K263" i="3"/>
  <c r="K64" i="3"/>
  <c r="K283" i="3"/>
  <c r="K72" i="3"/>
  <c r="K75" i="3"/>
  <c r="K24" i="3"/>
  <c r="K76" i="3"/>
  <c r="K25" i="3"/>
  <c r="K77" i="3"/>
  <c r="K26" i="3"/>
  <c r="K258" i="3"/>
  <c r="K78" i="3"/>
  <c r="K27" i="3"/>
  <c r="K158" i="3"/>
  <c r="K9" i="3"/>
  <c r="K3" i="3"/>
  <c r="K38" i="3"/>
  <c r="K176" i="3"/>
  <c r="K199" i="3"/>
  <c r="K61" i="3"/>
  <c r="K280" i="3"/>
  <c r="K159" i="3"/>
  <c r="K285" i="3"/>
  <c r="K10" i="3"/>
  <c r="K4" i="3"/>
  <c r="K39" i="3"/>
  <c r="K40" i="3"/>
  <c r="K124" i="3"/>
  <c r="K23" i="3"/>
  <c r="K41" i="3"/>
  <c r="K177" i="3"/>
  <c r="K178" i="3"/>
  <c r="K79" i="3"/>
  <c r="K28" i="3"/>
  <c r="K179" i="3"/>
  <c r="K42" i="3"/>
  <c r="K5" i="3"/>
  <c r="K11" i="3"/>
  <c r="K200" i="3"/>
  <c r="K270" i="3"/>
  <c r="K70" i="3"/>
  <c r="K295" i="3"/>
  <c r="K264" i="3"/>
  <c r="K73" i="3"/>
  <c r="K80" i="3"/>
  <c r="K29" i="3"/>
  <c r="K12" i="3"/>
  <c r="K81" i="3"/>
  <c r="K30" i="3"/>
  <c r="K180" i="3"/>
  <c r="K82" i="3"/>
  <c r="K31" i="3"/>
  <c r="K272" i="3"/>
  <c r="K13" i="3"/>
  <c r="K74" i="3"/>
  <c r="K71" i="3"/>
  <c r="K296" i="3"/>
  <c r="K65" i="3"/>
  <c r="K284" i="3"/>
  <c r="K279" i="3"/>
  <c r="K181" i="3"/>
  <c r="K83" i="3"/>
  <c r="K259" i="3"/>
  <c r="K84" i="3"/>
  <c r="K62" i="3"/>
  <c r="K281" i="3"/>
  <c r="K182" i="3"/>
  <c r="K85" i="3"/>
  <c r="K32" i="3"/>
  <c r="K183" i="3"/>
  <c r="K184" i="3"/>
  <c r="K185" i="3"/>
  <c r="K186" i="3"/>
  <c r="K86" i="3"/>
  <c r="K33" i="3"/>
  <c r="K271" i="3"/>
  <c r="K187" i="3"/>
  <c r="K6" i="3"/>
  <c r="K43" i="3"/>
  <c r="K160" i="3"/>
  <c r="K161" i="3"/>
  <c r="K188" i="3"/>
  <c r="K162" i="3"/>
  <c r="K7" i="3"/>
  <c r="K44" i="3"/>
  <c r="K163" i="3"/>
  <c r="K189" i="3"/>
  <c r="K201" i="3"/>
  <c r="K260" i="3"/>
  <c r="K202" i="3"/>
  <c r="K87" i="3"/>
  <c r="K197" i="3"/>
  <c r="K198" i="3"/>
  <c r="K63" i="3"/>
  <c r="K190" i="3"/>
  <c r="K192" i="3"/>
  <c r="J3" i="4"/>
  <c r="I3" i="4" s="1"/>
  <c r="J4" i="4"/>
  <c r="I4" i="4" s="1"/>
  <c r="J5" i="4"/>
  <c r="I5" i="4" s="1"/>
  <c r="J6" i="4"/>
  <c r="I6" i="4" s="1"/>
  <c r="J7" i="4"/>
  <c r="I7" i="4" s="1"/>
  <c r="J8" i="4"/>
  <c r="I8" i="4" s="1"/>
  <c r="J9" i="4"/>
  <c r="I9" i="4" s="1"/>
  <c r="J10" i="4"/>
  <c r="I10" i="4" s="1"/>
  <c r="J11" i="4"/>
  <c r="I11" i="4" s="1"/>
  <c r="J12" i="4"/>
  <c r="I12" i="4" s="1"/>
  <c r="J13" i="4"/>
  <c r="I13" i="4" s="1"/>
  <c r="J14" i="4"/>
  <c r="I14" i="4" s="1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2" i="4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" i="2"/>
  <c r="K12" i="1"/>
  <c r="K3" i="1"/>
  <c r="K6" i="1"/>
  <c r="K133" i="1"/>
  <c r="K22" i="1"/>
  <c r="K13" i="1"/>
  <c r="K47" i="1"/>
  <c r="K257" i="1"/>
  <c r="K247" i="1"/>
  <c r="K33" i="1"/>
  <c r="K158" i="1"/>
  <c r="K216" i="1"/>
  <c r="K111" i="1"/>
  <c r="K14" i="1"/>
  <c r="K23" i="1"/>
  <c r="K24" i="1"/>
  <c r="K15" i="1"/>
  <c r="K38" i="1"/>
  <c r="K115" i="1"/>
  <c r="K48" i="1"/>
  <c r="K258" i="1"/>
  <c r="K25" i="1"/>
  <c r="K16" i="1"/>
  <c r="K159" i="1"/>
  <c r="K154" i="1"/>
  <c r="K160" i="1"/>
  <c r="K236" i="1"/>
  <c r="K237" i="1"/>
  <c r="K161" i="1"/>
  <c r="K162" i="1"/>
  <c r="K112" i="1"/>
  <c r="K155" i="1"/>
  <c r="K116" i="1"/>
  <c r="K26" i="1"/>
  <c r="K17" i="1"/>
  <c r="K101" i="1"/>
  <c r="K259" i="1"/>
  <c r="K163" i="1"/>
  <c r="K49" i="1"/>
  <c r="K260" i="1"/>
  <c r="K117" i="1"/>
  <c r="K27" i="1"/>
  <c r="K18" i="1"/>
  <c r="K118" i="1"/>
  <c r="K28" i="1"/>
  <c r="K19" i="1"/>
  <c r="K224" i="1"/>
  <c r="K164" i="1"/>
  <c r="K238" i="1"/>
  <c r="K102" i="1"/>
  <c r="K261" i="1"/>
  <c r="K63" i="1"/>
  <c r="K165" i="1"/>
  <c r="K217" i="1"/>
  <c r="K64" i="1"/>
  <c r="K166" i="1"/>
  <c r="K225" i="1"/>
  <c r="K7" i="1"/>
  <c r="K119" i="1"/>
  <c r="K65" i="1"/>
  <c r="K167" i="1"/>
  <c r="K8" i="1"/>
  <c r="K103" i="1"/>
  <c r="K262" i="1"/>
  <c r="K66" i="1"/>
  <c r="K168" i="1"/>
  <c r="K34" i="1"/>
  <c r="K36" i="1"/>
  <c r="K121" i="1"/>
  <c r="K37" i="1"/>
  <c r="K35" i="1"/>
  <c r="K122" i="1"/>
  <c r="K50" i="1"/>
  <c r="K263" i="1"/>
  <c r="K228" i="1"/>
  <c r="K46" i="1"/>
  <c r="K169" i="1"/>
  <c r="K248" i="1"/>
  <c r="K123" i="1"/>
  <c r="K170" i="1"/>
  <c r="K245" i="1"/>
  <c r="K29" i="1"/>
  <c r="K113" i="1"/>
  <c r="K254" i="1"/>
  <c r="K114" i="1"/>
  <c r="K120" i="1"/>
  <c r="K51" i="1"/>
  <c r="K264" i="1"/>
  <c r="K229" i="1"/>
  <c r="K249" i="1"/>
  <c r="K124" i="1"/>
  <c r="K156" i="1"/>
  <c r="K67" i="1"/>
  <c r="K171" i="1"/>
  <c r="K250" i="1"/>
  <c r="K125" i="1"/>
  <c r="K172" i="1"/>
  <c r="K9" i="1"/>
  <c r="K134" i="1"/>
  <c r="K126" i="1"/>
  <c r="K173" i="1"/>
  <c r="K212" i="1"/>
  <c r="K127" i="1"/>
  <c r="K39" i="1"/>
  <c r="K286" i="1"/>
  <c r="K68" i="1"/>
  <c r="K174" i="1"/>
  <c r="K239" i="1"/>
  <c r="K287" i="1"/>
  <c r="K69" i="1"/>
  <c r="K175" i="1"/>
  <c r="K128" i="1"/>
  <c r="K176" i="1"/>
  <c r="K240" i="1"/>
  <c r="K177" i="1"/>
  <c r="K52" i="1"/>
  <c r="K265" i="1"/>
  <c r="K129" i="1"/>
  <c r="K130" i="1"/>
  <c r="K288" i="1"/>
  <c r="K20" i="1"/>
  <c r="K70" i="1"/>
  <c r="K178" i="1"/>
  <c r="K157" i="1"/>
  <c r="K71" i="1"/>
  <c r="K179" i="1"/>
  <c r="K289" i="1"/>
  <c r="K72" i="1"/>
  <c r="K180" i="1"/>
  <c r="K241" i="1"/>
  <c r="K242" i="1"/>
  <c r="K290" i="1"/>
  <c r="K73" i="1"/>
  <c r="K181" i="1"/>
  <c r="K291" i="1"/>
  <c r="K74" i="1"/>
  <c r="K182" i="1"/>
  <c r="K31" i="1"/>
  <c r="K32" i="1"/>
  <c r="K211" i="1"/>
  <c r="K108" i="1"/>
  <c r="K135" i="1"/>
  <c r="K183" i="1"/>
  <c r="K131" i="1"/>
  <c r="K75" i="1"/>
  <c r="K109" i="1"/>
  <c r="K110" i="1"/>
  <c r="K292" i="1"/>
  <c r="K136" i="1"/>
  <c r="K76" i="1"/>
  <c r="K184" i="1"/>
  <c r="K243" i="1"/>
  <c r="K246" i="1"/>
  <c r="K43" i="1"/>
  <c r="K251" i="1"/>
  <c r="K44" i="1"/>
  <c r="K293" i="1"/>
  <c r="K137" i="1"/>
  <c r="K77" i="1"/>
  <c r="K185" i="1"/>
  <c r="K244" i="1"/>
  <c r="K138" i="1"/>
  <c r="K78" i="1"/>
  <c r="K186" i="1"/>
  <c r="K79" i="1"/>
  <c r="K187" i="1"/>
  <c r="K139" i="1"/>
  <c r="K218" i="1"/>
  <c r="K294" i="1"/>
  <c r="K140" i="1"/>
  <c r="K188" i="1"/>
  <c r="K80" i="1"/>
  <c r="K141" i="1"/>
  <c r="K104" i="1"/>
  <c r="K266" i="1"/>
  <c r="K81" i="1"/>
  <c r="K189" i="1"/>
  <c r="K295" i="1"/>
  <c r="K82" i="1"/>
  <c r="K190" i="1"/>
  <c r="K142" i="1"/>
  <c r="K191" i="1"/>
  <c r="K296" i="1"/>
  <c r="K83" i="1"/>
  <c r="K192" i="1"/>
  <c r="K143" i="1"/>
  <c r="K40" i="1"/>
  <c r="K252" i="1"/>
  <c r="K45" i="1"/>
  <c r="K41" i="1"/>
  <c r="K42" i="1"/>
  <c r="K232" i="1"/>
  <c r="K144" i="1"/>
  <c r="K84" i="1"/>
  <c r="K193" i="1"/>
  <c r="K145" i="1"/>
  <c r="K270" i="1"/>
  <c r="K85" i="1"/>
  <c r="K194" i="1"/>
  <c r="K146" i="1"/>
  <c r="K233" i="1"/>
  <c r="K147" i="1"/>
  <c r="K86" i="1"/>
  <c r="K195" i="1"/>
  <c r="K297" i="1"/>
  <c r="K87" i="1"/>
  <c r="K196" i="1"/>
  <c r="K148" i="1"/>
  <c r="K105" i="1"/>
  <c r="K88" i="1"/>
  <c r="K89" i="1"/>
  <c r="K197" i="1"/>
  <c r="K271" i="1"/>
  <c r="K90" i="1"/>
  <c r="K198" i="1"/>
  <c r="K149" i="1"/>
  <c r="K272" i="1"/>
  <c r="K53" i="1"/>
  <c r="K267" i="1"/>
  <c r="K230" i="1"/>
  <c r="K219" i="1"/>
  <c r="K220" i="1"/>
  <c r="K91" i="1"/>
  <c r="K199" i="1"/>
  <c r="K273" i="1"/>
  <c r="K221" i="1"/>
  <c r="K92" i="1"/>
  <c r="K200" i="1"/>
  <c r="K274" i="1"/>
  <c r="K150" i="1"/>
  <c r="K30" i="1"/>
  <c r="K4" i="1"/>
  <c r="K234" i="1"/>
  <c r="K10" i="1"/>
  <c r="K93" i="1"/>
  <c r="K201" i="1"/>
  <c r="K275" i="1"/>
  <c r="K106" i="1"/>
  <c r="K94" i="1"/>
  <c r="K95" i="1"/>
  <c r="K202" i="1"/>
  <c r="K276" i="1"/>
  <c r="K151" i="1"/>
  <c r="K222" i="1"/>
  <c r="K277" i="1"/>
  <c r="K235" i="1"/>
  <c r="K152" i="1"/>
  <c r="K278" i="1"/>
  <c r="K11" i="1"/>
  <c r="K5" i="1"/>
  <c r="K279" i="1"/>
  <c r="K96" i="1"/>
  <c r="K203" i="1"/>
  <c r="K153" i="1"/>
  <c r="K54" i="1"/>
  <c r="K268" i="1"/>
  <c r="K55" i="1"/>
  <c r="K269" i="1"/>
  <c r="K231" i="1"/>
  <c r="K255" i="1"/>
  <c r="K253" i="1"/>
  <c r="K21" i="1"/>
  <c r="K62" i="1"/>
  <c r="K97" i="1"/>
  <c r="K204" i="1"/>
  <c r="K132" i="1"/>
  <c r="K280" i="1"/>
  <c r="K98" i="1"/>
  <c r="K205" i="1"/>
  <c r="K56" i="1"/>
  <c r="K256" i="1"/>
  <c r="K107" i="1"/>
  <c r="K99" i="1"/>
  <c r="K57" i="1"/>
  <c r="K206" i="1"/>
  <c r="K281" i="1"/>
  <c r="K282" i="1"/>
  <c r="K100" i="1"/>
  <c r="K207" i="1"/>
  <c r="K283" i="1"/>
  <c r="K58" i="1"/>
  <c r="K208" i="1"/>
  <c r="K213" i="1"/>
  <c r="K284" i="1"/>
  <c r="K59" i="1"/>
  <c r="K209" i="1"/>
  <c r="K214" i="1"/>
  <c r="K226" i="1"/>
  <c r="K285" i="1"/>
  <c r="K60" i="1"/>
  <c r="K210" i="1"/>
  <c r="K215" i="1"/>
  <c r="K223" i="1"/>
  <c r="K61" i="1"/>
  <c r="K227" i="1"/>
  <c r="K2" i="1"/>
  <c r="J165" i="3" l="1"/>
  <c r="I165" i="3" s="1"/>
  <c r="J261" i="3"/>
  <c r="I261" i="3" s="1"/>
  <c r="J193" i="3"/>
  <c r="I193" i="3" s="1"/>
  <c r="J133" i="3"/>
  <c r="I133" i="3" s="1"/>
  <c r="J34" i="3"/>
  <c r="I34" i="3" s="1"/>
  <c r="J262" i="3"/>
  <c r="I262" i="3" s="1"/>
  <c r="J191" i="3"/>
  <c r="I191" i="3" s="1"/>
  <c r="J166" i="3"/>
  <c r="I166" i="3" s="1"/>
  <c r="J194" i="3"/>
  <c r="I194" i="3" s="1"/>
  <c r="J45" i="3"/>
  <c r="I45" i="3" s="1"/>
  <c r="J50" i="3"/>
  <c r="I50" i="3" s="1"/>
  <c r="J143" i="3"/>
  <c r="I143" i="3" s="1"/>
  <c r="J273" i="3"/>
  <c r="I273" i="3" s="1"/>
  <c r="J167" i="3"/>
  <c r="I167" i="3" s="1"/>
  <c r="J151" i="3"/>
  <c r="I151" i="3" s="1"/>
  <c r="J60" i="3"/>
  <c r="I60" i="3" s="1"/>
  <c r="J252" i="3"/>
  <c r="I252" i="3" s="1"/>
  <c r="J14" i="3"/>
  <c r="I14" i="3" s="1"/>
  <c r="J46" i="3"/>
  <c r="I46" i="3" s="1"/>
  <c r="J274" i="3"/>
  <c r="I274" i="3" s="1"/>
  <c r="J139" i="3"/>
  <c r="I139" i="3" s="1"/>
  <c r="J265" i="3"/>
  <c r="I265" i="3" s="1"/>
  <c r="J47" i="3"/>
  <c r="I47" i="3" s="1"/>
  <c r="J51" i="3"/>
  <c r="I51" i="3" s="1"/>
  <c r="J275" i="3"/>
  <c r="I275" i="3" s="1"/>
  <c r="J134" i="3"/>
  <c r="I134" i="3" s="1"/>
  <c r="J144" i="3"/>
  <c r="I144" i="3" s="1"/>
  <c r="J15" i="3"/>
  <c r="I15" i="3" s="1"/>
  <c r="J266" i="3"/>
  <c r="I266" i="3" s="1"/>
  <c r="J35" i="3"/>
  <c r="I35" i="3" s="1"/>
  <c r="J168" i="3"/>
  <c r="I168" i="3" s="1"/>
  <c r="J203" i="3"/>
  <c r="I203" i="3" s="1"/>
  <c r="J48" i="3"/>
  <c r="I48" i="3" s="1"/>
  <c r="J204" i="3"/>
  <c r="I204" i="3" s="1"/>
  <c r="J52" i="3"/>
  <c r="I52" i="3" s="1"/>
  <c r="J205" i="3"/>
  <c r="I205" i="3" s="1"/>
  <c r="J169" i="3"/>
  <c r="I169" i="3" s="1"/>
  <c r="J135" i="3"/>
  <c r="I135" i="3" s="1"/>
  <c r="J55" i="3"/>
  <c r="I55" i="3" s="1"/>
  <c r="J206" i="3"/>
  <c r="I206" i="3" s="1"/>
  <c r="J141" i="3"/>
  <c r="I141" i="3" s="1"/>
  <c r="J207" i="3"/>
  <c r="I207" i="3" s="1"/>
  <c r="J136" i="3"/>
  <c r="I136" i="3" s="1"/>
  <c r="J208" i="3"/>
  <c r="I208" i="3" s="1"/>
  <c r="J209" i="3"/>
  <c r="I209" i="3" s="1"/>
  <c r="J210" i="3"/>
  <c r="I210" i="3" s="1"/>
  <c r="J211" i="3"/>
  <c r="I211" i="3" s="1"/>
  <c r="J212" i="3"/>
  <c r="I212" i="3" s="1"/>
  <c r="J213" i="3"/>
  <c r="I213" i="3" s="1"/>
  <c r="J214" i="3"/>
  <c r="I214" i="3" s="1"/>
  <c r="J215" i="3"/>
  <c r="I215" i="3" s="1"/>
  <c r="J170" i="3"/>
  <c r="I170" i="3" s="1"/>
  <c r="J276" i="3"/>
  <c r="I276" i="3" s="1"/>
  <c r="J267" i="3"/>
  <c r="I267" i="3" s="1"/>
  <c r="J216" i="3"/>
  <c r="I216" i="3" s="1"/>
  <c r="J88" i="3"/>
  <c r="I88" i="3" s="1"/>
  <c r="J125" i="3"/>
  <c r="I125" i="3" s="1"/>
  <c r="J152" i="3"/>
  <c r="I152" i="3" s="1"/>
  <c r="J171" i="3"/>
  <c r="I171" i="3" s="1"/>
  <c r="J217" i="3"/>
  <c r="I217" i="3" s="1"/>
  <c r="J89" i="3"/>
  <c r="I89" i="3" s="1"/>
  <c r="J153" i="3"/>
  <c r="I153" i="3" s="1"/>
  <c r="J172" i="3"/>
  <c r="I172" i="3" s="1"/>
  <c r="J145" i="3"/>
  <c r="I145" i="3" s="1"/>
  <c r="J142" i="3"/>
  <c r="I142" i="3" s="1"/>
  <c r="J56" i="3"/>
  <c r="I56" i="3" s="1"/>
  <c r="J218" i="3"/>
  <c r="I218" i="3" s="1"/>
  <c r="J90" i="3"/>
  <c r="I90" i="3" s="1"/>
  <c r="J146" i="3"/>
  <c r="I146" i="3" s="1"/>
  <c r="J219" i="3"/>
  <c r="I219" i="3" s="1"/>
  <c r="J91" i="3"/>
  <c r="I91" i="3" s="1"/>
  <c r="J147" i="3"/>
  <c r="I147" i="3" s="1"/>
  <c r="J220" i="3"/>
  <c r="I220" i="3" s="1"/>
  <c r="J92" i="3"/>
  <c r="I92" i="3" s="1"/>
  <c r="J66" i="3"/>
  <c r="I66" i="3" s="1"/>
  <c r="J288" i="3"/>
  <c r="I288" i="3" s="1"/>
  <c r="J282" i="3"/>
  <c r="I282" i="3" s="1"/>
  <c r="J173" i="3"/>
  <c r="I173" i="3" s="1"/>
  <c r="J253" i="3"/>
  <c r="I253" i="3" s="1"/>
  <c r="J221" i="3"/>
  <c r="I221" i="3" s="1"/>
  <c r="J93" i="3"/>
  <c r="I93" i="3" s="1"/>
  <c r="J222" i="3"/>
  <c r="I222" i="3" s="1"/>
  <c r="J223" i="3"/>
  <c r="I223" i="3" s="1"/>
  <c r="J94" i="3"/>
  <c r="I94" i="3" s="1"/>
  <c r="J16" i="3"/>
  <c r="I16" i="3" s="1"/>
  <c r="J67" i="3"/>
  <c r="I67" i="3" s="1"/>
  <c r="J289" i="3"/>
  <c r="I289" i="3" s="1"/>
  <c r="J290" i="3"/>
  <c r="I290" i="3" s="1"/>
  <c r="J224" i="3"/>
  <c r="I224" i="3" s="1"/>
  <c r="J95" i="3"/>
  <c r="I95" i="3" s="1"/>
  <c r="J225" i="3"/>
  <c r="I225" i="3" s="1"/>
  <c r="J96" i="3"/>
  <c r="I96" i="3" s="1"/>
  <c r="J268" i="3"/>
  <c r="I268" i="3" s="1"/>
  <c r="J97" i="3"/>
  <c r="I97" i="3" s="1"/>
  <c r="J254" i="3"/>
  <c r="I254" i="3" s="1"/>
  <c r="J98" i="3"/>
  <c r="I98" i="3" s="1"/>
  <c r="J226" i="3"/>
  <c r="I226" i="3" s="1"/>
  <c r="J99" i="3"/>
  <c r="I99" i="3" s="1"/>
  <c r="J227" i="3"/>
  <c r="I227" i="3" s="1"/>
  <c r="J228" i="3"/>
  <c r="I228" i="3" s="1"/>
  <c r="J100" i="3"/>
  <c r="I100" i="3" s="1"/>
  <c r="J126" i="3"/>
  <c r="I126" i="3" s="1"/>
  <c r="J101" i="3"/>
  <c r="I101" i="3" s="1"/>
  <c r="J229" i="3"/>
  <c r="I229" i="3" s="1"/>
  <c r="J102" i="3"/>
  <c r="I102" i="3" s="1"/>
  <c r="J230" i="3"/>
  <c r="I230" i="3" s="1"/>
  <c r="J103" i="3"/>
  <c r="I103" i="3" s="1"/>
  <c r="J231" i="3"/>
  <c r="I231" i="3" s="1"/>
  <c r="J277" i="3"/>
  <c r="I277" i="3" s="1"/>
  <c r="J104" i="3"/>
  <c r="I104" i="3" s="1"/>
  <c r="J232" i="3"/>
  <c r="I232" i="3" s="1"/>
  <c r="J233" i="3"/>
  <c r="I233" i="3" s="1"/>
  <c r="J105" i="3"/>
  <c r="I105" i="3" s="1"/>
  <c r="J58" i="3"/>
  <c r="I58" i="3" s="1"/>
  <c r="J54" i="3"/>
  <c r="I54" i="3" s="1"/>
  <c r="J106" i="3"/>
  <c r="I106" i="3" s="1"/>
  <c r="J234" i="3"/>
  <c r="I234" i="3" s="1"/>
  <c r="J235" i="3"/>
  <c r="I235" i="3" s="1"/>
  <c r="J107" i="3"/>
  <c r="I107" i="3" s="1"/>
  <c r="J148" i="3"/>
  <c r="I148" i="3" s="1"/>
  <c r="J108" i="3"/>
  <c r="I108" i="3" s="1"/>
  <c r="J236" i="3"/>
  <c r="I236" i="3" s="1"/>
  <c r="J255" i="3"/>
  <c r="I255" i="3" s="1"/>
  <c r="J109" i="3"/>
  <c r="I109" i="3" s="1"/>
  <c r="J237" i="3"/>
  <c r="I237" i="3" s="1"/>
  <c r="J238" i="3"/>
  <c r="I238" i="3" s="1"/>
  <c r="J110" i="3"/>
  <c r="I110" i="3" s="1"/>
  <c r="J127" i="3"/>
  <c r="I127" i="3" s="1"/>
  <c r="J128" i="3"/>
  <c r="I128" i="3" s="1"/>
  <c r="J111" i="3"/>
  <c r="I111" i="3" s="1"/>
  <c r="J239" i="3"/>
  <c r="I239" i="3" s="1"/>
  <c r="J112" i="3"/>
  <c r="I112" i="3" s="1"/>
  <c r="J240" i="3"/>
  <c r="I240" i="3" s="1"/>
  <c r="J17" i="3"/>
  <c r="I17" i="3" s="1"/>
  <c r="J291" i="3"/>
  <c r="I291" i="3" s="1"/>
  <c r="J113" i="3"/>
  <c r="I113" i="3" s="1"/>
  <c r="J241" i="3"/>
  <c r="I241" i="3" s="1"/>
  <c r="J242" i="3"/>
  <c r="I242" i="3" s="1"/>
  <c r="J114" i="3"/>
  <c r="I114" i="3" s="1"/>
  <c r="J129" i="3"/>
  <c r="I129" i="3" s="1"/>
  <c r="J115" i="3"/>
  <c r="I115" i="3" s="1"/>
  <c r="J243" i="3"/>
  <c r="I243" i="3" s="1"/>
  <c r="J18" i="3"/>
  <c r="I18" i="3" s="1"/>
  <c r="J256" i="3"/>
  <c r="I256" i="3" s="1"/>
  <c r="J116" i="3"/>
  <c r="I116" i="3" s="1"/>
  <c r="J244" i="3"/>
  <c r="I244" i="3" s="1"/>
  <c r="J154" i="3"/>
  <c r="I154" i="3" s="1"/>
  <c r="J117" i="3"/>
  <c r="I117" i="3" s="1"/>
  <c r="J245" i="3"/>
  <c r="I245" i="3" s="1"/>
  <c r="J246" i="3"/>
  <c r="I246" i="3" s="1"/>
  <c r="J118" i="3"/>
  <c r="I118" i="3" s="1"/>
  <c r="J130" i="3"/>
  <c r="I130" i="3" s="1"/>
  <c r="J119" i="3"/>
  <c r="I119" i="3" s="1"/>
  <c r="J247" i="3"/>
  <c r="I247" i="3" s="1"/>
  <c r="J120" i="3"/>
  <c r="I120" i="3" s="1"/>
  <c r="J248" i="3"/>
  <c r="I248" i="3" s="1"/>
  <c r="J19" i="3"/>
  <c r="I19" i="3" s="1"/>
  <c r="J249" i="3"/>
  <c r="I249" i="3" s="1"/>
  <c r="J20" i="3"/>
  <c r="I20" i="3" s="1"/>
  <c r="J292" i="3"/>
  <c r="I292" i="3" s="1"/>
  <c r="J164" i="3"/>
  <c r="I164" i="3" s="1"/>
  <c r="J121" i="3"/>
  <c r="I121" i="3" s="1"/>
  <c r="J21" i="3"/>
  <c r="I21" i="3" s="1"/>
  <c r="J122" i="3"/>
  <c r="I122" i="3" s="1"/>
  <c r="J174" i="3"/>
  <c r="I174" i="3" s="1"/>
  <c r="J22" i="3"/>
  <c r="I22" i="3" s="1"/>
  <c r="J131" i="3"/>
  <c r="I131" i="3" s="1"/>
  <c r="J123" i="3"/>
  <c r="I123" i="3" s="1"/>
  <c r="J175" i="3"/>
  <c r="I175" i="3" s="1"/>
  <c r="J250" i="3"/>
  <c r="I250" i="3" s="1"/>
  <c r="J251" i="3"/>
  <c r="I251" i="3" s="1"/>
  <c r="J68" i="3"/>
  <c r="I68" i="3" s="1"/>
  <c r="J293" i="3"/>
  <c r="I293" i="3" s="1"/>
  <c r="J49" i="3"/>
  <c r="I49" i="3" s="1"/>
  <c r="J53" i="3"/>
  <c r="I53" i="3" s="1"/>
  <c r="J286" i="3"/>
  <c r="I286" i="3" s="1"/>
  <c r="J59" i="3"/>
  <c r="I59" i="3" s="1"/>
  <c r="J257" i="3"/>
  <c r="I257" i="3" s="1"/>
  <c r="J137" i="3"/>
  <c r="I137" i="3" s="1"/>
  <c r="J278" i="3"/>
  <c r="I278" i="3" s="1"/>
  <c r="J36" i="3"/>
  <c r="I36" i="3" s="1"/>
  <c r="J195" i="3"/>
  <c r="I195" i="3" s="1"/>
  <c r="J2" i="3"/>
  <c r="I2" i="3" s="1"/>
  <c r="J37" i="3"/>
  <c r="I37" i="3" s="1"/>
  <c r="J196" i="3"/>
  <c r="I196" i="3" s="1"/>
  <c r="J155" i="3"/>
  <c r="I155" i="3" s="1"/>
  <c r="J156" i="3"/>
  <c r="I156" i="3" s="1"/>
  <c r="J8" i="3"/>
  <c r="I8" i="3" s="1"/>
  <c r="J157" i="3"/>
  <c r="I157" i="3" s="1"/>
  <c r="J132" i="3"/>
  <c r="I132" i="3" s="1"/>
  <c r="J269" i="3"/>
  <c r="I269" i="3" s="1"/>
  <c r="J140" i="3"/>
  <c r="I140" i="3" s="1"/>
  <c r="J149" i="3"/>
  <c r="I149" i="3" s="1"/>
  <c r="J57" i="3"/>
  <c r="I57" i="3" s="1"/>
  <c r="J138" i="3"/>
  <c r="I138" i="3" s="1"/>
  <c r="J150" i="3"/>
  <c r="I150" i="3" s="1"/>
  <c r="J287" i="3"/>
  <c r="I287" i="3" s="1"/>
  <c r="J69" i="3"/>
  <c r="I69" i="3" s="1"/>
  <c r="J294" i="3"/>
  <c r="I294" i="3" s="1"/>
  <c r="J263" i="3"/>
  <c r="I263" i="3" s="1"/>
  <c r="J64" i="3"/>
  <c r="I64" i="3" s="1"/>
  <c r="J283" i="3"/>
  <c r="I283" i="3" s="1"/>
  <c r="J72" i="3"/>
  <c r="I72" i="3" s="1"/>
  <c r="J75" i="3"/>
  <c r="I75" i="3" s="1"/>
  <c r="J24" i="3"/>
  <c r="I24" i="3" s="1"/>
  <c r="J76" i="3"/>
  <c r="I76" i="3" s="1"/>
  <c r="J25" i="3"/>
  <c r="I25" i="3" s="1"/>
  <c r="J77" i="3"/>
  <c r="I77" i="3" s="1"/>
  <c r="J26" i="3"/>
  <c r="I26" i="3" s="1"/>
  <c r="J258" i="3"/>
  <c r="I258" i="3" s="1"/>
  <c r="J78" i="3"/>
  <c r="I78" i="3" s="1"/>
  <c r="J27" i="3"/>
  <c r="I27" i="3" s="1"/>
  <c r="J158" i="3"/>
  <c r="I158" i="3" s="1"/>
  <c r="J9" i="3"/>
  <c r="I9" i="3" s="1"/>
  <c r="J3" i="3"/>
  <c r="I3" i="3" s="1"/>
  <c r="J38" i="3"/>
  <c r="I38" i="3" s="1"/>
  <c r="J176" i="3"/>
  <c r="I176" i="3" s="1"/>
  <c r="J199" i="3"/>
  <c r="I199" i="3" s="1"/>
  <c r="I61" i="3"/>
  <c r="I280" i="3"/>
  <c r="J177" i="3"/>
  <c r="I177" i="3" s="1"/>
  <c r="J178" i="3"/>
  <c r="I178" i="3" s="1"/>
  <c r="J79" i="3"/>
  <c r="I79" i="3" s="1"/>
  <c r="J28" i="3"/>
  <c r="I28" i="3" s="1"/>
  <c r="J179" i="3"/>
  <c r="I179" i="3" s="1"/>
  <c r="J42" i="3"/>
  <c r="I42" i="3" s="1"/>
  <c r="J5" i="3"/>
  <c r="I5" i="3" s="1"/>
  <c r="J11" i="3"/>
  <c r="I11" i="3" s="1"/>
  <c r="J200" i="3"/>
  <c r="I200" i="3" s="1"/>
  <c r="J270" i="3"/>
  <c r="I270" i="3" s="1"/>
  <c r="J70" i="3"/>
  <c r="I70" i="3" s="1"/>
  <c r="J295" i="3"/>
  <c r="I295" i="3" s="1"/>
  <c r="J264" i="3"/>
  <c r="I264" i="3" s="1"/>
  <c r="J73" i="3"/>
  <c r="I73" i="3" s="1"/>
  <c r="J80" i="3"/>
  <c r="I80" i="3" s="1"/>
  <c r="J29" i="3"/>
  <c r="I29" i="3" s="1"/>
  <c r="J12" i="3"/>
  <c r="I12" i="3" s="1"/>
  <c r="J81" i="3"/>
  <c r="I81" i="3" s="1"/>
  <c r="J30" i="3"/>
  <c r="I30" i="3" s="1"/>
  <c r="J180" i="3"/>
  <c r="I180" i="3" s="1"/>
  <c r="J82" i="3"/>
  <c r="I82" i="3" s="1"/>
  <c r="J31" i="3"/>
  <c r="I31" i="3" s="1"/>
  <c r="J272" i="3"/>
  <c r="I272" i="3" s="1"/>
  <c r="J13" i="3"/>
  <c r="I13" i="3" s="1"/>
  <c r="J74" i="3"/>
  <c r="I74" i="3" s="1"/>
  <c r="J71" i="3"/>
  <c r="I71" i="3" s="1"/>
  <c r="J296" i="3"/>
  <c r="I296" i="3" s="1"/>
  <c r="J65" i="3"/>
  <c r="I65" i="3" s="1"/>
  <c r="J284" i="3"/>
  <c r="I284" i="3" s="1"/>
  <c r="J279" i="3"/>
  <c r="I279" i="3" s="1"/>
  <c r="J181" i="3"/>
  <c r="I181" i="3" s="1"/>
  <c r="J83" i="3"/>
  <c r="I83" i="3" s="1"/>
  <c r="J259" i="3"/>
  <c r="I259" i="3" s="1"/>
  <c r="J84" i="3"/>
  <c r="I84" i="3" s="1"/>
  <c r="J62" i="3"/>
  <c r="I62" i="3" s="1"/>
  <c r="J281" i="3"/>
  <c r="I281" i="3" s="1"/>
  <c r="J182" i="3"/>
  <c r="I182" i="3" s="1"/>
  <c r="J85" i="3"/>
  <c r="I85" i="3" s="1"/>
  <c r="J32" i="3"/>
  <c r="I32" i="3" s="1"/>
  <c r="J183" i="3"/>
  <c r="I183" i="3" s="1"/>
  <c r="J184" i="3"/>
  <c r="I184" i="3" s="1"/>
  <c r="J185" i="3"/>
  <c r="I185" i="3" s="1"/>
  <c r="J186" i="3"/>
  <c r="I186" i="3" s="1"/>
  <c r="J86" i="3"/>
  <c r="I86" i="3" s="1"/>
  <c r="J33" i="3"/>
  <c r="I33" i="3" s="1"/>
  <c r="J271" i="3"/>
  <c r="I271" i="3" s="1"/>
  <c r="J187" i="3"/>
  <c r="I187" i="3" s="1"/>
  <c r="J6" i="3"/>
  <c r="I6" i="3" s="1"/>
  <c r="J43" i="3"/>
  <c r="I43" i="3" s="1"/>
  <c r="J160" i="3"/>
  <c r="I160" i="3" s="1"/>
  <c r="J161" i="3"/>
  <c r="I161" i="3" s="1"/>
  <c r="J188" i="3"/>
  <c r="I188" i="3" s="1"/>
  <c r="J162" i="3"/>
  <c r="I162" i="3" s="1"/>
  <c r="J7" i="3"/>
  <c r="I7" i="3" s="1"/>
  <c r="J44" i="3"/>
  <c r="I44" i="3" s="1"/>
  <c r="J163" i="3"/>
  <c r="I163" i="3" s="1"/>
  <c r="J189" i="3"/>
  <c r="I189" i="3" s="1"/>
  <c r="J201" i="3"/>
  <c r="I201" i="3" s="1"/>
  <c r="J260" i="3"/>
  <c r="I260" i="3" s="1"/>
  <c r="J202" i="3"/>
  <c r="I202" i="3" s="1"/>
  <c r="J87" i="3"/>
  <c r="I87" i="3" s="1"/>
  <c r="J197" i="3"/>
  <c r="I197" i="3" s="1"/>
  <c r="J198" i="3"/>
  <c r="I198" i="3" s="1"/>
  <c r="J63" i="3"/>
  <c r="I63" i="3" s="1"/>
  <c r="J190" i="3"/>
  <c r="I190" i="3" s="1"/>
  <c r="J192" i="3"/>
  <c r="I192" i="3" s="1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J2" i="4"/>
  <c r="I2" i="4" s="1"/>
  <c r="J3" i="2"/>
  <c r="I3" i="2" s="1"/>
  <c r="J4" i="2"/>
  <c r="I4" i="2" s="1"/>
  <c r="J5" i="2"/>
  <c r="I5" i="2" s="1"/>
  <c r="J6" i="2"/>
  <c r="I6" i="2" s="1"/>
  <c r="J7" i="2"/>
  <c r="I7" i="2" s="1"/>
  <c r="J8" i="2"/>
  <c r="I8" i="2" s="1"/>
  <c r="J9" i="2"/>
  <c r="I9" i="2" s="1"/>
  <c r="J10" i="2"/>
  <c r="I10" i="2" s="1"/>
  <c r="J11" i="2"/>
  <c r="I11" i="2" s="1"/>
  <c r="J12" i="2"/>
  <c r="I12" i="2" s="1"/>
  <c r="J13" i="2"/>
  <c r="I13" i="2" s="1"/>
  <c r="J14" i="2"/>
  <c r="I14" i="2" s="1"/>
  <c r="J15" i="2"/>
  <c r="I15" i="2" s="1"/>
  <c r="J16" i="2"/>
  <c r="I16" i="2" s="1"/>
  <c r="J17" i="2"/>
  <c r="I17" i="2" s="1"/>
  <c r="J18" i="2"/>
  <c r="I18" i="2" s="1"/>
  <c r="J19" i="2"/>
  <c r="I19" i="2" s="1"/>
  <c r="J20" i="2"/>
  <c r="I20" i="2" s="1"/>
  <c r="J21" i="2"/>
  <c r="I21" i="2" s="1"/>
  <c r="J22" i="2"/>
  <c r="I22" i="2" s="1"/>
  <c r="J23" i="2"/>
  <c r="I23" i="2" s="1"/>
  <c r="J24" i="2"/>
  <c r="I24" i="2" s="1"/>
  <c r="J25" i="2"/>
  <c r="I25" i="2" s="1"/>
  <c r="J26" i="2"/>
  <c r="I26" i="2" s="1"/>
  <c r="J27" i="2"/>
  <c r="I27" i="2" s="1"/>
  <c r="J28" i="2"/>
  <c r="I28" i="2" s="1"/>
  <c r="J29" i="2"/>
  <c r="I29" i="2" s="1"/>
  <c r="J30" i="2"/>
  <c r="I30" i="2" s="1"/>
  <c r="J31" i="2"/>
  <c r="I31" i="2" s="1"/>
  <c r="J32" i="2"/>
  <c r="I32" i="2" s="1"/>
  <c r="J33" i="2"/>
  <c r="I33" i="2" s="1"/>
  <c r="J34" i="2"/>
  <c r="I34" i="2" s="1"/>
  <c r="J35" i="2"/>
  <c r="I35" i="2" s="1"/>
  <c r="J36" i="2"/>
  <c r="I36" i="2" s="1"/>
  <c r="J37" i="2"/>
  <c r="I37" i="2" s="1"/>
  <c r="J38" i="2"/>
  <c r="I38" i="2" s="1"/>
  <c r="J39" i="2"/>
  <c r="I39" i="2" s="1"/>
  <c r="J40" i="2"/>
  <c r="I40" i="2" s="1"/>
  <c r="J41" i="2"/>
  <c r="I41" i="2" s="1"/>
  <c r="J42" i="2"/>
  <c r="I42" i="2" s="1"/>
  <c r="J43" i="2"/>
  <c r="I43" i="2" s="1"/>
  <c r="J44" i="2"/>
  <c r="I44" i="2" s="1"/>
  <c r="J45" i="2"/>
  <c r="I45" i="2" s="1"/>
  <c r="J46" i="2"/>
  <c r="I46" i="2" s="1"/>
  <c r="J47" i="2"/>
  <c r="I47" i="2" s="1"/>
  <c r="J48" i="2"/>
  <c r="I48" i="2" s="1"/>
  <c r="J49" i="2"/>
  <c r="I49" i="2" s="1"/>
  <c r="J50" i="2"/>
  <c r="I50" i="2" s="1"/>
  <c r="J51" i="2"/>
  <c r="I51" i="2" s="1"/>
  <c r="J52" i="2"/>
  <c r="I52" i="2" s="1"/>
  <c r="J53" i="2"/>
  <c r="I53" i="2" s="1"/>
  <c r="J54" i="2"/>
  <c r="I54" i="2" s="1"/>
  <c r="J55" i="2"/>
  <c r="I55" i="2" s="1"/>
  <c r="J56" i="2"/>
  <c r="I56" i="2" s="1"/>
  <c r="J57" i="2"/>
  <c r="I57" i="2" s="1"/>
  <c r="J58" i="2"/>
  <c r="I58" i="2" s="1"/>
  <c r="J59" i="2"/>
  <c r="I59" i="2" s="1"/>
  <c r="J60" i="2"/>
  <c r="I60" i="2" s="1"/>
  <c r="J61" i="2"/>
  <c r="I61" i="2" s="1"/>
  <c r="J62" i="2"/>
  <c r="I62" i="2" s="1"/>
  <c r="J63" i="2"/>
  <c r="I63" i="2" s="1"/>
  <c r="J64" i="2"/>
  <c r="I64" i="2" s="1"/>
  <c r="J65" i="2"/>
  <c r="I65" i="2" s="1"/>
  <c r="J66" i="2"/>
  <c r="I66" i="2" s="1"/>
  <c r="J67" i="2"/>
  <c r="I67" i="2" s="1"/>
  <c r="J68" i="2"/>
  <c r="I68" i="2" s="1"/>
  <c r="J69" i="2"/>
  <c r="I69" i="2" s="1"/>
  <c r="J70" i="2"/>
  <c r="I70" i="2" s="1"/>
  <c r="J71" i="2"/>
  <c r="I71" i="2" s="1"/>
  <c r="J72" i="2"/>
  <c r="I72" i="2" s="1"/>
  <c r="J73" i="2"/>
  <c r="I73" i="2" s="1"/>
  <c r="J74" i="2"/>
  <c r="I74" i="2" s="1"/>
  <c r="J75" i="2"/>
  <c r="I75" i="2" s="1"/>
  <c r="J76" i="2"/>
  <c r="I76" i="2" s="1"/>
  <c r="J77" i="2"/>
  <c r="I77" i="2" s="1"/>
  <c r="J78" i="2"/>
  <c r="I78" i="2" s="1"/>
  <c r="J79" i="2"/>
  <c r="I79" i="2" s="1"/>
  <c r="J80" i="2"/>
  <c r="I80" i="2" s="1"/>
  <c r="J81" i="2"/>
  <c r="I81" i="2" s="1"/>
  <c r="J82" i="2"/>
  <c r="I82" i="2" s="1"/>
  <c r="J83" i="2"/>
  <c r="I83" i="2" s="1"/>
  <c r="J84" i="2"/>
  <c r="I84" i="2" s="1"/>
  <c r="J85" i="2"/>
  <c r="I85" i="2" s="1"/>
  <c r="J86" i="2"/>
  <c r="I86" i="2" s="1"/>
  <c r="J87" i="2"/>
  <c r="I87" i="2" s="1"/>
  <c r="J88" i="2"/>
  <c r="I88" i="2" s="1"/>
  <c r="J89" i="2"/>
  <c r="I89" i="2" s="1"/>
  <c r="J90" i="2"/>
  <c r="I90" i="2" s="1"/>
  <c r="J91" i="2"/>
  <c r="I91" i="2" s="1"/>
  <c r="J92" i="2"/>
  <c r="I92" i="2" s="1"/>
  <c r="J93" i="2"/>
  <c r="I93" i="2" s="1"/>
  <c r="J94" i="2"/>
  <c r="I94" i="2" s="1"/>
  <c r="J95" i="2"/>
  <c r="I95" i="2" s="1"/>
  <c r="J96" i="2"/>
  <c r="I96" i="2" s="1"/>
  <c r="J97" i="2"/>
  <c r="I97" i="2" s="1"/>
  <c r="J98" i="2"/>
  <c r="I98" i="2" s="1"/>
  <c r="J99" i="2"/>
  <c r="I99" i="2" s="1"/>
  <c r="J100" i="2"/>
  <c r="I100" i="2" s="1"/>
  <c r="J101" i="2"/>
  <c r="I101" i="2" s="1"/>
  <c r="J102" i="2"/>
  <c r="I102" i="2" s="1"/>
  <c r="J103" i="2"/>
  <c r="I103" i="2" s="1"/>
  <c r="J104" i="2"/>
  <c r="I104" i="2" s="1"/>
  <c r="J105" i="2"/>
  <c r="I105" i="2" s="1"/>
  <c r="J106" i="2"/>
  <c r="I106" i="2" s="1"/>
  <c r="J107" i="2"/>
  <c r="I107" i="2" s="1"/>
  <c r="J108" i="2"/>
  <c r="I108" i="2" s="1"/>
  <c r="J109" i="2"/>
  <c r="I109" i="2" s="1"/>
  <c r="J110" i="2"/>
  <c r="I110" i="2" s="1"/>
  <c r="J111" i="2"/>
  <c r="I111" i="2" s="1"/>
  <c r="J112" i="2"/>
  <c r="I112" i="2" s="1"/>
  <c r="J113" i="2"/>
  <c r="I113" i="2" s="1"/>
  <c r="J114" i="2"/>
  <c r="I114" i="2" s="1"/>
  <c r="J115" i="2"/>
  <c r="I115" i="2" s="1"/>
  <c r="J116" i="2"/>
  <c r="I116" i="2" s="1"/>
  <c r="J117" i="2"/>
  <c r="I117" i="2" s="1"/>
  <c r="J118" i="2"/>
  <c r="I118" i="2" s="1"/>
  <c r="J119" i="2"/>
  <c r="I119" i="2" s="1"/>
  <c r="J120" i="2"/>
  <c r="I120" i="2" s="1"/>
  <c r="J121" i="2"/>
  <c r="I121" i="2" s="1"/>
  <c r="J122" i="2"/>
  <c r="I122" i="2" s="1"/>
  <c r="J123" i="2"/>
  <c r="I123" i="2" s="1"/>
  <c r="J124" i="2"/>
  <c r="I124" i="2" s="1"/>
  <c r="J125" i="2"/>
  <c r="I125" i="2" s="1"/>
  <c r="J126" i="2"/>
  <c r="I126" i="2" s="1"/>
  <c r="J127" i="2"/>
  <c r="I127" i="2" s="1"/>
  <c r="J128" i="2"/>
  <c r="I128" i="2" s="1"/>
  <c r="J129" i="2"/>
  <c r="I129" i="2" s="1"/>
  <c r="J130" i="2"/>
  <c r="I130" i="2" s="1"/>
  <c r="J131" i="2"/>
  <c r="I131" i="2" s="1"/>
  <c r="J132" i="2"/>
  <c r="I132" i="2" s="1"/>
  <c r="J133" i="2"/>
  <c r="I133" i="2" s="1"/>
  <c r="J134" i="2"/>
  <c r="I134" i="2" s="1"/>
  <c r="J135" i="2"/>
  <c r="I135" i="2" s="1"/>
  <c r="J136" i="2"/>
  <c r="I136" i="2" s="1"/>
  <c r="J137" i="2"/>
  <c r="I137" i="2" s="1"/>
  <c r="J138" i="2"/>
  <c r="I138" i="2" s="1"/>
  <c r="J139" i="2"/>
  <c r="I139" i="2" s="1"/>
  <c r="J140" i="2"/>
  <c r="I140" i="2" s="1"/>
  <c r="J141" i="2"/>
  <c r="I141" i="2" s="1"/>
  <c r="J142" i="2"/>
  <c r="I142" i="2" s="1"/>
  <c r="J143" i="2"/>
  <c r="I143" i="2" s="1"/>
  <c r="J144" i="2"/>
  <c r="I144" i="2" s="1"/>
  <c r="J145" i="2"/>
  <c r="I145" i="2" s="1"/>
  <c r="J146" i="2"/>
  <c r="I146" i="2" s="1"/>
  <c r="J147" i="2"/>
  <c r="I147" i="2" s="1"/>
  <c r="J148" i="2"/>
  <c r="I148" i="2" s="1"/>
  <c r="J149" i="2"/>
  <c r="I149" i="2" s="1"/>
  <c r="J150" i="2"/>
  <c r="I150" i="2" s="1"/>
  <c r="J151" i="2"/>
  <c r="I151" i="2" s="1"/>
  <c r="J152" i="2"/>
  <c r="I152" i="2" s="1"/>
  <c r="J153" i="2"/>
  <c r="I153" i="2" s="1"/>
  <c r="J154" i="2"/>
  <c r="I154" i="2" s="1"/>
  <c r="J155" i="2"/>
  <c r="I155" i="2" s="1"/>
  <c r="J156" i="2"/>
  <c r="I156" i="2" s="1"/>
  <c r="J157" i="2"/>
  <c r="I157" i="2" s="1"/>
  <c r="J158" i="2"/>
  <c r="I158" i="2" s="1"/>
  <c r="J159" i="2"/>
  <c r="I159" i="2" s="1"/>
  <c r="J160" i="2"/>
  <c r="I160" i="2" s="1"/>
  <c r="J161" i="2"/>
  <c r="I161" i="2" s="1"/>
  <c r="J162" i="2"/>
  <c r="I162" i="2" s="1"/>
  <c r="J163" i="2"/>
  <c r="I163" i="2" s="1"/>
  <c r="J164" i="2"/>
  <c r="I164" i="2" s="1"/>
  <c r="J165" i="2"/>
  <c r="I165" i="2" s="1"/>
  <c r="J166" i="2"/>
  <c r="I166" i="2" s="1"/>
  <c r="J167" i="2"/>
  <c r="I167" i="2" s="1"/>
  <c r="J168" i="2"/>
  <c r="I168" i="2" s="1"/>
  <c r="J169" i="2"/>
  <c r="I169" i="2" s="1"/>
  <c r="J170" i="2"/>
  <c r="I170" i="2" s="1"/>
  <c r="J171" i="2"/>
  <c r="I171" i="2" s="1"/>
  <c r="J172" i="2"/>
  <c r="I172" i="2" s="1"/>
  <c r="J173" i="2"/>
  <c r="I173" i="2" s="1"/>
  <c r="J174" i="2"/>
  <c r="I174" i="2" s="1"/>
  <c r="J175" i="2"/>
  <c r="I175" i="2" s="1"/>
  <c r="J176" i="2"/>
  <c r="I176" i="2" s="1"/>
  <c r="J177" i="2"/>
  <c r="I177" i="2" s="1"/>
  <c r="J178" i="2"/>
  <c r="I178" i="2" s="1"/>
  <c r="J179" i="2"/>
  <c r="I179" i="2" s="1"/>
  <c r="J180" i="2"/>
  <c r="I180" i="2" s="1"/>
  <c r="J181" i="2"/>
  <c r="I181" i="2" s="1"/>
  <c r="J182" i="2"/>
  <c r="I182" i="2" s="1"/>
  <c r="J183" i="2"/>
  <c r="I183" i="2" s="1"/>
  <c r="J184" i="2"/>
  <c r="I184" i="2" s="1"/>
  <c r="J185" i="2"/>
  <c r="I185" i="2" s="1"/>
  <c r="J186" i="2"/>
  <c r="I186" i="2" s="1"/>
  <c r="J187" i="2"/>
  <c r="I187" i="2" s="1"/>
  <c r="J188" i="2"/>
  <c r="I188" i="2" s="1"/>
  <c r="J189" i="2"/>
  <c r="I189" i="2" s="1"/>
  <c r="J190" i="2"/>
  <c r="I190" i="2" s="1"/>
  <c r="J191" i="2"/>
  <c r="I191" i="2" s="1"/>
  <c r="J192" i="2"/>
  <c r="I192" i="2" s="1"/>
  <c r="J193" i="2"/>
  <c r="I193" i="2" s="1"/>
  <c r="J194" i="2"/>
  <c r="I194" i="2" s="1"/>
  <c r="J195" i="2"/>
  <c r="I195" i="2" s="1"/>
  <c r="J196" i="2"/>
  <c r="I196" i="2" s="1"/>
  <c r="J197" i="2"/>
  <c r="I197" i="2" s="1"/>
  <c r="J198" i="2"/>
  <c r="I198" i="2" s="1"/>
  <c r="J199" i="2"/>
  <c r="I199" i="2" s="1"/>
  <c r="J200" i="2"/>
  <c r="I200" i="2" s="1"/>
  <c r="J201" i="2"/>
  <c r="I201" i="2" s="1"/>
  <c r="J202" i="2"/>
  <c r="I202" i="2" s="1"/>
  <c r="J203" i="2"/>
  <c r="I203" i="2" s="1"/>
  <c r="J204" i="2"/>
  <c r="I204" i="2" s="1"/>
  <c r="J205" i="2"/>
  <c r="I205" i="2" s="1"/>
  <c r="J206" i="2"/>
  <c r="I206" i="2" s="1"/>
  <c r="J207" i="2"/>
  <c r="I207" i="2" s="1"/>
  <c r="J208" i="2"/>
  <c r="I208" i="2" s="1"/>
  <c r="J209" i="2"/>
  <c r="I209" i="2" s="1"/>
  <c r="J210" i="2"/>
  <c r="I210" i="2" s="1"/>
  <c r="J211" i="2"/>
  <c r="I211" i="2" s="1"/>
  <c r="J212" i="2"/>
  <c r="I212" i="2" s="1"/>
  <c r="J213" i="2"/>
  <c r="I213" i="2" s="1"/>
  <c r="J214" i="2"/>
  <c r="I214" i="2" s="1"/>
  <c r="J215" i="2"/>
  <c r="I215" i="2" s="1"/>
  <c r="J216" i="2"/>
  <c r="I216" i="2" s="1"/>
  <c r="J217" i="2"/>
  <c r="I217" i="2" s="1"/>
  <c r="J218" i="2"/>
  <c r="I218" i="2" s="1"/>
  <c r="J219" i="2"/>
  <c r="I219" i="2" s="1"/>
  <c r="J220" i="2"/>
  <c r="I220" i="2" s="1"/>
  <c r="J221" i="2"/>
  <c r="I221" i="2" s="1"/>
  <c r="J222" i="2"/>
  <c r="I222" i="2" s="1"/>
  <c r="J223" i="2"/>
  <c r="I223" i="2" s="1"/>
  <c r="J224" i="2"/>
  <c r="I224" i="2" s="1"/>
  <c r="J225" i="2"/>
  <c r="I225" i="2" s="1"/>
  <c r="J226" i="2"/>
  <c r="I226" i="2" s="1"/>
  <c r="J227" i="2"/>
  <c r="I227" i="2" s="1"/>
  <c r="J228" i="2"/>
  <c r="I228" i="2" s="1"/>
  <c r="J229" i="2"/>
  <c r="I229" i="2" s="1"/>
  <c r="J230" i="2"/>
  <c r="I230" i="2" s="1"/>
  <c r="J231" i="2"/>
  <c r="I231" i="2" s="1"/>
  <c r="J232" i="2"/>
  <c r="I232" i="2" s="1"/>
  <c r="J233" i="2"/>
  <c r="I233" i="2" s="1"/>
  <c r="J234" i="2"/>
  <c r="I234" i="2" s="1"/>
  <c r="J235" i="2"/>
  <c r="I235" i="2" s="1"/>
  <c r="J236" i="2"/>
  <c r="I236" i="2" s="1"/>
  <c r="J237" i="2"/>
  <c r="I237" i="2" s="1"/>
  <c r="J238" i="2"/>
  <c r="I238" i="2" s="1"/>
  <c r="J239" i="2"/>
  <c r="I239" i="2" s="1"/>
  <c r="J240" i="2"/>
  <c r="I240" i="2" s="1"/>
  <c r="J241" i="2"/>
  <c r="I241" i="2" s="1"/>
  <c r="J242" i="2"/>
  <c r="I242" i="2" s="1"/>
  <c r="J243" i="2"/>
  <c r="I243" i="2" s="1"/>
  <c r="J244" i="2"/>
  <c r="I244" i="2" s="1"/>
  <c r="J245" i="2"/>
  <c r="I245" i="2" s="1"/>
  <c r="J246" i="2"/>
  <c r="I246" i="2" s="1"/>
  <c r="J247" i="2"/>
  <c r="I247" i="2" s="1"/>
  <c r="J248" i="2"/>
  <c r="I248" i="2" s="1"/>
  <c r="J249" i="2"/>
  <c r="I249" i="2" s="1"/>
  <c r="J250" i="2"/>
  <c r="I250" i="2" s="1"/>
  <c r="J251" i="2"/>
  <c r="I251" i="2" s="1"/>
  <c r="J252" i="2"/>
  <c r="I252" i="2" s="1"/>
  <c r="J253" i="2"/>
  <c r="I253" i="2" s="1"/>
  <c r="J254" i="2"/>
  <c r="I254" i="2" s="1"/>
  <c r="J255" i="2"/>
  <c r="I255" i="2" s="1"/>
  <c r="J256" i="2"/>
  <c r="I256" i="2" s="1"/>
  <c r="J257" i="2"/>
  <c r="I257" i="2" s="1"/>
  <c r="J258" i="2"/>
  <c r="I258" i="2" s="1"/>
  <c r="J259" i="2"/>
  <c r="I259" i="2" s="1"/>
  <c r="J260" i="2"/>
  <c r="I260" i="2" s="1"/>
  <c r="J261" i="2"/>
  <c r="I261" i="2" s="1"/>
  <c r="J262" i="2"/>
  <c r="I262" i="2" s="1"/>
  <c r="J263" i="2"/>
  <c r="I263" i="2" s="1"/>
  <c r="J264" i="2"/>
  <c r="I264" i="2" s="1"/>
  <c r="J265" i="2"/>
  <c r="I265" i="2" s="1"/>
  <c r="J266" i="2"/>
  <c r="I266" i="2" s="1"/>
  <c r="J267" i="2"/>
  <c r="I267" i="2" s="1"/>
  <c r="J268" i="2"/>
  <c r="I268" i="2" s="1"/>
  <c r="J269" i="2"/>
  <c r="I269" i="2" s="1"/>
  <c r="J270" i="2"/>
  <c r="I270" i="2" s="1"/>
  <c r="J271" i="2"/>
  <c r="I271" i="2" s="1"/>
  <c r="J272" i="2"/>
  <c r="I272" i="2" s="1"/>
  <c r="J273" i="2"/>
  <c r="I273" i="2" s="1"/>
  <c r="J274" i="2"/>
  <c r="I274" i="2" s="1"/>
  <c r="J275" i="2"/>
  <c r="I275" i="2" s="1"/>
  <c r="J276" i="2"/>
  <c r="I276" i="2" s="1"/>
  <c r="J277" i="2"/>
  <c r="I277" i="2" s="1"/>
  <c r="J278" i="2"/>
  <c r="I278" i="2" s="1"/>
  <c r="J279" i="2"/>
  <c r="I279" i="2" s="1"/>
  <c r="J280" i="2"/>
  <c r="I280" i="2" s="1"/>
  <c r="J281" i="2"/>
  <c r="I281" i="2" s="1"/>
  <c r="J282" i="2"/>
  <c r="I282" i="2" s="1"/>
  <c r="J283" i="2"/>
  <c r="I283" i="2" s="1"/>
  <c r="J284" i="2"/>
  <c r="I284" i="2" s="1"/>
  <c r="J285" i="2"/>
  <c r="I285" i="2" s="1"/>
  <c r="J286" i="2"/>
  <c r="I286" i="2" s="1"/>
  <c r="J287" i="2"/>
  <c r="I287" i="2" s="1"/>
  <c r="J288" i="2"/>
  <c r="I288" i="2" s="1"/>
  <c r="J2" i="2"/>
  <c r="I2" i="2" s="1"/>
  <c r="J12" i="1"/>
  <c r="I12" i="1" s="1"/>
  <c r="J3" i="1"/>
  <c r="I3" i="1" s="1"/>
  <c r="J6" i="1"/>
  <c r="I6" i="1" s="1"/>
  <c r="J133" i="1"/>
  <c r="I133" i="1" s="1"/>
  <c r="J22" i="1"/>
  <c r="I22" i="1" s="1"/>
  <c r="J13" i="1"/>
  <c r="I13" i="1" s="1"/>
  <c r="J47" i="1"/>
  <c r="I47" i="1" s="1"/>
  <c r="J257" i="1"/>
  <c r="I257" i="1" s="1"/>
  <c r="J247" i="1"/>
  <c r="I247" i="1" s="1"/>
  <c r="J33" i="1"/>
  <c r="I33" i="1" s="1"/>
  <c r="J158" i="1"/>
  <c r="I158" i="1" s="1"/>
  <c r="J216" i="1"/>
  <c r="I216" i="1" s="1"/>
  <c r="J111" i="1"/>
  <c r="I111" i="1" s="1"/>
  <c r="J14" i="1"/>
  <c r="I14" i="1" s="1"/>
  <c r="J23" i="1"/>
  <c r="I23" i="1" s="1"/>
  <c r="J24" i="1"/>
  <c r="I24" i="1" s="1"/>
  <c r="J15" i="1"/>
  <c r="I15" i="1" s="1"/>
  <c r="J38" i="1"/>
  <c r="I38" i="1" s="1"/>
  <c r="J115" i="1"/>
  <c r="I115" i="1" s="1"/>
  <c r="J48" i="1"/>
  <c r="I48" i="1" s="1"/>
  <c r="J258" i="1"/>
  <c r="I258" i="1" s="1"/>
  <c r="J25" i="1"/>
  <c r="I25" i="1" s="1"/>
  <c r="J16" i="1"/>
  <c r="I16" i="1" s="1"/>
  <c r="J159" i="1"/>
  <c r="I159" i="1" s="1"/>
  <c r="J154" i="1"/>
  <c r="I154" i="1" s="1"/>
  <c r="J160" i="1"/>
  <c r="I160" i="1" s="1"/>
  <c r="J236" i="1"/>
  <c r="I236" i="1" s="1"/>
  <c r="J237" i="1"/>
  <c r="I237" i="1" s="1"/>
  <c r="J161" i="1"/>
  <c r="I161" i="1" s="1"/>
  <c r="J162" i="1"/>
  <c r="I162" i="1" s="1"/>
  <c r="J112" i="1"/>
  <c r="I112" i="1" s="1"/>
  <c r="J155" i="1"/>
  <c r="I155" i="1" s="1"/>
  <c r="J116" i="1"/>
  <c r="I116" i="1" s="1"/>
  <c r="J26" i="1"/>
  <c r="I26" i="1" s="1"/>
  <c r="J17" i="1"/>
  <c r="I17" i="1" s="1"/>
  <c r="J101" i="1"/>
  <c r="I101" i="1" s="1"/>
  <c r="J259" i="1"/>
  <c r="I259" i="1" s="1"/>
  <c r="J163" i="1"/>
  <c r="I163" i="1" s="1"/>
  <c r="J49" i="1"/>
  <c r="I49" i="1" s="1"/>
  <c r="J260" i="1"/>
  <c r="I260" i="1" s="1"/>
  <c r="J117" i="1"/>
  <c r="I117" i="1" s="1"/>
  <c r="J27" i="1"/>
  <c r="I27" i="1" s="1"/>
  <c r="J18" i="1"/>
  <c r="I18" i="1" s="1"/>
  <c r="J118" i="1"/>
  <c r="I118" i="1" s="1"/>
  <c r="J28" i="1"/>
  <c r="I28" i="1" s="1"/>
  <c r="J19" i="1"/>
  <c r="I19" i="1" s="1"/>
  <c r="J224" i="1"/>
  <c r="I224" i="1" s="1"/>
  <c r="J164" i="1"/>
  <c r="I164" i="1" s="1"/>
  <c r="J238" i="1"/>
  <c r="I238" i="1" s="1"/>
  <c r="J102" i="1"/>
  <c r="I102" i="1" s="1"/>
  <c r="J261" i="1"/>
  <c r="I261" i="1" s="1"/>
  <c r="J63" i="1"/>
  <c r="I63" i="1" s="1"/>
  <c r="J165" i="1"/>
  <c r="I165" i="1" s="1"/>
  <c r="J217" i="1"/>
  <c r="I217" i="1" s="1"/>
  <c r="J64" i="1"/>
  <c r="I64" i="1" s="1"/>
  <c r="J166" i="1"/>
  <c r="I166" i="1" s="1"/>
  <c r="J225" i="1"/>
  <c r="I225" i="1" s="1"/>
  <c r="J7" i="1"/>
  <c r="I7" i="1" s="1"/>
  <c r="J119" i="1"/>
  <c r="I119" i="1" s="1"/>
  <c r="J65" i="1"/>
  <c r="I65" i="1" s="1"/>
  <c r="J167" i="1"/>
  <c r="I167" i="1" s="1"/>
  <c r="J8" i="1"/>
  <c r="I8" i="1" s="1"/>
  <c r="J103" i="1"/>
  <c r="I103" i="1" s="1"/>
  <c r="J262" i="1"/>
  <c r="I262" i="1" s="1"/>
  <c r="J66" i="1"/>
  <c r="I66" i="1" s="1"/>
  <c r="J168" i="1"/>
  <c r="I168" i="1" s="1"/>
  <c r="J34" i="1"/>
  <c r="I34" i="1" s="1"/>
  <c r="J36" i="1"/>
  <c r="I36" i="1" s="1"/>
  <c r="J121" i="1"/>
  <c r="I121" i="1" s="1"/>
  <c r="J37" i="1"/>
  <c r="I37" i="1" s="1"/>
  <c r="J35" i="1"/>
  <c r="I35" i="1" s="1"/>
  <c r="J122" i="1"/>
  <c r="I122" i="1" s="1"/>
  <c r="J50" i="1"/>
  <c r="I50" i="1" s="1"/>
  <c r="J263" i="1"/>
  <c r="I263" i="1" s="1"/>
  <c r="J228" i="1"/>
  <c r="I228" i="1" s="1"/>
  <c r="J46" i="1"/>
  <c r="I46" i="1" s="1"/>
  <c r="J169" i="1"/>
  <c r="I169" i="1" s="1"/>
  <c r="J248" i="1"/>
  <c r="I248" i="1" s="1"/>
  <c r="J123" i="1"/>
  <c r="I123" i="1" s="1"/>
  <c r="J170" i="1"/>
  <c r="I170" i="1" s="1"/>
  <c r="J245" i="1"/>
  <c r="I245" i="1" s="1"/>
  <c r="J29" i="1"/>
  <c r="I29" i="1" s="1"/>
  <c r="J113" i="1"/>
  <c r="I113" i="1" s="1"/>
  <c r="J254" i="1"/>
  <c r="I254" i="1" s="1"/>
  <c r="J114" i="1"/>
  <c r="I114" i="1" s="1"/>
  <c r="J120" i="1"/>
  <c r="I120" i="1" s="1"/>
  <c r="J51" i="1"/>
  <c r="I51" i="1" s="1"/>
  <c r="J264" i="1"/>
  <c r="I264" i="1" s="1"/>
  <c r="J229" i="1"/>
  <c r="I229" i="1" s="1"/>
  <c r="J249" i="1"/>
  <c r="I249" i="1" s="1"/>
  <c r="J124" i="1"/>
  <c r="I124" i="1" s="1"/>
  <c r="J156" i="1"/>
  <c r="I156" i="1" s="1"/>
  <c r="J67" i="1"/>
  <c r="I67" i="1" s="1"/>
  <c r="J171" i="1"/>
  <c r="I171" i="1" s="1"/>
  <c r="J250" i="1"/>
  <c r="I250" i="1" s="1"/>
  <c r="J125" i="1"/>
  <c r="I125" i="1" s="1"/>
  <c r="J172" i="1"/>
  <c r="I172" i="1" s="1"/>
  <c r="J9" i="1"/>
  <c r="I9" i="1" s="1"/>
  <c r="J134" i="1"/>
  <c r="I134" i="1" s="1"/>
  <c r="J126" i="1"/>
  <c r="I126" i="1" s="1"/>
  <c r="J173" i="1"/>
  <c r="I173" i="1" s="1"/>
  <c r="J212" i="1"/>
  <c r="I212" i="1" s="1"/>
  <c r="J127" i="1"/>
  <c r="I127" i="1" s="1"/>
  <c r="J39" i="1"/>
  <c r="I39" i="1" s="1"/>
  <c r="J286" i="1"/>
  <c r="I286" i="1" s="1"/>
  <c r="J68" i="1"/>
  <c r="I68" i="1" s="1"/>
  <c r="J174" i="1"/>
  <c r="I174" i="1" s="1"/>
  <c r="J239" i="1"/>
  <c r="I239" i="1" s="1"/>
  <c r="J287" i="1"/>
  <c r="I287" i="1" s="1"/>
  <c r="J69" i="1"/>
  <c r="I69" i="1" s="1"/>
  <c r="J175" i="1"/>
  <c r="I175" i="1" s="1"/>
  <c r="J128" i="1"/>
  <c r="I128" i="1" s="1"/>
  <c r="J176" i="1"/>
  <c r="I176" i="1" s="1"/>
  <c r="J240" i="1"/>
  <c r="I240" i="1" s="1"/>
  <c r="J177" i="1"/>
  <c r="I177" i="1" s="1"/>
  <c r="J52" i="1"/>
  <c r="I52" i="1" s="1"/>
  <c r="J265" i="1"/>
  <c r="I265" i="1" s="1"/>
  <c r="J129" i="1"/>
  <c r="I129" i="1" s="1"/>
  <c r="J130" i="1"/>
  <c r="I130" i="1" s="1"/>
  <c r="J288" i="1"/>
  <c r="I288" i="1" s="1"/>
  <c r="J20" i="1"/>
  <c r="I20" i="1" s="1"/>
  <c r="J70" i="1"/>
  <c r="I70" i="1" s="1"/>
  <c r="J178" i="1"/>
  <c r="I178" i="1" s="1"/>
  <c r="J157" i="1"/>
  <c r="I157" i="1" s="1"/>
  <c r="J71" i="1"/>
  <c r="I71" i="1" s="1"/>
  <c r="J179" i="1"/>
  <c r="I179" i="1" s="1"/>
  <c r="J289" i="1"/>
  <c r="I289" i="1" s="1"/>
  <c r="J72" i="1"/>
  <c r="I72" i="1" s="1"/>
  <c r="J180" i="1"/>
  <c r="I180" i="1" s="1"/>
  <c r="J241" i="1"/>
  <c r="I241" i="1" s="1"/>
  <c r="J242" i="1"/>
  <c r="I242" i="1" s="1"/>
  <c r="J290" i="1"/>
  <c r="I290" i="1" s="1"/>
  <c r="J73" i="1"/>
  <c r="I73" i="1" s="1"/>
  <c r="J181" i="1"/>
  <c r="I181" i="1" s="1"/>
  <c r="J291" i="1"/>
  <c r="I291" i="1" s="1"/>
  <c r="J74" i="1"/>
  <c r="I74" i="1" s="1"/>
  <c r="J182" i="1"/>
  <c r="I182" i="1" s="1"/>
  <c r="J31" i="1"/>
  <c r="I31" i="1" s="1"/>
  <c r="J32" i="1"/>
  <c r="I32" i="1" s="1"/>
  <c r="J211" i="1"/>
  <c r="I211" i="1" s="1"/>
  <c r="J108" i="1"/>
  <c r="I108" i="1" s="1"/>
  <c r="J135" i="1"/>
  <c r="I135" i="1" s="1"/>
  <c r="J183" i="1"/>
  <c r="I183" i="1" s="1"/>
  <c r="J131" i="1"/>
  <c r="I131" i="1" s="1"/>
  <c r="J75" i="1"/>
  <c r="I75" i="1" s="1"/>
  <c r="J109" i="1"/>
  <c r="I109" i="1" s="1"/>
  <c r="J110" i="1"/>
  <c r="I110" i="1" s="1"/>
  <c r="J292" i="1"/>
  <c r="I292" i="1" s="1"/>
  <c r="J136" i="1"/>
  <c r="I136" i="1" s="1"/>
  <c r="J76" i="1"/>
  <c r="I76" i="1" s="1"/>
  <c r="J184" i="1"/>
  <c r="I184" i="1" s="1"/>
  <c r="J243" i="1"/>
  <c r="I243" i="1" s="1"/>
  <c r="J246" i="1"/>
  <c r="I246" i="1" s="1"/>
  <c r="J43" i="1"/>
  <c r="I43" i="1" s="1"/>
  <c r="J251" i="1"/>
  <c r="I251" i="1" s="1"/>
  <c r="J44" i="1"/>
  <c r="I44" i="1" s="1"/>
  <c r="J293" i="1"/>
  <c r="I293" i="1" s="1"/>
  <c r="J137" i="1"/>
  <c r="I137" i="1" s="1"/>
  <c r="J77" i="1"/>
  <c r="I77" i="1" s="1"/>
  <c r="J185" i="1"/>
  <c r="I185" i="1" s="1"/>
  <c r="J244" i="1"/>
  <c r="I244" i="1" s="1"/>
  <c r="J138" i="1"/>
  <c r="I138" i="1" s="1"/>
  <c r="J78" i="1"/>
  <c r="I78" i="1" s="1"/>
  <c r="J186" i="1"/>
  <c r="I186" i="1" s="1"/>
  <c r="J79" i="1"/>
  <c r="I79" i="1" s="1"/>
  <c r="J187" i="1"/>
  <c r="I187" i="1" s="1"/>
  <c r="J139" i="1"/>
  <c r="I139" i="1" s="1"/>
  <c r="J218" i="1"/>
  <c r="I218" i="1" s="1"/>
  <c r="J294" i="1"/>
  <c r="I294" i="1" s="1"/>
  <c r="J140" i="1"/>
  <c r="I140" i="1" s="1"/>
  <c r="J188" i="1"/>
  <c r="I188" i="1" s="1"/>
  <c r="J80" i="1"/>
  <c r="I80" i="1" s="1"/>
  <c r="J141" i="1"/>
  <c r="I141" i="1" s="1"/>
  <c r="J104" i="1"/>
  <c r="I104" i="1" s="1"/>
  <c r="J266" i="1"/>
  <c r="I266" i="1" s="1"/>
  <c r="J81" i="1"/>
  <c r="I81" i="1" s="1"/>
  <c r="J189" i="1"/>
  <c r="I189" i="1" s="1"/>
  <c r="J295" i="1"/>
  <c r="I295" i="1" s="1"/>
  <c r="J82" i="1"/>
  <c r="I82" i="1" s="1"/>
  <c r="J190" i="1"/>
  <c r="I190" i="1" s="1"/>
  <c r="J142" i="1"/>
  <c r="I142" i="1" s="1"/>
  <c r="J191" i="1"/>
  <c r="I191" i="1" s="1"/>
  <c r="J296" i="1"/>
  <c r="I296" i="1" s="1"/>
  <c r="J83" i="1"/>
  <c r="I83" i="1" s="1"/>
  <c r="J192" i="1"/>
  <c r="I192" i="1" s="1"/>
  <c r="J143" i="1"/>
  <c r="I143" i="1" s="1"/>
  <c r="J40" i="1"/>
  <c r="I40" i="1" s="1"/>
  <c r="J252" i="1"/>
  <c r="I252" i="1" s="1"/>
  <c r="J45" i="1"/>
  <c r="I45" i="1" s="1"/>
  <c r="J41" i="1"/>
  <c r="I41" i="1" s="1"/>
  <c r="J42" i="1"/>
  <c r="I42" i="1" s="1"/>
  <c r="J232" i="1"/>
  <c r="I232" i="1" s="1"/>
  <c r="J144" i="1"/>
  <c r="I144" i="1" s="1"/>
  <c r="J84" i="1"/>
  <c r="I84" i="1" s="1"/>
  <c r="J193" i="1"/>
  <c r="I193" i="1" s="1"/>
  <c r="J145" i="1"/>
  <c r="I145" i="1" s="1"/>
  <c r="J270" i="1"/>
  <c r="I270" i="1" s="1"/>
  <c r="J85" i="1"/>
  <c r="I85" i="1" s="1"/>
  <c r="J194" i="1"/>
  <c r="I194" i="1" s="1"/>
  <c r="J146" i="1"/>
  <c r="I146" i="1" s="1"/>
  <c r="J233" i="1"/>
  <c r="I233" i="1" s="1"/>
  <c r="J147" i="1"/>
  <c r="I147" i="1" s="1"/>
  <c r="J86" i="1"/>
  <c r="I86" i="1" s="1"/>
  <c r="J195" i="1"/>
  <c r="I195" i="1" s="1"/>
  <c r="J297" i="1"/>
  <c r="I297" i="1" s="1"/>
  <c r="J87" i="1"/>
  <c r="I87" i="1" s="1"/>
  <c r="J196" i="1"/>
  <c r="I196" i="1" s="1"/>
  <c r="J148" i="1"/>
  <c r="I148" i="1" s="1"/>
  <c r="J105" i="1"/>
  <c r="I105" i="1" s="1"/>
  <c r="J88" i="1"/>
  <c r="I88" i="1" s="1"/>
  <c r="J89" i="1"/>
  <c r="I89" i="1" s="1"/>
  <c r="J197" i="1"/>
  <c r="I197" i="1" s="1"/>
  <c r="J271" i="1"/>
  <c r="I271" i="1" s="1"/>
  <c r="J90" i="1"/>
  <c r="I90" i="1" s="1"/>
  <c r="J198" i="1"/>
  <c r="I198" i="1" s="1"/>
  <c r="J149" i="1"/>
  <c r="I149" i="1" s="1"/>
  <c r="J272" i="1"/>
  <c r="I272" i="1" s="1"/>
  <c r="J53" i="1"/>
  <c r="I53" i="1" s="1"/>
  <c r="J267" i="1"/>
  <c r="I267" i="1" s="1"/>
  <c r="J230" i="1"/>
  <c r="I230" i="1" s="1"/>
  <c r="J219" i="1"/>
  <c r="I219" i="1" s="1"/>
  <c r="J220" i="1"/>
  <c r="I220" i="1" s="1"/>
  <c r="J91" i="1"/>
  <c r="I91" i="1" s="1"/>
  <c r="J199" i="1"/>
  <c r="I199" i="1" s="1"/>
  <c r="J273" i="1"/>
  <c r="I273" i="1" s="1"/>
  <c r="J221" i="1"/>
  <c r="I221" i="1" s="1"/>
  <c r="J92" i="1"/>
  <c r="I92" i="1" s="1"/>
  <c r="J200" i="1"/>
  <c r="I200" i="1" s="1"/>
  <c r="J274" i="1"/>
  <c r="I274" i="1" s="1"/>
  <c r="J150" i="1"/>
  <c r="I150" i="1" s="1"/>
  <c r="J30" i="1"/>
  <c r="I30" i="1" s="1"/>
  <c r="J4" i="1"/>
  <c r="I4" i="1" s="1"/>
  <c r="J234" i="1"/>
  <c r="I234" i="1" s="1"/>
  <c r="J10" i="1"/>
  <c r="I10" i="1" s="1"/>
  <c r="J93" i="1"/>
  <c r="I93" i="1" s="1"/>
  <c r="J201" i="1"/>
  <c r="I201" i="1" s="1"/>
  <c r="J275" i="1"/>
  <c r="I275" i="1" s="1"/>
  <c r="J106" i="1"/>
  <c r="I106" i="1" s="1"/>
  <c r="J94" i="1"/>
  <c r="I94" i="1" s="1"/>
  <c r="J95" i="1"/>
  <c r="I95" i="1" s="1"/>
  <c r="J202" i="1"/>
  <c r="I202" i="1" s="1"/>
  <c r="J276" i="1"/>
  <c r="I276" i="1" s="1"/>
  <c r="J151" i="1"/>
  <c r="I151" i="1" s="1"/>
  <c r="J222" i="1"/>
  <c r="I222" i="1" s="1"/>
  <c r="J277" i="1"/>
  <c r="I277" i="1" s="1"/>
  <c r="J235" i="1"/>
  <c r="I235" i="1" s="1"/>
  <c r="J152" i="1"/>
  <c r="I152" i="1" s="1"/>
  <c r="J278" i="1"/>
  <c r="I278" i="1" s="1"/>
  <c r="J11" i="1"/>
  <c r="I11" i="1" s="1"/>
  <c r="J5" i="1"/>
  <c r="I5" i="1" s="1"/>
  <c r="J279" i="1"/>
  <c r="I279" i="1" s="1"/>
  <c r="J96" i="1"/>
  <c r="I96" i="1" s="1"/>
  <c r="J203" i="1"/>
  <c r="I203" i="1" s="1"/>
  <c r="J153" i="1"/>
  <c r="I153" i="1" s="1"/>
  <c r="J54" i="1"/>
  <c r="I54" i="1" s="1"/>
  <c r="J268" i="1"/>
  <c r="I268" i="1" s="1"/>
  <c r="J55" i="1"/>
  <c r="I55" i="1" s="1"/>
  <c r="J269" i="1"/>
  <c r="I269" i="1" s="1"/>
  <c r="J231" i="1"/>
  <c r="I231" i="1" s="1"/>
  <c r="J255" i="1"/>
  <c r="I255" i="1" s="1"/>
  <c r="J253" i="1"/>
  <c r="I253" i="1" s="1"/>
  <c r="J21" i="1"/>
  <c r="I21" i="1" s="1"/>
  <c r="J62" i="1"/>
  <c r="I62" i="1" s="1"/>
  <c r="J97" i="1"/>
  <c r="I97" i="1" s="1"/>
  <c r="J204" i="1"/>
  <c r="I204" i="1" s="1"/>
  <c r="J132" i="1"/>
  <c r="I132" i="1" s="1"/>
  <c r="J280" i="1"/>
  <c r="I280" i="1" s="1"/>
  <c r="J98" i="1"/>
  <c r="I98" i="1" s="1"/>
  <c r="J205" i="1"/>
  <c r="I205" i="1" s="1"/>
  <c r="J56" i="1"/>
  <c r="I56" i="1" s="1"/>
  <c r="J256" i="1"/>
  <c r="I256" i="1" s="1"/>
  <c r="J107" i="1"/>
  <c r="I107" i="1" s="1"/>
  <c r="J99" i="1"/>
  <c r="I99" i="1" s="1"/>
  <c r="J57" i="1"/>
  <c r="I57" i="1" s="1"/>
  <c r="J206" i="1"/>
  <c r="I206" i="1" s="1"/>
  <c r="J281" i="1"/>
  <c r="I281" i="1" s="1"/>
  <c r="J282" i="1"/>
  <c r="I282" i="1" s="1"/>
  <c r="J100" i="1"/>
  <c r="I100" i="1" s="1"/>
  <c r="J207" i="1"/>
  <c r="I207" i="1" s="1"/>
  <c r="J283" i="1"/>
  <c r="I283" i="1" s="1"/>
  <c r="J58" i="1"/>
  <c r="I58" i="1" s="1"/>
  <c r="J208" i="1"/>
  <c r="I208" i="1" s="1"/>
  <c r="J213" i="1"/>
  <c r="I213" i="1" s="1"/>
  <c r="J284" i="1"/>
  <c r="I284" i="1" s="1"/>
  <c r="J59" i="1"/>
  <c r="I59" i="1" s="1"/>
  <c r="J209" i="1"/>
  <c r="I209" i="1" s="1"/>
  <c r="J214" i="1"/>
  <c r="I214" i="1" s="1"/>
  <c r="J226" i="1"/>
  <c r="I226" i="1" s="1"/>
  <c r="J285" i="1"/>
  <c r="I285" i="1" s="1"/>
  <c r="J60" i="1"/>
  <c r="I60" i="1" s="1"/>
  <c r="J210" i="1"/>
  <c r="I210" i="1" s="1"/>
  <c r="J215" i="1"/>
  <c r="I215" i="1" s="1"/>
  <c r="J223" i="1"/>
  <c r="I223" i="1" s="1"/>
  <c r="J61" i="1"/>
  <c r="I61" i="1" s="1"/>
  <c r="J227" i="1"/>
  <c r="I227" i="1" s="1"/>
  <c r="J2" i="1"/>
  <c r="I2" i="1" s="1"/>
  <c r="G3" i="4" l="1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23" i="4"/>
  <c r="H323" i="4"/>
  <c r="G324" i="4"/>
  <c r="H324" i="4"/>
  <c r="G325" i="4"/>
  <c r="H325" i="4"/>
  <c r="G326" i="4"/>
  <c r="H326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G335" i="4"/>
  <c r="H335" i="4"/>
  <c r="G336" i="4"/>
  <c r="H336" i="4"/>
  <c r="G337" i="4"/>
  <c r="H337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46" i="4"/>
  <c r="H346" i="4"/>
  <c r="G347" i="4"/>
  <c r="H347" i="4"/>
  <c r="G348" i="4"/>
  <c r="H348" i="4"/>
  <c r="G349" i="4"/>
  <c r="H349" i="4"/>
  <c r="G350" i="4"/>
  <c r="H350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G357" i="4"/>
  <c r="H357" i="4"/>
  <c r="G358" i="4"/>
  <c r="H358" i="4"/>
  <c r="G359" i="4"/>
  <c r="H359" i="4"/>
  <c r="G360" i="4"/>
  <c r="H360" i="4"/>
  <c r="G361" i="4"/>
  <c r="H361" i="4"/>
  <c r="G362" i="4"/>
  <c r="H362" i="4"/>
  <c r="G363" i="4"/>
  <c r="H363" i="4"/>
  <c r="G364" i="4"/>
  <c r="H364" i="4"/>
  <c r="G365" i="4"/>
  <c r="H365" i="4"/>
  <c r="G366" i="4"/>
  <c r="H366" i="4"/>
  <c r="G367" i="4"/>
  <c r="H367" i="4"/>
  <c r="G368" i="4"/>
  <c r="H368" i="4"/>
  <c r="G369" i="4"/>
  <c r="H369" i="4"/>
  <c r="G370" i="4"/>
  <c r="H370" i="4"/>
  <c r="G371" i="4"/>
  <c r="H371" i="4"/>
  <c r="G372" i="4"/>
  <c r="H372" i="4"/>
  <c r="G373" i="4"/>
  <c r="H373" i="4"/>
  <c r="G374" i="4"/>
  <c r="H374" i="4"/>
  <c r="G375" i="4"/>
  <c r="H375" i="4"/>
  <c r="G376" i="4"/>
  <c r="H376" i="4"/>
  <c r="G377" i="4"/>
  <c r="H377" i="4"/>
  <c r="G378" i="4"/>
  <c r="H378" i="4"/>
  <c r="G379" i="4"/>
  <c r="H379" i="4"/>
  <c r="G380" i="4"/>
  <c r="H380" i="4"/>
  <c r="G381" i="4"/>
  <c r="H381" i="4"/>
  <c r="G382" i="4"/>
  <c r="H382" i="4"/>
  <c r="G383" i="4"/>
  <c r="H383" i="4"/>
  <c r="G384" i="4"/>
  <c r="H384" i="4"/>
  <c r="G385" i="4"/>
  <c r="H385" i="4"/>
  <c r="G386" i="4"/>
  <c r="H386" i="4"/>
  <c r="G387" i="4"/>
  <c r="H387" i="4"/>
  <c r="G388" i="4"/>
  <c r="H388" i="4"/>
  <c r="G389" i="4"/>
  <c r="H389" i="4"/>
  <c r="G390" i="4"/>
  <c r="H390" i="4"/>
  <c r="G391" i="4"/>
  <c r="H391" i="4"/>
  <c r="G392" i="4"/>
  <c r="H392" i="4"/>
  <c r="G393" i="4"/>
  <c r="H393" i="4"/>
  <c r="G394" i="4"/>
  <c r="H394" i="4"/>
  <c r="G395" i="4"/>
  <c r="H395" i="4"/>
  <c r="G396" i="4"/>
  <c r="H396" i="4"/>
  <c r="G397" i="4"/>
  <c r="H397" i="4"/>
  <c r="G398" i="4"/>
  <c r="H398" i="4"/>
  <c r="G399" i="4"/>
  <c r="H399" i="4"/>
  <c r="G400" i="4"/>
  <c r="H400" i="4"/>
  <c r="G401" i="4"/>
  <c r="H401" i="4"/>
  <c r="G402" i="4"/>
  <c r="H402" i="4"/>
  <c r="G403" i="4"/>
  <c r="H403" i="4"/>
  <c r="G404" i="4"/>
  <c r="H404" i="4"/>
  <c r="G405" i="4"/>
  <c r="H405" i="4"/>
  <c r="G406" i="4"/>
  <c r="H406" i="4"/>
  <c r="G407" i="4"/>
  <c r="H407" i="4"/>
  <c r="G408" i="4"/>
  <c r="H408" i="4"/>
  <c r="G409" i="4"/>
  <c r="H409" i="4"/>
  <c r="G410" i="4"/>
  <c r="H410" i="4"/>
  <c r="G411" i="4"/>
  <c r="H411" i="4"/>
  <c r="G412" i="4"/>
  <c r="H412" i="4"/>
  <c r="G413" i="4"/>
  <c r="H413" i="4"/>
  <c r="G414" i="4"/>
  <c r="H414" i="4"/>
  <c r="G415" i="4"/>
  <c r="H415" i="4"/>
  <c r="G416" i="4"/>
  <c r="H416" i="4"/>
  <c r="G417" i="4"/>
  <c r="H417" i="4"/>
  <c r="G418" i="4"/>
  <c r="H418" i="4"/>
  <c r="G419" i="4"/>
  <c r="H419" i="4"/>
  <c r="G420" i="4"/>
  <c r="H420" i="4"/>
  <c r="G421" i="4"/>
  <c r="H421" i="4"/>
  <c r="G422" i="4"/>
  <c r="H422" i="4"/>
  <c r="G423" i="4"/>
  <c r="H423" i="4"/>
  <c r="G424" i="4"/>
  <c r="H424" i="4"/>
  <c r="G425" i="4"/>
  <c r="H425" i="4"/>
  <c r="G426" i="4"/>
  <c r="H426" i="4"/>
  <c r="G427" i="4"/>
  <c r="H427" i="4"/>
  <c r="G428" i="4"/>
  <c r="H428" i="4"/>
  <c r="G429" i="4"/>
  <c r="H429" i="4"/>
  <c r="G430" i="4"/>
  <c r="H430" i="4"/>
  <c r="G431" i="4"/>
  <c r="H431" i="4"/>
  <c r="G432" i="4"/>
  <c r="H432" i="4"/>
  <c r="G433" i="4"/>
  <c r="H433" i="4"/>
  <c r="G434" i="4"/>
  <c r="H434" i="4"/>
  <c r="G435" i="4"/>
  <c r="H435" i="4"/>
  <c r="G436" i="4"/>
  <c r="H436" i="4"/>
  <c r="G437" i="4"/>
  <c r="H437" i="4"/>
  <c r="G438" i="4"/>
  <c r="H438" i="4"/>
  <c r="G439" i="4"/>
  <c r="H439" i="4"/>
  <c r="G440" i="4"/>
  <c r="H440" i="4"/>
  <c r="G441" i="4"/>
  <c r="H441" i="4"/>
  <c r="G442" i="4"/>
  <c r="H442" i="4"/>
  <c r="G443" i="4"/>
  <c r="H443" i="4"/>
  <c r="G444" i="4"/>
  <c r="H444" i="4"/>
  <c r="G445" i="4"/>
  <c r="H445" i="4"/>
  <c r="G446" i="4"/>
  <c r="H446" i="4"/>
  <c r="G447" i="4"/>
  <c r="H447" i="4"/>
  <c r="G448" i="4"/>
  <c r="H448" i="4"/>
  <c r="G449" i="4"/>
  <c r="H449" i="4"/>
  <c r="G450" i="4"/>
  <c r="H450" i="4"/>
  <c r="G451" i="4"/>
  <c r="H451" i="4"/>
  <c r="G452" i="4"/>
  <c r="H452" i="4"/>
  <c r="G453" i="4"/>
  <c r="H453" i="4"/>
  <c r="G454" i="4"/>
  <c r="H454" i="4"/>
  <c r="G455" i="4"/>
  <c r="H455" i="4"/>
  <c r="G456" i="4"/>
  <c r="H456" i="4"/>
  <c r="G457" i="4"/>
  <c r="H457" i="4"/>
  <c r="G458" i="4"/>
  <c r="H458" i="4"/>
  <c r="G459" i="4"/>
  <c r="H459" i="4"/>
  <c r="G460" i="4"/>
  <c r="H460" i="4"/>
  <c r="G461" i="4"/>
  <c r="H461" i="4"/>
  <c r="G462" i="4"/>
  <c r="H462" i="4"/>
  <c r="G463" i="4"/>
  <c r="H463" i="4"/>
  <c r="G464" i="4"/>
  <c r="H464" i="4"/>
  <c r="G465" i="4"/>
  <c r="H465" i="4"/>
  <c r="G466" i="4"/>
  <c r="H466" i="4"/>
  <c r="G467" i="4"/>
  <c r="H467" i="4"/>
  <c r="G468" i="4"/>
  <c r="H468" i="4"/>
  <c r="G469" i="4"/>
  <c r="H469" i="4"/>
  <c r="G470" i="4"/>
  <c r="H470" i="4"/>
  <c r="G471" i="4"/>
  <c r="H471" i="4"/>
  <c r="G472" i="4"/>
  <c r="H472" i="4"/>
  <c r="G473" i="4"/>
  <c r="H473" i="4"/>
  <c r="G474" i="4"/>
  <c r="H474" i="4"/>
  <c r="G475" i="4"/>
  <c r="H475" i="4"/>
  <c r="G476" i="4"/>
  <c r="H476" i="4"/>
  <c r="G477" i="4"/>
  <c r="H477" i="4"/>
  <c r="G478" i="4"/>
  <c r="H478" i="4"/>
  <c r="G479" i="4"/>
  <c r="H479" i="4"/>
  <c r="G480" i="4"/>
  <c r="H480" i="4"/>
  <c r="G481" i="4"/>
  <c r="H481" i="4"/>
  <c r="G482" i="4"/>
  <c r="H482" i="4"/>
  <c r="G483" i="4"/>
  <c r="H483" i="4"/>
  <c r="G484" i="4"/>
  <c r="H484" i="4"/>
  <c r="G485" i="4"/>
  <c r="H485" i="4"/>
  <c r="G486" i="4"/>
  <c r="H486" i="4"/>
  <c r="G487" i="4"/>
  <c r="H487" i="4"/>
  <c r="G488" i="4"/>
  <c r="H488" i="4"/>
  <c r="G489" i="4"/>
  <c r="H489" i="4"/>
  <c r="G490" i="4"/>
  <c r="H490" i="4"/>
  <c r="G491" i="4"/>
  <c r="H491" i="4"/>
  <c r="G492" i="4"/>
  <c r="H492" i="4"/>
  <c r="G493" i="4"/>
  <c r="H493" i="4"/>
  <c r="G494" i="4"/>
  <c r="H494" i="4"/>
  <c r="G495" i="4"/>
  <c r="H495" i="4"/>
  <c r="G496" i="4"/>
  <c r="H496" i="4"/>
  <c r="G497" i="4"/>
  <c r="H497" i="4"/>
  <c r="G498" i="4"/>
  <c r="H498" i="4"/>
  <c r="G499" i="4"/>
  <c r="H499" i="4"/>
  <c r="G500" i="4"/>
  <c r="H500" i="4"/>
  <c r="G501" i="4"/>
  <c r="H501" i="4"/>
  <c r="G502" i="4"/>
  <c r="H502" i="4"/>
  <c r="G503" i="4"/>
  <c r="H503" i="4"/>
  <c r="G504" i="4"/>
  <c r="H504" i="4"/>
  <c r="G505" i="4"/>
  <c r="H505" i="4"/>
  <c r="G506" i="4"/>
  <c r="H506" i="4"/>
  <c r="G507" i="4"/>
  <c r="H507" i="4"/>
  <c r="G508" i="4"/>
  <c r="H508" i="4"/>
  <c r="G509" i="4"/>
  <c r="H509" i="4"/>
  <c r="G510" i="4"/>
  <c r="H510" i="4"/>
  <c r="G511" i="4"/>
  <c r="H511" i="4"/>
  <c r="G512" i="4"/>
  <c r="H512" i="4"/>
  <c r="G513" i="4"/>
  <c r="H513" i="4"/>
  <c r="G514" i="4"/>
  <c r="H514" i="4"/>
  <c r="G515" i="4"/>
  <c r="H515" i="4"/>
  <c r="G516" i="4"/>
  <c r="H516" i="4"/>
  <c r="G517" i="4"/>
  <c r="H517" i="4"/>
  <c r="G518" i="4"/>
  <c r="H518" i="4"/>
  <c r="G519" i="4"/>
  <c r="H519" i="4"/>
  <c r="H2" i="4"/>
  <c r="G2" i="4"/>
  <c r="G165" i="3"/>
  <c r="H165" i="3"/>
  <c r="G261" i="3"/>
  <c r="H261" i="3"/>
  <c r="G193" i="3"/>
  <c r="H193" i="3"/>
  <c r="G133" i="3"/>
  <c r="H133" i="3"/>
  <c r="G34" i="3"/>
  <c r="H34" i="3"/>
  <c r="G262" i="3"/>
  <c r="H262" i="3"/>
  <c r="G191" i="3"/>
  <c r="H191" i="3"/>
  <c r="G166" i="3"/>
  <c r="H166" i="3"/>
  <c r="G194" i="3"/>
  <c r="H194" i="3"/>
  <c r="G45" i="3"/>
  <c r="H45" i="3"/>
  <c r="G50" i="3"/>
  <c r="H50" i="3"/>
  <c r="G143" i="3"/>
  <c r="H143" i="3"/>
  <c r="G273" i="3"/>
  <c r="H273" i="3"/>
  <c r="G167" i="3"/>
  <c r="H167" i="3"/>
  <c r="G151" i="3"/>
  <c r="H151" i="3"/>
  <c r="G60" i="3"/>
  <c r="H60" i="3"/>
  <c r="G252" i="3"/>
  <c r="H252" i="3"/>
  <c r="G14" i="3"/>
  <c r="H14" i="3"/>
  <c r="G46" i="3"/>
  <c r="H46" i="3"/>
  <c r="G274" i="3"/>
  <c r="H274" i="3"/>
  <c r="G139" i="3"/>
  <c r="H139" i="3"/>
  <c r="G265" i="3"/>
  <c r="H265" i="3"/>
  <c r="G47" i="3"/>
  <c r="H47" i="3"/>
  <c r="G51" i="3"/>
  <c r="H51" i="3"/>
  <c r="G275" i="3"/>
  <c r="H275" i="3"/>
  <c r="G134" i="3"/>
  <c r="H134" i="3"/>
  <c r="G144" i="3"/>
  <c r="H144" i="3"/>
  <c r="G15" i="3"/>
  <c r="H15" i="3"/>
  <c r="G266" i="3"/>
  <c r="H266" i="3"/>
  <c r="G35" i="3"/>
  <c r="H35" i="3"/>
  <c r="G168" i="3"/>
  <c r="H168" i="3"/>
  <c r="G203" i="3"/>
  <c r="H203" i="3"/>
  <c r="G48" i="3"/>
  <c r="H48" i="3"/>
  <c r="G204" i="3"/>
  <c r="H204" i="3"/>
  <c r="G52" i="3"/>
  <c r="H52" i="3"/>
  <c r="G205" i="3"/>
  <c r="H205" i="3"/>
  <c r="G169" i="3"/>
  <c r="H169" i="3"/>
  <c r="G135" i="3"/>
  <c r="H135" i="3"/>
  <c r="G55" i="3"/>
  <c r="H55" i="3"/>
  <c r="G206" i="3"/>
  <c r="H206" i="3"/>
  <c r="G141" i="3"/>
  <c r="H141" i="3"/>
  <c r="G207" i="3"/>
  <c r="H207" i="3"/>
  <c r="G136" i="3"/>
  <c r="H136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170" i="3"/>
  <c r="H170" i="3"/>
  <c r="G276" i="3"/>
  <c r="H276" i="3"/>
  <c r="G267" i="3"/>
  <c r="H267" i="3"/>
  <c r="G216" i="3"/>
  <c r="H216" i="3"/>
  <c r="G88" i="3"/>
  <c r="H88" i="3"/>
  <c r="G125" i="3"/>
  <c r="H125" i="3"/>
  <c r="G152" i="3"/>
  <c r="H152" i="3"/>
  <c r="G171" i="3"/>
  <c r="H171" i="3"/>
  <c r="G217" i="3"/>
  <c r="H217" i="3"/>
  <c r="G89" i="3"/>
  <c r="H89" i="3"/>
  <c r="G153" i="3"/>
  <c r="H153" i="3"/>
  <c r="G172" i="3"/>
  <c r="H172" i="3"/>
  <c r="G145" i="3"/>
  <c r="H145" i="3"/>
  <c r="G142" i="3"/>
  <c r="H142" i="3"/>
  <c r="G56" i="3"/>
  <c r="H56" i="3"/>
  <c r="G218" i="3"/>
  <c r="H218" i="3"/>
  <c r="G90" i="3"/>
  <c r="H90" i="3"/>
  <c r="G146" i="3"/>
  <c r="H146" i="3"/>
  <c r="G219" i="3"/>
  <c r="H219" i="3"/>
  <c r="G91" i="3"/>
  <c r="H91" i="3"/>
  <c r="G147" i="3"/>
  <c r="H147" i="3"/>
  <c r="G220" i="3"/>
  <c r="H220" i="3"/>
  <c r="G92" i="3"/>
  <c r="H92" i="3"/>
  <c r="G66" i="3"/>
  <c r="H66" i="3"/>
  <c r="G288" i="3"/>
  <c r="H288" i="3"/>
  <c r="G282" i="3"/>
  <c r="H282" i="3"/>
  <c r="G173" i="3"/>
  <c r="H173" i="3"/>
  <c r="G253" i="3"/>
  <c r="H253" i="3"/>
  <c r="G221" i="3"/>
  <c r="H221" i="3"/>
  <c r="G93" i="3"/>
  <c r="H93" i="3"/>
  <c r="G222" i="3"/>
  <c r="H222" i="3"/>
  <c r="G223" i="3"/>
  <c r="H223" i="3"/>
  <c r="G94" i="3"/>
  <c r="H94" i="3"/>
  <c r="G16" i="3"/>
  <c r="H16" i="3"/>
  <c r="G67" i="3"/>
  <c r="H67" i="3"/>
  <c r="G289" i="3"/>
  <c r="H289" i="3"/>
  <c r="G290" i="3"/>
  <c r="H290" i="3"/>
  <c r="G224" i="3"/>
  <c r="H224" i="3"/>
  <c r="G95" i="3"/>
  <c r="H95" i="3"/>
  <c r="G225" i="3"/>
  <c r="H225" i="3"/>
  <c r="G96" i="3"/>
  <c r="H96" i="3"/>
  <c r="G268" i="3"/>
  <c r="H268" i="3"/>
  <c r="G97" i="3"/>
  <c r="H97" i="3"/>
  <c r="G254" i="3"/>
  <c r="H254" i="3"/>
  <c r="G98" i="3"/>
  <c r="H98" i="3"/>
  <c r="G226" i="3"/>
  <c r="H226" i="3"/>
  <c r="G99" i="3"/>
  <c r="H99" i="3"/>
  <c r="G227" i="3"/>
  <c r="H227" i="3"/>
  <c r="G228" i="3"/>
  <c r="H228" i="3"/>
  <c r="G100" i="3"/>
  <c r="H100" i="3"/>
  <c r="G126" i="3"/>
  <c r="H126" i="3"/>
  <c r="G101" i="3"/>
  <c r="H101" i="3"/>
  <c r="G229" i="3"/>
  <c r="H229" i="3"/>
  <c r="G102" i="3"/>
  <c r="H102" i="3"/>
  <c r="G230" i="3"/>
  <c r="H230" i="3"/>
  <c r="G103" i="3"/>
  <c r="H103" i="3"/>
  <c r="G231" i="3"/>
  <c r="H231" i="3"/>
  <c r="G277" i="3"/>
  <c r="H277" i="3"/>
  <c r="G104" i="3"/>
  <c r="H104" i="3"/>
  <c r="G232" i="3"/>
  <c r="H232" i="3"/>
  <c r="G233" i="3"/>
  <c r="H233" i="3"/>
  <c r="G105" i="3"/>
  <c r="H105" i="3"/>
  <c r="G58" i="3"/>
  <c r="H58" i="3"/>
  <c r="G54" i="3"/>
  <c r="H54" i="3"/>
  <c r="G106" i="3"/>
  <c r="H106" i="3"/>
  <c r="G234" i="3"/>
  <c r="H234" i="3"/>
  <c r="G235" i="3"/>
  <c r="H235" i="3"/>
  <c r="G107" i="3"/>
  <c r="H107" i="3"/>
  <c r="G148" i="3"/>
  <c r="H148" i="3"/>
  <c r="G108" i="3"/>
  <c r="H108" i="3"/>
  <c r="G236" i="3"/>
  <c r="H236" i="3"/>
  <c r="G255" i="3"/>
  <c r="H255" i="3"/>
  <c r="G109" i="3"/>
  <c r="H109" i="3"/>
  <c r="G237" i="3"/>
  <c r="H237" i="3"/>
  <c r="G238" i="3"/>
  <c r="H238" i="3"/>
  <c r="G110" i="3"/>
  <c r="H110" i="3"/>
  <c r="G127" i="3"/>
  <c r="H127" i="3"/>
  <c r="G128" i="3"/>
  <c r="H128" i="3"/>
  <c r="G111" i="3"/>
  <c r="H111" i="3"/>
  <c r="G239" i="3"/>
  <c r="H239" i="3"/>
  <c r="G112" i="3"/>
  <c r="H112" i="3"/>
  <c r="G240" i="3"/>
  <c r="H240" i="3"/>
  <c r="G17" i="3"/>
  <c r="H17" i="3"/>
  <c r="G291" i="3"/>
  <c r="H291" i="3"/>
  <c r="G113" i="3"/>
  <c r="H113" i="3"/>
  <c r="G241" i="3"/>
  <c r="H241" i="3"/>
  <c r="G242" i="3"/>
  <c r="H242" i="3"/>
  <c r="G114" i="3"/>
  <c r="H114" i="3"/>
  <c r="G129" i="3"/>
  <c r="H129" i="3"/>
  <c r="G115" i="3"/>
  <c r="H115" i="3"/>
  <c r="G243" i="3"/>
  <c r="H243" i="3"/>
  <c r="G18" i="3"/>
  <c r="H18" i="3"/>
  <c r="G256" i="3"/>
  <c r="H256" i="3"/>
  <c r="G116" i="3"/>
  <c r="H116" i="3"/>
  <c r="G244" i="3"/>
  <c r="H244" i="3"/>
  <c r="G154" i="3"/>
  <c r="H154" i="3"/>
  <c r="G117" i="3"/>
  <c r="H117" i="3"/>
  <c r="G245" i="3"/>
  <c r="H245" i="3"/>
  <c r="G246" i="3"/>
  <c r="H246" i="3"/>
  <c r="G118" i="3"/>
  <c r="H118" i="3"/>
  <c r="G130" i="3"/>
  <c r="H130" i="3"/>
  <c r="G119" i="3"/>
  <c r="H119" i="3"/>
  <c r="G247" i="3"/>
  <c r="H247" i="3"/>
  <c r="G120" i="3"/>
  <c r="H120" i="3"/>
  <c r="G248" i="3"/>
  <c r="H248" i="3"/>
  <c r="G19" i="3"/>
  <c r="H19" i="3"/>
  <c r="G249" i="3"/>
  <c r="H249" i="3"/>
  <c r="G20" i="3"/>
  <c r="H20" i="3"/>
  <c r="G292" i="3"/>
  <c r="H292" i="3"/>
  <c r="G164" i="3"/>
  <c r="H164" i="3"/>
  <c r="G121" i="3"/>
  <c r="H121" i="3"/>
  <c r="G21" i="3"/>
  <c r="H21" i="3"/>
  <c r="G122" i="3"/>
  <c r="H122" i="3"/>
  <c r="G174" i="3"/>
  <c r="H174" i="3"/>
  <c r="G22" i="3"/>
  <c r="H22" i="3"/>
  <c r="G131" i="3"/>
  <c r="H131" i="3"/>
  <c r="G123" i="3"/>
  <c r="H123" i="3"/>
  <c r="G175" i="3"/>
  <c r="H175" i="3"/>
  <c r="G250" i="3"/>
  <c r="H250" i="3"/>
  <c r="G251" i="3"/>
  <c r="H251" i="3"/>
  <c r="G68" i="3"/>
  <c r="H68" i="3"/>
  <c r="G293" i="3"/>
  <c r="H293" i="3"/>
  <c r="G49" i="3"/>
  <c r="H49" i="3"/>
  <c r="G53" i="3"/>
  <c r="H53" i="3"/>
  <c r="G286" i="3"/>
  <c r="H286" i="3"/>
  <c r="G59" i="3"/>
  <c r="H59" i="3"/>
  <c r="G257" i="3"/>
  <c r="H257" i="3"/>
  <c r="G137" i="3"/>
  <c r="H137" i="3"/>
  <c r="G278" i="3"/>
  <c r="H278" i="3"/>
  <c r="G36" i="3"/>
  <c r="H36" i="3"/>
  <c r="G195" i="3"/>
  <c r="H195" i="3"/>
  <c r="G2" i="3"/>
  <c r="H2" i="3"/>
  <c r="G37" i="3"/>
  <c r="H37" i="3"/>
  <c r="G196" i="3"/>
  <c r="H196" i="3"/>
  <c r="G155" i="3"/>
  <c r="H155" i="3"/>
  <c r="G156" i="3"/>
  <c r="H156" i="3"/>
  <c r="G8" i="3"/>
  <c r="H8" i="3"/>
  <c r="G157" i="3"/>
  <c r="H157" i="3"/>
  <c r="G132" i="3"/>
  <c r="H132" i="3"/>
  <c r="G269" i="3"/>
  <c r="H269" i="3"/>
  <c r="G140" i="3"/>
  <c r="H140" i="3"/>
  <c r="G149" i="3"/>
  <c r="H149" i="3"/>
  <c r="G57" i="3"/>
  <c r="H57" i="3"/>
  <c r="G138" i="3"/>
  <c r="H138" i="3"/>
  <c r="G150" i="3"/>
  <c r="H150" i="3"/>
  <c r="G287" i="3"/>
  <c r="H287" i="3"/>
  <c r="G69" i="3"/>
  <c r="H69" i="3"/>
  <c r="G294" i="3"/>
  <c r="H294" i="3"/>
  <c r="G263" i="3"/>
  <c r="H263" i="3"/>
  <c r="G64" i="3"/>
  <c r="H64" i="3"/>
  <c r="G283" i="3"/>
  <c r="H283" i="3"/>
  <c r="G72" i="3"/>
  <c r="H72" i="3"/>
  <c r="G75" i="3"/>
  <c r="H75" i="3"/>
  <c r="G24" i="3"/>
  <c r="H24" i="3"/>
  <c r="G76" i="3"/>
  <c r="H76" i="3"/>
  <c r="G25" i="3"/>
  <c r="H25" i="3"/>
  <c r="G77" i="3"/>
  <c r="H77" i="3"/>
  <c r="G26" i="3"/>
  <c r="H26" i="3"/>
  <c r="G258" i="3"/>
  <c r="H258" i="3"/>
  <c r="G78" i="3"/>
  <c r="H78" i="3"/>
  <c r="G27" i="3"/>
  <c r="H27" i="3"/>
  <c r="G158" i="3"/>
  <c r="H158" i="3"/>
  <c r="G9" i="3"/>
  <c r="H9" i="3"/>
  <c r="G3" i="3"/>
  <c r="H3" i="3"/>
  <c r="G38" i="3"/>
  <c r="H38" i="3"/>
  <c r="G176" i="3"/>
  <c r="H176" i="3"/>
  <c r="G199" i="3"/>
  <c r="H199" i="3"/>
  <c r="G61" i="3"/>
  <c r="H61" i="3"/>
  <c r="G280" i="3"/>
  <c r="H280" i="3"/>
  <c r="G159" i="3"/>
  <c r="H159" i="3"/>
  <c r="G285" i="3"/>
  <c r="H285" i="3"/>
  <c r="G10" i="3"/>
  <c r="H10" i="3"/>
  <c r="G4" i="3"/>
  <c r="H4" i="3"/>
  <c r="G39" i="3"/>
  <c r="H39" i="3"/>
  <c r="G40" i="3"/>
  <c r="H40" i="3"/>
  <c r="G124" i="3"/>
  <c r="H124" i="3"/>
  <c r="G23" i="3"/>
  <c r="H23" i="3"/>
  <c r="G41" i="3"/>
  <c r="H41" i="3"/>
  <c r="G177" i="3"/>
  <c r="H177" i="3"/>
  <c r="G178" i="3"/>
  <c r="H178" i="3"/>
  <c r="G79" i="3"/>
  <c r="H79" i="3"/>
  <c r="G28" i="3"/>
  <c r="H28" i="3"/>
  <c r="G179" i="3"/>
  <c r="H179" i="3"/>
  <c r="G42" i="3"/>
  <c r="H42" i="3"/>
  <c r="G5" i="3"/>
  <c r="H5" i="3"/>
  <c r="G11" i="3"/>
  <c r="H11" i="3"/>
  <c r="G200" i="3"/>
  <c r="H200" i="3"/>
  <c r="G270" i="3"/>
  <c r="H270" i="3"/>
  <c r="G70" i="3"/>
  <c r="H70" i="3"/>
  <c r="G295" i="3"/>
  <c r="H295" i="3"/>
  <c r="G264" i="3"/>
  <c r="H264" i="3"/>
  <c r="G73" i="3"/>
  <c r="H73" i="3"/>
  <c r="G80" i="3"/>
  <c r="H80" i="3"/>
  <c r="G29" i="3"/>
  <c r="H29" i="3"/>
  <c r="G12" i="3"/>
  <c r="H12" i="3"/>
  <c r="G81" i="3"/>
  <c r="H81" i="3"/>
  <c r="G30" i="3"/>
  <c r="H30" i="3"/>
  <c r="G180" i="3"/>
  <c r="H180" i="3"/>
  <c r="G82" i="3"/>
  <c r="H82" i="3"/>
  <c r="G31" i="3"/>
  <c r="H31" i="3"/>
  <c r="G272" i="3"/>
  <c r="H272" i="3"/>
  <c r="G13" i="3"/>
  <c r="H13" i="3"/>
  <c r="G74" i="3"/>
  <c r="H74" i="3"/>
  <c r="G71" i="3"/>
  <c r="H71" i="3"/>
  <c r="G296" i="3"/>
  <c r="H296" i="3"/>
  <c r="G65" i="3"/>
  <c r="H65" i="3"/>
  <c r="G284" i="3"/>
  <c r="H284" i="3"/>
  <c r="G279" i="3"/>
  <c r="H279" i="3"/>
  <c r="G181" i="3"/>
  <c r="H181" i="3"/>
  <c r="G83" i="3"/>
  <c r="H83" i="3"/>
  <c r="G259" i="3"/>
  <c r="H259" i="3"/>
  <c r="G84" i="3"/>
  <c r="H84" i="3"/>
  <c r="G62" i="3"/>
  <c r="H62" i="3"/>
  <c r="G281" i="3"/>
  <c r="H281" i="3"/>
  <c r="G182" i="3"/>
  <c r="H182" i="3"/>
  <c r="G85" i="3"/>
  <c r="H85" i="3"/>
  <c r="G32" i="3"/>
  <c r="H32" i="3"/>
  <c r="G183" i="3"/>
  <c r="H183" i="3"/>
  <c r="G184" i="3"/>
  <c r="H184" i="3"/>
  <c r="G185" i="3"/>
  <c r="H185" i="3"/>
  <c r="G186" i="3"/>
  <c r="H186" i="3"/>
  <c r="G86" i="3"/>
  <c r="H86" i="3"/>
  <c r="G33" i="3"/>
  <c r="H33" i="3"/>
  <c r="G271" i="3"/>
  <c r="H271" i="3"/>
  <c r="G187" i="3"/>
  <c r="H187" i="3"/>
  <c r="G6" i="3"/>
  <c r="H6" i="3"/>
  <c r="G43" i="3"/>
  <c r="H43" i="3"/>
  <c r="G160" i="3"/>
  <c r="H160" i="3"/>
  <c r="G161" i="3"/>
  <c r="H161" i="3"/>
  <c r="G188" i="3"/>
  <c r="H188" i="3"/>
  <c r="G162" i="3"/>
  <c r="H162" i="3"/>
  <c r="G7" i="3"/>
  <c r="H7" i="3"/>
  <c r="G44" i="3"/>
  <c r="H44" i="3"/>
  <c r="G163" i="3"/>
  <c r="H163" i="3"/>
  <c r="G189" i="3"/>
  <c r="H189" i="3"/>
  <c r="G201" i="3"/>
  <c r="H201" i="3"/>
  <c r="G260" i="3"/>
  <c r="H260" i="3"/>
  <c r="G202" i="3"/>
  <c r="H202" i="3"/>
  <c r="G87" i="3"/>
  <c r="H87" i="3"/>
  <c r="G197" i="3"/>
  <c r="H197" i="3"/>
  <c r="G198" i="3"/>
  <c r="H198" i="3"/>
  <c r="G63" i="3"/>
  <c r="H63" i="3"/>
  <c r="G190" i="3"/>
  <c r="H190" i="3"/>
  <c r="H192" i="3"/>
  <c r="G192" i="3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H2" i="2"/>
  <c r="G2" i="2"/>
  <c r="G12" i="1"/>
  <c r="H12" i="1"/>
  <c r="G3" i="1"/>
  <c r="H3" i="1"/>
  <c r="G6" i="1"/>
  <c r="H6" i="1"/>
  <c r="G133" i="1"/>
  <c r="H133" i="1"/>
  <c r="G22" i="1"/>
  <c r="H22" i="1"/>
  <c r="G13" i="1"/>
  <c r="H13" i="1"/>
  <c r="G47" i="1"/>
  <c r="H47" i="1"/>
  <c r="G257" i="1"/>
  <c r="H257" i="1"/>
  <c r="G247" i="1"/>
  <c r="H247" i="1"/>
  <c r="G33" i="1"/>
  <c r="H33" i="1"/>
  <c r="G158" i="1"/>
  <c r="H158" i="1"/>
  <c r="G216" i="1"/>
  <c r="H216" i="1"/>
  <c r="G111" i="1"/>
  <c r="H111" i="1"/>
  <c r="G14" i="1"/>
  <c r="H14" i="1"/>
  <c r="G23" i="1"/>
  <c r="H23" i="1"/>
  <c r="G24" i="1"/>
  <c r="H24" i="1"/>
  <c r="G15" i="1"/>
  <c r="H15" i="1"/>
  <c r="G38" i="1"/>
  <c r="H38" i="1"/>
  <c r="G115" i="1"/>
  <c r="H115" i="1"/>
  <c r="G48" i="1"/>
  <c r="H48" i="1"/>
  <c r="G258" i="1"/>
  <c r="H258" i="1"/>
  <c r="G25" i="1"/>
  <c r="H25" i="1"/>
  <c r="G16" i="1"/>
  <c r="H16" i="1"/>
  <c r="G159" i="1"/>
  <c r="H159" i="1"/>
  <c r="G154" i="1"/>
  <c r="H154" i="1"/>
  <c r="G160" i="1"/>
  <c r="H160" i="1"/>
  <c r="G236" i="1"/>
  <c r="H236" i="1"/>
  <c r="G237" i="1"/>
  <c r="H237" i="1"/>
  <c r="G161" i="1"/>
  <c r="H161" i="1"/>
  <c r="G162" i="1"/>
  <c r="H162" i="1"/>
  <c r="G112" i="1"/>
  <c r="H112" i="1"/>
  <c r="G155" i="1"/>
  <c r="H155" i="1"/>
  <c r="G116" i="1"/>
  <c r="H116" i="1"/>
  <c r="G26" i="1"/>
  <c r="H26" i="1"/>
  <c r="G17" i="1"/>
  <c r="H17" i="1"/>
  <c r="G101" i="1"/>
  <c r="H101" i="1"/>
  <c r="G259" i="1"/>
  <c r="H259" i="1"/>
  <c r="G163" i="1"/>
  <c r="H163" i="1"/>
  <c r="G49" i="1"/>
  <c r="H49" i="1"/>
  <c r="G260" i="1"/>
  <c r="H260" i="1"/>
  <c r="G117" i="1"/>
  <c r="H117" i="1"/>
  <c r="G27" i="1"/>
  <c r="H27" i="1"/>
  <c r="G18" i="1"/>
  <c r="H18" i="1"/>
  <c r="G118" i="1"/>
  <c r="H118" i="1"/>
  <c r="G28" i="1"/>
  <c r="H28" i="1"/>
  <c r="G19" i="1"/>
  <c r="H19" i="1"/>
  <c r="G224" i="1"/>
  <c r="H224" i="1"/>
  <c r="G164" i="1"/>
  <c r="H164" i="1"/>
  <c r="G238" i="1"/>
  <c r="H238" i="1"/>
  <c r="G102" i="1"/>
  <c r="H102" i="1"/>
  <c r="G261" i="1"/>
  <c r="H261" i="1"/>
  <c r="G63" i="1"/>
  <c r="H63" i="1"/>
  <c r="G165" i="1"/>
  <c r="H165" i="1"/>
  <c r="G217" i="1"/>
  <c r="H217" i="1"/>
  <c r="G64" i="1"/>
  <c r="H64" i="1"/>
  <c r="G166" i="1"/>
  <c r="H166" i="1"/>
  <c r="G225" i="1"/>
  <c r="H225" i="1"/>
  <c r="G7" i="1"/>
  <c r="H7" i="1"/>
  <c r="G119" i="1"/>
  <c r="H119" i="1"/>
  <c r="G65" i="1"/>
  <c r="H65" i="1"/>
  <c r="G167" i="1"/>
  <c r="H167" i="1"/>
  <c r="G8" i="1"/>
  <c r="H8" i="1"/>
  <c r="G103" i="1"/>
  <c r="H103" i="1"/>
  <c r="G262" i="1"/>
  <c r="H262" i="1"/>
  <c r="G66" i="1"/>
  <c r="H66" i="1"/>
  <c r="G168" i="1"/>
  <c r="H168" i="1"/>
  <c r="G34" i="1"/>
  <c r="H34" i="1"/>
  <c r="G36" i="1"/>
  <c r="H36" i="1"/>
  <c r="G121" i="1"/>
  <c r="H121" i="1"/>
  <c r="G37" i="1"/>
  <c r="H37" i="1"/>
  <c r="G35" i="1"/>
  <c r="H35" i="1"/>
  <c r="G122" i="1"/>
  <c r="H122" i="1"/>
  <c r="G50" i="1"/>
  <c r="H50" i="1"/>
  <c r="G263" i="1"/>
  <c r="H263" i="1"/>
  <c r="G228" i="1"/>
  <c r="H228" i="1"/>
  <c r="G46" i="1"/>
  <c r="H46" i="1"/>
  <c r="G169" i="1"/>
  <c r="H169" i="1"/>
  <c r="G248" i="1"/>
  <c r="H248" i="1"/>
  <c r="G123" i="1"/>
  <c r="H123" i="1"/>
  <c r="G170" i="1"/>
  <c r="H170" i="1"/>
  <c r="G245" i="1"/>
  <c r="H245" i="1"/>
  <c r="G29" i="1"/>
  <c r="H29" i="1"/>
  <c r="G113" i="1"/>
  <c r="H113" i="1"/>
  <c r="G254" i="1"/>
  <c r="H254" i="1"/>
  <c r="G114" i="1"/>
  <c r="H114" i="1"/>
  <c r="G120" i="1"/>
  <c r="H120" i="1"/>
  <c r="G51" i="1"/>
  <c r="H51" i="1"/>
  <c r="G264" i="1"/>
  <c r="H264" i="1"/>
  <c r="G229" i="1"/>
  <c r="H229" i="1"/>
  <c r="G249" i="1"/>
  <c r="H249" i="1"/>
  <c r="G124" i="1"/>
  <c r="H124" i="1"/>
  <c r="G156" i="1"/>
  <c r="H156" i="1"/>
  <c r="G67" i="1"/>
  <c r="H67" i="1"/>
  <c r="G171" i="1"/>
  <c r="H171" i="1"/>
  <c r="G250" i="1"/>
  <c r="H250" i="1"/>
  <c r="G125" i="1"/>
  <c r="H125" i="1"/>
  <c r="G172" i="1"/>
  <c r="H172" i="1"/>
  <c r="G9" i="1"/>
  <c r="H9" i="1"/>
  <c r="G134" i="1"/>
  <c r="H134" i="1"/>
  <c r="G126" i="1"/>
  <c r="H126" i="1"/>
  <c r="G173" i="1"/>
  <c r="H173" i="1"/>
  <c r="G212" i="1"/>
  <c r="H212" i="1"/>
  <c r="G127" i="1"/>
  <c r="H127" i="1"/>
  <c r="G39" i="1"/>
  <c r="H39" i="1"/>
  <c r="G286" i="1"/>
  <c r="H286" i="1"/>
  <c r="G68" i="1"/>
  <c r="H68" i="1"/>
  <c r="G174" i="1"/>
  <c r="H174" i="1"/>
  <c r="G239" i="1"/>
  <c r="H239" i="1"/>
  <c r="G287" i="1"/>
  <c r="H287" i="1"/>
  <c r="G69" i="1"/>
  <c r="H69" i="1"/>
  <c r="G175" i="1"/>
  <c r="H175" i="1"/>
  <c r="G128" i="1"/>
  <c r="H128" i="1"/>
  <c r="G176" i="1"/>
  <c r="H176" i="1"/>
  <c r="G240" i="1"/>
  <c r="H240" i="1"/>
  <c r="G177" i="1"/>
  <c r="H177" i="1"/>
  <c r="G52" i="1"/>
  <c r="H52" i="1"/>
  <c r="G265" i="1"/>
  <c r="H265" i="1"/>
  <c r="G129" i="1"/>
  <c r="H129" i="1"/>
  <c r="G130" i="1"/>
  <c r="H130" i="1"/>
  <c r="G288" i="1"/>
  <c r="H288" i="1"/>
  <c r="G20" i="1"/>
  <c r="H20" i="1"/>
  <c r="G70" i="1"/>
  <c r="H70" i="1"/>
  <c r="G178" i="1"/>
  <c r="H178" i="1"/>
  <c r="G157" i="1"/>
  <c r="H157" i="1"/>
  <c r="G71" i="1"/>
  <c r="H71" i="1"/>
  <c r="G179" i="1"/>
  <c r="H179" i="1"/>
  <c r="G289" i="1"/>
  <c r="H289" i="1"/>
  <c r="G72" i="1"/>
  <c r="H72" i="1"/>
  <c r="G180" i="1"/>
  <c r="H180" i="1"/>
  <c r="G241" i="1"/>
  <c r="H241" i="1"/>
  <c r="G242" i="1"/>
  <c r="H242" i="1"/>
  <c r="G290" i="1"/>
  <c r="H290" i="1"/>
  <c r="G73" i="1"/>
  <c r="H73" i="1"/>
  <c r="G181" i="1"/>
  <c r="H181" i="1"/>
  <c r="G291" i="1"/>
  <c r="H291" i="1"/>
  <c r="G74" i="1"/>
  <c r="H74" i="1"/>
  <c r="G182" i="1"/>
  <c r="H182" i="1"/>
  <c r="G31" i="1"/>
  <c r="H31" i="1"/>
  <c r="G32" i="1"/>
  <c r="H32" i="1"/>
  <c r="G211" i="1"/>
  <c r="H211" i="1"/>
  <c r="G108" i="1"/>
  <c r="H108" i="1"/>
  <c r="G135" i="1"/>
  <c r="H135" i="1"/>
  <c r="G183" i="1"/>
  <c r="H183" i="1"/>
  <c r="G131" i="1"/>
  <c r="H131" i="1"/>
  <c r="G75" i="1"/>
  <c r="H75" i="1"/>
  <c r="G109" i="1"/>
  <c r="H109" i="1"/>
  <c r="G110" i="1"/>
  <c r="H110" i="1"/>
  <c r="G292" i="1"/>
  <c r="H292" i="1"/>
  <c r="G136" i="1"/>
  <c r="H136" i="1"/>
  <c r="G76" i="1"/>
  <c r="H76" i="1"/>
  <c r="G184" i="1"/>
  <c r="H184" i="1"/>
  <c r="G243" i="1"/>
  <c r="H243" i="1"/>
  <c r="G246" i="1"/>
  <c r="H246" i="1"/>
  <c r="G43" i="1"/>
  <c r="H43" i="1"/>
  <c r="G251" i="1"/>
  <c r="H251" i="1"/>
  <c r="G44" i="1"/>
  <c r="H44" i="1"/>
  <c r="G293" i="1"/>
  <c r="H293" i="1"/>
  <c r="G137" i="1"/>
  <c r="H137" i="1"/>
  <c r="G77" i="1"/>
  <c r="H77" i="1"/>
  <c r="G185" i="1"/>
  <c r="H185" i="1"/>
  <c r="G244" i="1"/>
  <c r="H244" i="1"/>
  <c r="G138" i="1"/>
  <c r="H138" i="1"/>
  <c r="G78" i="1"/>
  <c r="H78" i="1"/>
  <c r="G186" i="1"/>
  <c r="H186" i="1"/>
  <c r="G79" i="1"/>
  <c r="H79" i="1"/>
  <c r="G187" i="1"/>
  <c r="H187" i="1"/>
  <c r="G139" i="1"/>
  <c r="H139" i="1"/>
  <c r="G218" i="1"/>
  <c r="H218" i="1"/>
  <c r="G294" i="1"/>
  <c r="H294" i="1"/>
  <c r="G140" i="1"/>
  <c r="H140" i="1"/>
  <c r="G188" i="1"/>
  <c r="H188" i="1"/>
  <c r="G80" i="1"/>
  <c r="H80" i="1"/>
  <c r="G141" i="1"/>
  <c r="H141" i="1"/>
  <c r="G104" i="1"/>
  <c r="H104" i="1"/>
  <c r="G266" i="1"/>
  <c r="H266" i="1"/>
  <c r="G81" i="1"/>
  <c r="H81" i="1"/>
  <c r="G189" i="1"/>
  <c r="H189" i="1"/>
  <c r="G295" i="1"/>
  <c r="H295" i="1"/>
  <c r="G82" i="1"/>
  <c r="H82" i="1"/>
  <c r="G190" i="1"/>
  <c r="H190" i="1"/>
  <c r="G142" i="1"/>
  <c r="H142" i="1"/>
  <c r="G191" i="1"/>
  <c r="H191" i="1"/>
  <c r="G296" i="1"/>
  <c r="H296" i="1"/>
  <c r="G83" i="1"/>
  <c r="H83" i="1"/>
  <c r="G192" i="1"/>
  <c r="H192" i="1"/>
  <c r="G143" i="1"/>
  <c r="H143" i="1"/>
  <c r="G40" i="1"/>
  <c r="H40" i="1"/>
  <c r="G252" i="1"/>
  <c r="H252" i="1"/>
  <c r="G45" i="1"/>
  <c r="H45" i="1"/>
  <c r="G41" i="1"/>
  <c r="H41" i="1"/>
  <c r="G42" i="1"/>
  <c r="H42" i="1"/>
  <c r="G232" i="1"/>
  <c r="H232" i="1"/>
  <c r="G144" i="1"/>
  <c r="H144" i="1"/>
  <c r="G84" i="1"/>
  <c r="H84" i="1"/>
  <c r="G193" i="1"/>
  <c r="H193" i="1"/>
  <c r="G145" i="1"/>
  <c r="H145" i="1"/>
  <c r="G270" i="1"/>
  <c r="H270" i="1"/>
  <c r="G85" i="1"/>
  <c r="H85" i="1"/>
  <c r="G194" i="1"/>
  <c r="H194" i="1"/>
  <c r="G146" i="1"/>
  <c r="H146" i="1"/>
  <c r="G233" i="1"/>
  <c r="H233" i="1"/>
  <c r="G147" i="1"/>
  <c r="H147" i="1"/>
  <c r="G86" i="1"/>
  <c r="H86" i="1"/>
  <c r="G195" i="1"/>
  <c r="H195" i="1"/>
  <c r="G297" i="1"/>
  <c r="H297" i="1"/>
  <c r="G87" i="1"/>
  <c r="H87" i="1"/>
  <c r="G196" i="1"/>
  <c r="H196" i="1"/>
  <c r="G148" i="1"/>
  <c r="H148" i="1"/>
  <c r="G105" i="1"/>
  <c r="H105" i="1"/>
  <c r="G88" i="1"/>
  <c r="H88" i="1"/>
  <c r="G89" i="1"/>
  <c r="H89" i="1"/>
  <c r="G197" i="1"/>
  <c r="H197" i="1"/>
  <c r="G271" i="1"/>
  <c r="H271" i="1"/>
  <c r="G90" i="1"/>
  <c r="H90" i="1"/>
  <c r="G198" i="1"/>
  <c r="H198" i="1"/>
  <c r="G149" i="1"/>
  <c r="H149" i="1"/>
  <c r="G272" i="1"/>
  <c r="H272" i="1"/>
  <c r="G53" i="1"/>
  <c r="H53" i="1"/>
  <c r="G267" i="1"/>
  <c r="H267" i="1"/>
  <c r="G230" i="1"/>
  <c r="H230" i="1"/>
  <c r="G219" i="1"/>
  <c r="H219" i="1"/>
  <c r="G220" i="1"/>
  <c r="H220" i="1"/>
  <c r="G91" i="1"/>
  <c r="H91" i="1"/>
  <c r="G199" i="1"/>
  <c r="H199" i="1"/>
  <c r="G273" i="1"/>
  <c r="H273" i="1"/>
  <c r="G221" i="1"/>
  <c r="H221" i="1"/>
  <c r="G92" i="1"/>
  <c r="H92" i="1"/>
  <c r="G200" i="1"/>
  <c r="H200" i="1"/>
  <c r="G274" i="1"/>
  <c r="H274" i="1"/>
  <c r="G150" i="1"/>
  <c r="H150" i="1"/>
  <c r="G30" i="1"/>
  <c r="H30" i="1"/>
  <c r="G4" i="1"/>
  <c r="H4" i="1"/>
  <c r="G234" i="1"/>
  <c r="H234" i="1"/>
  <c r="G10" i="1"/>
  <c r="H10" i="1"/>
  <c r="G93" i="1"/>
  <c r="H93" i="1"/>
  <c r="G201" i="1"/>
  <c r="H201" i="1"/>
  <c r="G275" i="1"/>
  <c r="H275" i="1"/>
  <c r="G106" i="1"/>
  <c r="H106" i="1"/>
  <c r="G94" i="1"/>
  <c r="H94" i="1"/>
  <c r="G95" i="1"/>
  <c r="H95" i="1"/>
  <c r="G202" i="1"/>
  <c r="H202" i="1"/>
  <c r="G276" i="1"/>
  <c r="H276" i="1"/>
  <c r="G151" i="1"/>
  <c r="H151" i="1"/>
  <c r="G222" i="1"/>
  <c r="H222" i="1"/>
  <c r="G277" i="1"/>
  <c r="H277" i="1"/>
  <c r="G235" i="1"/>
  <c r="H235" i="1"/>
  <c r="G152" i="1"/>
  <c r="H152" i="1"/>
  <c r="G278" i="1"/>
  <c r="H278" i="1"/>
  <c r="G11" i="1"/>
  <c r="H11" i="1"/>
  <c r="G5" i="1"/>
  <c r="H5" i="1"/>
  <c r="G279" i="1"/>
  <c r="H279" i="1"/>
  <c r="G96" i="1"/>
  <c r="H96" i="1"/>
  <c r="G203" i="1"/>
  <c r="H203" i="1"/>
  <c r="G153" i="1"/>
  <c r="H153" i="1"/>
  <c r="G54" i="1"/>
  <c r="H54" i="1"/>
  <c r="G268" i="1"/>
  <c r="H268" i="1"/>
  <c r="G55" i="1"/>
  <c r="H55" i="1"/>
  <c r="G269" i="1"/>
  <c r="H269" i="1"/>
  <c r="G231" i="1"/>
  <c r="H231" i="1"/>
  <c r="G255" i="1"/>
  <c r="H255" i="1"/>
  <c r="G253" i="1"/>
  <c r="H253" i="1"/>
  <c r="G21" i="1"/>
  <c r="H21" i="1"/>
  <c r="G62" i="1"/>
  <c r="H62" i="1"/>
  <c r="G97" i="1"/>
  <c r="H97" i="1"/>
  <c r="G204" i="1"/>
  <c r="H204" i="1"/>
  <c r="G132" i="1"/>
  <c r="H132" i="1"/>
  <c r="G280" i="1"/>
  <c r="H280" i="1"/>
  <c r="G98" i="1"/>
  <c r="H98" i="1"/>
  <c r="G205" i="1"/>
  <c r="H205" i="1"/>
  <c r="G56" i="1"/>
  <c r="H56" i="1"/>
  <c r="G256" i="1"/>
  <c r="H256" i="1"/>
  <c r="G107" i="1"/>
  <c r="H107" i="1"/>
  <c r="G99" i="1"/>
  <c r="H99" i="1"/>
  <c r="G57" i="1"/>
  <c r="H57" i="1"/>
  <c r="G206" i="1"/>
  <c r="H206" i="1"/>
  <c r="G281" i="1"/>
  <c r="H281" i="1"/>
  <c r="G282" i="1"/>
  <c r="H282" i="1"/>
  <c r="G100" i="1"/>
  <c r="H100" i="1"/>
  <c r="G207" i="1"/>
  <c r="H207" i="1"/>
  <c r="G283" i="1"/>
  <c r="H283" i="1"/>
  <c r="G58" i="1"/>
  <c r="H58" i="1"/>
  <c r="G208" i="1"/>
  <c r="H208" i="1"/>
  <c r="G213" i="1"/>
  <c r="H213" i="1"/>
  <c r="G284" i="1"/>
  <c r="H284" i="1"/>
  <c r="G59" i="1"/>
  <c r="H59" i="1"/>
  <c r="G209" i="1"/>
  <c r="H209" i="1"/>
  <c r="G214" i="1"/>
  <c r="H214" i="1"/>
  <c r="G226" i="1"/>
  <c r="H226" i="1"/>
  <c r="G285" i="1"/>
  <c r="H285" i="1"/>
  <c r="G60" i="1"/>
  <c r="H60" i="1"/>
  <c r="G210" i="1"/>
  <c r="H210" i="1"/>
  <c r="G215" i="1"/>
  <c r="H215" i="1"/>
  <c r="G223" i="1"/>
  <c r="H223" i="1"/>
  <c r="G61" i="1"/>
  <c r="H61" i="1"/>
  <c r="G227" i="1"/>
  <c r="H227" i="1"/>
  <c r="H2" i="1"/>
  <c r="G2" i="1"/>
  <c r="E519" i="4" l="1"/>
  <c r="F519" i="4" s="1"/>
  <c r="E518" i="4"/>
  <c r="F518" i="4" s="1"/>
  <c r="E517" i="4"/>
  <c r="F517" i="4" s="1"/>
  <c r="E516" i="4"/>
  <c r="F516" i="4" s="1"/>
  <c r="E515" i="4"/>
  <c r="F515" i="4" s="1"/>
  <c r="E514" i="4"/>
  <c r="F514" i="4" s="1"/>
  <c r="E513" i="4"/>
  <c r="F513" i="4" s="1"/>
  <c r="E512" i="4"/>
  <c r="F512" i="4" s="1"/>
  <c r="E511" i="4"/>
  <c r="F511" i="4" s="1"/>
  <c r="E510" i="4"/>
  <c r="F510" i="4" s="1"/>
  <c r="E509" i="4"/>
  <c r="F509" i="4" s="1"/>
  <c r="E508" i="4"/>
  <c r="F508" i="4" s="1"/>
  <c r="E507" i="4"/>
  <c r="F507" i="4" s="1"/>
  <c r="E506" i="4"/>
  <c r="F506" i="4" s="1"/>
  <c r="E505" i="4"/>
  <c r="F505" i="4" s="1"/>
  <c r="E504" i="4"/>
  <c r="F504" i="4" s="1"/>
  <c r="E503" i="4"/>
  <c r="F503" i="4" s="1"/>
  <c r="E502" i="4"/>
  <c r="F502" i="4" s="1"/>
  <c r="E501" i="4"/>
  <c r="F501" i="4" s="1"/>
  <c r="E500" i="4"/>
  <c r="F500" i="4" s="1"/>
  <c r="E499" i="4"/>
  <c r="F499" i="4" s="1"/>
  <c r="E498" i="4"/>
  <c r="F498" i="4" s="1"/>
  <c r="E497" i="4"/>
  <c r="F497" i="4" s="1"/>
  <c r="E496" i="4"/>
  <c r="F496" i="4" s="1"/>
  <c r="E495" i="4"/>
  <c r="F495" i="4" s="1"/>
  <c r="E494" i="4"/>
  <c r="F494" i="4" s="1"/>
  <c r="E493" i="4"/>
  <c r="F493" i="4" s="1"/>
  <c r="E492" i="4"/>
  <c r="F492" i="4" s="1"/>
  <c r="E491" i="4"/>
  <c r="F491" i="4" s="1"/>
  <c r="E490" i="4"/>
  <c r="F490" i="4" s="1"/>
  <c r="E489" i="4"/>
  <c r="F489" i="4" s="1"/>
  <c r="E488" i="4"/>
  <c r="F488" i="4" s="1"/>
  <c r="E487" i="4"/>
  <c r="F487" i="4" s="1"/>
  <c r="E486" i="4"/>
  <c r="F486" i="4" s="1"/>
  <c r="E485" i="4"/>
  <c r="F485" i="4" s="1"/>
  <c r="E484" i="4"/>
  <c r="F484" i="4" s="1"/>
  <c r="E483" i="4"/>
  <c r="F483" i="4" s="1"/>
  <c r="E482" i="4"/>
  <c r="F482" i="4" s="1"/>
  <c r="E481" i="4"/>
  <c r="F481" i="4" s="1"/>
  <c r="E480" i="4"/>
  <c r="F480" i="4" s="1"/>
  <c r="E479" i="4"/>
  <c r="F479" i="4" s="1"/>
  <c r="E478" i="4"/>
  <c r="F478" i="4" s="1"/>
  <c r="E477" i="4"/>
  <c r="F477" i="4" s="1"/>
  <c r="E476" i="4"/>
  <c r="F476" i="4" s="1"/>
  <c r="E475" i="4"/>
  <c r="F475" i="4" s="1"/>
  <c r="E474" i="4"/>
  <c r="F474" i="4" s="1"/>
  <c r="E473" i="4"/>
  <c r="F473" i="4" s="1"/>
  <c r="E472" i="4"/>
  <c r="F472" i="4" s="1"/>
  <c r="E471" i="4"/>
  <c r="F471" i="4" s="1"/>
  <c r="E470" i="4"/>
  <c r="F470" i="4" s="1"/>
  <c r="E469" i="4"/>
  <c r="F469" i="4" s="1"/>
  <c r="E468" i="4"/>
  <c r="F468" i="4" s="1"/>
  <c r="E467" i="4"/>
  <c r="F467" i="4" s="1"/>
  <c r="E466" i="4"/>
  <c r="F466" i="4" s="1"/>
  <c r="E465" i="4"/>
  <c r="F465" i="4" s="1"/>
  <c r="E464" i="4"/>
  <c r="F464" i="4" s="1"/>
  <c r="E463" i="4"/>
  <c r="F463" i="4" s="1"/>
  <c r="E462" i="4"/>
  <c r="F462" i="4" s="1"/>
  <c r="E461" i="4"/>
  <c r="F461" i="4" s="1"/>
  <c r="E460" i="4"/>
  <c r="F460" i="4" s="1"/>
  <c r="E459" i="4"/>
  <c r="F459" i="4" s="1"/>
  <c r="E458" i="4"/>
  <c r="F458" i="4" s="1"/>
  <c r="E457" i="4"/>
  <c r="F457" i="4" s="1"/>
  <c r="E456" i="4"/>
  <c r="F456" i="4" s="1"/>
  <c r="E455" i="4"/>
  <c r="F455" i="4" s="1"/>
  <c r="E454" i="4"/>
  <c r="F454" i="4" s="1"/>
  <c r="E453" i="4"/>
  <c r="F453" i="4" s="1"/>
  <c r="E452" i="4"/>
  <c r="F452" i="4" s="1"/>
  <c r="E451" i="4"/>
  <c r="F451" i="4" s="1"/>
  <c r="E450" i="4"/>
  <c r="F450" i="4" s="1"/>
  <c r="E449" i="4"/>
  <c r="F449" i="4" s="1"/>
  <c r="E448" i="4"/>
  <c r="F448" i="4" s="1"/>
  <c r="E447" i="4"/>
  <c r="F447" i="4" s="1"/>
  <c r="E446" i="4"/>
  <c r="F446" i="4" s="1"/>
  <c r="E445" i="4"/>
  <c r="F445" i="4" s="1"/>
  <c r="E444" i="4"/>
  <c r="F444" i="4" s="1"/>
  <c r="E443" i="4"/>
  <c r="F443" i="4" s="1"/>
  <c r="E442" i="4"/>
  <c r="F442" i="4" s="1"/>
  <c r="E441" i="4"/>
  <c r="F441" i="4" s="1"/>
  <c r="E440" i="4"/>
  <c r="F440" i="4" s="1"/>
  <c r="E439" i="4"/>
  <c r="F439" i="4" s="1"/>
  <c r="E438" i="4"/>
  <c r="F438" i="4" s="1"/>
  <c r="E437" i="4"/>
  <c r="F437" i="4" s="1"/>
  <c r="E436" i="4"/>
  <c r="F436" i="4" s="1"/>
  <c r="E435" i="4"/>
  <c r="F435" i="4" s="1"/>
  <c r="E434" i="4"/>
  <c r="F434" i="4" s="1"/>
  <c r="E433" i="4"/>
  <c r="F433" i="4" s="1"/>
  <c r="E432" i="4"/>
  <c r="F432" i="4" s="1"/>
  <c r="E431" i="4"/>
  <c r="F431" i="4" s="1"/>
  <c r="E430" i="4"/>
  <c r="F430" i="4" s="1"/>
  <c r="E429" i="4"/>
  <c r="F429" i="4" s="1"/>
  <c r="E428" i="4"/>
  <c r="F428" i="4" s="1"/>
  <c r="E427" i="4"/>
  <c r="F427" i="4" s="1"/>
  <c r="E426" i="4"/>
  <c r="F426" i="4" s="1"/>
  <c r="E425" i="4"/>
  <c r="F425" i="4" s="1"/>
  <c r="E424" i="4"/>
  <c r="F424" i="4" s="1"/>
  <c r="E423" i="4"/>
  <c r="F423" i="4" s="1"/>
  <c r="E422" i="4"/>
  <c r="F422" i="4" s="1"/>
  <c r="E421" i="4"/>
  <c r="F421" i="4" s="1"/>
  <c r="E420" i="4"/>
  <c r="F420" i="4" s="1"/>
  <c r="E419" i="4"/>
  <c r="F419" i="4" s="1"/>
  <c r="E418" i="4"/>
  <c r="F418" i="4" s="1"/>
  <c r="E417" i="4"/>
  <c r="F417" i="4" s="1"/>
  <c r="E416" i="4"/>
  <c r="F416" i="4" s="1"/>
  <c r="E415" i="4"/>
  <c r="F415" i="4" s="1"/>
  <c r="E414" i="4"/>
  <c r="F414" i="4" s="1"/>
  <c r="E413" i="4"/>
  <c r="F413" i="4" s="1"/>
  <c r="E412" i="4"/>
  <c r="F412" i="4" s="1"/>
  <c r="E411" i="4"/>
  <c r="F411" i="4" s="1"/>
  <c r="E410" i="4"/>
  <c r="F410" i="4" s="1"/>
  <c r="E409" i="4"/>
  <c r="F409" i="4" s="1"/>
  <c r="E408" i="4"/>
  <c r="F408" i="4" s="1"/>
  <c r="E407" i="4"/>
  <c r="F407" i="4" s="1"/>
  <c r="E406" i="4"/>
  <c r="F406" i="4" s="1"/>
  <c r="E405" i="4"/>
  <c r="F405" i="4" s="1"/>
  <c r="E404" i="4"/>
  <c r="F404" i="4" s="1"/>
  <c r="E403" i="4"/>
  <c r="F403" i="4" s="1"/>
  <c r="E402" i="4"/>
  <c r="F402" i="4" s="1"/>
  <c r="E401" i="4"/>
  <c r="F401" i="4" s="1"/>
  <c r="E400" i="4"/>
  <c r="F400" i="4" s="1"/>
  <c r="E399" i="4"/>
  <c r="F399" i="4" s="1"/>
  <c r="E398" i="4"/>
  <c r="F398" i="4" s="1"/>
  <c r="E397" i="4"/>
  <c r="F397" i="4" s="1"/>
  <c r="E396" i="4"/>
  <c r="F396" i="4" s="1"/>
  <c r="E395" i="4"/>
  <c r="F395" i="4" s="1"/>
  <c r="E394" i="4"/>
  <c r="F394" i="4" s="1"/>
  <c r="E393" i="4"/>
  <c r="F393" i="4" s="1"/>
  <c r="E392" i="4"/>
  <c r="F392" i="4" s="1"/>
  <c r="E391" i="4"/>
  <c r="F391" i="4" s="1"/>
  <c r="E390" i="4"/>
  <c r="F390" i="4" s="1"/>
  <c r="E389" i="4"/>
  <c r="F389" i="4" s="1"/>
  <c r="E388" i="4"/>
  <c r="F388" i="4" s="1"/>
  <c r="E387" i="4"/>
  <c r="F387" i="4" s="1"/>
  <c r="E386" i="4"/>
  <c r="F386" i="4" s="1"/>
  <c r="E385" i="4"/>
  <c r="F385" i="4" s="1"/>
  <c r="E384" i="4"/>
  <c r="F384" i="4" s="1"/>
  <c r="E383" i="4"/>
  <c r="F383" i="4" s="1"/>
  <c r="E382" i="4"/>
  <c r="F382" i="4" s="1"/>
  <c r="E381" i="4"/>
  <c r="F381" i="4" s="1"/>
  <c r="E380" i="4"/>
  <c r="F380" i="4" s="1"/>
  <c r="E379" i="4"/>
  <c r="F379" i="4" s="1"/>
  <c r="E378" i="4"/>
  <c r="F378" i="4" s="1"/>
  <c r="E377" i="4"/>
  <c r="F377" i="4" s="1"/>
  <c r="E376" i="4"/>
  <c r="F376" i="4" s="1"/>
  <c r="E375" i="4"/>
  <c r="F375" i="4" s="1"/>
  <c r="E374" i="4"/>
  <c r="F374" i="4" s="1"/>
  <c r="E373" i="4"/>
  <c r="F373" i="4" s="1"/>
  <c r="E372" i="4"/>
  <c r="F372" i="4" s="1"/>
  <c r="E371" i="4"/>
  <c r="F371" i="4" s="1"/>
  <c r="E370" i="4"/>
  <c r="F370" i="4" s="1"/>
  <c r="E369" i="4"/>
  <c r="F369" i="4" s="1"/>
  <c r="E368" i="4"/>
  <c r="F368" i="4" s="1"/>
  <c r="E367" i="4"/>
  <c r="F367" i="4" s="1"/>
  <c r="E366" i="4"/>
  <c r="F366" i="4" s="1"/>
  <c r="E365" i="4"/>
  <c r="F365" i="4" s="1"/>
  <c r="E364" i="4"/>
  <c r="F364" i="4" s="1"/>
  <c r="E363" i="4"/>
  <c r="F363" i="4" s="1"/>
  <c r="E362" i="4"/>
  <c r="F362" i="4" s="1"/>
  <c r="E361" i="4"/>
  <c r="F361" i="4" s="1"/>
  <c r="E360" i="4"/>
  <c r="F360" i="4" s="1"/>
  <c r="E359" i="4"/>
  <c r="F359" i="4" s="1"/>
  <c r="E358" i="4"/>
  <c r="F358" i="4" s="1"/>
  <c r="E357" i="4"/>
  <c r="F357" i="4" s="1"/>
  <c r="E356" i="4"/>
  <c r="F356" i="4" s="1"/>
  <c r="E355" i="4"/>
  <c r="F355" i="4" s="1"/>
  <c r="E354" i="4"/>
  <c r="F354" i="4" s="1"/>
  <c r="E353" i="4"/>
  <c r="F353" i="4" s="1"/>
  <c r="E352" i="4"/>
  <c r="F352" i="4" s="1"/>
  <c r="E351" i="4"/>
  <c r="F351" i="4" s="1"/>
  <c r="E350" i="4"/>
  <c r="F350" i="4" s="1"/>
  <c r="E349" i="4"/>
  <c r="F349" i="4" s="1"/>
  <c r="E348" i="4"/>
  <c r="F348" i="4" s="1"/>
  <c r="E347" i="4"/>
  <c r="F347" i="4" s="1"/>
  <c r="E346" i="4"/>
  <c r="F346" i="4" s="1"/>
  <c r="E345" i="4"/>
  <c r="F345" i="4" s="1"/>
  <c r="E344" i="4"/>
  <c r="F344" i="4" s="1"/>
  <c r="E343" i="4"/>
  <c r="F343" i="4" s="1"/>
  <c r="E342" i="4"/>
  <c r="F342" i="4" s="1"/>
  <c r="E341" i="4"/>
  <c r="F341" i="4" s="1"/>
  <c r="E340" i="4"/>
  <c r="F340" i="4" s="1"/>
  <c r="E339" i="4"/>
  <c r="F339" i="4" s="1"/>
  <c r="E338" i="4"/>
  <c r="F338" i="4" s="1"/>
  <c r="E337" i="4"/>
  <c r="F337" i="4" s="1"/>
  <c r="E336" i="4"/>
  <c r="F336" i="4" s="1"/>
  <c r="E335" i="4"/>
  <c r="F335" i="4" s="1"/>
  <c r="E334" i="4"/>
  <c r="F334" i="4" s="1"/>
  <c r="E333" i="4"/>
  <c r="F333" i="4" s="1"/>
  <c r="E332" i="4"/>
  <c r="F332" i="4" s="1"/>
  <c r="E331" i="4"/>
  <c r="F331" i="4" s="1"/>
  <c r="E330" i="4"/>
  <c r="F330" i="4" s="1"/>
  <c r="E329" i="4"/>
  <c r="F329" i="4" s="1"/>
  <c r="E328" i="4"/>
  <c r="F328" i="4" s="1"/>
  <c r="E327" i="4"/>
  <c r="F327" i="4" s="1"/>
  <c r="E326" i="4"/>
  <c r="F326" i="4" s="1"/>
  <c r="E325" i="4"/>
  <c r="F325" i="4" s="1"/>
  <c r="E324" i="4"/>
  <c r="F324" i="4" s="1"/>
  <c r="E323" i="4"/>
  <c r="F323" i="4" s="1"/>
  <c r="E322" i="4"/>
  <c r="F322" i="4" s="1"/>
  <c r="E321" i="4"/>
  <c r="F321" i="4" s="1"/>
  <c r="E320" i="4"/>
  <c r="F320" i="4" s="1"/>
  <c r="E319" i="4"/>
  <c r="F319" i="4" s="1"/>
  <c r="E318" i="4"/>
  <c r="F318" i="4" s="1"/>
  <c r="E317" i="4"/>
  <c r="F317" i="4" s="1"/>
  <c r="E316" i="4"/>
  <c r="F316" i="4" s="1"/>
  <c r="E315" i="4"/>
  <c r="F315" i="4" s="1"/>
  <c r="E314" i="4"/>
  <c r="F314" i="4" s="1"/>
  <c r="E313" i="4"/>
  <c r="F313" i="4" s="1"/>
  <c r="E312" i="4"/>
  <c r="F312" i="4" s="1"/>
  <c r="E311" i="4"/>
  <c r="F311" i="4" s="1"/>
  <c r="E310" i="4"/>
  <c r="F310" i="4" s="1"/>
  <c r="E309" i="4"/>
  <c r="F309" i="4" s="1"/>
  <c r="E308" i="4"/>
  <c r="F308" i="4" s="1"/>
  <c r="E307" i="4"/>
  <c r="F307" i="4" s="1"/>
  <c r="E306" i="4"/>
  <c r="F306" i="4" s="1"/>
  <c r="E305" i="4"/>
  <c r="F305" i="4" s="1"/>
  <c r="E304" i="4"/>
  <c r="F304" i="4" s="1"/>
  <c r="E303" i="4"/>
  <c r="F303" i="4" s="1"/>
  <c r="E302" i="4"/>
  <c r="F302" i="4" s="1"/>
  <c r="E301" i="4"/>
  <c r="F301" i="4" s="1"/>
  <c r="E300" i="4"/>
  <c r="F300" i="4" s="1"/>
  <c r="E299" i="4"/>
  <c r="F299" i="4" s="1"/>
  <c r="E298" i="4"/>
  <c r="F298" i="4" s="1"/>
  <c r="E297" i="4"/>
  <c r="F297" i="4" s="1"/>
  <c r="E296" i="4"/>
  <c r="F296" i="4" s="1"/>
  <c r="E295" i="4"/>
  <c r="F295" i="4" s="1"/>
  <c r="E294" i="4"/>
  <c r="F294" i="4" s="1"/>
  <c r="E293" i="4"/>
  <c r="F293" i="4" s="1"/>
  <c r="E292" i="4"/>
  <c r="F292" i="4" s="1"/>
  <c r="E291" i="4"/>
  <c r="F291" i="4" s="1"/>
  <c r="E290" i="4"/>
  <c r="F290" i="4" s="1"/>
  <c r="E289" i="4"/>
  <c r="F289" i="4" s="1"/>
  <c r="E288" i="4"/>
  <c r="F288" i="4" s="1"/>
  <c r="E287" i="4"/>
  <c r="F287" i="4" s="1"/>
  <c r="E286" i="4"/>
  <c r="F286" i="4" s="1"/>
  <c r="E285" i="4"/>
  <c r="F285" i="4" s="1"/>
  <c r="E284" i="4"/>
  <c r="F284" i="4" s="1"/>
  <c r="E283" i="4"/>
  <c r="F283" i="4" s="1"/>
  <c r="E282" i="4"/>
  <c r="F282" i="4" s="1"/>
  <c r="E281" i="4"/>
  <c r="F281" i="4" s="1"/>
  <c r="E280" i="4"/>
  <c r="F280" i="4" s="1"/>
  <c r="E279" i="4"/>
  <c r="F279" i="4" s="1"/>
  <c r="E278" i="4"/>
  <c r="F278" i="4" s="1"/>
  <c r="E277" i="4"/>
  <c r="F277" i="4" s="1"/>
  <c r="E276" i="4"/>
  <c r="F276" i="4" s="1"/>
  <c r="E275" i="4"/>
  <c r="F275" i="4" s="1"/>
  <c r="E274" i="4"/>
  <c r="F274" i="4" s="1"/>
  <c r="E273" i="4"/>
  <c r="F273" i="4" s="1"/>
  <c r="E272" i="4"/>
  <c r="F272" i="4" s="1"/>
  <c r="E271" i="4"/>
  <c r="F271" i="4" s="1"/>
  <c r="E270" i="4"/>
  <c r="F270" i="4" s="1"/>
  <c r="E269" i="4"/>
  <c r="F269" i="4" s="1"/>
  <c r="E268" i="4"/>
  <c r="F268" i="4" s="1"/>
  <c r="E267" i="4"/>
  <c r="F267" i="4" s="1"/>
  <c r="E266" i="4"/>
  <c r="F266" i="4" s="1"/>
  <c r="E265" i="4"/>
  <c r="F265" i="4" s="1"/>
  <c r="E264" i="4"/>
  <c r="F264" i="4" s="1"/>
  <c r="E263" i="4"/>
  <c r="F263" i="4" s="1"/>
  <c r="E262" i="4"/>
  <c r="F262" i="4" s="1"/>
  <c r="E261" i="4"/>
  <c r="F261" i="4" s="1"/>
  <c r="E260" i="4"/>
  <c r="F260" i="4" s="1"/>
  <c r="E259" i="4"/>
  <c r="F259" i="4" s="1"/>
  <c r="E258" i="4"/>
  <c r="F258" i="4" s="1"/>
  <c r="E257" i="4"/>
  <c r="F257" i="4" s="1"/>
  <c r="E256" i="4"/>
  <c r="F256" i="4" s="1"/>
  <c r="E255" i="4"/>
  <c r="F255" i="4" s="1"/>
  <c r="E254" i="4"/>
  <c r="F254" i="4" s="1"/>
  <c r="E253" i="4"/>
  <c r="F253" i="4" s="1"/>
  <c r="E252" i="4"/>
  <c r="F252" i="4" s="1"/>
  <c r="E251" i="4"/>
  <c r="F251" i="4" s="1"/>
  <c r="E250" i="4"/>
  <c r="F250" i="4" s="1"/>
  <c r="E249" i="4"/>
  <c r="F249" i="4" s="1"/>
  <c r="E248" i="4"/>
  <c r="F248" i="4" s="1"/>
  <c r="E247" i="4"/>
  <c r="F247" i="4" s="1"/>
  <c r="E246" i="4"/>
  <c r="F246" i="4" s="1"/>
  <c r="E245" i="4"/>
  <c r="F245" i="4" s="1"/>
  <c r="E244" i="4"/>
  <c r="F244" i="4" s="1"/>
  <c r="E243" i="4"/>
  <c r="F243" i="4" s="1"/>
  <c r="E242" i="4"/>
  <c r="F242" i="4" s="1"/>
  <c r="E241" i="4"/>
  <c r="F241" i="4" s="1"/>
  <c r="E240" i="4"/>
  <c r="F240" i="4" s="1"/>
  <c r="E239" i="4"/>
  <c r="F239" i="4" s="1"/>
  <c r="E238" i="4"/>
  <c r="F238" i="4" s="1"/>
  <c r="E237" i="4"/>
  <c r="F237" i="4" s="1"/>
  <c r="E236" i="4"/>
  <c r="F236" i="4" s="1"/>
  <c r="E235" i="4"/>
  <c r="F235" i="4" s="1"/>
  <c r="E234" i="4"/>
  <c r="F234" i="4" s="1"/>
  <c r="E233" i="4"/>
  <c r="F233" i="4" s="1"/>
  <c r="E232" i="4"/>
  <c r="F232" i="4" s="1"/>
  <c r="E231" i="4"/>
  <c r="F231" i="4" s="1"/>
  <c r="E230" i="4"/>
  <c r="F230" i="4" s="1"/>
  <c r="E229" i="4"/>
  <c r="F229" i="4" s="1"/>
  <c r="E228" i="4"/>
  <c r="F228" i="4" s="1"/>
  <c r="E227" i="4"/>
  <c r="F227" i="4" s="1"/>
  <c r="E226" i="4"/>
  <c r="F226" i="4" s="1"/>
  <c r="E225" i="4"/>
  <c r="F225" i="4" s="1"/>
  <c r="E224" i="4"/>
  <c r="F224" i="4" s="1"/>
  <c r="E223" i="4"/>
  <c r="F223" i="4" s="1"/>
  <c r="E222" i="4"/>
  <c r="F222" i="4" s="1"/>
  <c r="E221" i="4"/>
  <c r="F221" i="4" s="1"/>
  <c r="E220" i="4"/>
  <c r="F220" i="4" s="1"/>
  <c r="E219" i="4"/>
  <c r="F219" i="4" s="1"/>
  <c r="E218" i="4"/>
  <c r="F218" i="4" s="1"/>
  <c r="E217" i="4"/>
  <c r="F217" i="4" s="1"/>
  <c r="E216" i="4"/>
  <c r="F216" i="4" s="1"/>
  <c r="E215" i="4"/>
  <c r="F215" i="4" s="1"/>
  <c r="E214" i="4"/>
  <c r="F214" i="4" s="1"/>
  <c r="E213" i="4"/>
  <c r="F213" i="4" s="1"/>
  <c r="E212" i="4"/>
  <c r="F212" i="4" s="1"/>
  <c r="E211" i="4"/>
  <c r="F211" i="4" s="1"/>
  <c r="E210" i="4"/>
  <c r="F210" i="4" s="1"/>
  <c r="E209" i="4"/>
  <c r="F209" i="4" s="1"/>
  <c r="E208" i="4"/>
  <c r="F208" i="4" s="1"/>
  <c r="E207" i="4"/>
  <c r="F207" i="4" s="1"/>
  <c r="E206" i="4"/>
  <c r="F206" i="4" s="1"/>
  <c r="E205" i="4"/>
  <c r="F205" i="4" s="1"/>
  <c r="E204" i="4"/>
  <c r="F204" i="4" s="1"/>
  <c r="E203" i="4"/>
  <c r="F203" i="4" s="1"/>
  <c r="E202" i="4"/>
  <c r="F202" i="4" s="1"/>
  <c r="E201" i="4"/>
  <c r="F201" i="4" s="1"/>
  <c r="E200" i="4"/>
  <c r="F200" i="4" s="1"/>
  <c r="E199" i="4"/>
  <c r="F199" i="4" s="1"/>
  <c r="E198" i="4"/>
  <c r="F198" i="4" s="1"/>
  <c r="E197" i="4"/>
  <c r="F197" i="4" s="1"/>
  <c r="E196" i="4"/>
  <c r="F196" i="4" s="1"/>
  <c r="E195" i="4"/>
  <c r="F195" i="4" s="1"/>
  <c r="E194" i="4"/>
  <c r="F194" i="4" s="1"/>
  <c r="E193" i="4"/>
  <c r="F193" i="4" s="1"/>
  <c r="E192" i="4"/>
  <c r="F192" i="4" s="1"/>
  <c r="E191" i="4"/>
  <c r="F191" i="4" s="1"/>
  <c r="E190" i="4"/>
  <c r="F190" i="4" s="1"/>
  <c r="E189" i="4"/>
  <c r="F189" i="4" s="1"/>
  <c r="E188" i="4"/>
  <c r="F188" i="4" s="1"/>
  <c r="E187" i="4"/>
  <c r="F187" i="4" s="1"/>
  <c r="E186" i="4"/>
  <c r="F186" i="4" s="1"/>
  <c r="E185" i="4"/>
  <c r="F185" i="4" s="1"/>
  <c r="E184" i="4"/>
  <c r="F184" i="4" s="1"/>
  <c r="E183" i="4"/>
  <c r="F183" i="4" s="1"/>
  <c r="E182" i="4"/>
  <c r="F182" i="4" s="1"/>
  <c r="E181" i="4"/>
  <c r="F181" i="4" s="1"/>
  <c r="E180" i="4"/>
  <c r="F180" i="4" s="1"/>
  <c r="E179" i="4"/>
  <c r="F179" i="4" s="1"/>
  <c r="E178" i="4"/>
  <c r="F178" i="4" s="1"/>
  <c r="E177" i="4"/>
  <c r="F177" i="4" s="1"/>
  <c r="E176" i="4"/>
  <c r="F176" i="4" s="1"/>
  <c r="E175" i="4"/>
  <c r="F175" i="4" s="1"/>
  <c r="E174" i="4"/>
  <c r="F174" i="4" s="1"/>
  <c r="E173" i="4"/>
  <c r="F173" i="4" s="1"/>
  <c r="E172" i="4"/>
  <c r="F172" i="4" s="1"/>
  <c r="E171" i="4"/>
  <c r="F171" i="4" s="1"/>
  <c r="E170" i="4"/>
  <c r="F170" i="4" s="1"/>
  <c r="E169" i="4"/>
  <c r="F169" i="4" s="1"/>
  <c r="E168" i="4"/>
  <c r="F168" i="4" s="1"/>
  <c r="E167" i="4"/>
  <c r="F167" i="4" s="1"/>
  <c r="E166" i="4"/>
  <c r="F166" i="4" s="1"/>
  <c r="E165" i="4"/>
  <c r="F165" i="4" s="1"/>
  <c r="E164" i="4"/>
  <c r="F164" i="4" s="1"/>
  <c r="E163" i="4"/>
  <c r="F163" i="4" s="1"/>
  <c r="E162" i="4"/>
  <c r="F162" i="4" s="1"/>
  <c r="E161" i="4"/>
  <c r="F161" i="4" s="1"/>
  <c r="E160" i="4"/>
  <c r="F160" i="4" s="1"/>
  <c r="E159" i="4"/>
  <c r="F159" i="4" s="1"/>
  <c r="E158" i="4"/>
  <c r="F158" i="4" s="1"/>
  <c r="E157" i="4"/>
  <c r="F157" i="4" s="1"/>
  <c r="E156" i="4"/>
  <c r="F156" i="4" s="1"/>
  <c r="E155" i="4"/>
  <c r="F155" i="4" s="1"/>
  <c r="E154" i="4"/>
  <c r="F154" i="4" s="1"/>
  <c r="E153" i="4"/>
  <c r="F153" i="4" s="1"/>
  <c r="E152" i="4"/>
  <c r="F152" i="4" s="1"/>
  <c r="E151" i="4"/>
  <c r="F151" i="4" s="1"/>
  <c r="E150" i="4"/>
  <c r="F150" i="4" s="1"/>
  <c r="E149" i="4"/>
  <c r="F149" i="4" s="1"/>
  <c r="E148" i="4"/>
  <c r="F148" i="4" s="1"/>
  <c r="E147" i="4"/>
  <c r="F147" i="4" s="1"/>
  <c r="E146" i="4"/>
  <c r="F146" i="4" s="1"/>
  <c r="E145" i="4"/>
  <c r="F145" i="4" s="1"/>
  <c r="E144" i="4"/>
  <c r="F144" i="4" s="1"/>
  <c r="E143" i="4"/>
  <c r="F143" i="4" s="1"/>
  <c r="E142" i="4"/>
  <c r="F142" i="4" s="1"/>
  <c r="E141" i="4"/>
  <c r="F141" i="4" s="1"/>
  <c r="E140" i="4"/>
  <c r="F140" i="4" s="1"/>
  <c r="E139" i="4"/>
  <c r="F139" i="4" s="1"/>
  <c r="E138" i="4"/>
  <c r="F138" i="4" s="1"/>
  <c r="E137" i="4"/>
  <c r="F137" i="4" s="1"/>
  <c r="E136" i="4"/>
  <c r="F136" i="4" s="1"/>
  <c r="E135" i="4"/>
  <c r="F135" i="4" s="1"/>
  <c r="E134" i="4"/>
  <c r="F134" i="4" s="1"/>
  <c r="E133" i="4"/>
  <c r="F133" i="4" s="1"/>
  <c r="E132" i="4"/>
  <c r="F132" i="4" s="1"/>
  <c r="E131" i="4"/>
  <c r="F131" i="4" s="1"/>
  <c r="E130" i="4"/>
  <c r="F130" i="4" s="1"/>
  <c r="E129" i="4"/>
  <c r="F129" i="4" s="1"/>
  <c r="E128" i="4"/>
  <c r="F128" i="4" s="1"/>
  <c r="E127" i="4"/>
  <c r="F127" i="4" s="1"/>
  <c r="E126" i="4"/>
  <c r="F126" i="4" s="1"/>
  <c r="E125" i="4"/>
  <c r="F125" i="4" s="1"/>
  <c r="E124" i="4"/>
  <c r="F124" i="4" s="1"/>
  <c r="E123" i="4"/>
  <c r="F123" i="4" s="1"/>
  <c r="E122" i="4"/>
  <c r="F122" i="4" s="1"/>
  <c r="E121" i="4"/>
  <c r="F121" i="4" s="1"/>
  <c r="E120" i="4"/>
  <c r="F120" i="4" s="1"/>
  <c r="E119" i="4"/>
  <c r="F119" i="4" s="1"/>
  <c r="E118" i="4"/>
  <c r="F118" i="4" s="1"/>
  <c r="E117" i="4"/>
  <c r="F117" i="4" s="1"/>
  <c r="E116" i="4"/>
  <c r="F116" i="4" s="1"/>
  <c r="E115" i="4"/>
  <c r="F115" i="4" s="1"/>
  <c r="E114" i="4"/>
  <c r="F114" i="4" s="1"/>
  <c r="E113" i="4"/>
  <c r="F113" i="4" s="1"/>
  <c r="E112" i="4"/>
  <c r="F112" i="4" s="1"/>
  <c r="E111" i="4"/>
  <c r="F111" i="4" s="1"/>
  <c r="E110" i="4"/>
  <c r="F110" i="4" s="1"/>
  <c r="E109" i="4"/>
  <c r="F109" i="4" s="1"/>
  <c r="E108" i="4"/>
  <c r="F108" i="4" s="1"/>
  <c r="E107" i="4"/>
  <c r="F107" i="4" s="1"/>
  <c r="E106" i="4"/>
  <c r="F106" i="4" s="1"/>
  <c r="E105" i="4"/>
  <c r="F105" i="4" s="1"/>
  <c r="E104" i="4"/>
  <c r="F104" i="4" s="1"/>
  <c r="E103" i="4"/>
  <c r="F103" i="4" s="1"/>
  <c r="E102" i="4"/>
  <c r="F102" i="4" s="1"/>
  <c r="E101" i="4"/>
  <c r="F101" i="4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F93" i="4" s="1"/>
  <c r="E92" i="4"/>
  <c r="F92" i="4" s="1"/>
  <c r="E91" i="4"/>
  <c r="F91" i="4" s="1"/>
  <c r="E90" i="4"/>
  <c r="F90" i="4" s="1"/>
  <c r="E89" i="4"/>
  <c r="F89" i="4" s="1"/>
  <c r="E88" i="4"/>
  <c r="F88" i="4" s="1"/>
  <c r="E87" i="4"/>
  <c r="F87" i="4" s="1"/>
  <c r="E86" i="4"/>
  <c r="F86" i="4" s="1"/>
  <c r="E85" i="4"/>
  <c r="F85" i="4" s="1"/>
  <c r="E84" i="4"/>
  <c r="F84" i="4" s="1"/>
  <c r="E83" i="4"/>
  <c r="F83" i="4" s="1"/>
  <c r="E82" i="4"/>
  <c r="F82" i="4" s="1"/>
  <c r="E81" i="4"/>
  <c r="F81" i="4" s="1"/>
  <c r="E80" i="4"/>
  <c r="F80" i="4" s="1"/>
  <c r="E79" i="4"/>
  <c r="F79" i="4" s="1"/>
  <c r="E78" i="4"/>
  <c r="F78" i="4" s="1"/>
  <c r="E77" i="4"/>
  <c r="F77" i="4" s="1"/>
  <c r="E76" i="4"/>
  <c r="F76" i="4" s="1"/>
  <c r="E75" i="4"/>
  <c r="F75" i="4" s="1"/>
  <c r="E74" i="4"/>
  <c r="F74" i="4" s="1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 s="1"/>
  <c r="E67" i="4"/>
  <c r="F67" i="4" s="1"/>
  <c r="E66" i="4"/>
  <c r="F66" i="4" s="1"/>
  <c r="E65" i="4"/>
  <c r="F65" i="4" s="1"/>
  <c r="E64" i="4"/>
  <c r="F64" i="4" s="1"/>
  <c r="E63" i="4"/>
  <c r="F63" i="4" s="1"/>
  <c r="E62" i="4"/>
  <c r="F62" i="4" s="1"/>
  <c r="E61" i="4"/>
  <c r="F61" i="4" s="1"/>
  <c r="E60" i="4"/>
  <c r="F60" i="4" s="1"/>
  <c r="E59" i="4"/>
  <c r="F59" i="4" s="1"/>
  <c r="E58" i="4"/>
  <c r="F58" i="4" s="1"/>
  <c r="E57" i="4"/>
  <c r="F57" i="4" s="1"/>
  <c r="E56" i="4"/>
  <c r="F56" i="4" s="1"/>
  <c r="E55" i="4"/>
  <c r="F55" i="4" s="1"/>
  <c r="E54" i="4"/>
  <c r="F54" i="4" s="1"/>
  <c r="E53" i="4"/>
  <c r="F53" i="4" s="1"/>
  <c r="E52" i="4"/>
  <c r="F52" i="4" s="1"/>
  <c r="E51" i="4"/>
  <c r="F51" i="4" s="1"/>
  <c r="E50" i="4"/>
  <c r="F50" i="4" s="1"/>
  <c r="E49" i="4"/>
  <c r="F49" i="4" s="1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F5" i="4"/>
  <c r="E5" i="4"/>
  <c r="E4" i="4"/>
  <c r="F4" i="4" s="1"/>
  <c r="E3" i="4"/>
  <c r="F3" i="4" s="1"/>
  <c r="E2" i="4"/>
  <c r="F2" i="4" s="1"/>
  <c r="E190" i="3"/>
  <c r="F190" i="3" s="1"/>
  <c r="E63" i="3"/>
  <c r="F63" i="3" s="1"/>
  <c r="E198" i="3"/>
  <c r="F198" i="3" s="1"/>
  <c r="E197" i="3"/>
  <c r="F197" i="3" s="1"/>
  <c r="E87" i="3"/>
  <c r="F87" i="3" s="1"/>
  <c r="E202" i="3"/>
  <c r="F202" i="3" s="1"/>
  <c r="E260" i="3"/>
  <c r="F260" i="3" s="1"/>
  <c r="E201" i="3"/>
  <c r="F201" i="3" s="1"/>
  <c r="E189" i="3"/>
  <c r="F189" i="3" s="1"/>
  <c r="E163" i="3"/>
  <c r="F163" i="3" s="1"/>
  <c r="E44" i="3"/>
  <c r="F44" i="3" s="1"/>
  <c r="E7" i="3"/>
  <c r="F7" i="3" s="1"/>
  <c r="E162" i="3"/>
  <c r="F162" i="3" s="1"/>
  <c r="E188" i="3"/>
  <c r="F188" i="3" s="1"/>
  <c r="E161" i="3"/>
  <c r="F161" i="3" s="1"/>
  <c r="E160" i="3"/>
  <c r="F160" i="3" s="1"/>
  <c r="E43" i="3"/>
  <c r="F43" i="3" s="1"/>
  <c r="E6" i="3"/>
  <c r="F6" i="3" s="1"/>
  <c r="E187" i="3"/>
  <c r="F187" i="3" s="1"/>
  <c r="E271" i="3"/>
  <c r="F271" i="3" s="1"/>
  <c r="E33" i="3"/>
  <c r="F33" i="3" s="1"/>
  <c r="E86" i="3"/>
  <c r="F86" i="3" s="1"/>
  <c r="E186" i="3"/>
  <c r="F186" i="3" s="1"/>
  <c r="E185" i="3"/>
  <c r="F185" i="3" s="1"/>
  <c r="E184" i="3"/>
  <c r="F184" i="3" s="1"/>
  <c r="E183" i="3"/>
  <c r="F183" i="3" s="1"/>
  <c r="E32" i="3"/>
  <c r="F32" i="3" s="1"/>
  <c r="E85" i="3"/>
  <c r="F85" i="3" s="1"/>
  <c r="E182" i="3"/>
  <c r="F182" i="3" s="1"/>
  <c r="E281" i="3"/>
  <c r="F281" i="3" s="1"/>
  <c r="E62" i="3"/>
  <c r="F62" i="3" s="1"/>
  <c r="E84" i="3"/>
  <c r="F84" i="3" s="1"/>
  <c r="E259" i="3"/>
  <c r="F259" i="3" s="1"/>
  <c r="E83" i="3"/>
  <c r="F83" i="3" s="1"/>
  <c r="E181" i="3"/>
  <c r="F181" i="3" s="1"/>
  <c r="E279" i="3"/>
  <c r="F279" i="3" s="1"/>
  <c r="E284" i="3"/>
  <c r="F284" i="3" s="1"/>
  <c r="E65" i="3"/>
  <c r="F65" i="3" s="1"/>
  <c r="E296" i="3"/>
  <c r="F296" i="3" s="1"/>
  <c r="E71" i="3"/>
  <c r="F71" i="3" s="1"/>
  <c r="E74" i="3"/>
  <c r="F74" i="3" s="1"/>
  <c r="E13" i="3"/>
  <c r="F13" i="3" s="1"/>
  <c r="E272" i="3"/>
  <c r="F272" i="3" s="1"/>
  <c r="E31" i="3"/>
  <c r="F31" i="3" s="1"/>
  <c r="E82" i="3"/>
  <c r="F82" i="3" s="1"/>
  <c r="E180" i="3"/>
  <c r="F180" i="3" s="1"/>
  <c r="E30" i="3"/>
  <c r="F30" i="3" s="1"/>
  <c r="E81" i="3"/>
  <c r="F81" i="3" s="1"/>
  <c r="E12" i="3"/>
  <c r="F12" i="3" s="1"/>
  <c r="E29" i="3"/>
  <c r="F29" i="3" s="1"/>
  <c r="E80" i="3"/>
  <c r="F80" i="3" s="1"/>
  <c r="E73" i="3"/>
  <c r="F73" i="3" s="1"/>
  <c r="E264" i="3"/>
  <c r="F264" i="3" s="1"/>
  <c r="E295" i="3"/>
  <c r="F295" i="3" s="1"/>
  <c r="E70" i="3"/>
  <c r="F70" i="3" s="1"/>
  <c r="E270" i="3"/>
  <c r="F270" i="3" s="1"/>
  <c r="E200" i="3"/>
  <c r="F200" i="3" s="1"/>
  <c r="E11" i="3"/>
  <c r="F11" i="3" s="1"/>
  <c r="E5" i="3"/>
  <c r="F5" i="3" s="1"/>
  <c r="E42" i="3"/>
  <c r="F42" i="3" s="1"/>
  <c r="E179" i="3"/>
  <c r="F179" i="3" s="1"/>
  <c r="E28" i="3"/>
  <c r="F28" i="3" s="1"/>
  <c r="E79" i="3"/>
  <c r="F79" i="3" s="1"/>
  <c r="E178" i="3"/>
  <c r="F178" i="3" s="1"/>
  <c r="E177" i="3"/>
  <c r="F177" i="3" s="1"/>
  <c r="E41" i="3"/>
  <c r="F41" i="3" s="1"/>
  <c r="E23" i="3"/>
  <c r="F23" i="3" s="1"/>
  <c r="E124" i="3"/>
  <c r="F124" i="3" s="1"/>
  <c r="E40" i="3"/>
  <c r="F40" i="3" s="1"/>
  <c r="E39" i="3"/>
  <c r="F39" i="3" s="1"/>
  <c r="E4" i="3"/>
  <c r="F4" i="3" s="1"/>
  <c r="E10" i="3"/>
  <c r="F10" i="3" s="1"/>
  <c r="E285" i="3"/>
  <c r="F285" i="3" s="1"/>
  <c r="E159" i="3"/>
  <c r="F159" i="3" s="1"/>
  <c r="E280" i="3"/>
  <c r="F280" i="3" s="1"/>
  <c r="E61" i="3"/>
  <c r="F61" i="3" s="1"/>
  <c r="E199" i="3"/>
  <c r="F199" i="3" s="1"/>
  <c r="E176" i="3"/>
  <c r="F176" i="3" s="1"/>
  <c r="E38" i="3"/>
  <c r="F38" i="3" s="1"/>
  <c r="E3" i="3"/>
  <c r="F3" i="3" s="1"/>
  <c r="E9" i="3"/>
  <c r="F9" i="3" s="1"/>
  <c r="E158" i="3"/>
  <c r="F158" i="3" s="1"/>
  <c r="E27" i="3"/>
  <c r="F27" i="3" s="1"/>
  <c r="E78" i="3"/>
  <c r="F78" i="3" s="1"/>
  <c r="E258" i="3"/>
  <c r="F258" i="3" s="1"/>
  <c r="E26" i="3"/>
  <c r="F26" i="3" s="1"/>
  <c r="E77" i="3"/>
  <c r="F77" i="3" s="1"/>
  <c r="E25" i="3"/>
  <c r="F25" i="3" s="1"/>
  <c r="E76" i="3"/>
  <c r="F76" i="3" s="1"/>
  <c r="E24" i="3"/>
  <c r="F24" i="3" s="1"/>
  <c r="E75" i="3"/>
  <c r="F75" i="3" s="1"/>
  <c r="E72" i="3"/>
  <c r="F72" i="3" s="1"/>
  <c r="E283" i="3"/>
  <c r="F283" i="3" s="1"/>
  <c r="E64" i="3"/>
  <c r="F64" i="3" s="1"/>
  <c r="E263" i="3"/>
  <c r="F263" i="3" s="1"/>
  <c r="E294" i="3"/>
  <c r="F294" i="3" s="1"/>
  <c r="E69" i="3"/>
  <c r="F69" i="3" s="1"/>
  <c r="E287" i="3"/>
  <c r="F287" i="3" s="1"/>
  <c r="E150" i="3"/>
  <c r="F150" i="3" s="1"/>
  <c r="E138" i="3"/>
  <c r="F138" i="3" s="1"/>
  <c r="E57" i="3"/>
  <c r="F57" i="3" s="1"/>
  <c r="E149" i="3"/>
  <c r="F149" i="3" s="1"/>
  <c r="E140" i="3"/>
  <c r="F140" i="3" s="1"/>
  <c r="E269" i="3"/>
  <c r="F269" i="3" s="1"/>
  <c r="E132" i="3"/>
  <c r="F132" i="3" s="1"/>
  <c r="E157" i="3"/>
  <c r="F157" i="3" s="1"/>
  <c r="E8" i="3"/>
  <c r="F8" i="3" s="1"/>
  <c r="E156" i="3"/>
  <c r="F156" i="3" s="1"/>
  <c r="E155" i="3"/>
  <c r="F155" i="3" s="1"/>
  <c r="E196" i="3"/>
  <c r="F196" i="3" s="1"/>
  <c r="E37" i="3"/>
  <c r="F37" i="3" s="1"/>
  <c r="E2" i="3"/>
  <c r="F2" i="3" s="1"/>
  <c r="E195" i="3"/>
  <c r="F195" i="3" s="1"/>
  <c r="E36" i="3"/>
  <c r="F36" i="3" s="1"/>
  <c r="E278" i="3"/>
  <c r="F278" i="3" s="1"/>
  <c r="E137" i="3"/>
  <c r="F137" i="3" s="1"/>
  <c r="E257" i="3"/>
  <c r="F257" i="3" s="1"/>
  <c r="E59" i="3"/>
  <c r="F59" i="3" s="1"/>
  <c r="E286" i="3"/>
  <c r="F286" i="3" s="1"/>
  <c r="E53" i="3"/>
  <c r="F53" i="3" s="1"/>
  <c r="E49" i="3"/>
  <c r="F49" i="3" s="1"/>
  <c r="E293" i="3"/>
  <c r="F293" i="3" s="1"/>
  <c r="E68" i="3"/>
  <c r="F68" i="3" s="1"/>
  <c r="E251" i="3"/>
  <c r="F251" i="3" s="1"/>
  <c r="E250" i="3"/>
  <c r="F250" i="3" s="1"/>
  <c r="E175" i="3"/>
  <c r="F175" i="3" s="1"/>
  <c r="E123" i="3"/>
  <c r="F123" i="3" s="1"/>
  <c r="E131" i="3"/>
  <c r="F131" i="3" s="1"/>
  <c r="E22" i="3"/>
  <c r="F22" i="3" s="1"/>
  <c r="E174" i="3"/>
  <c r="F174" i="3" s="1"/>
  <c r="E122" i="3"/>
  <c r="F122" i="3" s="1"/>
  <c r="E21" i="3"/>
  <c r="F21" i="3" s="1"/>
  <c r="E121" i="3"/>
  <c r="F121" i="3" s="1"/>
  <c r="E164" i="3"/>
  <c r="F164" i="3" s="1"/>
  <c r="E292" i="3"/>
  <c r="F292" i="3" s="1"/>
  <c r="E20" i="3"/>
  <c r="F20" i="3" s="1"/>
  <c r="E249" i="3"/>
  <c r="F249" i="3" s="1"/>
  <c r="E19" i="3"/>
  <c r="F19" i="3" s="1"/>
  <c r="E248" i="3"/>
  <c r="F248" i="3" s="1"/>
  <c r="E120" i="3"/>
  <c r="F120" i="3" s="1"/>
  <c r="E247" i="3"/>
  <c r="F247" i="3" s="1"/>
  <c r="E119" i="3"/>
  <c r="F119" i="3" s="1"/>
  <c r="E130" i="3"/>
  <c r="F130" i="3" s="1"/>
  <c r="E118" i="3"/>
  <c r="F118" i="3" s="1"/>
  <c r="E246" i="3"/>
  <c r="F246" i="3" s="1"/>
  <c r="E245" i="3"/>
  <c r="F245" i="3" s="1"/>
  <c r="E117" i="3"/>
  <c r="F117" i="3" s="1"/>
  <c r="E154" i="3"/>
  <c r="F154" i="3" s="1"/>
  <c r="E244" i="3"/>
  <c r="F244" i="3" s="1"/>
  <c r="E116" i="3"/>
  <c r="F116" i="3" s="1"/>
  <c r="E256" i="3"/>
  <c r="F256" i="3" s="1"/>
  <c r="E18" i="3"/>
  <c r="F18" i="3" s="1"/>
  <c r="E243" i="3"/>
  <c r="F243" i="3" s="1"/>
  <c r="E115" i="3"/>
  <c r="F115" i="3" s="1"/>
  <c r="E129" i="3"/>
  <c r="F129" i="3" s="1"/>
  <c r="E114" i="3"/>
  <c r="F114" i="3" s="1"/>
  <c r="E242" i="3"/>
  <c r="F242" i="3" s="1"/>
  <c r="E241" i="3"/>
  <c r="F241" i="3" s="1"/>
  <c r="E113" i="3"/>
  <c r="F113" i="3" s="1"/>
  <c r="E291" i="3"/>
  <c r="F291" i="3" s="1"/>
  <c r="E17" i="3"/>
  <c r="F17" i="3" s="1"/>
  <c r="E240" i="3"/>
  <c r="F240" i="3" s="1"/>
  <c r="E112" i="3"/>
  <c r="F112" i="3" s="1"/>
  <c r="E239" i="3"/>
  <c r="F239" i="3" s="1"/>
  <c r="E111" i="3"/>
  <c r="F111" i="3" s="1"/>
  <c r="E128" i="3"/>
  <c r="F128" i="3" s="1"/>
  <c r="E127" i="3"/>
  <c r="F127" i="3" s="1"/>
  <c r="E110" i="3"/>
  <c r="F110" i="3" s="1"/>
  <c r="E238" i="3"/>
  <c r="F238" i="3" s="1"/>
  <c r="E237" i="3"/>
  <c r="F237" i="3" s="1"/>
  <c r="E109" i="3"/>
  <c r="F109" i="3" s="1"/>
  <c r="E255" i="3"/>
  <c r="F255" i="3" s="1"/>
  <c r="E236" i="3"/>
  <c r="F236" i="3" s="1"/>
  <c r="E108" i="3"/>
  <c r="F108" i="3" s="1"/>
  <c r="E148" i="3"/>
  <c r="F148" i="3" s="1"/>
  <c r="E107" i="3"/>
  <c r="F107" i="3" s="1"/>
  <c r="E235" i="3"/>
  <c r="F235" i="3" s="1"/>
  <c r="E234" i="3"/>
  <c r="F234" i="3" s="1"/>
  <c r="E106" i="3"/>
  <c r="F106" i="3" s="1"/>
  <c r="E54" i="3"/>
  <c r="F54" i="3" s="1"/>
  <c r="E58" i="3"/>
  <c r="F58" i="3" s="1"/>
  <c r="E105" i="3"/>
  <c r="F105" i="3" s="1"/>
  <c r="E233" i="3"/>
  <c r="F233" i="3" s="1"/>
  <c r="E232" i="3"/>
  <c r="F232" i="3" s="1"/>
  <c r="E104" i="3"/>
  <c r="F104" i="3" s="1"/>
  <c r="E277" i="3"/>
  <c r="F277" i="3" s="1"/>
  <c r="E231" i="3"/>
  <c r="F231" i="3" s="1"/>
  <c r="E103" i="3"/>
  <c r="F103" i="3" s="1"/>
  <c r="E230" i="3"/>
  <c r="F230" i="3" s="1"/>
  <c r="E102" i="3"/>
  <c r="F102" i="3" s="1"/>
  <c r="E229" i="3"/>
  <c r="F229" i="3" s="1"/>
  <c r="E101" i="3"/>
  <c r="F101" i="3" s="1"/>
  <c r="E126" i="3"/>
  <c r="F126" i="3" s="1"/>
  <c r="E100" i="3"/>
  <c r="F100" i="3" s="1"/>
  <c r="E228" i="3"/>
  <c r="F228" i="3" s="1"/>
  <c r="E227" i="3"/>
  <c r="F227" i="3" s="1"/>
  <c r="E99" i="3"/>
  <c r="F99" i="3" s="1"/>
  <c r="E226" i="3"/>
  <c r="F226" i="3" s="1"/>
  <c r="E98" i="3"/>
  <c r="F98" i="3" s="1"/>
  <c r="E254" i="3"/>
  <c r="F254" i="3" s="1"/>
  <c r="E97" i="3"/>
  <c r="F97" i="3" s="1"/>
  <c r="E268" i="3"/>
  <c r="F268" i="3" s="1"/>
  <c r="E96" i="3"/>
  <c r="F96" i="3" s="1"/>
  <c r="E225" i="3"/>
  <c r="F225" i="3" s="1"/>
  <c r="E95" i="3"/>
  <c r="F95" i="3" s="1"/>
  <c r="E224" i="3"/>
  <c r="F224" i="3" s="1"/>
  <c r="E290" i="3"/>
  <c r="F290" i="3" s="1"/>
  <c r="E289" i="3"/>
  <c r="F289" i="3" s="1"/>
  <c r="E67" i="3"/>
  <c r="F67" i="3" s="1"/>
  <c r="E16" i="3"/>
  <c r="F16" i="3" s="1"/>
  <c r="E94" i="3"/>
  <c r="F94" i="3" s="1"/>
  <c r="E223" i="3"/>
  <c r="F223" i="3" s="1"/>
  <c r="E222" i="3"/>
  <c r="F222" i="3" s="1"/>
  <c r="E93" i="3"/>
  <c r="F93" i="3" s="1"/>
  <c r="E221" i="3"/>
  <c r="F221" i="3" s="1"/>
  <c r="E253" i="3"/>
  <c r="F253" i="3" s="1"/>
  <c r="E173" i="3"/>
  <c r="F173" i="3" s="1"/>
  <c r="E282" i="3"/>
  <c r="F282" i="3" s="1"/>
  <c r="E288" i="3"/>
  <c r="F288" i="3" s="1"/>
  <c r="E66" i="3"/>
  <c r="F66" i="3" s="1"/>
  <c r="E92" i="3"/>
  <c r="F92" i="3" s="1"/>
  <c r="E220" i="3"/>
  <c r="F220" i="3" s="1"/>
  <c r="E147" i="3"/>
  <c r="F147" i="3" s="1"/>
  <c r="E91" i="3"/>
  <c r="F91" i="3" s="1"/>
  <c r="E219" i="3"/>
  <c r="F219" i="3" s="1"/>
  <c r="E146" i="3"/>
  <c r="F146" i="3" s="1"/>
  <c r="E90" i="3"/>
  <c r="F90" i="3" s="1"/>
  <c r="E218" i="3"/>
  <c r="F218" i="3" s="1"/>
  <c r="E56" i="3"/>
  <c r="F56" i="3" s="1"/>
  <c r="E142" i="3"/>
  <c r="F142" i="3" s="1"/>
  <c r="E145" i="3"/>
  <c r="F145" i="3" s="1"/>
  <c r="E172" i="3"/>
  <c r="F172" i="3" s="1"/>
  <c r="E153" i="3"/>
  <c r="F153" i="3" s="1"/>
  <c r="E89" i="3"/>
  <c r="F89" i="3" s="1"/>
  <c r="E217" i="3"/>
  <c r="F217" i="3" s="1"/>
  <c r="E171" i="3"/>
  <c r="F171" i="3" s="1"/>
  <c r="E152" i="3"/>
  <c r="F152" i="3" s="1"/>
  <c r="E125" i="3"/>
  <c r="F125" i="3" s="1"/>
  <c r="E88" i="3"/>
  <c r="F88" i="3" s="1"/>
  <c r="E216" i="3"/>
  <c r="F216" i="3" s="1"/>
  <c r="E267" i="3"/>
  <c r="F267" i="3" s="1"/>
  <c r="E276" i="3"/>
  <c r="F276" i="3" s="1"/>
  <c r="E170" i="3"/>
  <c r="F170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136" i="3"/>
  <c r="F136" i="3" s="1"/>
  <c r="E207" i="3"/>
  <c r="F207" i="3" s="1"/>
  <c r="E141" i="3"/>
  <c r="F141" i="3" s="1"/>
  <c r="E206" i="3"/>
  <c r="F206" i="3" s="1"/>
  <c r="E55" i="3"/>
  <c r="F55" i="3" s="1"/>
  <c r="E135" i="3"/>
  <c r="F135" i="3" s="1"/>
  <c r="E169" i="3"/>
  <c r="F169" i="3" s="1"/>
  <c r="E205" i="3"/>
  <c r="F205" i="3" s="1"/>
  <c r="E52" i="3"/>
  <c r="F52" i="3" s="1"/>
  <c r="E204" i="3"/>
  <c r="F204" i="3" s="1"/>
  <c r="E48" i="3"/>
  <c r="F48" i="3" s="1"/>
  <c r="E203" i="3"/>
  <c r="F203" i="3" s="1"/>
  <c r="E168" i="3"/>
  <c r="F168" i="3" s="1"/>
  <c r="E35" i="3"/>
  <c r="F35" i="3" s="1"/>
  <c r="E266" i="3"/>
  <c r="F266" i="3" s="1"/>
  <c r="E15" i="3"/>
  <c r="F15" i="3" s="1"/>
  <c r="E144" i="3"/>
  <c r="F144" i="3" s="1"/>
  <c r="E134" i="3"/>
  <c r="F134" i="3" s="1"/>
  <c r="E275" i="3"/>
  <c r="F275" i="3" s="1"/>
  <c r="E51" i="3"/>
  <c r="F51" i="3" s="1"/>
  <c r="E47" i="3"/>
  <c r="F47" i="3" s="1"/>
  <c r="E265" i="3"/>
  <c r="F265" i="3" s="1"/>
  <c r="E139" i="3"/>
  <c r="F139" i="3" s="1"/>
  <c r="E274" i="3"/>
  <c r="F274" i="3" s="1"/>
  <c r="E46" i="3"/>
  <c r="F46" i="3" s="1"/>
  <c r="E14" i="3"/>
  <c r="F14" i="3" s="1"/>
  <c r="E252" i="3"/>
  <c r="F252" i="3" s="1"/>
  <c r="E60" i="3"/>
  <c r="F60" i="3" s="1"/>
  <c r="E151" i="3"/>
  <c r="F151" i="3" s="1"/>
  <c r="E167" i="3"/>
  <c r="F167" i="3" s="1"/>
  <c r="E273" i="3"/>
  <c r="F273" i="3" s="1"/>
  <c r="E143" i="3"/>
  <c r="F143" i="3" s="1"/>
  <c r="E50" i="3"/>
  <c r="F50" i="3" s="1"/>
  <c r="E45" i="3"/>
  <c r="F45" i="3" s="1"/>
  <c r="E194" i="3"/>
  <c r="F194" i="3" s="1"/>
  <c r="E166" i="3"/>
  <c r="F166" i="3" s="1"/>
  <c r="E191" i="3"/>
  <c r="F191" i="3" s="1"/>
  <c r="E262" i="3"/>
  <c r="F262" i="3" s="1"/>
  <c r="E34" i="3"/>
  <c r="F34" i="3" s="1"/>
  <c r="E133" i="3"/>
  <c r="F133" i="3" s="1"/>
  <c r="E193" i="3"/>
  <c r="F193" i="3" s="1"/>
  <c r="E261" i="3"/>
  <c r="F261" i="3" s="1"/>
  <c r="E165" i="3"/>
  <c r="F165" i="3" s="1"/>
  <c r="E192" i="3"/>
  <c r="F192" i="3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F77" i="2"/>
  <c r="E77" i="2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F45" i="2"/>
  <c r="E45" i="2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F13" i="2"/>
  <c r="E13" i="2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E227" i="1"/>
  <c r="F227" i="1" s="1"/>
  <c r="E61" i="1"/>
  <c r="F61" i="1" s="1"/>
  <c r="E223" i="1"/>
  <c r="F223" i="1" s="1"/>
  <c r="E215" i="1"/>
  <c r="F215" i="1" s="1"/>
  <c r="E210" i="1"/>
  <c r="F210" i="1" s="1"/>
  <c r="E60" i="1"/>
  <c r="F60" i="1" s="1"/>
  <c r="E285" i="1"/>
  <c r="F285" i="1" s="1"/>
  <c r="E226" i="1"/>
  <c r="F226" i="1" s="1"/>
  <c r="E214" i="1"/>
  <c r="F214" i="1" s="1"/>
  <c r="E209" i="1"/>
  <c r="F209" i="1" s="1"/>
  <c r="E59" i="1"/>
  <c r="F59" i="1" s="1"/>
  <c r="E284" i="1"/>
  <c r="F284" i="1" s="1"/>
  <c r="E213" i="1"/>
  <c r="F213" i="1" s="1"/>
  <c r="E208" i="1"/>
  <c r="F208" i="1" s="1"/>
  <c r="E58" i="1"/>
  <c r="F58" i="1" s="1"/>
  <c r="E283" i="1"/>
  <c r="F283" i="1" s="1"/>
  <c r="E207" i="1"/>
  <c r="F207" i="1" s="1"/>
  <c r="E100" i="1"/>
  <c r="F100" i="1" s="1"/>
  <c r="E282" i="1"/>
  <c r="F282" i="1" s="1"/>
  <c r="E281" i="1"/>
  <c r="F281" i="1" s="1"/>
  <c r="E206" i="1"/>
  <c r="F206" i="1" s="1"/>
  <c r="E57" i="1"/>
  <c r="F57" i="1" s="1"/>
  <c r="E99" i="1"/>
  <c r="F99" i="1" s="1"/>
  <c r="E107" i="1"/>
  <c r="F107" i="1" s="1"/>
  <c r="E256" i="1"/>
  <c r="F256" i="1" s="1"/>
  <c r="E56" i="1"/>
  <c r="F56" i="1" s="1"/>
  <c r="E205" i="1"/>
  <c r="F205" i="1" s="1"/>
  <c r="E98" i="1"/>
  <c r="F98" i="1" s="1"/>
  <c r="E280" i="1"/>
  <c r="F280" i="1" s="1"/>
  <c r="E132" i="1"/>
  <c r="F132" i="1" s="1"/>
  <c r="E204" i="1"/>
  <c r="F204" i="1" s="1"/>
  <c r="E97" i="1"/>
  <c r="F97" i="1" s="1"/>
  <c r="E62" i="1"/>
  <c r="F62" i="1" s="1"/>
  <c r="E21" i="1"/>
  <c r="F21" i="1" s="1"/>
  <c r="E253" i="1"/>
  <c r="F253" i="1" s="1"/>
  <c r="E255" i="1"/>
  <c r="F255" i="1" s="1"/>
  <c r="E231" i="1"/>
  <c r="F231" i="1" s="1"/>
  <c r="E269" i="1"/>
  <c r="F269" i="1" s="1"/>
  <c r="E55" i="1"/>
  <c r="F55" i="1" s="1"/>
  <c r="E268" i="1"/>
  <c r="F268" i="1" s="1"/>
  <c r="E54" i="1"/>
  <c r="F54" i="1" s="1"/>
  <c r="E153" i="1"/>
  <c r="F153" i="1" s="1"/>
  <c r="E203" i="1"/>
  <c r="F203" i="1" s="1"/>
  <c r="E96" i="1"/>
  <c r="F96" i="1" s="1"/>
  <c r="E279" i="1"/>
  <c r="F279" i="1" s="1"/>
  <c r="E5" i="1"/>
  <c r="F5" i="1" s="1"/>
  <c r="E11" i="1"/>
  <c r="F11" i="1" s="1"/>
  <c r="E278" i="1"/>
  <c r="F278" i="1" s="1"/>
  <c r="E152" i="1"/>
  <c r="F152" i="1" s="1"/>
  <c r="E235" i="1"/>
  <c r="F235" i="1" s="1"/>
  <c r="E277" i="1"/>
  <c r="F277" i="1" s="1"/>
  <c r="E222" i="1"/>
  <c r="F222" i="1" s="1"/>
  <c r="E151" i="1"/>
  <c r="F151" i="1" s="1"/>
  <c r="E276" i="1"/>
  <c r="F276" i="1" s="1"/>
  <c r="E202" i="1"/>
  <c r="F202" i="1" s="1"/>
  <c r="E95" i="1"/>
  <c r="F95" i="1" s="1"/>
  <c r="E94" i="1"/>
  <c r="F94" i="1" s="1"/>
  <c r="E106" i="1"/>
  <c r="F106" i="1" s="1"/>
  <c r="E275" i="1"/>
  <c r="F275" i="1" s="1"/>
  <c r="E201" i="1"/>
  <c r="F201" i="1" s="1"/>
  <c r="E93" i="1"/>
  <c r="F93" i="1" s="1"/>
  <c r="E10" i="1"/>
  <c r="F10" i="1" s="1"/>
  <c r="E234" i="1"/>
  <c r="F234" i="1" s="1"/>
  <c r="E4" i="1"/>
  <c r="F4" i="1" s="1"/>
  <c r="E30" i="1"/>
  <c r="F30" i="1" s="1"/>
  <c r="E150" i="1"/>
  <c r="F150" i="1" s="1"/>
  <c r="E274" i="1"/>
  <c r="F274" i="1" s="1"/>
  <c r="E200" i="1"/>
  <c r="F200" i="1" s="1"/>
  <c r="E92" i="1"/>
  <c r="F92" i="1" s="1"/>
  <c r="E221" i="1"/>
  <c r="F221" i="1" s="1"/>
  <c r="E273" i="1"/>
  <c r="F273" i="1" s="1"/>
  <c r="E199" i="1"/>
  <c r="F199" i="1" s="1"/>
  <c r="E91" i="1"/>
  <c r="F91" i="1" s="1"/>
  <c r="E220" i="1"/>
  <c r="F220" i="1" s="1"/>
  <c r="E219" i="1"/>
  <c r="F219" i="1" s="1"/>
  <c r="E230" i="1"/>
  <c r="F230" i="1" s="1"/>
  <c r="E267" i="1"/>
  <c r="F267" i="1" s="1"/>
  <c r="E53" i="1"/>
  <c r="F53" i="1" s="1"/>
  <c r="E272" i="1"/>
  <c r="F272" i="1" s="1"/>
  <c r="E149" i="1"/>
  <c r="F149" i="1" s="1"/>
  <c r="E198" i="1"/>
  <c r="F198" i="1" s="1"/>
  <c r="E90" i="1"/>
  <c r="F90" i="1" s="1"/>
  <c r="E271" i="1"/>
  <c r="F271" i="1" s="1"/>
  <c r="E197" i="1"/>
  <c r="F197" i="1" s="1"/>
  <c r="E89" i="1"/>
  <c r="F89" i="1" s="1"/>
  <c r="E88" i="1"/>
  <c r="F88" i="1" s="1"/>
  <c r="E105" i="1"/>
  <c r="F105" i="1" s="1"/>
  <c r="E148" i="1"/>
  <c r="F148" i="1" s="1"/>
  <c r="E196" i="1"/>
  <c r="F196" i="1" s="1"/>
  <c r="E87" i="1"/>
  <c r="F87" i="1" s="1"/>
  <c r="E297" i="1"/>
  <c r="F297" i="1" s="1"/>
  <c r="E195" i="1"/>
  <c r="F195" i="1" s="1"/>
  <c r="E86" i="1"/>
  <c r="F86" i="1" s="1"/>
  <c r="E147" i="1"/>
  <c r="F147" i="1" s="1"/>
  <c r="E233" i="1"/>
  <c r="F233" i="1" s="1"/>
  <c r="E146" i="1"/>
  <c r="F146" i="1" s="1"/>
  <c r="E194" i="1"/>
  <c r="F194" i="1" s="1"/>
  <c r="E85" i="1"/>
  <c r="F85" i="1" s="1"/>
  <c r="E270" i="1"/>
  <c r="F270" i="1" s="1"/>
  <c r="E145" i="1"/>
  <c r="F145" i="1" s="1"/>
  <c r="E193" i="1"/>
  <c r="F193" i="1" s="1"/>
  <c r="E84" i="1"/>
  <c r="F84" i="1" s="1"/>
  <c r="E144" i="1"/>
  <c r="F144" i="1" s="1"/>
  <c r="E232" i="1"/>
  <c r="F232" i="1" s="1"/>
  <c r="E42" i="1"/>
  <c r="F42" i="1" s="1"/>
  <c r="E41" i="1"/>
  <c r="F41" i="1" s="1"/>
  <c r="E45" i="1"/>
  <c r="F45" i="1" s="1"/>
  <c r="E252" i="1"/>
  <c r="F252" i="1" s="1"/>
  <c r="E40" i="1"/>
  <c r="F40" i="1" s="1"/>
  <c r="E143" i="1"/>
  <c r="F143" i="1" s="1"/>
  <c r="E192" i="1"/>
  <c r="F192" i="1" s="1"/>
  <c r="E83" i="1"/>
  <c r="F83" i="1" s="1"/>
  <c r="E296" i="1"/>
  <c r="F296" i="1" s="1"/>
  <c r="E191" i="1"/>
  <c r="F191" i="1" s="1"/>
  <c r="E142" i="1"/>
  <c r="F142" i="1" s="1"/>
  <c r="E190" i="1"/>
  <c r="F190" i="1" s="1"/>
  <c r="E82" i="1"/>
  <c r="F82" i="1" s="1"/>
  <c r="E295" i="1"/>
  <c r="F295" i="1" s="1"/>
  <c r="E189" i="1"/>
  <c r="F189" i="1" s="1"/>
  <c r="E81" i="1"/>
  <c r="F81" i="1" s="1"/>
  <c r="E266" i="1"/>
  <c r="F266" i="1" s="1"/>
  <c r="E104" i="1"/>
  <c r="F104" i="1" s="1"/>
  <c r="E141" i="1"/>
  <c r="F141" i="1" s="1"/>
  <c r="E80" i="1"/>
  <c r="F80" i="1" s="1"/>
  <c r="E188" i="1"/>
  <c r="F188" i="1" s="1"/>
  <c r="E140" i="1"/>
  <c r="F140" i="1" s="1"/>
  <c r="E294" i="1"/>
  <c r="F294" i="1" s="1"/>
  <c r="E218" i="1"/>
  <c r="F218" i="1" s="1"/>
  <c r="E139" i="1"/>
  <c r="F139" i="1" s="1"/>
  <c r="E187" i="1"/>
  <c r="F187" i="1" s="1"/>
  <c r="E79" i="1"/>
  <c r="F79" i="1" s="1"/>
  <c r="E186" i="1"/>
  <c r="F186" i="1" s="1"/>
  <c r="E78" i="1"/>
  <c r="F78" i="1" s="1"/>
  <c r="E138" i="1"/>
  <c r="F138" i="1" s="1"/>
  <c r="E244" i="1"/>
  <c r="F244" i="1" s="1"/>
  <c r="E185" i="1"/>
  <c r="F185" i="1" s="1"/>
  <c r="E77" i="1"/>
  <c r="F77" i="1" s="1"/>
  <c r="E137" i="1"/>
  <c r="F137" i="1" s="1"/>
  <c r="E293" i="1"/>
  <c r="F293" i="1" s="1"/>
  <c r="E44" i="1"/>
  <c r="F44" i="1" s="1"/>
  <c r="E251" i="1"/>
  <c r="F251" i="1" s="1"/>
  <c r="E43" i="1"/>
  <c r="F43" i="1" s="1"/>
  <c r="E246" i="1"/>
  <c r="F246" i="1" s="1"/>
  <c r="E243" i="1"/>
  <c r="F243" i="1" s="1"/>
  <c r="E184" i="1"/>
  <c r="F184" i="1" s="1"/>
  <c r="E76" i="1"/>
  <c r="F76" i="1" s="1"/>
  <c r="E136" i="1"/>
  <c r="F136" i="1" s="1"/>
  <c r="E292" i="1"/>
  <c r="F292" i="1" s="1"/>
  <c r="E110" i="1"/>
  <c r="F110" i="1" s="1"/>
  <c r="E109" i="1"/>
  <c r="F109" i="1" s="1"/>
  <c r="E75" i="1"/>
  <c r="F75" i="1" s="1"/>
  <c r="E131" i="1"/>
  <c r="F131" i="1" s="1"/>
  <c r="E183" i="1"/>
  <c r="F183" i="1" s="1"/>
  <c r="E135" i="1"/>
  <c r="F135" i="1" s="1"/>
  <c r="E108" i="1"/>
  <c r="F108" i="1" s="1"/>
  <c r="E211" i="1"/>
  <c r="F211" i="1" s="1"/>
  <c r="E32" i="1"/>
  <c r="F32" i="1" s="1"/>
  <c r="E31" i="1"/>
  <c r="F31" i="1" s="1"/>
  <c r="E182" i="1"/>
  <c r="F182" i="1" s="1"/>
  <c r="E74" i="1"/>
  <c r="F74" i="1" s="1"/>
  <c r="E291" i="1"/>
  <c r="F291" i="1" s="1"/>
  <c r="E181" i="1"/>
  <c r="F181" i="1" s="1"/>
  <c r="E73" i="1"/>
  <c r="F73" i="1" s="1"/>
  <c r="E290" i="1"/>
  <c r="F290" i="1" s="1"/>
  <c r="E242" i="1"/>
  <c r="F242" i="1" s="1"/>
  <c r="E241" i="1"/>
  <c r="F241" i="1" s="1"/>
  <c r="E180" i="1"/>
  <c r="F180" i="1" s="1"/>
  <c r="E72" i="1"/>
  <c r="F72" i="1" s="1"/>
  <c r="E289" i="1"/>
  <c r="F289" i="1" s="1"/>
  <c r="E179" i="1"/>
  <c r="F179" i="1" s="1"/>
  <c r="E71" i="1"/>
  <c r="F71" i="1" s="1"/>
  <c r="E157" i="1"/>
  <c r="F157" i="1" s="1"/>
  <c r="E178" i="1"/>
  <c r="F178" i="1" s="1"/>
  <c r="E70" i="1"/>
  <c r="F70" i="1" s="1"/>
  <c r="E20" i="1"/>
  <c r="F20" i="1" s="1"/>
  <c r="E288" i="1"/>
  <c r="F288" i="1" s="1"/>
  <c r="E130" i="1"/>
  <c r="F130" i="1" s="1"/>
  <c r="E129" i="1"/>
  <c r="F129" i="1" s="1"/>
  <c r="E265" i="1"/>
  <c r="F265" i="1" s="1"/>
  <c r="E52" i="1"/>
  <c r="F52" i="1" s="1"/>
  <c r="E177" i="1"/>
  <c r="F177" i="1" s="1"/>
  <c r="E240" i="1"/>
  <c r="F240" i="1" s="1"/>
  <c r="E176" i="1"/>
  <c r="F176" i="1" s="1"/>
  <c r="E128" i="1"/>
  <c r="F128" i="1" s="1"/>
  <c r="E175" i="1"/>
  <c r="F175" i="1" s="1"/>
  <c r="E69" i="1"/>
  <c r="F69" i="1" s="1"/>
  <c r="E287" i="1"/>
  <c r="F287" i="1" s="1"/>
  <c r="E239" i="1"/>
  <c r="F239" i="1" s="1"/>
  <c r="E174" i="1"/>
  <c r="F174" i="1" s="1"/>
  <c r="E68" i="1"/>
  <c r="F68" i="1" s="1"/>
  <c r="E286" i="1"/>
  <c r="F286" i="1" s="1"/>
  <c r="E39" i="1"/>
  <c r="F39" i="1" s="1"/>
  <c r="E127" i="1"/>
  <c r="F127" i="1" s="1"/>
  <c r="E212" i="1"/>
  <c r="F212" i="1" s="1"/>
  <c r="E173" i="1"/>
  <c r="F173" i="1" s="1"/>
  <c r="E126" i="1"/>
  <c r="F126" i="1" s="1"/>
  <c r="E134" i="1"/>
  <c r="F134" i="1" s="1"/>
  <c r="E9" i="1"/>
  <c r="F9" i="1" s="1"/>
  <c r="E172" i="1"/>
  <c r="F172" i="1" s="1"/>
  <c r="E125" i="1"/>
  <c r="F125" i="1" s="1"/>
  <c r="E250" i="1"/>
  <c r="F250" i="1" s="1"/>
  <c r="E171" i="1"/>
  <c r="F171" i="1" s="1"/>
  <c r="E67" i="1"/>
  <c r="F67" i="1" s="1"/>
  <c r="E156" i="1"/>
  <c r="F156" i="1" s="1"/>
  <c r="E124" i="1"/>
  <c r="F124" i="1" s="1"/>
  <c r="E249" i="1"/>
  <c r="F249" i="1" s="1"/>
  <c r="E229" i="1"/>
  <c r="F229" i="1" s="1"/>
  <c r="E264" i="1"/>
  <c r="F264" i="1" s="1"/>
  <c r="E51" i="1"/>
  <c r="F51" i="1" s="1"/>
  <c r="E120" i="1"/>
  <c r="F120" i="1" s="1"/>
  <c r="E114" i="1"/>
  <c r="F114" i="1" s="1"/>
  <c r="E254" i="1"/>
  <c r="F254" i="1" s="1"/>
  <c r="E113" i="1"/>
  <c r="F113" i="1" s="1"/>
  <c r="E29" i="1"/>
  <c r="F29" i="1" s="1"/>
  <c r="E245" i="1"/>
  <c r="F245" i="1" s="1"/>
  <c r="E170" i="1"/>
  <c r="F170" i="1" s="1"/>
  <c r="E123" i="1"/>
  <c r="F123" i="1" s="1"/>
  <c r="E248" i="1"/>
  <c r="F248" i="1" s="1"/>
  <c r="E169" i="1"/>
  <c r="F169" i="1" s="1"/>
  <c r="E46" i="1"/>
  <c r="F46" i="1" s="1"/>
  <c r="E228" i="1"/>
  <c r="F228" i="1" s="1"/>
  <c r="E263" i="1"/>
  <c r="F263" i="1" s="1"/>
  <c r="E50" i="1"/>
  <c r="F50" i="1" s="1"/>
  <c r="E122" i="1"/>
  <c r="F122" i="1" s="1"/>
  <c r="E35" i="1"/>
  <c r="F35" i="1" s="1"/>
  <c r="E37" i="1"/>
  <c r="F37" i="1" s="1"/>
  <c r="E121" i="1"/>
  <c r="F121" i="1" s="1"/>
  <c r="E36" i="1"/>
  <c r="F36" i="1" s="1"/>
  <c r="E34" i="1"/>
  <c r="F34" i="1" s="1"/>
  <c r="E168" i="1"/>
  <c r="F168" i="1" s="1"/>
  <c r="E66" i="1"/>
  <c r="F66" i="1" s="1"/>
  <c r="E262" i="1"/>
  <c r="F262" i="1" s="1"/>
  <c r="E103" i="1"/>
  <c r="F103" i="1" s="1"/>
  <c r="E8" i="1"/>
  <c r="F8" i="1" s="1"/>
  <c r="E167" i="1"/>
  <c r="F167" i="1" s="1"/>
  <c r="E65" i="1"/>
  <c r="F65" i="1" s="1"/>
  <c r="E119" i="1"/>
  <c r="F119" i="1" s="1"/>
  <c r="E7" i="1"/>
  <c r="F7" i="1" s="1"/>
  <c r="E225" i="1"/>
  <c r="F225" i="1" s="1"/>
  <c r="E166" i="1"/>
  <c r="F166" i="1" s="1"/>
  <c r="E64" i="1"/>
  <c r="F64" i="1" s="1"/>
  <c r="E217" i="1"/>
  <c r="F217" i="1" s="1"/>
  <c r="E165" i="1"/>
  <c r="F165" i="1" s="1"/>
  <c r="E63" i="1"/>
  <c r="F63" i="1" s="1"/>
  <c r="E261" i="1"/>
  <c r="F261" i="1" s="1"/>
  <c r="E102" i="1"/>
  <c r="F102" i="1" s="1"/>
  <c r="E238" i="1"/>
  <c r="F238" i="1" s="1"/>
  <c r="E164" i="1"/>
  <c r="F164" i="1" s="1"/>
  <c r="E224" i="1"/>
  <c r="F224" i="1" s="1"/>
  <c r="E19" i="1"/>
  <c r="F19" i="1" s="1"/>
  <c r="E28" i="1"/>
  <c r="F28" i="1" s="1"/>
  <c r="E118" i="1"/>
  <c r="F118" i="1" s="1"/>
  <c r="E18" i="1"/>
  <c r="F18" i="1" s="1"/>
  <c r="E27" i="1"/>
  <c r="F27" i="1" s="1"/>
  <c r="E117" i="1"/>
  <c r="F117" i="1" s="1"/>
  <c r="E260" i="1"/>
  <c r="F260" i="1" s="1"/>
  <c r="E49" i="1"/>
  <c r="F49" i="1" s="1"/>
  <c r="E163" i="1"/>
  <c r="F163" i="1" s="1"/>
  <c r="E259" i="1"/>
  <c r="F259" i="1" s="1"/>
  <c r="E101" i="1"/>
  <c r="F101" i="1" s="1"/>
  <c r="E17" i="1"/>
  <c r="F17" i="1" s="1"/>
  <c r="E26" i="1"/>
  <c r="F26" i="1" s="1"/>
  <c r="E116" i="1"/>
  <c r="F116" i="1" s="1"/>
  <c r="E155" i="1"/>
  <c r="F155" i="1" s="1"/>
  <c r="E112" i="1"/>
  <c r="F112" i="1" s="1"/>
  <c r="E162" i="1"/>
  <c r="F162" i="1" s="1"/>
  <c r="E161" i="1"/>
  <c r="F161" i="1" s="1"/>
  <c r="E237" i="1"/>
  <c r="F237" i="1" s="1"/>
  <c r="E236" i="1"/>
  <c r="F236" i="1" s="1"/>
  <c r="E160" i="1"/>
  <c r="F160" i="1" s="1"/>
  <c r="E154" i="1"/>
  <c r="F154" i="1" s="1"/>
  <c r="E159" i="1"/>
  <c r="F159" i="1" s="1"/>
  <c r="E16" i="1"/>
  <c r="F16" i="1" s="1"/>
  <c r="E25" i="1"/>
  <c r="F25" i="1" s="1"/>
  <c r="E258" i="1"/>
  <c r="F258" i="1" s="1"/>
  <c r="E48" i="1"/>
  <c r="F48" i="1" s="1"/>
  <c r="E115" i="1"/>
  <c r="F115" i="1" s="1"/>
  <c r="E38" i="1"/>
  <c r="F38" i="1" s="1"/>
  <c r="E15" i="1"/>
  <c r="F15" i="1" s="1"/>
  <c r="E24" i="1"/>
  <c r="F24" i="1" s="1"/>
  <c r="E23" i="1"/>
  <c r="F23" i="1" s="1"/>
  <c r="E14" i="1"/>
  <c r="F14" i="1" s="1"/>
  <c r="E111" i="1"/>
  <c r="F111" i="1" s="1"/>
  <c r="E216" i="1"/>
  <c r="F216" i="1" s="1"/>
  <c r="E158" i="1"/>
  <c r="F158" i="1" s="1"/>
  <c r="E33" i="1"/>
  <c r="F33" i="1" s="1"/>
  <c r="E247" i="1"/>
  <c r="F247" i="1" s="1"/>
  <c r="E257" i="1"/>
  <c r="F257" i="1" s="1"/>
  <c r="E47" i="1"/>
  <c r="F47" i="1" s="1"/>
  <c r="E13" i="1"/>
  <c r="F13" i="1" s="1"/>
  <c r="E22" i="1"/>
  <c r="F22" i="1" s="1"/>
  <c r="E133" i="1"/>
  <c r="F133" i="1" s="1"/>
  <c r="E6" i="1"/>
  <c r="F6" i="1" s="1"/>
  <c r="E3" i="1"/>
  <c r="F3" i="1" s="1"/>
  <c r="E12" i="1"/>
  <c r="F12" i="1" s="1"/>
  <c r="E2" i="1"/>
  <c r="F2" i="1" s="1"/>
</calcChain>
</file>

<file path=xl/sharedStrings.xml><?xml version="1.0" encoding="utf-8"?>
<sst xmlns="http://schemas.openxmlformats.org/spreadsheetml/2006/main" count="8728" uniqueCount="1504">
  <si>
    <t>item</t>
  </si>
  <si>
    <t>duration</t>
  </si>
  <si>
    <t>duration_s</t>
  </si>
  <si>
    <t>comments</t>
  </si>
  <si>
    <t>plasticBag</t>
  </si>
  <si>
    <t>00:01:10</t>
  </si>
  <si>
    <t>00:01:18</t>
  </si>
  <si>
    <t>cpB_st_2</t>
  </si>
  <si>
    <t>00:01:04</t>
  </si>
  <si>
    <t>00:01:12</t>
  </si>
  <si>
    <t>[two pastas pasta carbonara and pasta napolitana] [K was suppossed to be the leading cook, but either there was no leading cook or F was the leading cook]</t>
  </si>
  <si>
    <t>Francesca [pasta carbonara]</t>
  </si>
  <si>
    <t>chillies</t>
  </si>
  <si>
    <t>00:01:26</t>
  </si>
  <si>
    <t>salt</t>
  </si>
  <si>
    <t>00:01:06</t>
  </si>
  <si>
    <t>[hummus] [visual representation of recipe reality vs recipe]</t>
  </si>
  <si>
    <t>blackPepper</t>
  </si>
  <si>
    <t>00:01:24</t>
  </si>
  <si>
    <t>00:01:16</t>
  </si>
  <si>
    <t>00:01:40</t>
  </si>
  <si>
    <t>phone</t>
  </si>
  <si>
    <t>butter</t>
  </si>
  <si>
    <t>00:02:12</t>
  </si>
  <si>
    <t>00:01:32</t>
  </si>
  <si>
    <t>[Francesca's bag]</t>
  </si>
  <si>
    <t>eggs</t>
  </si>
  <si>
    <t>00:01:28</t>
  </si>
  <si>
    <t>[asked friend if she likes chillies, then returned when she said no]</t>
  </si>
  <si>
    <t>mascarpone</t>
  </si>
  <si>
    <t>bacon</t>
  </si>
  <si>
    <t>00:01:38</t>
  </si>
  <si>
    <t>smartAssistant</t>
  </si>
  <si>
    <t>courgette</t>
  </si>
  <si>
    <t>00:02:00</t>
  </si>
  <si>
    <t>00:01:42</t>
  </si>
  <si>
    <t>kiwi</t>
  </si>
  <si>
    <t>chopB</t>
  </si>
  <si>
    <t>00:01:36</t>
  </si>
  <si>
    <t>00:02:46</t>
  </si>
  <si>
    <t>00:01:46</t>
  </si>
  <si>
    <t>[failed to get her desired song]</t>
  </si>
  <si>
    <t>00:04:28</t>
  </si>
  <si>
    <t>faucet</t>
  </si>
  <si>
    <t>00:01:56</t>
  </si>
  <si>
    <t>[gave it to researcher]</t>
  </si>
  <si>
    <t>bowl_s</t>
  </si>
  <si>
    <t>00:01:44</t>
  </si>
  <si>
    <t>00:01:52</t>
  </si>
  <si>
    <t>water</t>
  </si>
  <si>
    <t>[got it from researcher]</t>
  </si>
  <si>
    <t>grater</t>
  </si>
  <si>
    <t>00:02:04</t>
  </si>
  <si>
    <t>00:02:08</t>
  </si>
  <si>
    <t>garlic</t>
  </si>
  <si>
    <t>towel_2</t>
  </si>
  <si>
    <t>00:02:16</t>
  </si>
  <si>
    <t>00:02:06</t>
  </si>
  <si>
    <t>00:02:18</t>
  </si>
  <si>
    <t>pan</t>
  </si>
  <si>
    <t>00:02:22</t>
  </si>
  <si>
    <t>00:02:24</t>
  </si>
  <si>
    <t>cpB_sk_1</t>
  </si>
  <si>
    <t>00:02:34</t>
  </si>
  <si>
    <t>00:03:00</t>
  </si>
  <si>
    <t>bread</t>
  </si>
  <si>
    <t>dw_st_1</t>
  </si>
  <si>
    <t>00:02:20</t>
  </si>
  <si>
    <t>00:02:42</t>
  </si>
  <si>
    <t>00:02:26</t>
  </si>
  <si>
    <t>00:03:12</t>
  </si>
  <si>
    <t>00:02:28</t>
  </si>
  <si>
    <t>pot</t>
  </si>
  <si>
    <t>00:02:56</t>
  </si>
  <si>
    <t>[pita]</t>
  </si>
  <si>
    <t>dw_to_2</t>
  </si>
  <si>
    <t>knife</t>
  </si>
  <si>
    <t>00:02:30</t>
  </si>
  <si>
    <t>00:03:02</t>
  </si>
  <si>
    <t>00:05:42</t>
  </si>
  <si>
    <t>dw_to_1</t>
  </si>
  <si>
    <t>00:03:04</t>
  </si>
  <si>
    <t>00:05:20</t>
  </si>
  <si>
    <t>[dacing with the smart assistant music]</t>
  </si>
  <si>
    <t>phone_r</t>
  </si>
  <si>
    <t>00:02:36</t>
  </si>
  <si>
    <t>00:03:14</t>
  </si>
  <si>
    <t>[she asked for a knife]</t>
  </si>
  <si>
    <t>00:02:44</t>
  </si>
  <si>
    <t>knife_l</t>
  </si>
  <si>
    <t>00:02:52</t>
  </si>
  <si>
    <t>[passed to friend]</t>
  </si>
  <si>
    <t>knife_s</t>
  </si>
  <si>
    <t>00:05:28</t>
  </si>
  <si>
    <t>00:02:50</t>
  </si>
  <si>
    <t>[gave phone to researcher to get internet] [maybe it was researcher's phone]</t>
  </si>
  <si>
    <t>chopB_b</t>
  </si>
  <si>
    <t>00:02:58</t>
  </si>
  <si>
    <t>00:03:34</t>
  </si>
  <si>
    <t>dw_sk</t>
  </si>
  <si>
    <t>00:05:46</t>
  </si>
  <si>
    <t>00:03:06</t>
  </si>
  <si>
    <t>00:03:08</t>
  </si>
  <si>
    <t>00:05:54</t>
  </si>
  <si>
    <t>[left the room to get the internet password]</t>
  </si>
  <si>
    <t>00:04:08</t>
  </si>
  <si>
    <t>00:04:20</t>
  </si>
  <si>
    <t>00:06:54</t>
  </si>
  <si>
    <t>[gave plasticBag to researcher]</t>
  </si>
  <si>
    <t>00:05:56</t>
  </si>
  <si>
    <t>00:06:02</t>
  </si>
  <si>
    <t>chickpeas_1</t>
  </si>
  <si>
    <t>00:04:10</t>
  </si>
  <si>
    <t>00:03:10</t>
  </si>
  <si>
    <t>00:04:12</t>
  </si>
  <si>
    <t>parmesan</t>
  </si>
  <si>
    <t>00:06:04</t>
  </si>
  <si>
    <t>chickpeas_2</t>
  </si>
  <si>
    <t>00:04:14</t>
  </si>
  <si>
    <t>[playing with friend]</t>
  </si>
  <si>
    <t>00:03:38</t>
  </si>
  <si>
    <t>00:07:00</t>
  </si>
  <si>
    <t>00:07:04</t>
  </si>
  <si>
    <t>lime</t>
  </si>
  <si>
    <t>00:04:16</t>
  </si>
  <si>
    <t>00:03:26</t>
  </si>
  <si>
    <t>oilOlive</t>
  </si>
  <si>
    <t>00:07:06</t>
  </si>
  <si>
    <t>00:07:38</t>
  </si>
  <si>
    <t>tahini</t>
  </si>
  <si>
    <t>00:03:30</t>
  </si>
  <si>
    <t>00:04:44</t>
  </si>
  <si>
    <t>00:04:18</t>
  </si>
  <si>
    <t>00:07:32</t>
  </si>
  <si>
    <t>00:07:36</t>
  </si>
  <si>
    <t>stove</t>
  </si>
  <si>
    <t>00:03:42</t>
  </si>
  <si>
    <t>00:21:54</t>
  </si>
  <si>
    <t>00:03:50</t>
  </si>
  <si>
    <t>00:05:50</t>
  </si>
  <si>
    <t>[stove on]</t>
  </si>
  <si>
    <t>00:07:44</t>
  </si>
  <si>
    <t>00:03:52</t>
  </si>
  <si>
    <t>[got it from researcher] [maybe connected it to the internet]</t>
  </si>
  <si>
    <t>00:07:42</t>
  </si>
  <si>
    <t>00:04:32</t>
  </si>
  <si>
    <t>00:04:36</t>
  </si>
  <si>
    <t>00:07:46</t>
  </si>
  <si>
    <t>00:07:50</t>
  </si>
  <si>
    <t>00:07:48</t>
  </si>
  <si>
    <t>00:03:58</t>
  </si>
  <si>
    <t>00:04:00</t>
  </si>
  <si>
    <t>cpB_a_st_1</t>
  </si>
  <si>
    <t>00:04:46</t>
  </si>
  <si>
    <t>00:04:58</t>
  </si>
  <si>
    <t>00:07:53</t>
  </si>
  <si>
    <t>00:40:12</t>
  </si>
  <si>
    <t>00:07:52</t>
  </si>
  <si>
    <t>00:08:10</t>
  </si>
  <si>
    <t>[on]</t>
  </si>
  <si>
    <t>00:04:56</t>
  </si>
  <si>
    <t>00:04:48</t>
  </si>
  <si>
    <t>bowl</t>
  </si>
  <si>
    <t>00:05:04</t>
  </si>
  <si>
    <t>00:05:08</t>
  </si>
  <si>
    <t>glass</t>
  </si>
  <si>
    <t>00:05:00</t>
  </si>
  <si>
    <t>00:08:12</t>
  </si>
  <si>
    <t>00:05:10</t>
  </si>
  <si>
    <t>00:08:26</t>
  </si>
  <si>
    <t>00:08:18</t>
  </si>
  <si>
    <t>00:08:20</t>
  </si>
  <si>
    <t>00:05:48</t>
  </si>
  <si>
    <t>00:05:32</t>
  </si>
  <si>
    <t>00:08:22</t>
  </si>
  <si>
    <t>00:08:24</t>
  </si>
  <si>
    <t>00:06:58</t>
  </si>
  <si>
    <t>00:05:34</t>
  </si>
  <si>
    <t>00:05:44</t>
  </si>
  <si>
    <t>00:05:40</t>
  </si>
  <si>
    <t>00:09:32</t>
  </si>
  <si>
    <t>[reading]</t>
  </si>
  <si>
    <t>knife_c</t>
  </si>
  <si>
    <t>00:06:24</t>
  </si>
  <si>
    <t>00:06:40</t>
  </si>
  <si>
    <t>00:06:32</t>
  </si>
  <si>
    <t>[cutlery]</t>
  </si>
  <si>
    <t>00:09:34</t>
  </si>
  <si>
    <t>spoon</t>
  </si>
  <si>
    <t>00:10:18</t>
  </si>
  <si>
    <t>00:06:30</t>
  </si>
  <si>
    <t>00:10:32</t>
  </si>
  <si>
    <t>[she suggested to switch places]</t>
  </si>
  <si>
    <t>00:10:34</t>
  </si>
  <si>
    <t>00:07:08</t>
  </si>
  <si>
    <t>00:07:16</t>
  </si>
  <si>
    <t>00:09:36</t>
  </si>
  <si>
    <t>00:09:40</t>
  </si>
  <si>
    <t>dWashL</t>
  </si>
  <si>
    <t>00:07:10</t>
  </si>
  <si>
    <t>00:06:36</t>
  </si>
  <si>
    <t>00:10:22</t>
  </si>
  <si>
    <t>00:06:42</t>
  </si>
  <si>
    <t>00:10:42</t>
  </si>
  <si>
    <t>00:10:38</t>
  </si>
  <si>
    <t>00:10:40</t>
  </si>
  <si>
    <t>dw_st_2</t>
  </si>
  <si>
    <t>00:06:44</t>
  </si>
  <si>
    <t>00:06:50</t>
  </si>
  <si>
    <t>00:06:52</t>
  </si>
  <si>
    <t>00:10:46</t>
  </si>
  <si>
    <t>00:07:20</t>
  </si>
  <si>
    <t>00:07:28</t>
  </si>
  <si>
    <t>00:06:56</t>
  </si>
  <si>
    <t>00:10:44</t>
  </si>
  <si>
    <t>food_vegs</t>
  </si>
  <si>
    <t>00:07:22</t>
  </si>
  <si>
    <t>[having fun while searching something]</t>
  </si>
  <si>
    <t>00:07:02</t>
  </si>
  <si>
    <t>00:10:50</t>
  </si>
  <si>
    <t>00:11:02</t>
  </si>
  <si>
    <t>palette</t>
  </si>
  <si>
    <t>[found it after a long search]</t>
  </si>
  <si>
    <t>00:10:54</t>
  </si>
  <si>
    <t>00:10:58</t>
  </si>
  <si>
    <t>00:11:00</t>
  </si>
  <si>
    <t>00:07:26</t>
  </si>
  <si>
    <t>00:07:24</t>
  </si>
  <si>
    <t>00:11:04</t>
  </si>
  <si>
    <t>00:11:28</t>
  </si>
  <si>
    <t>00:11:08</t>
  </si>
  <si>
    <t>00:11:30</t>
  </si>
  <si>
    <t>00:07:34</t>
  </si>
  <si>
    <t>00:08:00</t>
  </si>
  <si>
    <t>00:11:14</t>
  </si>
  <si>
    <t>00:07:58</t>
  </si>
  <si>
    <t>00:11:32</t>
  </si>
  <si>
    <t>00:11:36</t>
  </si>
  <si>
    <t>00:08:02</t>
  </si>
  <si>
    <t>00:08:04</t>
  </si>
  <si>
    <t>00:11:38</t>
  </si>
  <si>
    <t>00:11:44</t>
  </si>
  <si>
    <t>chickPeas_1</t>
  </si>
  <si>
    <t>[next to tray dishes, friend will take it later]</t>
  </si>
  <si>
    <t>00:11:40</t>
  </si>
  <si>
    <t>00:11:42</t>
  </si>
  <si>
    <t>00:09:00</t>
  </si>
  <si>
    <t>00:08:14</t>
  </si>
  <si>
    <t>00:11:50</t>
  </si>
  <si>
    <t>00:08:54</t>
  </si>
  <si>
    <t>chickPeas_2</t>
  </si>
  <si>
    <t>00:09:06</t>
  </si>
  <si>
    <t>cpB_sk_2</t>
  </si>
  <si>
    <t>trashB_r</t>
  </si>
  <si>
    <t>00:11:46</t>
  </si>
  <si>
    <t>00:08:58</t>
  </si>
  <si>
    <t>00:11:52</t>
  </si>
  <si>
    <t>[used the wrong bin to dispose the yok]</t>
  </si>
  <si>
    <t>lid</t>
  </si>
  <si>
    <t>00:12:00</t>
  </si>
  <si>
    <t>00:09:08</t>
  </si>
  <si>
    <t>00:09:04</t>
  </si>
  <si>
    <t>[realized lid doesn't fit the pan]</t>
  </si>
  <si>
    <t>00:11:58</t>
  </si>
  <si>
    <t>00:09:02</t>
  </si>
  <si>
    <t>00:12:16</t>
  </si>
  <si>
    <t>lid_l</t>
  </si>
  <si>
    <t>00:12:12</t>
  </si>
  <si>
    <t>00:14:46</t>
  </si>
  <si>
    <t>00:09:10</t>
  </si>
  <si>
    <t>00:09:42</t>
  </si>
  <si>
    <t>[here the mistake related to the garlic started] [9:28 she read one clove of garlic] [she said aloud, the friend didn't say anything]</t>
  </si>
  <si>
    <t>00:12:18</t>
  </si>
  <si>
    <t>00:14:40</t>
  </si>
  <si>
    <t>00:09:22</t>
  </si>
  <si>
    <t>00:11:34</t>
  </si>
  <si>
    <t>00:09:18</t>
  </si>
  <si>
    <t>00:09:38</t>
  </si>
  <si>
    <t>[move to a different counter]</t>
  </si>
  <si>
    <t>[mistake with garlic quantity] [peeling garlic]</t>
  </si>
  <si>
    <t>sponge</t>
  </si>
  <si>
    <t>00:12:24</t>
  </si>
  <si>
    <t>00:14:36</t>
  </si>
  <si>
    <t>00:16:02</t>
  </si>
  <si>
    <t>00:09:46</t>
  </si>
  <si>
    <t>00:09:52</t>
  </si>
  <si>
    <t>00:12:36</t>
  </si>
  <si>
    <t>00:12:40</t>
  </si>
  <si>
    <t>00:09:48</t>
  </si>
  <si>
    <t>00:14:44</t>
  </si>
  <si>
    <t>00:09:50</t>
  </si>
  <si>
    <t>00:14:48</t>
  </si>
  <si>
    <t>00:14:54</t>
  </si>
  <si>
    <t>00:10:04</t>
  </si>
  <si>
    <t>knife_c_2</t>
  </si>
  <si>
    <t>00:11:22</t>
  </si>
  <si>
    <t>[issues with google home]</t>
  </si>
  <si>
    <t>[Francesca cooked pasta]</t>
  </si>
  <si>
    <t>00:16:06</t>
  </si>
  <si>
    <t>00:10:02</t>
  </si>
  <si>
    <t>00:15:44</t>
  </si>
  <si>
    <t>00:15:48</t>
  </si>
  <si>
    <t>[used to peel the garlic]</t>
  </si>
  <si>
    <t>00:10:10</t>
  </si>
  <si>
    <t>towel_1</t>
  </si>
  <si>
    <t>00:15:52</t>
  </si>
  <si>
    <t>00:15:54</t>
  </si>
  <si>
    <t>00:10:48</t>
  </si>
  <si>
    <t>00:16:00</t>
  </si>
  <si>
    <t>00:11:06</t>
  </si>
  <si>
    <t>00:15:56</t>
  </si>
  <si>
    <t>[friend was helping to peel garlic] [amount of time with garlic could have helped to detect the mistake]</t>
  </si>
  <si>
    <t>00:12:20</t>
  </si>
  <si>
    <t>trashB_i</t>
  </si>
  <si>
    <t>00:15:58</t>
  </si>
  <si>
    <t>[inorganic]</t>
  </si>
  <si>
    <t>00:16:22</t>
  </si>
  <si>
    <t>00:12:58</t>
  </si>
  <si>
    <t>00:13:00</t>
  </si>
  <si>
    <t>00:10:52</t>
  </si>
  <si>
    <t>00:10:56</t>
  </si>
  <si>
    <t>00:16:40</t>
  </si>
  <si>
    <t>00:11:10</t>
  </si>
  <si>
    <t>00:13:36</t>
  </si>
  <si>
    <t>00:13:38</t>
  </si>
  <si>
    <t>00:11:18</t>
  </si>
  <si>
    <t>00:16:08</t>
  </si>
  <si>
    <t>00:16:24</t>
  </si>
  <si>
    <t>food_bacon</t>
  </si>
  <si>
    <t>00:14:20</t>
  </si>
  <si>
    <t>00:11:12</t>
  </si>
  <si>
    <t>00:14:22</t>
  </si>
  <si>
    <t>00:11:16</t>
  </si>
  <si>
    <t>00:16:28</t>
  </si>
  <si>
    <t>00:16:52</t>
  </si>
  <si>
    <t>00:16:32</t>
  </si>
  <si>
    <t>00:14:56</t>
  </si>
  <si>
    <t>00:14:58</t>
  </si>
  <si>
    <t>00:11:20</t>
  </si>
  <si>
    <t>00:11:26</t>
  </si>
  <si>
    <t>00:16:42</t>
  </si>
  <si>
    <t>00:16:56</t>
  </si>
  <si>
    <t>fork</t>
  </si>
  <si>
    <t>00:11:24</t>
  </si>
  <si>
    <t>00:16:46</t>
  </si>
  <si>
    <t>00:16:50</t>
  </si>
  <si>
    <t>00:15:42</t>
  </si>
  <si>
    <t>food_eggs</t>
  </si>
  <si>
    <t>00:16:58</t>
  </si>
  <si>
    <t>00:17:08</t>
  </si>
  <si>
    <t>00:17:00</t>
  </si>
  <si>
    <t>00:16:04</t>
  </si>
  <si>
    <t>00:17:10</t>
  </si>
  <si>
    <t>00:17:12</t>
  </si>
  <si>
    <t>00:17:16</t>
  </si>
  <si>
    <t>00:16:14</t>
  </si>
  <si>
    <t>00:16:20</t>
  </si>
  <si>
    <t>00:17:44</t>
  </si>
  <si>
    <t>00:17:52</t>
  </si>
  <si>
    <t>[this time without the towel]</t>
  </si>
  <si>
    <t>00:17:50</t>
  </si>
  <si>
    <t>00:18:44</t>
  </si>
  <si>
    <t>00:17:04</t>
  </si>
  <si>
    <t>00:19:20</t>
  </si>
  <si>
    <t>00:18:56</t>
  </si>
  <si>
    <t>00:19:06</t>
  </si>
  <si>
    <t>00:19:26</t>
  </si>
  <si>
    <t>00:19:30</t>
  </si>
  <si>
    <t>spoon_w</t>
  </si>
  <si>
    <t>00:19:28</t>
  </si>
  <si>
    <t>00:19:52</t>
  </si>
  <si>
    <t>plate_s</t>
  </si>
  <si>
    <t>00:16:54</t>
  </si>
  <si>
    <t>00:19:32</t>
  </si>
  <si>
    <t>00:12:06</t>
  </si>
  <si>
    <t>food_hummus</t>
  </si>
  <si>
    <t>00:19:50</t>
  </si>
  <si>
    <t>00:19:54</t>
  </si>
  <si>
    <t>[waiting]</t>
  </si>
  <si>
    <t>00:21:34</t>
  </si>
  <si>
    <t>00:21:42</t>
  </si>
  <si>
    <t>00:17:32</t>
  </si>
  <si>
    <t>00:12:08</t>
  </si>
  <si>
    <t>00:21:40</t>
  </si>
  <si>
    <t>0:13:10</t>
  </si>
  <si>
    <t>00:21:46</t>
  </si>
  <si>
    <t>00:21:50</t>
  </si>
  <si>
    <t>00:12:28</t>
  </si>
  <si>
    <t>00:21:48</t>
  </si>
  <si>
    <t>00:17:22</t>
  </si>
  <si>
    <t>[remove water in sink]</t>
  </si>
  <si>
    <t>00:21:52</t>
  </si>
  <si>
    <t>00:21:58</t>
  </si>
  <si>
    <t>00:22:18</t>
  </si>
  <si>
    <t>00:17:24</t>
  </si>
  <si>
    <t>00:22:04</t>
  </si>
  <si>
    <t>00:22:12</t>
  </si>
  <si>
    <t>00:12:32</t>
  </si>
  <si>
    <t>00:13:10</t>
  </si>
  <si>
    <t>00:17:26</t>
  </si>
  <si>
    <t>00:22:06</t>
  </si>
  <si>
    <t>00:22:16</t>
  </si>
  <si>
    <t>00:22:26</t>
  </si>
  <si>
    <t>00:17:38</t>
  </si>
  <si>
    <t>00:17:42</t>
  </si>
  <si>
    <t>00:22:22</t>
  </si>
  <si>
    <t>00:22:52</t>
  </si>
  <si>
    <t>00:13:14</t>
  </si>
  <si>
    <t>00:22:24</t>
  </si>
  <si>
    <t>00:22:28</t>
  </si>
  <si>
    <t>00:13:22</t>
  </si>
  <si>
    <t>00:18:32</t>
  </si>
  <si>
    <t>00:22:54</t>
  </si>
  <si>
    <t>00:23:04</t>
  </si>
  <si>
    <t>00:17:48</t>
  </si>
  <si>
    <t>00:22:56</t>
  </si>
  <si>
    <t>00:23:02</t>
  </si>
  <si>
    <t>00:18:08</t>
  </si>
  <si>
    <t>00:13:16</t>
  </si>
  <si>
    <t>00:13:18</t>
  </si>
  <si>
    <t>00:23:06</t>
  </si>
  <si>
    <t>00:23:26</t>
  </si>
  <si>
    <t>00:13:32</t>
  </si>
  <si>
    <t>00:13:50</t>
  </si>
  <si>
    <t>00:23:24</t>
  </si>
  <si>
    <t>00:13:48</t>
  </si>
  <si>
    <t>00:18:06</t>
  </si>
  <si>
    <t>00:23:28</t>
  </si>
  <si>
    <t>00:27:30</t>
  </si>
  <si>
    <t>00:13:42</t>
  </si>
  <si>
    <t>00:14:34</t>
  </si>
  <si>
    <t>[interesting case, kept cooking but the stove was off]</t>
  </si>
  <si>
    <t>00:23:32</t>
  </si>
  <si>
    <t>[start on again, it was turned off]</t>
  </si>
  <si>
    <t>00:14:30</t>
  </si>
  <si>
    <t>00:23:52</t>
  </si>
  <si>
    <t>00:24:08</t>
  </si>
  <si>
    <t>00:18:34</t>
  </si>
  <si>
    <t>00:23:54</t>
  </si>
  <si>
    <t>00:24:04</t>
  </si>
  <si>
    <t>00:18:52</t>
  </si>
  <si>
    <t>00:24:30</t>
  </si>
  <si>
    <t>00:24:56</t>
  </si>
  <si>
    <t>00:18:40</t>
  </si>
  <si>
    <t>00:24:32</t>
  </si>
  <si>
    <t>00:24:52</t>
  </si>
  <si>
    <t>cpB_a_ov_1</t>
  </si>
  <si>
    <t>plasticBag_k</t>
  </si>
  <si>
    <t>00:25:02</t>
  </si>
  <si>
    <t>00:25:18</t>
  </si>
  <si>
    <t>00:18:54</t>
  </si>
  <si>
    <t>00:19:16</t>
  </si>
  <si>
    <t>pasta</t>
  </si>
  <si>
    <t>00:15:46</t>
  </si>
  <si>
    <t>cpB_a_ov_2</t>
  </si>
  <si>
    <t>00:25:04</t>
  </si>
  <si>
    <t>00:25:20</t>
  </si>
  <si>
    <t>[playing with box]</t>
  </si>
  <si>
    <t>00:17:18</t>
  </si>
  <si>
    <t>cpB_st_1</t>
  </si>
  <si>
    <t>paprika</t>
  </si>
  <si>
    <t>00:25:06</t>
  </si>
  <si>
    <t>00:25:12</t>
  </si>
  <si>
    <t>food_water</t>
  </si>
  <si>
    <t>00:17:14</t>
  </si>
  <si>
    <t>[realized there is little salt left]</t>
  </si>
  <si>
    <t>glass_l</t>
  </si>
  <si>
    <t>00:25:14</t>
  </si>
  <si>
    <t>00:25:28</t>
  </si>
  <si>
    <t>[water from food_vegs]</t>
  </si>
  <si>
    <t>00:18:14</t>
  </si>
  <si>
    <t>00:25:22</t>
  </si>
  <si>
    <t>00:19:18</t>
  </si>
  <si>
    <t>00:18:28</t>
  </si>
  <si>
    <t>00:25:24</t>
  </si>
  <si>
    <t>00:19:24</t>
  </si>
  <si>
    <t>00:18:18</t>
  </si>
  <si>
    <t>00:18:26</t>
  </si>
  <si>
    <t>00:26:14</t>
  </si>
  <si>
    <t>00:25:32</t>
  </si>
  <si>
    <t>00:26:10</t>
  </si>
  <si>
    <t>glass_k</t>
  </si>
  <si>
    <t>00:25:38</t>
  </si>
  <si>
    <t>00:21:08</t>
  </si>
  <si>
    <t>00:26:06</t>
  </si>
  <si>
    <t>00:19:00</t>
  </si>
  <si>
    <t>00:26:18</t>
  </si>
  <si>
    <t>[waiting for water to boil]</t>
  </si>
  <si>
    <t>00:19:40</t>
  </si>
  <si>
    <t>00:19:22</t>
  </si>
  <si>
    <t>00:20:00</t>
  </si>
  <si>
    <t>00:21:02</t>
  </si>
  <si>
    <t>00:26:22</t>
  </si>
  <si>
    <t>00:27:08</t>
  </si>
  <si>
    <t>00:21:44</t>
  </si>
  <si>
    <t>[reading the recipe out loud]</t>
  </si>
  <si>
    <t>00:20:04</t>
  </si>
  <si>
    <t>00:20:50</t>
  </si>
  <si>
    <t>00:27:06</t>
  </si>
  <si>
    <t>00:21:56</t>
  </si>
  <si>
    <t>00:26:26</t>
  </si>
  <si>
    <t>[unorthodox use of salt]</t>
  </si>
  <si>
    <t>00:22:38</t>
  </si>
  <si>
    <t>00:20:22</t>
  </si>
  <si>
    <t>00:20:48</t>
  </si>
  <si>
    <t>00:22:08</t>
  </si>
  <si>
    <t>00:27:14</t>
  </si>
  <si>
    <t>00:27:10</t>
  </si>
  <si>
    <t>00:27:12</t>
  </si>
  <si>
    <t>00:27:16</t>
  </si>
  <si>
    <t>00:27:18</t>
  </si>
  <si>
    <t>00:27:20</t>
  </si>
  <si>
    <t>00:22:30</t>
  </si>
  <si>
    <t>[issues to start the device] [ask helped to researcher]</t>
  </si>
  <si>
    <t>00:27:22</t>
  </si>
  <si>
    <t>00:28:30</t>
  </si>
  <si>
    <t>[using stirring spoon as a small spoon]</t>
  </si>
  <si>
    <t>00:23:08</t>
  </si>
  <si>
    <t>00:27:26</t>
  </si>
  <si>
    <t>00:27:46</t>
  </si>
  <si>
    <t>00:22:42</t>
  </si>
  <si>
    <t>00:27:28</t>
  </si>
  <si>
    <t>00:27:48</t>
  </si>
  <si>
    <t>[use as a glass]</t>
  </si>
  <si>
    <t>00:28:02</t>
  </si>
  <si>
    <t>00:22:40</t>
  </si>
  <si>
    <t>00:22:58</t>
  </si>
  <si>
    <t>00:22:32</t>
  </si>
  <si>
    <t>00:22:34</t>
  </si>
  <si>
    <t>00:28:16</t>
  </si>
  <si>
    <t>00:28:18</t>
  </si>
  <si>
    <t>00:28:26</t>
  </si>
  <si>
    <t>00:23:40</t>
  </si>
  <si>
    <t>00:28:28</t>
  </si>
  <si>
    <t>00:23:10</t>
  </si>
  <si>
    <t>00:23:58</t>
  </si>
  <si>
    <t>00:28:34</t>
  </si>
  <si>
    <t>00:28:44</t>
  </si>
  <si>
    <t>[asked researcher to buy it]</t>
  </si>
  <si>
    <t>00:28:50</t>
  </si>
  <si>
    <t>00:29:04</t>
  </si>
  <si>
    <t>00:23:44</t>
  </si>
  <si>
    <t>00:24:00</t>
  </si>
  <si>
    <t>00:24:22</t>
  </si>
  <si>
    <t>00:28:56</t>
  </si>
  <si>
    <t>00:28:52</t>
  </si>
  <si>
    <t>00:29:02</t>
  </si>
  <si>
    <t>00:22:50</t>
  </si>
  <si>
    <t>00:24:02</t>
  </si>
  <si>
    <t>00:24:34</t>
  </si>
  <si>
    <t>[tasting food with spoon_w, non:hyghienic]</t>
  </si>
  <si>
    <t>00:28:54</t>
  </si>
  <si>
    <t>00:23:34</t>
  </si>
  <si>
    <t>00:24:24</t>
  </si>
  <si>
    <t>00:29:06</t>
  </si>
  <si>
    <t>00:29:12</t>
  </si>
  <si>
    <t>00:23:30</t>
  </si>
  <si>
    <t>00:24:50</t>
  </si>
  <si>
    <t>00:29:08</t>
  </si>
  <si>
    <t>00:29:10</t>
  </si>
  <si>
    <t>[taste]</t>
  </si>
  <si>
    <t>00:23:38</t>
  </si>
  <si>
    <t>00:29:34</t>
  </si>
  <si>
    <t>00:25:34</t>
  </si>
  <si>
    <t>00:25:30</t>
  </si>
  <si>
    <t>00:25:40</t>
  </si>
  <si>
    <t>00:29:26</t>
  </si>
  <si>
    <t>00:29:32</t>
  </si>
  <si>
    <t>00:23:48</t>
  </si>
  <si>
    <t>00:29:36</t>
  </si>
  <si>
    <t>00:30:00</t>
  </si>
  <si>
    <t>00:25:48</t>
  </si>
  <si>
    <t>00:30:18</t>
  </si>
  <si>
    <t>[ask friend advice on quantity]</t>
  </si>
  <si>
    <t>00:30:16</t>
  </si>
  <si>
    <t>00:26:08</t>
  </si>
  <si>
    <t>00:24:06</t>
  </si>
  <si>
    <t>00:30:14</t>
  </si>
  <si>
    <t>00:26:16</t>
  </si>
  <si>
    <t>00:26:20</t>
  </si>
  <si>
    <t>[issues starting the food processor]</t>
  </si>
  <si>
    <t>00:30:22</t>
  </si>
  <si>
    <t>00:30:26</t>
  </si>
  <si>
    <t>00:26:30</t>
  </si>
  <si>
    <t>0:26:28</t>
  </si>
  <si>
    <t>[small spoon]</t>
  </si>
  <si>
    <t>food_pasta</t>
  </si>
  <si>
    <t>00:26:24</t>
  </si>
  <si>
    <t>00:26:28</t>
  </si>
  <si>
    <t>00:30:28</t>
  </si>
  <si>
    <t>00:25:36</t>
  </si>
  <si>
    <t>00:26:32</t>
  </si>
  <si>
    <t>[taste hummus]</t>
  </si>
  <si>
    <t>00:30:30</t>
  </si>
  <si>
    <t>00:27:34</t>
  </si>
  <si>
    <t>00:27:36</t>
  </si>
  <si>
    <t>0:25:34</t>
  </si>
  <si>
    <t>00:30:32</t>
  </si>
  <si>
    <t>00:30:38</t>
  </si>
  <si>
    <t>00:27:50</t>
  </si>
  <si>
    <t>00:28:00</t>
  </si>
  <si>
    <t>00:31:02</t>
  </si>
  <si>
    <t>00:25:42</t>
  </si>
  <si>
    <t>00:27:54</t>
  </si>
  <si>
    <t>00:25:44</t>
  </si>
  <si>
    <t>00:27:56</t>
  </si>
  <si>
    <t>[taste mascarpone]</t>
  </si>
  <si>
    <t>00:30:46</t>
  </si>
  <si>
    <t>00:30:50</t>
  </si>
  <si>
    <t>00:28:12</t>
  </si>
  <si>
    <t>00:25:46</t>
  </si>
  <si>
    <t>00:30:48</t>
  </si>
  <si>
    <t>00:30:58</t>
  </si>
  <si>
    <t>[didn't clean the spoon after eating mascarpone]</t>
  </si>
  <si>
    <t>00:28:04</t>
  </si>
  <si>
    <t>00:28:10</t>
  </si>
  <si>
    <t>00:25:50</t>
  </si>
  <si>
    <t>00:25:52</t>
  </si>
  <si>
    <t>00:31:00</t>
  </si>
  <si>
    <t>00:28:24</t>
  </si>
  <si>
    <t>00:31:04</t>
  </si>
  <si>
    <t>00:31:16</t>
  </si>
  <si>
    <t>00:28:22</t>
  </si>
  <si>
    <t>00:25:54</t>
  </si>
  <si>
    <t>00:31:14</t>
  </si>
  <si>
    <t>cpB_a_to_3</t>
  </si>
  <si>
    <t>00:28:58</t>
  </si>
  <si>
    <t>[gives friend hummus to taste] [friend found it has to much garlic]</t>
  </si>
  <si>
    <t>00:31:12</t>
  </si>
  <si>
    <t>cpB_a_st_2</t>
  </si>
  <si>
    <t>[ask for salt]</t>
  </si>
  <si>
    <t>00:31:18</t>
  </si>
  <si>
    <t>00:31:28</t>
  </si>
  <si>
    <t>00:29:46</t>
  </si>
  <si>
    <t>00:29:44</t>
  </si>
  <si>
    <t>00:31:20</t>
  </si>
  <si>
    <t>00:31:26</t>
  </si>
  <si>
    <t>[tells researcher it is not good] [add more tahini as a solution]</t>
  </si>
  <si>
    <t>00:31:30</t>
  </si>
  <si>
    <t>00:31:48</t>
  </si>
  <si>
    <t>00:26:52</t>
  </si>
  <si>
    <t>00:31:46</t>
  </si>
  <si>
    <t>[tell researcher there is a lot garlic]</t>
  </si>
  <si>
    <t>00:31:44</t>
  </si>
  <si>
    <t>00:26:36</t>
  </si>
  <si>
    <t>00:26:50</t>
  </si>
  <si>
    <t>container</t>
  </si>
  <si>
    <t>00:31:06</t>
  </si>
  <si>
    <t>0:27:26</t>
  </si>
  <si>
    <t>00:31:40</t>
  </si>
  <si>
    <t>00:31:50</t>
  </si>
  <si>
    <t>00:31:54</t>
  </si>
  <si>
    <t>00:31:42</t>
  </si>
  <si>
    <t>[researcher offers chickpeas to fix it]</t>
  </si>
  <si>
    <t>00:31:52</t>
  </si>
  <si>
    <t>[waiting and having fun with friend]</t>
  </si>
  <si>
    <t>salt_2</t>
  </si>
  <si>
    <t>00:32:58</t>
  </si>
  <si>
    <t>00:33:08</t>
  </si>
  <si>
    <t>[get it from resercher] [passed it to friend]</t>
  </si>
  <si>
    <t>00:33:22</t>
  </si>
  <si>
    <t>00:33:20</t>
  </si>
  <si>
    <t>00:27:24</t>
  </si>
  <si>
    <t>00:33:16</t>
  </si>
  <si>
    <t>00:32:12</t>
  </si>
  <si>
    <t>00:32:10</t>
  </si>
  <si>
    <t>00:33:36</t>
  </si>
  <si>
    <t>00:33:46</t>
  </si>
  <si>
    <t>00:32:08</t>
  </si>
  <si>
    <t>00:33:40</t>
  </si>
  <si>
    <t>00:33:44</t>
  </si>
  <si>
    <t>00:32:42</t>
  </si>
  <si>
    <t>00:33:06</t>
  </si>
  <si>
    <t>00:33:56</t>
  </si>
  <si>
    <t>00:32:48</t>
  </si>
  <si>
    <t>00:33:02</t>
  </si>
  <si>
    <t>00:33:52</t>
  </si>
  <si>
    <t>00:34:00</t>
  </si>
  <si>
    <t>00:34:14</t>
  </si>
  <si>
    <t>00:34:50</t>
  </si>
  <si>
    <t>00:35:08</t>
  </si>
  <si>
    <t>00:32:50</t>
  </si>
  <si>
    <t>00:33:00</t>
  </si>
  <si>
    <t>00:28:08</t>
  </si>
  <si>
    <t>00:35:02</t>
  </si>
  <si>
    <t>00:35:06</t>
  </si>
  <si>
    <t>00:33:38</t>
  </si>
  <si>
    <t>00:35:12</t>
  </si>
  <si>
    <t>00:35:14</t>
  </si>
  <si>
    <t>[new branded salt]</t>
  </si>
  <si>
    <t>00:34:28</t>
  </si>
  <si>
    <t>00:35:16</t>
  </si>
  <si>
    <t>00:35:18</t>
  </si>
  <si>
    <t>00:28:20</t>
  </si>
  <si>
    <t>00:34:26</t>
  </si>
  <si>
    <t>00:34:42</t>
  </si>
  <si>
    <t>00:35:22</t>
  </si>
  <si>
    <t>00:35:28</t>
  </si>
  <si>
    <t>00:35:24</t>
  </si>
  <si>
    <t>00:35:26</t>
  </si>
  <si>
    <t>00:34:30</t>
  </si>
  <si>
    <t>00:36:14</t>
  </si>
  <si>
    <t>00:36:28</t>
  </si>
  <si>
    <t>00:36:16</t>
  </si>
  <si>
    <t>00:36:26</t>
  </si>
  <si>
    <t>00:34:44</t>
  </si>
  <si>
    <t>00:34:48</t>
  </si>
  <si>
    <t>00:36:36</t>
  </si>
  <si>
    <t>[bought a bottle]</t>
  </si>
  <si>
    <t>00:36:40</t>
  </si>
  <si>
    <t>00:35:04</t>
  </si>
  <si>
    <t>00:36:38</t>
  </si>
  <si>
    <t>00:36:46</t>
  </si>
  <si>
    <t>00:37:04</t>
  </si>
  <si>
    <t>[constantly tasting]</t>
  </si>
  <si>
    <t>00:29:00</t>
  </si>
  <si>
    <t>00:36:48</t>
  </si>
  <si>
    <t>00:37:02</t>
  </si>
  <si>
    <t>00:29:28</t>
  </si>
  <si>
    <t>00:37:00</t>
  </si>
  <si>
    <t>00:35:10</t>
  </si>
  <si>
    <t>00:37:16</t>
  </si>
  <si>
    <t>00:37:18</t>
  </si>
  <si>
    <t>[takes a different spoon to taste food] [fork was fork]</t>
  </si>
  <si>
    <t>00:37:20</t>
  </si>
  <si>
    <t>00:37:26</t>
  </si>
  <si>
    <t>colander</t>
  </si>
  <si>
    <t>00:37:32</t>
  </si>
  <si>
    <t>00:37:42</t>
  </si>
  <si>
    <t>00:35:20</t>
  </si>
  <si>
    <t>00:35:48</t>
  </si>
  <si>
    <t>00:37:34</t>
  </si>
  <si>
    <t>00:35:50</t>
  </si>
  <si>
    <t>00:29:14</t>
  </si>
  <si>
    <t>00:38:20</t>
  </si>
  <si>
    <t>00:35:52</t>
  </si>
  <si>
    <t>00:38:12</t>
  </si>
  <si>
    <t>00:38:16</t>
  </si>
  <si>
    <t>00:35:56</t>
  </si>
  <si>
    <t xml:space="preserve"> </t>
  </si>
  <si>
    <t>00:35:54</t>
  </si>
  <si>
    <t>00:38:24</t>
  </si>
  <si>
    <t>00:29:18</t>
  </si>
  <si>
    <t>00:36:34</t>
  </si>
  <si>
    <t>[versatile use as a glass]</t>
  </si>
  <si>
    <t>00:36:32</t>
  </si>
  <si>
    <t>00:29:22</t>
  </si>
  <si>
    <t>00:29:24</t>
  </si>
  <si>
    <t>00:38:32</t>
  </si>
  <si>
    <t>[tasting food]</t>
  </si>
  <si>
    <t>[use to place spoon_w]</t>
  </si>
  <si>
    <t>00:38:26</t>
  </si>
  <si>
    <t>00:36:44</t>
  </si>
  <si>
    <t>00:38:30</t>
  </si>
  <si>
    <t>00:36:50</t>
  </si>
  <si>
    <t>00:36:52</t>
  </si>
  <si>
    <t>00:38:28</t>
  </si>
  <si>
    <t>00:36:54</t>
  </si>
  <si>
    <t>00:29:54</t>
  </si>
  <si>
    <t>00:36:56</t>
  </si>
  <si>
    <t>00:38:38</t>
  </si>
  <si>
    <t>00:29:30</t>
  </si>
  <si>
    <t>00:38:40</t>
  </si>
  <si>
    <t>pan_friend</t>
  </si>
  <si>
    <t>00:37:22</t>
  </si>
  <si>
    <t>00:37:24</t>
  </si>
  <si>
    <t>00:38:42</t>
  </si>
  <si>
    <t>00:38:46</t>
  </si>
  <si>
    <t>00:29:58</t>
  </si>
  <si>
    <t>00:30:10</t>
  </si>
  <si>
    <t>00:30:04</t>
  </si>
  <si>
    <t>00:37:30</t>
  </si>
  <si>
    <t>00:38:52</t>
  </si>
  <si>
    <t>00:30:02</t>
  </si>
  <si>
    <t>00:38:50</t>
  </si>
  <si>
    <t>00:39:22</t>
  </si>
  <si>
    <t>00:39:36</t>
  </si>
  <si>
    <t>00:37:50</t>
  </si>
  <si>
    <t>00:39:38</t>
  </si>
  <si>
    <t>00:39:08</t>
  </si>
  <si>
    <t>[use it in orthodox way]</t>
  </si>
  <si>
    <t>00:39:16</t>
  </si>
  <si>
    <t>00:40:08</t>
  </si>
  <si>
    <t>00:30:12</t>
  </si>
  <si>
    <t>00:38:34</t>
  </si>
  <si>
    <t>00:38:44</t>
  </si>
  <si>
    <t>00:40:10</t>
  </si>
  <si>
    <t>00:30:34</t>
  </si>
  <si>
    <t>[get it from friend]</t>
  </si>
  <si>
    <t>[turn off]</t>
  </si>
  <si>
    <t>00:40:38</t>
  </si>
  <si>
    <t>00:38:36</t>
  </si>
  <si>
    <t>00:40:40</t>
  </si>
  <si>
    <t>00:40:14</t>
  </si>
  <si>
    <t>00:40:36</t>
  </si>
  <si>
    <t>00:40:42</t>
  </si>
  <si>
    <t>00:30:36</t>
  </si>
  <si>
    <t>00:39:12</t>
  </si>
  <si>
    <t>00:40:44</t>
  </si>
  <si>
    <t>00:40:52</t>
  </si>
  <si>
    <t>00:30:44</t>
  </si>
  <si>
    <t>plate_w_l</t>
  </si>
  <si>
    <t>00:40:46</t>
  </si>
  <si>
    <t>00:41:06</t>
  </si>
  <si>
    <t>plate_r_l</t>
  </si>
  <si>
    <t>[stove is already off]</t>
  </si>
  <si>
    <t>food_full</t>
  </si>
  <si>
    <t>trashB_o</t>
  </si>
  <si>
    <t>00:39:14</t>
  </si>
  <si>
    <t>00:41:12</t>
  </si>
  <si>
    <t>00:41:46</t>
  </si>
  <si>
    <t>[take food from floor]</t>
  </si>
  <si>
    <t>00:39:20</t>
  </si>
  <si>
    <t>00:42:36</t>
  </si>
  <si>
    <t>00:30:52</t>
  </si>
  <si>
    <t>00:39:18</t>
  </si>
  <si>
    <t>00:41:20</t>
  </si>
  <si>
    <t>00:42:28</t>
  </si>
  <si>
    <t>00:41:22</t>
  </si>
  <si>
    <t>00:40:06</t>
  </si>
  <si>
    <t>00:30:54</t>
  </si>
  <si>
    <t>00:41:28</t>
  </si>
  <si>
    <t>00:42:44</t>
  </si>
  <si>
    <t>00:42:48</t>
  </si>
  <si>
    <t>plate_w_s</t>
  </si>
  <si>
    <t>00:42:46</t>
  </si>
  <si>
    <t>00:30:56</t>
  </si>
  <si>
    <t>00:42:50</t>
  </si>
  <si>
    <t>00:42:52</t>
  </si>
  <si>
    <t>00:38:22</t>
  </si>
  <si>
    <t>00:43:08</t>
  </si>
  <si>
    <t>00:42:56</t>
  </si>
  <si>
    <t>00:40:20</t>
  </si>
  <si>
    <t>[belive the food is good enough]</t>
  </si>
  <si>
    <t>00:43:10</t>
  </si>
  <si>
    <t>00:43:36</t>
  </si>
  <si>
    <t>00:33:12</t>
  </si>
  <si>
    <t>00:40:22</t>
  </si>
  <si>
    <t>00:31:24</t>
  </si>
  <si>
    <t>00:43:16</t>
  </si>
  <si>
    <t>00:43:34</t>
  </si>
  <si>
    <t>00:31:22</t>
  </si>
  <si>
    <t>00:40:48</t>
  </si>
  <si>
    <t>00:41:38</t>
  </si>
  <si>
    <t>00:41:54</t>
  </si>
  <si>
    <t>00:42:12</t>
  </si>
  <si>
    <t>00:34:10</t>
  </si>
  <si>
    <t>00:31:32</t>
  </si>
  <si>
    <t>[food is done]</t>
  </si>
  <si>
    <t>00:41:58</t>
  </si>
  <si>
    <t>00:42:14</t>
  </si>
  <si>
    <t>00:42:20</t>
  </si>
  <si>
    <t>00:33:30</t>
  </si>
  <si>
    <t>00:33:32</t>
  </si>
  <si>
    <t>00:34:56</t>
  </si>
  <si>
    <t>00:42:22</t>
  </si>
  <si>
    <t>00:42:34</t>
  </si>
  <si>
    <t>[offer hummus to researcher]</t>
  </si>
  <si>
    <t>00:42:38</t>
  </si>
  <si>
    <t>00:35:00</t>
  </si>
  <si>
    <t>[fork was a fork]</t>
  </si>
  <si>
    <t>00:35:34</t>
  </si>
  <si>
    <t>00:36:00</t>
  </si>
  <si>
    <t>00:36:04</t>
  </si>
  <si>
    <t>[food was served]</t>
  </si>
  <si>
    <t>00:36:08</t>
  </si>
  <si>
    <t>00:36:10</t>
  </si>
  <si>
    <t>00:36:18</t>
  </si>
  <si>
    <t>[washing dishes]</t>
  </si>
  <si>
    <t>00:36:22</t>
  </si>
  <si>
    <t>00:36:30</t>
  </si>
  <si>
    <t>00:36:42</t>
  </si>
  <si>
    <t>[ask researcher for aluminum foil]</t>
  </si>
  <si>
    <t>00:38:18</t>
  </si>
  <si>
    <t>00:39:00</t>
  </si>
  <si>
    <t>00:39:26</t>
  </si>
  <si>
    <t>oven</t>
  </si>
  <si>
    <t>00:45:12</t>
  </si>
  <si>
    <t>bakingTray</t>
  </si>
  <si>
    <t>[gave it to her by researcher]</t>
  </si>
  <si>
    <t>00:39:44</t>
  </si>
  <si>
    <t>00:39:48</t>
  </si>
  <si>
    <t>[oven]</t>
  </si>
  <si>
    <t>00:39:52</t>
  </si>
  <si>
    <t>00:40:00</t>
  </si>
  <si>
    <t>00:39:54</t>
  </si>
  <si>
    <t>00:40:04</t>
  </si>
  <si>
    <t>00:40:54</t>
  </si>
  <si>
    <t>00:40:28</t>
  </si>
  <si>
    <t>00:40:56</t>
  </si>
  <si>
    <t>00:40:58</t>
  </si>
  <si>
    <t>flour</t>
  </si>
  <si>
    <t>00:41:02</t>
  </si>
  <si>
    <t>00:42:04</t>
  </si>
  <si>
    <t>[helping friend]</t>
  </si>
  <si>
    <t>food_gnocchi</t>
  </si>
  <si>
    <t>00:41:26</t>
  </si>
  <si>
    <t>bowl_r</t>
  </si>
  <si>
    <t>[interacting with friend's food]</t>
  </si>
  <si>
    <t>00:41:34</t>
  </si>
  <si>
    <t>00:41:36</t>
  </si>
  <si>
    <t>00:41:48</t>
  </si>
  <si>
    <t>00:41:50</t>
  </si>
  <si>
    <t>00:42:18</t>
  </si>
  <si>
    <t>00:42:08</t>
  </si>
  <si>
    <t>00:42:16</t>
  </si>
  <si>
    <t>00:42:24</t>
  </si>
  <si>
    <t>aluminiumFoil</t>
  </si>
  <si>
    <t>00:42:26</t>
  </si>
  <si>
    <t>00:44:40</t>
  </si>
  <si>
    <t>00:43:32</t>
  </si>
  <si>
    <t>cup</t>
  </si>
  <si>
    <t>00:44:46</t>
  </si>
  <si>
    <t>tea</t>
  </si>
  <si>
    <t>00:44:42</t>
  </si>
  <si>
    <t>00:44:44</t>
  </si>
  <si>
    <t>[off]</t>
  </si>
  <si>
    <t>towel_3</t>
  </si>
  <si>
    <t>00:44:52</t>
  </si>
  <si>
    <t>00:45:14</t>
  </si>
  <si>
    <t>00:44:56</t>
  </si>
  <si>
    <t>00:45:06</t>
  </si>
  <si>
    <t>00:45:16</t>
  </si>
  <si>
    <t>00:45:38</t>
  </si>
  <si>
    <t>00:45:24</t>
  </si>
  <si>
    <t>00:45:36</t>
  </si>
  <si>
    <t>00:45:56</t>
  </si>
  <si>
    <t>00:46:40</t>
  </si>
  <si>
    <t>00:47:26</t>
  </si>
  <si>
    <t>00:49:50</t>
  </si>
  <si>
    <t>00:50:06</t>
  </si>
  <si>
    <t>00:50:34</t>
  </si>
  <si>
    <t>[friend's phone]</t>
  </si>
  <si>
    <t>food_gnochi</t>
  </si>
  <si>
    <t>00:50:38</t>
  </si>
  <si>
    <t>00:50:46</t>
  </si>
  <si>
    <t>00:50:44</t>
  </si>
  <si>
    <t>00:51:34</t>
  </si>
  <si>
    <t>00:52:26</t>
  </si>
  <si>
    <t>00:52:32</t>
  </si>
  <si>
    <t>00:53:04</t>
  </si>
  <si>
    <t>00:52:44</t>
  </si>
  <si>
    <t>[maybe there was a baking tray]</t>
  </si>
  <si>
    <t>00:53:20</t>
  </si>
  <si>
    <t>00:54:26</t>
  </si>
  <si>
    <t>[fill the pot with water]</t>
  </si>
  <si>
    <t>spoon_k</t>
  </si>
  <si>
    <t>00:53:28</t>
  </si>
  <si>
    <t>00:53:26</t>
  </si>
  <si>
    <t>00:54:30</t>
  </si>
  <si>
    <t>[food was left running]</t>
  </si>
  <si>
    <t>00:53:40</t>
  </si>
  <si>
    <t>00:54:16</t>
  </si>
  <si>
    <t>00:54:40</t>
  </si>
  <si>
    <t>[only waiting]</t>
  </si>
  <si>
    <t>00:54:32</t>
  </si>
  <si>
    <t>00:54:38</t>
  </si>
  <si>
    <t>00:54:44</t>
  </si>
  <si>
    <t>00:55:14</t>
  </si>
  <si>
    <t>00:55:20</t>
  </si>
  <si>
    <t>00:55:30</t>
  </si>
  <si>
    <t>00:56:54</t>
  </si>
  <si>
    <t>00:57:00</t>
  </si>
  <si>
    <t>01:00:40</t>
  </si>
  <si>
    <t>00:57:32</t>
  </si>
  <si>
    <t>00:57:36</t>
  </si>
  <si>
    <t>00:57:50</t>
  </si>
  <si>
    <t>01:00:42</t>
  </si>
  <si>
    <t>00:58:02</t>
  </si>
  <si>
    <t>00:58:06</t>
  </si>
  <si>
    <t>01:00:48</t>
  </si>
  <si>
    <t>01:01:14</t>
  </si>
  <si>
    <t>01:00:58</t>
  </si>
  <si>
    <t>01:01:00</t>
  </si>
  <si>
    <t>01:01:18</t>
  </si>
  <si>
    <t>01:01:20</t>
  </si>
  <si>
    <t>01:01:22</t>
  </si>
  <si>
    <t>01:01:24</t>
  </si>
  <si>
    <t>01:01:36</t>
  </si>
  <si>
    <t>01:01:54</t>
  </si>
  <si>
    <t>01:02:04</t>
  </si>
  <si>
    <t>01:02:06</t>
  </si>
  <si>
    <t>01:02:44</t>
  </si>
  <si>
    <t>01:02:52</t>
  </si>
  <si>
    <t>[only the cover lid]</t>
  </si>
  <si>
    <t>01:02:58</t>
  </si>
  <si>
    <t>01:03:14</t>
  </si>
  <si>
    <t>01:03:20</t>
  </si>
  <si>
    <t>01:03:32</t>
  </si>
  <si>
    <t>01:03:28</t>
  </si>
  <si>
    <t>01:03:30</t>
  </si>
  <si>
    <t>01:03:46</t>
  </si>
  <si>
    <t>01:04:22</t>
  </si>
  <si>
    <t>01:04:38</t>
  </si>
  <si>
    <t>01:04:42</t>
  </si>
  <si>
    <t>01:04:40</t>
  </si>
  <si>
    <t>01:06:04</t>
  </si>
  <si>
    <t>01:06:22</t>
  </si>
  <si>
    <t>01:06:56</t>
  </si>
  <si>
    <t>01:07:52</t>
  </si>
  <si>
    <t>[using phone to take pictures]</t>
  </si>
  <si>
    <t>01:08:22</t>
  </si>
  <si>
    <t>01:09:20</t>
  </si>
  <si>
    <t>01:10:14</t>
  </si>
  <si>
    <t>01:10:20</t>
  </si>
  <si>
    <t>01:11:42</t>
  </si>
  <si>
    <t>01:12:28</t>
  </si>
  <si>
    <t>01:12:00</t>
  </si>
  <si>
    <t>01:11:48</t>
  </si>
  <si>
    <t>01:12:32</t>
  </si>
  <si>
    <t>01:13:08</t>
  </si>
  <si>
    <t>01:14:36</t>
  </si>
  <si>
    <t>01:14:38</t>
  </si>
  <si>
    <t>01:14:58</t>
  </si>
  <si>
    <t>01:14:44</t>
  </si>
  <si>
    <t>01:18:00</t>
  </si>
  <si>
    <t>[starts again]</t>
  </si>
  <si>
    <t>01:15:00</t>
  </si>
  <si>
    <t>01:15:22</t>
  </si>
  <si>
    <t>01:16:12</t>
  </si>
  <si>
    <t>01:17:44</t>
  </si>
  <si>
    <t>01:18:02</t>
  </si>
  <si>
    <t>01:18:16</t>
  </si>
  <si>
    <t>01:18:06</t>
  </si>
  <si>
    <t>01:18:28</t>
  </si>
  <si>
    <t>01:18:32</t>
  </si>
  <si>
    <t>01:18:34</t>
  </si>
  <si>
    <t>01:18:36</t>
  </si>
  <si>
    <t>01:18:40</t>
  </si>
  <si>
    <t>01:18:58</t>
  </si>
  <si>
    <t>01:18:50</t>
  </si>
  <si>
    <t>01:18:54</t>
  </si>
  <si>
    <t>plate_w</t>
  </si>
  <si>
    <t>01:19:02</t>
  </si>
  <si>
    <t>01:19:28</t>
  </si>
  <si>
    <t>cutlery</t>
  </si>
  <si>
    <t>01:19:10</t>
  </si>
  <si>
    <t>01:19:38</t>
  </si>
  <si>
    <t>00:00:00</t>
  </si>
  <si>
    <t>00:00:52</t>
  </si>
  <si>
    <t>[Kate, malfatti] [didn't require much use of the stove] [washing the dishes while friend read aloud the garlic portion] [providing feedback to people reducing meat consumption]</t>
  </si>
  <si>
    <t>00:02:02</t>
  </si>
  <si>
    <t>spinach_1</t>
  </si>
  <si>
    <t>spinach_2</t>
  </si>
  <si>
    <t>00:02:10</t>
  </si>
  <si>
    <t>ricotta</t>
  </si>
  <si>
    <t>plasticBag_s</t>
  </si>
  <si>
    <t>[plasticBag]</t>
  </si>
  <si>
    <t>[left the room]</t>
  </si>
  <si>
    <t>cpB_a_to_1</t>
  </si>
  <si>
    <t>cpB_a_to_2</t>
  </si>
  <si>
    <t>cpB_b_st_1</t>
  </si>
  <si>
    <t>00:03:16</t>
  </si>
  <si>
    <t>00:03:18</t>
  </si>
  <si>
    <t>cpB_b_to_2</t>
  </si>
  <si>
    <t>00:03:20</t>
  </si>
  <si>
    <t>cpB_b_st_2</t>
  </si>
  <si>
    <t>00:03:22</t>
  </si>
  <si>
    <t>00:03:24</t>
  </si>
  <si>
    <t>00:03:28</t>
  </si>
  <si>
    <t>00:03:32</t>
  </si>
  <si>
    <t>[searching for something] [having fun, a lot of chemistry with them]</t>
  </si>
  <si>
    <t>00:04:34</t>
  </si>
  <si>
    <t>00:04:40</t>
  </si>
  <si>
    <t>00:05:02</t>
  </si>
  <si>
    <t>00:05:24</t>
  </si>
  <si>
    <t>00:05:38</t>
  </si>
  <si>
    <t>00:05:52</t>
  </si>
  <si>
    <t>00:06:00</t>
  </si>
  <si>
    <t>00:06:06</t>
  </si>
  <si>
    <t>kettle</t>
  </si>
  <si>
    <t>00:07:12</t>
  </si>
  <si>
    <t>00:07:18</t>
  </si>
  <si>
    <t>00:07:14</t>
  </si>
  <si>
    <t>00:07:40</t>
  </si>
  <si>
    <t>[friend's bread]</t>
  </si>
  <si>
    <t>00:07:56</t>
  </si>
  <si>
    <t>00:07:54</t>
  </si>
  <si>
    <t>00:08:32</t>
  </si>
  <si>
    <t>00:08:44</t>
  </si>
  <si>
    <t>00:08:34</t>
  </si>
  <si>
    <t>00:08:36</t>
  </si>
  <si>
    <t>00:08:40</t>
  </si>
  <si>
    <t>00:09:26</t>
  </si>
  <si>
    <t>[imperfect estimation of the washing utensils time]</t>
  </si>
  <si>
    <t>00:09:24</t>
  </si>
  <si>
    <t>00:09:56</t>
  </si>
  <si>
    <t>00:09:54</t>
  </si>
  <si>
    <t>00:09:58</t>
  </si>
  <si>
    <t>00:10:08</t>
  </si>
  <si>
    <t>00:10:12</t>
  </si>
  <si>
    <t>00:10:14</t>
  </si>
  <si>
    <t>00:10:24</t>
  </si>
  <si>
    <t>00:10:26</t>
  </si>
  <si>
    <t>00:12:38</t>
  </si>
  <si>
    <t>[helping friend] [she was not helping, she was getting a garlic clove for her recipe]</t>
  </si>
  <si>
    <t>00:12:02</t>
  </si>
  <si>
    <t>00:12:04</t>
  </si>
  <si>
    <t>00:12:10</t>
  </si>
  <si>
    <t>00:12:14</t>
  </si>
  <si>
    <t>00:12:22</t>
  </si>
  <si>
    <t>00:12:26</t>
  </si>
  <si>
    <t>00:12:34</t>
  </si>
  <si>
    <t>00:12:52</t>
  </si>
  <si>
    <t>00:12:44</t>
  </si>
  <si>
    <t>00:12:50</t>
  </si>
  <si>
    <t>00:13:04</t>
  </si>
  <si>
    <t>00:13:06</t>
  </si>
  <si>
    <t>00:13:30</t>
  </si>
  <si>
    <t>00:13:34</t>
  </si>
  <si>
    <t>00:13:40</t>
  </si>
  <si>
    <t>00:13:54</t>
  </si>
  <si>
    <t>00:14:08</t>
  </si>
  <si>
    <t>00:14:02</t>
  </si>
  <si>
    <t>00:14:06</t>
  </si>
  <si>
    <t>[seems she trew out the garlic; didn't use it]</t>
  </si>
  <si>
    <t>00:14:14</t>
  </si>
  <si>
    <t>00:14:24</t>
  </si>
  <si>
    <t>00:14:28</t>
  </si>
  <si>
    <t>00:14:38</t>
  </si>
  <si>
    <t>00:15:18</t>
  </si>
  <si>
    <t>00:15:20</t>
  </si>
  <si>
    <t>00:16:44</t>
  </si>
  <si>
    <t>00:16:48</t>
  </si>
  <si>
    <t>food_spinach</t>
  </si>
  <si>
    <t>00:17:02</t>
  </si>
  <si>
    <t>00:17:06</t>
  </si>
  <si>
    <t>00:17:20</t>
  </si>
  <si>
    <t>00:18:04</t>
  </si>
  <si>
    <t>00:17:30</t>
  </si>
  <si>
    <t>00:17:34</t>
  </si>
  <si>
    <t>00:17:56</t>
  </si>
  <si>
    <t>[show phone to researcher]</t>
  </si>
  <si>
    <t>00:18:38</t>
  </si>
  <si>
    <t>00:19:04</t>
  </si>
  <si>
    <t>00:18:42</t>
  </si>
  <si>
    <t>00:19:02</t>
  </si>
  <si>
    <t>00:19:12</t>
  </si>
  <si>
    <t>00:19:10</t>
  </si>
  <si>
    <t>00:19:38</t>
  </si>
  <si>
    <t>00:19:42</t>
  </si>
  <si>
    <t>00:19:46</t>
  </si>
  <si>
    <t>00:19:48</t>
  </si>
  <si>
    <t>[paying attantio while friend read recipe out loud, pass the salt]</t>
  </si>
  <si>
    <t>00:19:58</t>
  </si>
  <si>
    <t>00:21:04</t>
  </si>
  <si>
    <t>[showing phone to friend]</t>
  </si>
  <si>
    <t>00:21:28</t>
  </si>
  <si>
    <t>00:21:10</t>
  </si>
  <si>
    <t>00:21:24</t>
  </si>
  <si>
    <t>00:21:26</t>
  </si>
  <si>
    <t>00:21:30</t>
  </si>
  <si>
    <t>[notification drew her attention]</t>
  </si>
  <si>
    <t>00:22:36</t>
  </si>
  <si>
    <t>00:22:46</t>
  </si>
  <si>
    <t>00:23:12</t>
  </si>
  <si>
    <t>00:23:16</t>
  </si>
  <si>
    <t>00:24:10</t>
  </si>
  <si>
    <t>00:24:36</t>
  </si>
  <si>
    <t>[tried hummus from friend]</t>
  </si>
  <si>
    <t>00:26:12</t>
  </si>
  <si>
    <t>00:27:00</t>
  </si>
  <si>
    <t>00:26:40</t>
  </si>
  <si>
    <t>00:26:44</t>
  </si>
  <si>
    <t>00:26:46</t>
  </si>
  <si>
    <t>00:27:44</t>
  </si>
  <si>
    <t>00:26:54</t>
  </si>
  <si>
    <t>00:27:02</t>
  </si>
  <si>
    <t>00:27:04</t>
  </si>
  <si>
    <t>00:27:52</t>
  </si>
  <si>
    <t>00:27:58</t>
  </si>
  <si>
    <t>00:28:06</t>
  </si>
  <si>
    <t>00:28:32</t>
  </si>
  <si>
    <t>[start on]</t>
  </si>
  <si>
    <t>00:28:36</t>
  </si>
  <si>
    <t>[ricotta]</t>
  </si>
  <si>
    <t>00:29:38</t>
  </si>
  <si>
    <t>[garlic not added to the food]</t>
  </si>
  <si>
    <t>00:29:40</t>
  </si>
  <si>
    <t>00:29:48</t>
  </si>
  <si>
    <t>food_butter</t>
  </si>
  <si>
    <t>00:29:42</t>
  </si>
  <si>
    <t>00:29:52</t>
  </si>
  <si>
    <t>[she used garlic]</t>
  </si>
  <si>
    <t>00:30:42</t>
  </si>
  <si>
    <t>00:30:40</t>
  </si>
  <si>
    <t>00:31:10</t>
  </si>
  <si>
    <t>00:31:36</t>
  </si>
  <si>
    <t>00:32:24</t>
  </si>
  <si>
    <t>00:31:38</t>
  </si>
  <si>
    <t>00:32:26</t>
  </si>
  <si>
    <t>00:32:04</t>
  </si>
  <si>
    <t>00:32:28</t>
  </si>
  <si>
    <t>00:32:30</t>
  </si>
  <si>
    <t>00:32:32</t>
  </si>
  <si>
    <t>00:32:40</t>
  </si>
  <si>
    <t>[seems stove to be off]</t>
  </si>
  <si>
    <t>00:32:44</t>
  </si>
  <si>
    <t>00:32:46</t>
  </si>
  <si>
    <t>00:32:52</t>
  </si>
  <si>
    <t>00:33:04</t>
  </si>
  <si>
    <t>00:33:14</t>
  </si>
  <si>
    <t>00:33:58</t>
  </si>
  <si>
    <t>00:33:28</t>
  </si>
  <si>
    <t>plate_u_1</t>
  </si>
  <si>
    <t>00:33:26</t>
  </si>
  <si>
    <t>plate_u_2</t>
  </si>
  <si>
    <t>00:34:08</t>
  </si>
  <si>
    <t>00:34:16</t>
  </si>
  <si>
    <t>00:34:22</t>
  </si>
  <si>
    <t>00:34:24</t>
  </si>
  <si>
    <t>00:34:40</t>
  </si>
  <si>
    <t>00:34:46</t>
  </si>
  <si>
    <t>00:34:52</t>
  </si>
  <si>
    <t>00:35:30</t>
  </si>
  <si>
    <t>00:35:32</t>
  </si>
  <si>
    <t>00:36:02</t>
  </si>
  <si>
    <t>[video call]</t>
  </si>
  <si>
    <t>00:36:12</t>
  </si>
  <si>
    <t>00:36:58</t>
  </si>
  <si>
    <t>00:37:08</t>
  </si>
  <si>
    <t>[non-hyghienic, tasted the food and the stir food]</t>
  </si>
  <si>
    <t>00:37:06</t>
  </si>
  <si>
    <t>00:37:12</t>
  </si>
  <si>
    <t>cpb_sk_1</t>
  </si>
  <si>
    <t>00:37:56</t>
  </si>
  <si>
    <t>cpb_sk_2</t>
  </si>
  <si>
    <t>00:37:38</t>
  </si>
  <si>
    <t>00:37:52</t>
  </si>
  <si>
    <t>[un-used plates]</t>
  </si>
  <si>
    <t>00:37:58</t>
  </si>
  <si>
    <t>00:38:00</t>
  </si>
  <si>
    <t>00:38:02</t>
  </si>
  <si>
    <t>00:38:06</t>
  </si>
  <si>
    <t>00:38:08</t>
  </si>
  <si>
    <t>00:38:10</t>
  </si>
  <si>
    <t>00:38:48</t>
  </si>
  <si>
    <t>oil</t>
  </si>
  <si>
    <t>00:38:56</t>
  </si>
  <si>
    <t>00:39:04</t>
  </si>
  <si>
    <t>00:39:06</t>
  </si>
  <si>
    <t>spoon_2</t>
  </si>
  <si>
    <t>00:39:10</t>
  </si>
  <si>
    <t>[gray]</t>
  </si>
  <si>
    <t>00:39:24</t>
  </si>
  <si>
    <t>00:39:32</t>
  </si>
  <si>
    <t>00:39:42</t>
  </si>
  <si>
    <t>[constant use because of video call]</t>
  </si>
  <si>
    <t>00:40:02</t>
  </si>
  <si>
    <t>00:40:18</t>
  </si>
  <si>
    <t>00:40:16</t>
  </si>
  <si>
    <t>[wo plastic]</t>
  </si>
  <si>
    <t>00:41:24</t>
  </si>
  <si>
    <t>00:41:52</t>
  </si>
  <si>
    <t>00:43:38</t>
  </si>
  <si>
    <t>00:44:22</t>
  </si>
  <si>
    <t>[friend put flour]</t>
  </si>
  <si>
    <t>00:44:24</t>
  </si>
  <si>
    <t>00:44:28</t>
  </si>
  <si>
    <t>00:44:30</t>
  </si>
  <si>
    <t>00:44:34</t>
  </si>
  <si>
    <t>00:44:32</t>
  </si>
  <si>
    <t>00:44:38</t>
  </si>
  <si>
    <t>[taste the food, then decide to wash it]</t>
  </si>
  <si>
    <t>00:45:40</t>
  </si>
  <si>
    <t>00:45:46</t>
  </si>
  <si>
    <t>00:45:42</t>
  </si>
  <si>
    <t>00:46:12</t>
  </si>
  <si>
    <t>00:46:14</t>
  </si>
  <si>
    <t>00:46:26</t>
  </si>
  <si>
    <t>00:46:18</t>
  </si>
  <si>
    <t>00:46:48</t>
  </si>
  <si>
    <t>00:46:56</t>
  </si>
  <si>
    <t>00:46:50</t>
  </si>
  <si>
    <t>00:47:20</t>
  </si>
  <si>
    <t>00:46:52</t>
  </si>
  <si>
    <t>00:47:22</t>
  </si>
  <si>
    <t>00:47:34</t>
  </si>
  <si>
    <t>00:47:42</t>
  </si>
  <si>
    <t>00:47:56</t>
  </si>
  <si>
    <t>00:47:58</t>
  </si>
  <si>
    <t>00:48:04</t>
  </si>
  <si>
    <t>00:48:52</t>
  </si>
  <si>
    <t>00:48:54</t>
  </si>
  <si>
    <t>00:49:00</t>
  </si>
  <si>
    <t>00:48:58</t>
  </si>
  <si>
    <t>00:49:14</t>
  </si>
  <si>
    <t>00:49:16</t>
  </si>
  <si>
    <t>00:49:20</t>
  </si>
  <si>
    <t>[flow state]</t>
  </si>
  <si>
    <t>00:49:18</t>
  </si>
  <si>
    <t>00:49:42</t>
  </si>
  <si>
    <t>00:49:44</t>
  </si>
  <si>
    <t>00:49:46</t>
  </si>
  <si>
    <t>00:49:48</t>
  </si>
  <si>
    <t>00:49:52</t>
  </si>
  <si>
    <t>00:50:00</t>
  </si>
  <si>
    <t>00:50:02</t>
  </si>
  <si>
    <t>00:50:10</t>
  </si>
  <si>
    <t>00:50:24</t>
  </si>
  <si>
    <t>00:50:26</t>
  </si>
  <si>
    <t>00:50:32</t>
  </si>
  <si>
    <t>00:50:30</t>
  </si>
  <si>
    <t>00:51:16</t>
  </si>
  <si>
    <t>00:50:48</t>
  </si>
  <si>
    <t>00:51:22</t>
  </si>
  <si>
    <t>00:51:48</t>
  </si>
  <si>
    <t>00:51:50</t>
  </si>
  <si>
    <t>00:51:54</t>
  </si>
  <si>
    <t>00:51:56</t>
  </si>
  <si>
    <t>00:52:02</t>
  </si>
  <si>
    <t>00:51:58</t>
  </si>
  <si>
    <t>00:52:42</t>
  </si>
  <si>
    <t>00:52:00</t>
  </si>
  <si>
    <t>[friend prepared the bakingTray]</t>
  </si>
  <si>
    <t>00:52:56</t>
  </si>
  <si>
    <t>00:53:22</t>
  </si>
  <si>
    <t>00:52:58</t>
  </si>
  <si>
    <t>00:53:24</t>
  </si>
  <si>
    <t>00:56:40</t>
  </si>
  <si>
    <t>00:54:34</t>
  </si>
  <si>
    <t>00:54:36</t>
  </si>
  <si>
    <t>00:56:56</t>
  </si>
  <si>
    <t>00:57:08</t>
  </si>
  <si>
    <t>00:57:20</t>
  </si>
  <si>
    <t>00:57:26</t>
  </si>
  <si>
    <t>00:57:34</t>
  </si>
  <si>
    <t>00:57:40</t>
  </si>
  <si>
    <t>[continous use]</t>
  </si>
  <si>
    <t>00:58:04</t>
  </si>
  <si>
    <t>00:59:40</t>
  </si>
  <si>
    <t>00:59:42</t>
  </si>
  <si>
    <t>[friend put the food in the baking tray]</t>
  </si>
  <si>
    <t>00:59:54</t>
  </si>
  <si>
    <t>00:59:56</t>
  </si>
  <si>
    <t>01:00:10</t>
  </si>
  <si>
    <t>01:00:12</t>
  </si>
  <si>
    <t>01:01:28</t>
  </si>
  <si>
    <t>01:01:32</t>
  </si>
  <si>
    <t>01:01:34</t>
  </si>
  <si>
    <t>01:01:38</t>
  </si>
  <si>
    <t>01:02:10</t>
  </si>
  <si>
    <t>01:02:12</t>
  </si>
  <si>
    <t>01:02:34</t>
  </si>
  <si>
    <t>01:02:36</t>
  </si>
  <si>
    <t>01:03:02</t>
  </si>
  <si>
    <t>01:03:04</t>
  </si>
  <si>
    <t>01:03:22</t>
  </si>
  <si>
    <t>01:03:24</t>
  </si>
  <si>
    <t>01:03:26</t>
  </si>
  <si>
    <t>01:04:34</t>
  </si>
  <si>
    <t>01:04:36</t>
  </si>
  <si>
    <t>01:04:44</t>
  </si>
  <si>
    <t>01:10:06</t>
  </si>
  <si>
    <t>[continuous use]</t>
  </si>
  <si>
    <t>01:04:50</t>
  </si>
  <si>
    <t>01:05:10</t>
  </si>
  <si>
    <t>01:04:52</t>
  </si>
  <si>
    <t>01:04:54</t>
  </si>
  <si>
    <t>01:04:56</t>
  </si>
  <si>
    <t>01:05:12</t>
  </si>
  <si>
    <t>01:05:16</t>
  </si>
  <si>
    <t>01:05:18</t>
  </si>
  <si>
    <t>01:05:20</t>
  </si>
  <si>
    <t>01:05:24</t>
  </si>
  <si>
    <t>01:05:28</t>
  </si>
  <si>
    <t>01:05:32</t>
  </si>
  <si>
    <t>01:05:40</t>
  </si>
  <si>
    <t>01:05:44</t>
  </si>
  <si>
    <t>01:05:48</t>
  </si>
  <si>
    <t>01:05:54</t>
  </si>
  <si>
    <t>01:05:58</t>
  </si>
  <si>
    <t>01:06:00</t>
  </si>
  <si>
    <t>01:06:02</t>
  </si>
  <si>
    <t>01:06:08</t>
  </si>
  <si>
    <t>01:06:14</t>
  </si>
  <si>
    <t>01:06:18</t>
  </si>
  <si>
    <t>01:06:30</t>
  </si>
  <si>
    <t>01:06:32</t>
  </si>
  <si>
    <t>01:06:36</t>
  </si>
  <si>
    <t>01:06:34</t>
  </si>
  <si>
    <t>01:06:48</t>
  </si>
  <si>
    <t>01:06:38</t>
  </si>
  <si>
    <t>01:06:40</t>
  </si>
  <si>
    <t>01:06:46</t>
  </si>
  <si>
    <t>01:07:04</t>
  </si>
  <si>
    <t>01:06:52</t>
  </si>
  <si>
    <t>01:06:54</t>
  </si>
  <si>
    <t>01:07:10</t>
  </si>
  <si>
    <t>01:07:16</t>
  </si>
  <si>
    <t>01:07:20</t>
  </si>
  <si>
    <t>01:07:28</t>
  </si>
  <si>
    <t>01:07:32</t>
  </si>
  <si>
    <t>01:07:42</t>
  </si>
  <si>
    <t>01:07:54</t>
  </si>
  <si>
    <t>01:08:24</t>
  </si>
  <si>
    <t>01:08:26</t>
  </si>
  <si>
    <t>01:08:40</t>
  </si>
  <si>
    <t>01:08:44</t>
  </si>
  <si>
    <t>01:09:00</t>
  </si>
  <si>
    <t>01:09:06</t>
  </si>
  <si>
    <t>01:09:12</t>
  </si>
  <si>
    <t>01:09:24</t>
  </si>
  <si>
    <t>01:09:32</t>
  </si>
  <si>
    <t>01:09:40</t>
  </si>
  <si>
    <t>01:09:50</t>
  </si>
  <si>
    <t>01:09:52</t>
  </si>
  <si>
    <t>01:10:00</t>
  </si>
  <si>
    <t>01:10:18</t>
  </si>
  <si>
    <t>01:10:22</t>
  </si>
  <si>
    <t>01:10:40</t>
  </si>
  <si>
    <t>01:10:42</t>
  </si>
  <si>
    <t>01:10:46</t>
  </si>
  <si>
    <t>01:10:48</t>
  </si>
  <si>
    <t>01:11:04</t>
  </si>
  <si>
    <t>01:11:08</t>
  </si>
  <si>
    <t>01:11:10</t>
  </si>
  <si>
    <t>01:11:12</t>
  </si>
  <si>
    <t>01:11:14</t>
  </si>
  <si>
    <t>01:11:16</t>
  </si>
  <si>
    <t>[friend's]</t>
  </si>
  <si>
    <t>01:11:18</t>
  </si>
  <si>
    <t>01:11:38</t>
  </si>
  <si>
    <t>01:11:52</t>
  </si>
  <si>
    <t>01:11:58</t>
  </si>
  <si>
    <t>01:14:22</t>
  </si>
  <si>
    <t>spoon_3</t>
  </si>
  <si>
    <t>01:12:02</t>
  </si>
  <si>
    <t>01:12:20</t>
  </si>
  <si>
    <t>01:12:04</t>
  </si>
  <si>
    <t>01:12:06</t>
  </si>
  <si>
    <t>[stove was started at some point]</t>
  </si>
  <si>
    <t>01:12:36</t>
  </si>
  <si>
    <t>01:14:20</t>
  </si>
  <si>
    <t>01:12:42</t>
  </si>
  <si>
    <t>01:14:18</t>
  </si>
  <si>
    <t>01:12:54</t>
  </si>
  <si>
    <t>01:12:58</t>
  </si>
  <si>
    <t>01:14:28</t>
  </si>
  <si>
    <t>01:14:30</t>
  </si>
  <si>
    <t>01:14:40</t>
  </si>
  <si>
    <t>01:14:50</t>
  </si>
  <si>
    <t>01:14:42</t>
  </si>
  <si>
    <t>01:14:52</t>
  </si>
  <si>
    <t>01:14:46</t>
  </si>
  <si>
    <t>01:14:56</t>
  </si>
  <si>
    <t>01:15:04</t>
  </si>
  <si>
    <t>01:15:02</t>
  </si>
  <si>
    <t>01:15:08</t>
  </si>
  <si>
    <t>01:15:10</t>
  </si>
  <si>
    <t>01:15:16</t>
  </si>
  <si>
    <t>01:15:20</t>
  </si>
  <si>
    <t>toiletPaper</t>
  </si>
  <si>
    <t>01:15:52</t>
  </si>
  <si>
    <t>01:15:24</t>
  </si>
  <si>
    <t>[cleaning counter]</t>
  </si>
  <si>
    <t>01:15:48</t>
  </si>
  <si>
    <t>01:15:56</t>
  </si>
  <si>
    <t>01:15:58</t>
  </si>
  <si>
    <t>01:16:00</t>
  </si>
  <si>
    <t>01:16:04</t>
  </si>
  <si>
    <t>01:16:06</t>
  </si>
  <si>
    <t>01:16:10</t>
  </si>
  <si>
    <t>spoon_4</t>
  </si>
  <si>
    <t>01:16:14</t>
  </si>
  <si>
    <t>01:16:30</t>
  </si>
  <si>
    <t>01:16:16</t>
  </si>
  <si>
    <t>01:16:24</t>
  </si>
  <si>
    <t>01:16:28</t>
  </si>
  <si>
    <t>01:16:26</t>
  </si>
  <si>
    <t>01:17:04</t>
  </si>
  <si>
    <t>01:16:42</t>
  </si>
  <si>
    <t>01:17:02</t>
  </si>
  <si>
    <t>[use as a strainer]</t>
  </si>
  <si>
    <t>01:17:22</t>
  </si>
  <si>
    <t>01:17:08</t>
  </si>
  <si>
    <t>01:17:10</t>
  </si>
  <si>
    <t>01:18:22</t>
  </si>
  <si>
    <t>01:17:16</t>
  </si>
  <si>
    <t>01:17:58</t>
  </si>
  <si>
    <t>01:18:30</t>
  </si>
  <si>
    <t>01:18:38</t>
  </si>
  <si>
    <t>01:18:46</t>
  </si>
  <si>
    <t>01:18:42</t>
  </si>
  <si>
    <t>01:18:52</t>
  </si>
  <si>
    <t>01:19:00</t>
  </si>
  <si>
    <t>01:19:04</t>
  </si>
  <si>
    <t>01:19:16</t>
  </si>
  <si>
    <t>01:19:22</t>
  </si>
  <si>
    <t>end</t>
  </si>
  <si>
    <t>start</t>
  </si>
  <si>
    <t>start_s</t>
  </si>
  <si>
    <t>end_s</t>
  </si>
  <si>
    <t>type</t>
  </si>
  <si>
    <t>items_clean</t>
  </si>
  <si>
    <t>items_uniq</t>
  </si>
  <si>
    <t>dw_sk_1</t>
  </si>
  <si>
    <t>plates</t>
  </si>
  <si>
    <t>chickPeas_3</t>
  </si>
  <si>
    <t>processor</t>
  </si>
  <si>
    <t>order</t>
  </si>
  <si>
    <t>participant</t>
  </si>
  <si>
    <t>[1=Kate, 2=Francesca]</t>
  </si>
  <si>
    <t>[1 = Kate, 2 = Francesca]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</si>
</sst>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49" fontId="1" fillId="0" borderId="0" xfId="0" applyNumberFormat="1" applyFont="1" applyAlignment="1"/>
    <xf numFmtId="46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/>
    <xf numFmtId="46" fontId="2" fillId="0" borderId="0" xfId="0" applyNumberFormat="1" applyFont="1"/>
    <xf numFmtId="0" fontId="2" fillId="0" borderId="0" xfId="0" applyFont="1"/>
    <xf numFmtId="49" fontId="2" fillId="0" borderId="0" xfId="0" applyNumberFormat="1" applyFont="1"/>
    <xf numFmtId="49" fontId="3" fillId="0" borderId="0" xfId="0" applyNumberFormat="1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164" fontId="0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49" fontId="5" fillId="0" borderId="0" xfId="0" applyNumberFormat="1" applyFont="1" applyAlignment="1"/>
    <xf numFmtId="49" fontId="4" fillId="0" borderId="0" xfId="0" applyNumberFormat="1" applyFont="1" applyAlignment="1">
      <alignment horizontal="right"/>
    </xf>
    <xf numFmtId="0" fontId="2" fillId="0" borderId="0" xfId="0" applyNumberFormat="1" applyFont="1" applyAlignment="1"/>
    <xf numFmtId="1" fontId="1" fillId="0" borderId="0" xfId="0" applyNumberFormat="1" applyFont="1" applyAlignment="1"/>
    <xf numFmtId="1" fontId="2" fillId="0" borderId="0" xfId="0" applyNumberFormat="1" applyFont="1" applyAlignment="1"/>
    <xf numFmtId="1" fontId="2" fillId="0" borderId="0" xfId="0" applyNumberFormat="1" applyFont="1"/>
    <xf numFmtId="1" fontId="0" fillId="0" borderId="0" xfId="0" applyNumberFormat="1" applyFont="1" applyAlignment="1"/>
    <xf numFmtId="0" fontId="4" fillId="0" borderId="0" xfId="0" applyFont="1" applyAlignment="1"/>
    <xf numFmtId="0" fontId="4" fillId="0" borderId="0" xfId="0" applyNumberFormat="1" applyFont="1" applyAlignment="1">
      <alignment horizontal="right"/>
    </xf>
    <xf numFmtId="0" fontId="5" fillId="0" borderId="0" xfId="0" applyFont="1" applyAlignment="1"/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>plasticBag</v>
          </cell>
          <cell r="C2" t="str">
            <v>bag</v>
          </cell>
          <cell r="D2" t="str">
            <v>plastic</v>
          </cell>
          <cell r="F2" t="str">
            <v>bacon</v>
          </cell>
          <cell r="H2" t="str">
            <v>bacon</v>
          </cell>
          <cell r="K2" t="str">
            <v>plasticBag</v>
          </cell>
          <cell r="M2" t="str">
            <v>bag</v>
          </cell>
          <cell r="N2" t="str">
            <v>plastic</v>
          </cell>
          <cell r="P2" t="str">
            <v>aluminiumFoil</v>
          </cell>
          <cell r="R2" t="str">
            <v>alumFoil</v>
          </cell>
        </row>
        <row r="3">
          <cell r="A3" t="str">
            <v>butter</v>
          </cell>
          <cell r="C3" t="str">
            <v>butter</v>
          </cell>
          <cell r="F3" t="str">
            <v>blackPepper</v>
          </cell>
          <cell r="H3" t="str">
            <v>blackPepper</v>
          </cell>
          <cell r="K3" t="str">
            <v>plasticBag_s</v>
          </cell>
          <cell r="M3" t="str">
            <v>bag</v>
          </cell>
          <cell r="N3" t="str">
            <v>plastic_small</v>
          </cell>
          <cell r="P3" t="str">
            <v>plasticBag</v>
          </cell>
          <cell r="R3" t="str">
            <v>bag</v>
          </cell>
          <cell r="S3" t="str">
            <v>plastic</v>
          </cell>
        </row>
        <row r="4">
          <cell r="A4" t="str">
            <v>chillies</v>
          </cell>
          <cell r="C4" t="str">
            <v>chillies</v>
          </cell>
          <cell r="F4" t="str">
            <v>bowl_s</v>
          </cell>
          <cell r="H4" t="str">
            <v>bowl</v>
          </cell>
          <cell r="I4" t="str">
            <v>small</v>
          </cell>
          <cell r="K4" t="str">
            <v>bowl_r</v>
          </cell>
          <cell r="M4" t="str">
            <v>bowl</v>
          </cell>
          <cell r="N4" t="str">
            <v>red</v>
          </cell>
          <cell r="P4" t="str">
            <v>bowl</v>
          </cell>
          <cell r="R4" t="str">
            <v>bowl</v>
          </cell>
          <cell r="S4">
            <v>1</v>
          </cell>
        </row>
        <row r="5">
          <cell r="A5" t="str">
            <v>chopB</v>
          </cell>
          <cell r="C5" t="str">
            <v>chopB</v>
          </cell>
          <cell r="F5" t="str">
            <v>chopB_b</v>
          </cell>
          <cell r="H5" t="str">
            <v>chopB</v>
          </cell>
          <cell r="I5" t="str">
            <v>blue</v>
          </cell>
          <cell r="K5" t="str">
            <v>bread</v>
          </cell>
          <cell r="M5" t="str">
            <v>bread</v>
          </cell>
          <cell r="P5" t="str">
            <v>bowl_r</v>
          </cell>
          <cell r="R5" t="str">
            <v>bowl</v>
          </cell>
          <cell r="S5" t="str">
            <v>red</v>
          </cell>
        </row>
        <row r="6">
          <cell r="A6" t="str">
            <v>colander</v>
          </cell>
          <cell r="C6" t="str">
            <v>colander</v>
          </cell>
          <cell r="F6" t="str">
            <v>colander</v>
          </cell>
          <cell r="H6" t="str">
            <v>colander</v>
          </cell>
          <cell r="K6" t="str">
            <v>butter</v>
          </cell>
          <cell r="M6" t="str">
            <v>butter</v>
          </cell>
          <cell r="P6" t="str">
            <v>bread</v>
          </cell>
          <cell r="R6" t="str">
            <v>bread</v>
          </cell>
        </row>
        <row r="7">
          <cell r="A7" t="str">
            <v>courgette</v>
          </cell>
          <cell r="C7" t="str">
            <v>courgette</v>
          </cell>
          <cell r="F7" t="str">
            <v>cpB_a_st_2</v>
          </cell>
          <cell r="H7" t="str">
            <v>cpB</v>
          </cell>
          <cell r="I7" t="str">
            <v>a_st_2</v>
          </cell>
          <cell r="K7" t="str">
            <v>chopB</v>
          </cell>
          <cell r="M7" t="str">
            <v>chopB</v>
          </cell>
          <cell r="P7" t="str">
            <v>chickPeas_3</v>
          </cell>
          <cell r="R7" t="str">
            <v>chickpeas</v>
          </cell>
          <cell r="S7">
            <v>3</v>
          </cell>
        </row>
        <row r="8">
          <cell r="A8" t="str">
            <v>cpB_a_ov_1</v>
          </cell>
          <cell r="C8" t="str">
            <v>cpB</v>
          </cell>
          <cell r="D8" t="str">
            <v>a_co_1</v>
          </cell>
          <cell r="F8" t="str">
            <v>cpB_a_to_3</v>
          </cell>
          <cell r="H8" t="str">
            <v>cpB</v>
          </cell>
          <cell r="I8" t="str">
            <v>a_co_3</v>
          </cell>
          <cell r="K8" t="str">
            <v>colander</v>
          </cell>
          <cell r="M8" t="str">
            <v>colander</v>
          </cell>
          <cell r="P8" t="str">
            <v>chickpeas_1</v>
          </cell>
          <cell r="R8" t="str">
            <v>chickpeas</v>
          </cell>
          <cell r="S8">
            <v>1</v>
          </cell>
        </row>
        <row r="9">
          <cell r="A9" t="str">
            <v>cpB_a_ov_2</v>
          </cell>
          <cell r="C9" t="str">
            <v>cpB</v>
          </cell>
          <cell r="D9" t="str">
            <v>a_co_2</v>
          </cell>
          <cell r="F9" t="str">
            <v>cpB_sk_1</v>
          </cell>
          <cell r="H9" t="str">
            <v>cpB</v>
          </cell>
          <cell r="I9" t="str">
            <v>b_sk_1</v>
          </cell>
          <cell r="K9" t="str">
            <v>cpB_a_st_2</v>
          </cell>
          <cell r="M9" t="str">
            <v>cpB</v>
          </cell>
          <cell r="N9" t="str">
            <v>a_st_2</v>
          </cell>
          <cell r="P9" t="str">
            <v>chickpeas_2</v>
          </cell>
          <cell r="R9" t="str">
            <v>chickpeas</v>
          </cell>
          <cell r="S9">
            <v>2</v>
          </cell>
        </row>
        <row r="10">
          <cell r="A10" t="str">
            <v>cpB_sk_1</v>
          </cell>
          <cell r="C10" t="str">
            <v>cpB</v>
          </cell>
          <cell r="D10" t="str">
            <v>b_sk_1</v>
          </cell>
          <cell r="F10" t="str">
            <v>cpB_sk_2</v>
          </cell>
          <cell r="H10" t="str">
            <v>cpB</v>
          </cell>
          <cell r="I10" t="str">
            <v>b_sk_2</v>
          </cell>
          <cell r="K10" t="str">
            <v>cpB_a_to_1</v>
          </cell>
          <cell r="M10" t="str">
            <v>cpB</v>
          </cell>
          <cell r="N10" t="str">
            <v>a_co_1</v>
          </cell>
          <cell r="P10" t="str">
            <v>chopB</v>
          </cell>
          <cell r="R10" t="str">
            <v>chopB</v>
          </cell>
        </row>
        <row r="11">
          <cell r="A11" t="str">
            <v>cpB_sk_2</v>
          </cell>
          <cell r="C11" t="str">
            <v>cpB</v>
          </cell>
          <cell r="D11" t="str">
            <v>b_sk_2</v>
          </cell>
          <cell r="F11" t="str">
            <v>cpB_st_1</v>
          </cell>
          <cell r="H11" t="str">
            <v>cpB</v>
          </cell>
          <cell r="I11" t="str">
            <v>b_st_1</v>
          </cell>
          <cell r="K11" t="str">
            <v>cpB_a_to_2</v>
          </cell>
          <cell r="M11" t="str">
            <v>cpB</v>
          </cell>
          <cell r="N11" t="str">
            <v>a_co_2</v>
          </cell>
          <cell r="P11" t="str">
            <v>container</v>
          </cell>
          <cell r="R11" t="str">
            <v>container</v>
          </cell>
        </row>
        <row r="12">
          <cell r="A12" t="str">
            <v>dw_sk_1</v>
          </cell>
          <cell r="C12" t="str">
            <v>dw</v>
          </cell>
          <cell r="D12" t="str">
            <v>sk_2</v>
          </cell>
          <cell r="F12" t="str">
            <v>cpB_st_2</v>
          </cell>
          <cell r="H12" t="str">
            <v>cpB</v>
          </cell>
          <cell r="I12" t="str">
            <v>b_st_2</v>
          </cell>
          <cell r="K12" t="str">
            <v>cpB_b_st_1</v>
          </cell>
          <cell r="M12" t="str">
            <v>cpB</v>
          </cell>
          <cell r="N12" t="str">
            <v>b_st_1</v>
          </cell>
          <cell r="P12" t="str">
            <v>cpB_a_st_1</v>
          </cell>
          <cell r="R12" t="str">
            <v>cpB</v>
          </cell>
          <cell r="S12" t="str">
            <v>a_st_1</v>
          </cell>
        </row>
        <row r="13">
          <cell r="A13" t="str">
            <v>dw_st_1</v>
          </cell>
          <cell r="C13" t="str">
            <v>dw</v>
          </cell>
          <cell r="D13" t="str">
            <v>st_1</v>
          </cell>
          <cell r="F13" t="str">
            <v>dw_sk</v>
          </cell>
          <cell r="H13" t="str">
            <v>dw</v>
          </cell>
          <cell r="I13" t="str">
            <v>b_sk_1</v>
          </cell>
          <cell r="K13" t="str">
            <v>cpB_b_st_2</v>
          </cell>
          <cell r="M13" t="str">
            <v>cpB</v>
          </cell>
          <cell r="N13" t="str">
            <v>b_st_2</v>
          </cell>
          <cell r="P13" t="str">
            <v>cup</v>
          </cell>
          <cell r="R13" t="str">
            <v>cup</v>
          </cell>
        </row>
        <row r="14">
          <cell r="A14" t="str">
            <v>dw_st_2</v>
          </cell>
          <cell r="C14" t="str">
            <v>dw</v>
          </cell>
          <cell r="D14" t="str">
            <v>st_2</v>
          </cell>
          <cell r="F14" t="str">
            <v>dw_st_1</v>
          </cell>
          <cell r="H14" t="str">
            <v>dw</v>
          </cell>
          <cell r="I14" t="str">
            <v>st_1</v>
          </cell>
          <cell r="K14" t="str">
            <v>cpB_b_to_2</v>
          </cell>
          <cell r="M14" t="str">
            <v>cpB</v>
          </cell>
          <cell r="N14" t="str">
            <v>b_co_2</v>
          </cell>
          <cell r="P14" t="str">
            <v>cutlery</v>
          </cell>
          <cell r="R14" t="str">
            <v>cutlery</v>
          </cell>
        </row>
        <row r="15">
          <cell r="A15" t="str">
            <v>dw_to_1</v>
          </cell>
          <cell r="C15" t="str">
            <v>dw</v>
          </cell>
          <cell r="D15" t="str">
            <v>co_1</v>
          </cell>
          <cell r="F15" t="str">
            <v>dw_st_2</v>
          </cell>
          <cell r="H15" t="str">
            <v>dw</v>
          </cell>
          <cell r="I15" t="str">
            <v>st_2</v>
          </cell>
          <cell r="K15" t="str">
            <v>cpB_sk_1</v>
          </cell>
          <cell r="M15" t="str">
            <v>cpB</v>
          </cell>
          <cell r="N15" t="str">
            <v>b_sk_1</v>
          </cell>
          <cell r="P15" t="str">
            <v>dWashL</v>
          </cell>
          <cell r="R15" t="str">
            <v>dWashL</v>
          </cell>
        </row>
        <row r="16">
          <cell r="A16" t="str">
            <v>dw_to_2</v>
          </cell>
          <cell r="C16" t="str">
            <v>dw</v>
          </cell>
          <cell r="D16" t="str">
            <v>co_2</v>
          </cell>
          <cell r="F16" t="str">
            <v>dw_to_1</v>
          </cell>
          <cell r="H16" t="str">
            <v>dw</v>
          </cell>
          <cell r="I16" t="str">
            <v>co_1</v>
          </cell>
          <cell r="K16" t="str">
            <v>cpB_sk_2</v>
          </cell>
          <cell r="M16" t="str">
            <v>cpB</v>
          </cell>
          <cell r="N16" t="str">
            <v>b_sk_2</v>
          </cell>
          <cell r="P16" t="str">
            <v>faucet</v>
          </cell>
          <cell r="R16" t="str">
            <v>faucet</v>
          </cell>
        </row>
        <row r="17">
          <cell r="A17" t="str">
            <v>dWashL</v>
          </cell>
          <cell r="C17" t="str">
            <v>dWashL</v>
          </cell>
          <cell r="F17" t="str">
            <v>dw_to_2</v>
          </cell>
          <cell r="H17" t="str">
            <v>dw</v>
          </cell>
          <cell r="I17" t="str">
            <v>co_2</v>
          </cell>
          <cell r="K17" t="str">
            <v>cup</v>
          </cell>
          <cell r="M17" t="str">
            <v>cup</v>
          </cell>
          <cell r="P17" t="str">
            <v>flour</v>
          </cell>
          <cell r="R17" t="str">
            <v>flour</v>
          </cell>
        </row>
        <row r="18">
          <cell r="A18" t="str">
            <v>faucet</v>
          </cell>
          <cell r="C18" t="str">
            <v>faucet</v>
          </cell>
          <cell r="F18" t="str">
            <v>dWashL</v>
          </cell>
          <cell r="H18" t="str">
            <v>dWashL</v>
          </cell>
          <cell r="K18" t="str">
            <v>cutlery</v>
          </cell>
          <cell r="M18" t="str">
            <v>cutlery</v>
          </cell>
          <cell r="P18" t="str">
            <v>food_gnocchi</v>
          </cell>
          <cell r="R18" t="str">
            <v>food</v>
          </cell>
          <cell r="S18" t="str">
            <v>gnocchi</v>
          </cell>
        </row>
        <row r="19">
          <cell r="A19" t="str">
            <v>food_full</v>
          </cell>
          <cell r="C19" t="str">
            <v>food</v>
          </cell>
          <cell r="D19" t="str">
            <v>complete</v>
          </cell>
          <cell r="F19" t="str">
            <v>eggs</v>
          </cell>
          <cell r="H19" t="str">
            <v>eggs</v>
          </cell>
          <cell r="K19" t="str">
            <v>dWashL</v>
          </cell>
          <cell r="M19" t="str">
            <v>dWashL</v>
          </cell>
          <cell r="P19" t="str">
            <v>food_hummus</v>
          </cell>
          <cell r="R19" t="str">
            <v>food</v>
          </cell>
          <cell r="S19" t="str">
            <v>hummus</v>
          </cell>
        </row>
        <row r="20">
          <cell r="A20" t="str">
            <v>food_pasta</v>
          </cell>
          <cell r="C20" t="str">
            <v>food</v>
          </cell>
          <cell r="D20" t="str">
            <v>pasta</v>
          </cell>
          <cell r="F20" t="str">
            <v>faucet</v>
          </cell>
          <cell r="H20" t="str">
            <v>faucet</v>
          </cell>
          <cell r="K20" t="str">
            <v>eggs</v>
          </cell>
          <cell r="M20" t="str">
            <v>eggs</v>
          </cell>
          <cell r="P20" t="str">
            <v>fork</v>
          </cell>
          <cell r="R20" t="str">
            <v>fork</v>
          </cell>
        </row>
        <row r="21">
          <cell r="A21" t="str">
            <v>food_vegs</v>
          </cell>
          <cell r="C21" t="str">
            <v>food</v>
          </cell>
          <cell r="D21" t="str">
            <v>vegs</v>
          </cell>
          <cell r="F21" t="str">
            <v>food_bacon</v>
          </cell>
          <cell r="H21" t="str">
            <v>food</v>
          </cell>
          <cell r="I21" t="str">
            <v>bacon</v>
          </cell>
          <cell r="K21" t="str">
            <v>faucet</v>
          </cell>
          <cell r="M21" t="str">
            <v>faucet</v>
          </cell>
          <cell r="P21" t="str">
            <v>garlic</v>
          </cell>
          <cell r="R21" t="str">
            <v>garlic</v>
          </cell>
        </row>
        <row r="22">
          <cell r="A22" t="str">
            <v>glass</v>
          </cell>
          <cell r="C22" t="str">
            <v>glass</v>
          </cell>
          <cell r="F22" t="str">
            <v>food_eggs</v>
          </cell>
          <cell r="H22" t="str">
            <v>food</v>
          </cell>
          <cell r="I22" t="str">
            <v>eggs</v>
          </cell>
          <cell r="K22" t="str">
            <v>flour</v>
          </cell>
          <cell r="M22" t="str">
            <v>flour</v>
          </cell>
          <cell r="P22" t="str">
            <v>knife_c</v>
          </cell>
          <cell r="R22" t="str">
            <v>knife</v>
          </cell>
          <cell r="S22" t="str">
            <v>cutlery_1</v>
          </cell>
        </row>
        <row r="23">
          <cell r="A23" t="str">
            <v>glass_l</v>
          </cell>
          <cell r="C23" t="str">
            <v>glass</v>
          </cell>
          <cell r="D23" t="str">
            <v>large</v>
          </cell>
          <cell r="F23" t="str">
            <v>food_pasta</v>
          </cell>
          <cell r="H23" t="str">
            <v>food</v>
          </cell>
          <cell r="I23" t="str">
            <v>pasta</v>
          </cell>
          <cell r="K23" t="str">
            <v>food_butter</v>
          </cell>
          <cell r="M23" t="str">
            <v>food</v>
          </cell>
          <cell r="N23" t="str">
            <v>butter</v>
          </cell>
          <cell r="P23" t="str">
            <v>knife_c_2</v>
          </cell>
          <cell r="R23" t="str">
            <v>knife</v>
          </cell>
          <cell r="S23" t="str">
            <v>cutlery_2</v>
          </cell>
        </row>
        <row r="24">
          <cell r="A24" t="str">
            <v>knife</v>
          </cell>
          <cell r="C24" t="str">
            <v>knife</v>
          </cell>
          <cell r="F24" t="str">
            <v>food_water</v>
          </cell>
          <cell r="H24" t="str">
            <v>food</v>
          </cell>
          <cell r="I24" t="str">
            <v>water</v>
          </cell>
          <cell r="K24" t="str">
            <v>food_gnochi</v>
          </cell>
          <cell r="M24" t="str">
            <v>food</v>
          </cell>
          <cell r="N24" t="str">
            <v>gnochi</v>
          </cell>
          <cell r="P24" t="str">
            <v>lime</v>
          </cell>
          <cell r="R24" t="str">
            <v>lime</v>
          </cell>
        </row>
        <row r="25">
          <cell r="A25" t="str">
            <v>knife_s</v>
          </cell>
          <cell r="C25" t="str">
            <v>knife</v>
          </cell>
          <cell r="D25" t="str">
            <v>small</v>
          </cell>
          <cell r="F25" t="str">
            <v>fork</v>
          </cell>
          <cell r="H25" t="str">
            <v>fork</v>
          </cell>
          <cell r="K25" t="str">
            <v>food_hummus</v>
          </cell>
          <cell r="M25" t="str">
            <v>food</v>
          </cell>
          <cell r="N25" t="str">
            <v>hummus</v>
          </cell>
          <cell r="P25" t="str">
            <v>oilOlive</v>
          </cell>
          <cell r="R25" t="str">
            <v>oil</v>
          </cell>
          <cell r="S25" t="str">
            <v>olive</v>
          </cell>
        </row>
        <row r="26">
          <cell r="A26" t="str">
            <v>lid</v>
          </cell>
          <cell r="C26" t="str">
            <v>lid</v>
          </cell>
          <cell r="F26" t="str">
            <v>glass</v>
          </cell>
          <cell r="H26" t="str">
            <v>glass</v>
          </cell>
          <cell r="K26" t="str">
            <v>food_spinach</v>
          </cell>
          <cell r="M26" t="str">
            <v>food</v>
          </cell>
          <cell r="N26" t="str">
            <v>spinach</v>
          </cell>
          <cell r="P26" t="str">
            <v>oven</v>
          </cell>
          <cell r="R26" t="str">
            <v>oven</v>
          </cell>
        </row>
        <row r="27">
          <cell r="A27" t="str">
            <v>lid_l</v>
          </cell>
          <cell r="C27" t="str">
            <v>lid</v>
          </cell>
          <cell r="D27" t="str">
            <v>large</v>
          </cell>
          <cell r="F27" t="str">
            <v>glass_k</v>
          </cell>
          <cell r="H27" t="str">
            <v>glass</v>
          </cell>
          <cell r="I27" t="str">
            <v>partner</v>
          </cell>
          <cell r="K27" t="str">
            <v>garlic</v>
          </cell>
          <cell r="M27" t="str">
            <v>garlic</v>
          </cell>
          <cell r="P27" t="str">
            <v>phone</v>
          </cell>
          <cell r="R27" t="str">
            <v>phone</v>
          </cell>
        </row>
        <row r="28">
          <cell r="A28" t="str">
            <v>mascarpone</v>
          </cell>
          <cell r="C28" t="str">
            <v>cheese</v>
          </cell>
          <cell r="D28" t="str">
            <v>mascarpone</v>
          </cell>
          <cell r="F28" t="str">
            <v>grater</v>
          </cell>
          <cell r="H28" t="str">
            <v>grater</v>
          </cell>
          <cell r="K28" t="str">
            <v>kettle</v>
          </cell>
          <cell r="M28" t="str">
            <v>kettle</v>
          </cell>
          <cell r="P28" t="str">
            <v>phone_r</v>
          </cell>
          <cell r="R28" t="str">
            <v>phone</v>
          </cell>
          <cell r="S28" t="str">
            <v>researcher</v>
          </cell>
        </row>
        <row r="29">
          <cell r="A29" t="str">
            <v>oilOlive</v>
          </cell>
          <cell r="C29" t="str">
            <v>oil</v>
          </cell>
          <cell r="D29" t="str">
            <v>olive</v>
          </cell>
          <cell r="F29" t="str">
            <v>kiwi</v>
          </cell>
          <cell r="H29" t="str">
            <v>kiwi</v>
          </cell>
          <cell r="K29" t="str">
            <v>knife_c</v>
          </cell>
          <cell r="M29" t="str">
            <v>knife</v>
          </cell>
          <cell r="N29" t="str">
            <v>cutlery</v>
          </cell>
          <cell r="P29" t="str">
            <v>plate_w</v>
          </cell>
          <cell r="R29" t="str">
            <v>plate</v>
          </cell>
          <cell r="S29" t="str">
            <v>white</v>
          </cell>
        </row>
        <row r="30">
          <cell r="A30" t="str">
            <v>pan</v>
          </cell>
          <cell r="C30" t="str">
            <v>pan</v>
          </cell>
          <cell r="F30" t="str">
            <v>knife_l</v>
          </cell>
          <cell r="H30" t="str">
            <v>knife</v>
          </cell>
          <cell r="I30" t="str">
            <v>large</v>
          </cell>
          <cell r="K30" t="str">
            <v>lid</v>
          </cell>
          <cell r="M30" t="str">
            <v>lid</v>
          </cell>
          <cell r="P30" t="str">
            <v>plate_s</v>
          </cell>
          <cell r="R30" t="str">
            <v>plate</v>
          </cell>
          <cell r="S30" t="str">
            <v>small</v>
          </cell>
        </row>
        <row r="31">
          <cell r="A31" t="str">
            <v>paprika</v>
          </cell>
          <cell r="C31" t="str">
            <v>paprika</v>
          </cell>
          <cell r="D31" t="str">
            <v>pwd</v>
          </cell>
          <cell r="F31" t="str">
            <v>knife_s</v>
          </cell>
          <cell r="H31" t="str">
            <v>knife</v>
          </cell>
          <cell r="I31" t="str">
            <v>small</v>
          </cell>
          <cell r="K31" t="str">
            <v>oil</v>
          </cell>
          <cell r="M31" t="str">
            <v>oil</v>
          </cell>
          <cell r="N31" t="str">
            <v>vegetable</v>
          </cell>
          <cell r="P31" t="str">
            <v>pot</v>
          </cell>
          <cell r="R31" t="str">
            <v>pot</v>
          </cell>
        </row>
        <row r="32">
          <cell r="A32" t="str">
            <v>phone</v>
          </cell>
          <cell r="C32" t="str">
            <v>phone</v>
          </cell>
          <cell r="F32" t="str">
            <v>mascarpone</v>
          </cell>
          <cell r="H32" t="str">
            <v>cheese</v>
          </cell>
          <cell r="I32" t="str">
            <v>mascarpone</v>
          </cell>
          <cell r="K32" t="str">
            <v>oilOlive</v>
          </cell>
          <cell r="M32" t="str">
            <v>oil</v>
          </cell>
          <cell r="N32" t="str">
            <v>olive</v>
          </cell>
          <cell r="P32" t="str">
            <v>processor</v>
          </cell>
          <cell r="R32" t="str">
            <v>processor</v>
          </cell>
        </row>
        <row r="33">
          <cell r="A33" t="str">
            <v>plate_w_l</v>
          </cell>
          <cell r="C33" t="str">
            <v>plate</v>
          </cell>
          <cell r="D33" t="str">
            <v>white</v>
          </cell>
          <cell r="F33" t="str">
            <v>palette</v>
          </cell>
          <cell r="H33" t="str">
            <v>cookingSpoon</v>
          </cell>
          <cell r="I33" t="str">
            <v>w_1</v>
          </cell>
          <cell r="K33" t="str">
            <v>pan</v>
          </cell>
          <cell r="M33" t="str">
            <v>pan</v>
          </cell>
          <cell r="P33" t="str">
            <v>salt</v>
          </cell>
          <cell r="R33" t="str">
            <v>salt</v>
          </cell>
        </row>
        <row r="34">
          <cell r="A34" t="str">
            <v>pot</v>
          </cell>
          <cell r="C34" t="str">
            <v>pot</v>
          </cell>
          <cell r="F34" t="str">
            <v>pan</v>
          </cell>
          <cell r="H34" t="str">
            <v>pan</v>
          </cell>
          <cell r="K34" t="str">
            <v>phone</v>
          </cell>
          <cell r="M34" t="str">
            <v>phone</v>
          </cell>
          <cell r="P34" t="str">
            <v>smartAssistant</v>
          </cell>
          <cell r="R34" t="str">
            <v>smartAssistant</v>
          </cell>
        </row>
        <row r="35">
          <cell r="A35" t="str">
            <v>salt</v>
          </cell>
          <cell r="C35" t="str">
            <v>salt</v>
          </cell>
          <cell r="F35" t="str">
            <v>pan_friend</v>
          </cell>
          <cell r="H35" t="str">
            <v>pan</v>
          </cell>
          <cell r="I35" t="str">
            <v>partner</v>
          </cell>
          <cell r="K35" t="str">
            <v>plate_s</v>
          </cell>
          <cell r="M35" t="str">
            <v>plate</v>
          </cell>
          <cell r="N35" t="str">
            <v>small</v>
          </cell>
          <cell r="P35" t="str">
            <v>sponge</v>
          </cell>
          <cell r="R35" t="str">
            <v>sponge</v>
          </cell>
        </row>
        <row r="36">
          <cell r="A36" t="str">
            <v>smartAssistant</v>
          </cell>
          <cell r="C36" t="str">
            <v>smartAssistant</v>
          </cell>
          <cell r="F36" t="str">
            <v>parmesan</v>
          </cell>
          <cell r="H36" t="str">
            <v>cheese</v>
          </cell>
          <cell r="I36" t="str">
            <v>parmesan</v>
          </cell>
          <cell r="K36" t="str">
            <v>plate_u_1</v>
          </cell>
          <cell r="M36" t="str">
            <v>plate</v>
          </cell>
          <cell r="N36" t="str">
            <v>unused_1</v>
          </cell>
          <cell r="P36" t="str">
            <v>spoon</v>
          </cell>
          <cell r="R36" t="str">
            <v>spoon</v>
          </cell>
        </row>
        <row r="37">
          <cell r="A37" t="str">
            <v>sponge</v>
          </cell>
          <cell r="C37" t="str">
            <v>sponge</v>
          </cell>
          <cell r="F37" t="str">
            <v>pasta</v>
          </cell>
          <cell r="H37" t="str">
            <v>spaghetti</v>
          </cell>
          <cell r="K37" t="str">
            <v>plate_u_2</v>
          </cell>
          <cell r="M37" t="str">
            <v>plate</v>
          </cell>
          <cell r="N37" t="str">
            <v>unused_2</v>
          </cell>
          <cell r="P37" t="str">
            <v>spoon_k</v>
          </cell>
          <cell r="R37" t="str">
            <v>spoon</v>
          </cell>
          <cell r="S37" t="str">
            <v>partner</v>
          </cell>
        </row>
        <row r="38">
          <cell r="A38" t="str">
            <v>spoon</v>
          </cell>
          <cell r="C38" t="str">
            <v>spoon</v>
          </cell>
          <cell r="F38" t="str">
            <v>phone</v>
          </cell>
          <cell r="H38" t="str">
            <v>phone</v>
          </cell>
          <cell r="K38" t="str">
            <v>plate_w</v>
          </cell>
          <cell r="M38" t="str">
            <v>plate</v>
          </cell>
          <cell r="N38" t="str">
            <v>white</v>
          </cell>
          <cell r="P38" t="str">
            <v>stove</v>
          </cell>
          <cell r="R38" t="str">
            <v>stove</v>
          </cell>
        </row>
        <row r="39">
          <cell r="A39" t="str">
            <v>stove</v>
          </cell>
          <cell r="C39" t="str">
            <v>stove</v>
          </cell>
          <cell r="F39" t="str">
            <v>plasticBag</v>
          </cell>
          <cell r="H39" t="str">
            <v>bag</v>
          </cell>
          <cell r="I39" t="str">
            <v>plastic</v>
          </cell>
          <cell r="K39" t="str">
            <v>plates</v>
          </cell>
          <cell r="M39" t="str">
            <v>plate</v>
          </cell>
          <cell r="N39" t="str">
            <v>multiple</v>
          </cell>
          <cell r="P39" t="str">
            <v>stove</v>
          </cell>
          <cell r="R39" t="str">
            <v>stove</v>
          </cell>
        </row>
        <row r="40">
          <cell r="A40" t="str">
            <v>towel_1</v>
          </cell>
          <cell r="C40" t="str">
            <v>towel</v>
          </cell>
          <cell r="D40">
            <v>1</v>
          </cell>
          <cell r="F40" t="str">
            <v>plasticBag_k</v>
          </cell>
          <cell r="H40" t="str">
            <v>bag</v>
          </cell>
          <cell r="I40" t="str">
            <v>plastic_friend</v>
          </cell>
          <cell r="K40" t="str">
            <v>pot</v>
          </cell>
          <cell r="M40" t="str">
            <v>pot</v>
          </cell>
          <cell r="P40" t="str">
            <v>tahini</v>
          </cell>
          <cell r="R40" t="str">
            <v>tahini</v>
          </cell>
        </row>
        <row r="41">
          <cell r="A41" t="str">
            <v>towel_2</v>
          </cell>
          <cell r="C41" t="str">
            <v>towel</v>
          </cell>
          <cell r="D41">
            <v>2</v>
          </cell>
          <cell r="F41" t="str">
            <v>plate_r_l</v>
          </cell>
          <cell r="H41" t="str">
            <v>plate</v>
          </cell>
          <cell r="I41" t="str">
            <v>red</v>
          </cell>
          <cell r="K41" t="str">
            <v>ricotta</v>
          </cell>
          <cell r="M41" t="str">
            <v>cheese</v>
          </cell>
          <cell r="N41" t="str">
            <v>ricotta</v>
          </cell>
          <cell r="P41" t="str">
            <v>tea</v>
          </cell>
          <cell r="R41" t="str">
            <v>tea</v>
          </cell>
        </row>
        <row r="42">
          <cell r="A42" t="str">
            <v>trashB_i</v>
          </cell>
          <cell r="C42" t="str">
            <v>trashB</v>
          </cell>
          <cell r="D42" t="str">
            <v>recycling</v>
          </cell>
          <cell r="F42" t="str">
            <v>plate_w_l</v>
          </cell>
          <cell r="H42" t="str">
            <v>plate</v>
          </cell>
          <cell r="I42" t="str">
            <v>large</v>
          </cell>
          <cell r="K42" t="str">
            <v>salt</v>
          </cell>
          <cell r="M42" t="str">
            <v>salt</v>
          </cell>
          <cell r="P42" t="str">
            <v>towel_1</v>
          </cell>
          <cell r="R42" t="str">
            <v>towel</v>
          </cell>
          <cell r="S42">
            <v>1</v>
          </cell>
        </row>
        <row r="43">
          <cell r="A43" t="str">
            <v>trashB_o</v>
          </cell>
          <cell r="C43" t="str">
            <v>trashB</v>
          </cell>
          <cell r="D43" t="str">
            <v>organic</v>
          </cell>
          <cell r="F43" t="str">
            <v>plate_w_s</v>
          </cell>
          <cell r="H43" t="str">
            <v>plate</v>
          </cell>
          <cell r="I43" t="str">
            <v>small</v>
          </cell>
          <cell r="K43" t="str">
            <v>spinach_1</v>
          </cell>
          <cell r="M43" t="str">
            <v>spinach</v>
          </cell>
          <cell r="N43">
            <v>1</v>
          </cell>
          <cell r="P43" t="str">
            <v>towel_3</v>
          </cell>
          <cell r="R43" t="str">
            <v>towel</v>
          </cell>
          <cell r="S43">
            <v>3</v>
          </cell>
        </row>
        <row r="44">
          <cell r="A44" t="str">
            <v>water</v>
          </cell>
          <cell r="C44" t="str">
            <v>water</v>
          </cell>
          <cell r="F44" t="str">
            <v>pot</v>
          </cell>
          <cell r="H44" t="str">
            <v>pot</v>
          </cell>
          <cell r="K44" t="str">
            <v>spinach_2</v>
          </cell>
          <cell r="M44" t="str">
            <v>spinach</v>
          </cell>
          <cell r="N44">
            <v>2</v>
          </cell>
          <cell r="P44" t="str">
            <v>trashB_o</v>
          </cell>
          <cell r="R44" t="str">
            <v>trashB</v>
          </cell>
          <cell r="S44" t="str">
            <v>organic</v>
          </cell>
        </row>
        <row r="45">
          <cell r="A45" t="str">
            <v>palette</v>
          </cell>
          <cell r="C45" t="str">
            <v>cookingSpoon</v>
          </cell>
          <cell r="D45" t="str">
            <v>w_1</v>
          </cell>
          <cell r="F45" t="str">
            <v>salt</v>
          </cell>
          <cell r="H45" t="str">
            <v>salt</v>
          </cell>
          <cell r="K45" t="str">
            <v>sponge</v>
          </cell>
          <cell r="M45" t="str">
            <v>sponge</v>
          </cell>
          <cell r="P45" t="str">
            <v>bakingTray</v>
          </cell>
          <cell r="R45" t="str">
            <v>tray</v>
          </cell>
        </row>
        <row r="46">
          <cell r="A46" t="str">
            <v>spoon_w</v>
          </cell>
          <cell r="C46" t="str">
            <v>cookingSpoon</v>
          </cell>
          <cell r="D46" t="str">
            <v>w_1</v>
          </cell>
          <cell r="F46" t="str">
            <v>salt_2</v>
          </cell>
          <cell r="H46" t="str">
            <v>salt</v>
          </cell>
          <cell r="I46" t="str">
            <v>small</v>
          </cell>
          <cell r="K46" t="str">
            <v>spoon</v>
          </cell>
          <cell r="M46" t="str">
            <v>spoon</v>
          </cell>
          <cell r="N46">
            <v>1</v>
          </cell>
          <cell r="P46" t="str">
            <v>water</v>
          </cell>
          <cell r="R46" t="str">
            <v>water</v>
          </cell>
        </row>
        <row r="47">
          <cell r="F47" t="str">
            <v>smartAssistant</v>
          </cell>
          <cell r="H47" t="str">
            <v>smartAssistant</v>
          </cell>
          <cell r="K47" t="str">
            <v>spoon_2</v>
          </cell>
          <cell r="M47" t="str">
            <v>spoon</v>
          </cell>
          <cell r="N47">
            <v>2</v>
          </cell>
          <cell r="P47" t="str">
            <v>palette</v>
          </cell>
          <cell r="R47" t="str">
            <v>cookingSpoon</v>
          </cell>
          <cell r="S47" t="str">
            <v>w_1</v>
          </cell>
        </row>
        <row r="48">
          <cell r="F48" t="str">
            <v>spoon</v>
          </cell>
          <cell r="H48" t="str">
            <v>spoon</v>
          </cell>
          <cell r="K48" t="str">
            <v>spoon_3</v>
          </cell>
          <cell r="M48" t="str">
            <v>spoon</v>
          </cell>
          <cell r="N48">
            <v>3</v>
          </cell>
        </row>
        <row r="49">
          <cell r="F49" t="str">
            <v>stove</v>
          </cell>
          <cell r="H49" t="str">
            <v>stove</v>
          </cell>
          <cell r="K49" t="str">
            <v>spoon_4</v>
          </cell>
          <cell r="M49" t="str">
            <v>spoon</v>
          </cell>
          <cell r="N49">
            <v>4</v>
          </cell>
        </row>
        <row r="50">
          <cell r="F50" t="str">
            <v>towel_2</v>
          </cell>
          <cell r="H50" t="str">
            <v>towel</v>
          </cell>
          <cell r="I50">
            <v>2</v>
          </cell>
          <cell r="K50" t="str">
            <v>stove</v>
          </cell>
          <cell r="M50" t="str">
            <v>stove</v>
          </cell>
        </row>
        <row r="51">
          <cell r="F51" t="str">
            <v>trashB_r</v>
          </cell>
          <cell r="H51" t="str">
            <v>trashB</v>
          </cell>
          <cell r="I51" t="str">
            <v>recycling</v>
          </cell>
          <cell r="K51" t="str">
            <v>toiletPaper</v>
          </cell>
          <cell r="M51" t="str">
            <v>toiletPaper</v>
          </cell>
        </row>
        <row r="52">
          <cell r="F52" t="str">
            <v>water</v>
          </cell>
          <cell r="H52" t="str">
            <v>water</v>
          </cell>
          <cell r="K52" t="str">
            <v>towel_1</v>
          </cell>
          <cell r="M52" t="str">
            <v>towel</v>
          </cell>
          <cell r="N52">
            <v>1</v>
          </cell>
        </row>
        <row r="53">
          <cell r="K53" t="str">
            <v>towel_2</v>
          </cell>
          <cell r="M53" t="str">
            <v>towel</v>
          </cell>
          <cell r="N53">
            <v>2</v>
          </cell>
        </row>
        <row r="54">
          <cell r="K54" t="str">
            <v>trashB_o</v>
          </cell>
          <cell r="M54" t="str">
            <v>trashB</v>
          </cell>
          <cell r="N54" t="str">
            <v>organic</v>
          </cell>
        </row>
        <row r="55">
          <cell r="K55" t="str">
            <v>bakingTray</v>
          </cell>
          <cell r="M55" t="str">
            <v>tray</v>
          </cell>
        </row>
        <row r="56">
          <cell r="K56" t="str">
            <v>water</v>
          </cell>
          <cell r="M56" t="str">
            <v>water</v>
          </cell>
        </row>
      </sheetData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disposableCover</v>
          </cell>
        </row>
        <row r="4">
          <cell r="A4" t="str">
            <v>apron</v>
          </cell>
          <cell r="B4" t="str">
            <v>u</v>
          </cell>
          <cell r="C4" t="str">
            <v>cleaning, manipulate</v>
          </cell>
        </row>
        <row r="5">
          <cell r="A5" t="str">
            <v>artichoke</v>
          </cell>
          <cell r="B5" t="str">
            <v>c</v>
          </cell>
          <cell r="C5" t="str">
            <v>vegs</v>
          </cell>
        </row>
        <row r="6">
          <cell r="A6" t="str">
            <v>asparagus</v>
          </cell>
          <cell r="B6" t="str">
            <v>c</v>
          </cell>
          <cell r="C6" t="str">
            <v>veg</v>
          </cell>
        </row>
        <row r="7">
          <cell r="A7" t="str">
            <v>aubergine</v>
          </cell>
          <cell r="B7" t="str">
            <v>c</v>
          </cell>
          <cell r="C7" t="str">
            <v>veg</v>
          </cell>
        </row>
        <row r="8">
          <cell r="A8" t="str">
            <v>avocado</v>
          </cell>
          <cell r="B8" t="str">
            <v>c</v>
          </cell>
          <cell r="C8" t="str">
            <v>veg</v>
          </cell>
        </row>
        <row r="9">
          <cell r="A9" t="str">
            <v>bacon</v>
          </cell>
          <cell r="B9" t="str">
            <v>c</v>
          </cell>
          <cell r="C9" t="str">
            <v>meat</v>
          </cell>
        </row>
        <row r="10">
          <cell r="A10" t="str">
            <v>bag</v>
          </cell>
          <cell r="B10" t="str">
            <v>c</v>
          </cell>
          <cell r="C10" t="str">
            <v>disposableCover</v>
          </cell>
        </row>
        <row r="11">
          <cell r="A11" t="str">
            <v>bagFreezer</v>
          </cell>
          <cell r="B11" t="str">
            <v>c</v>
          </cell>
          <cell r="C11" t="str">
            <v>disposableCover</v>
          </cell>
        </row>
        <row r="12">
          <cell r="A12" t="str">
            <v>bakingPaper</v>
          </cell>
          <cell r="B12" t="str">
            <v>c</v>
          </cell>
          <cell r="C12" t="str">
            <v>disposableCover</v>
          </cell>
        </row>
        <row r="13">
          <cell r="A13" t="str">
            <v>bakingPwd</v>
          </cell>
          <cell r="B13" t="str">
            <v>c</v>
          </cell>
          <cell r="C13" t="str">
            <v>textureModifier</v>
          </cell>
        </row>
        <row r="14">
          <cell r="A14" t="str">
            <v>basil</v>
          </cell>
          <cell r="B14" t="str">
            <v>c</v>
          </cell>
          <cell r="C14" t="str">
            <v>veg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preparedCarbs/preparedWetCarbs</v>
          </cell>
        </row>
        <row r="17">
          <cell r="A17" t="str">
            <v>beanSprouts</v>
          </cell>
          <cell r="B17" t="str">
            <v>c</v>
          </cell>
          <cell r="C17" t="str">
            <v>veg</v>
          </cell>
        </row>
        <row r="18">
          <cell r="A18" t="str">
            <v>beef</v>
          </cell>
          <cell r="B18" t="str">
            <v>c</v>
          </cell>
          <cell r="C18" t="str">
            <v>meat</v>
          </cell>
        </row>
        <row r="19">
          <cell r="A19" t="str">
            <v>beer</v>
          </cell>
          <cell r="B19" t="str">
            <v>c</v>
          </cell>
          <cell r="C19" t="str">
            <v>beverage, [alcoholic], condiment</v>
          </cell>
        </row>
        <row r="20">
          <cell r="A20" t="str">
            <v>bellPepper</v>
          </cell>
          <cell r="B20" t="str">
            <v>c</v>
          </cell>
          <cell r="C20" t="str">
            <v>veg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transform</v>
          </cell>
        </row>
        <row r="23">
          <cell r="A23" t="str">
            <v>bottle</v>
          </cell>
          <cell r="B23" t="str">
            <v>u</v>
          </cell>
          <cell r="C23" t="str">
            <v>drink, 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contain, mix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preparedCarbs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dairy</v>
          </cell>
        </row>
        <row r="31">
          <cell r="A31" t="str">
            <v>butternutSquash</v>
          </cell>
          <cell r="B31" t="str">
            <v>c</v>
          </cell>
          <cell r="C31" t="str">
            <v>veg</v>
          </cell>
        </row>
        <row r="32">
          <cell r="A32" t="str">
            <v>cabbage</v>
          </cell>
          <cell r="B32" t="str">
            <v>c</v>
          </cell>
          <cell r="C32" t="str">
            <v>veg</v>
          </cell>
        </row>
        <row r="33">
          <cell r="A33" t="str">
            <v>cake</v>
          </cell>
          <cell r="B33" t="str">
            <v>c</v>
          </cell>
          <cell r="C33" t="str">
            <v>preparedCarbs</v>
          </cell>
        </row>
        <row r="34">
          <cell r="A34" t="str">
            <v>canOpener</v>
          </cell>
          <cell r="B34" t="str">
            <v>u</v>
          </cell>
          <cell r="C34" t="str">
            <v>open, manipulate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veg</v>
          </cell>
        </row>
        <row r="38">
          <cell r="A38" t="str">
            <v>case</v>
          </cell>
          <cell r="B38" t="str">
            <v>u</v>
          </cell>
          <cell r="C38" t="str">
            <v>contain, nonEssential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veg</v>
          </cell>
        </row>
        <row r="41">
          <cell r="A41" t="str">
            <v>charger</v>
          </cell>
          <cell r="B41" t="str">
            <v>u</v>
          </cell>
          <cell r="C41" t="str">
            <v>nonCooking, nonEssential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meat</v>
          </cell>
        </row>
        <row r="44">
          <cell r="A44" t="str">
            <v>chickpeas</v>
          </cell>
          <cell r="B44" t="str">
            <v>c</v>
          </cell>
          <cell r="C44" t="str">
            <v>preparedCarbs/preparedWetCarbs</v>
          </cell>
        </row>
        <row r="45">
          <cell r="A45" t="str">
            <v>chillies</v>
          </cell>
          <cell r="B45" t="str">
            <v>c</v>
          </cell>
          <cell r="C45" t="str">
            <v>veg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veg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preparedCarbs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meat</v>
          </cell>
        </row>
        <row r="55">
          <cell r="A55" t="str">
            <v>cider</v>
          </cell>
          <cell r="B55" t="str">
            <v>c</v>
          </cell>
          <cell r="C55" t="str">
            <v>beverage, [alcoholic]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cleaningProducts</v>
          </cell>
        </row>
        <row r="59">
          <cell r="A59" t="str">
            <v>clingFilm</v>
          </cell>
          <cell r="B59" t="str">
            <v>c</v>
          </cell>
          <cell r="C59" t="str">
            <v>disposableCover</v>
          </cell>
        </row>
        <row r="60">
          <cell r="A60" t="str">
            <v>cloth</v>
          </cell>
          <cell r="B60" t="str">
            <v>c</v>
          </cell>
          <cell r="C60" t="str">
            <v>cleaningProducts</v>
          </cell>
        </row>
        <row r="61">
          <cell r="A61" t="str">
            <v>clothes</v>
          </cell>
          <cell r="B61" t="str">
            <v>u</v>
          </cell>
          <cell r="C61" t="str">
            <v>nonCooking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beverage [wet vs dried]</v>
          </cell>
        </row>
        <row r="65">
          <cell r="A65" t="str">
            <v>coffeeMachine</v>
          </cell>
          <cell r="B65" t="str">
            <v>u</v>
          </cell>
          <cell r="C65" t="str">
            <v>heat, transform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entertain, aide, informationAccess</v>
          </cell>
        </row>
        <row r="68">
          <cell r="A68" t="str">
            <v>container</v>
          </cell>
          <cell r="B68" t="str">
            <v>u</v>
          </cell>
          <cell r="C68" t="str">
            <v>contain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veg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preparedCarbs/preparedWetCarbs</v>
          </cell>
        </row>
        <row r="73">
          <cell r="A73" t="str">
            <v>cornFlour</v>
          </cell>
          <cell r="B73" t="str">
            <v>c</v>
          </cell>
          <cell r="C73" t="str">
            <v>textureModifier</v>
          </cell>
        </row>
        <row r="74">
          <cell r="A74" t="str">
            <v>courgette</v>
          </cell>
          <cell r="B74" t="str">
            <v>c</v>
          </cell>
          <cell r="C74" t="str">
            <v>veg</v>
          </cell>
        </row>
        <row r="75">
          <cell r="A75" t="str">
            <v>cpB</v>
          </cell>
          <cell r="B75" t="str">
            <v>e</v>
          </cell>
          <cell r="C75" t="str">
            <v>contain, 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prepare, transform</v>
          </cell>
        </row>
        <row r="78">
          <cell r="A78" t="str">
            <v>cucumber</v>
          </cell>
          <cell r="B78" t="str">
            <v>c</v>
          </cell>
          <cell r="C78" t="str">
            <v>veg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drink, measure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manipulate, washe, unintentional</v>
          </cell>
        </row>
        <row r="83">
          <cell r="A83" t="str">
            <v>dishTray</v>
          </cell>
          <cell r="B83" t="str">
            <v>u</v>
          </cell>
          <cell r="C83" t="str">
            <v>wash</v>
          </cell>
        </row>
        <row r="84">
          <cell r="A84" t="str">
            <v>dishWasher</v>
          </cell>
          <cell r="B84" t="str">
            <v>u</v>
          </cell>
          <cell r="C84" t="str">
            <v>wash</v>
          </cell>
        </row>
        <row r="85">
          <cell r="A85" t="str">
            <v>disposables</v>
          </cell>
          <cell r="B85" t="str">
            <v>c</v>
          </cell>
          <cell r="C85" t="str">
            <v>disposableCover</v>
          </cell>
        </row>
        <row r="86">
          <cell r="A86" t="str">
            <v>documents</v>
          </cell>
          <cell r="B86" t="str">
            <v>u</v>
          </cell>
          <cell r="C86" t="str">
            <v>informAccess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store</v>
          </cell>
        </row>
        <row r="90">
          <cell r="A90" t="str">
            <v>dWashL</v>
          </cell>
          <cell r="B90" t="str">
            <v>c</v>
          </cell>
          <cell r="C90" t="str">
            <v>cleaningProduct</v>
          </cell>
        </row>
        <row r="91">
          <cell r="A91" t="str">
            <v>eggs</v>
          </cell>
          <cell r="B91" t="str">
            <v>c</v>
          </cell>
          <cell r="C91" t="str">
            <v>meat/bakingProduct</v>
          </cell>
        </row>
        <row r="92">
          <cell r="A92" t="str">
            <v>extractorFan</v>
          </cell>
          <cell r="B92" t="str">
            <v>e</v>
          </cell>
          <cell r="C92" t="str">
            <v>aide</v>
          </cell>
        </row>
        <row r="93">
          <cell r="A93" t="str">
            <v>eyeGlasses</v>
          </cell>
          <cell r="B93" t="str">
            <v>u</v>
          </cell>
          <cell r="C93" t="str">
            <v>nonCooking</v>
          </cell>
        </row>
        <row r="94">
          <cell r="A94" t="str">
            <v>faucet</v>
          </cell>
          <cell r="B94" t="str">
            <v>e</v>
          </cell>
          <cell r="C94" t="str">
            <v>clean</v>
          </cell>
        </row>
        <row r="95">
          <cell r="A95" t="str">
            <v>fennel</v>
          </cell>
          <cell r="B95" t="str">
            <v>c</v>
          </cell>
          <cell r="C95" t="str">
            <v>spice</v>
          </cell>
        </row>
        <row r="96">
          <cell r="A96" t="str">
            <v>fireAlarm</v>
          </cell>
          <cell r="B96" t="str">
            <v>e</v>
          </cell>
          <cell r="C96" t="str">
            <v>nonEssential</v>
          </cell>
        </row>
        <row r="97">
          <cell r="A97" t="str">
            <v>fishSauce</v>
          </cell>
          <cell r="B97" t="str">
            <v>c</v>
          </cell>
          <cell r="C97" t="str">
            <v>condiment</v>
          </cell>
        </row>
        <row r="98">
          <cell r="A98" t="str">
            <v>fiveSpicesSeasoning</v>
          </cell>
          <cell r="B98" t="str">
            <v>c</v>
          </cell>
          <cell r="C98" t="str">
            <v>spice</v>
          </cell>
        </row>
        <row r="99">
          <cell r="A99" t="str">
            <v>flour</v>
          </cell>
          <cell r="B99" t="str">
            <v>c</v>
          </cell>
          <cell r="C99" t="str">
            <v>textureModifier</v>
          </cell>
        </row>
        <row r="100">
          <cell r="A100" t="str">
            <v>food</v>
          </cell>
          <cell r="B100" t="str">
            <v>c</v>
          </cell>
          <cell r="C100" t="str">
            <v>food</v>
          </cell>
        </row>
        <row r="101">
          <cell r="A101" t="str">
            <v>fork</v>
          </cell>
          <cell r="B101" t="str">
            <v>u</v>
          </cell>
          <cell r="C101" t="str">
            <v>manipulate</v>
          </cell>
        </row>
        <row r="102">
          <cell r="A102" t="str">
            <v>freezer</v>
          </cell>
          <cell r="B102" t="str">
            <v>e</v>
          </cell>
          <cell r="C102" t="str">
            <v>store/preserve</v>
          </cell>
        </row>
        <row r="103">
          <cell r="A103" t="str">
            <v>fridge</v>
          </cell>
          <cell r="B103" t="str">
            <v>e</v>
          </cell>
          <cell r="C103" t="str">
            <v>store/preserve</v>
          </cell>
        </row>
        <row r="104">
          <cell r="A104" t="str">
            <v>frozenVegs</v>
          </cell>
          <cell r="B104" t="str">
            <v>c</v>
          </cell>
          <cell r="C104" t="str">
            <v>veg</v>
          </cell>
        </row>
        <row r="105">
          <cell r="A105" t="str">
            <v>garlic</v>
          </cell>
          <cell r="B105" t="str">
            <v>c</v>
          </cell>
          <cell r="C105" t="str">
            <v>veg, produce</v>
          </cell>
        </row>
        <row r="106">
          <cell r="A106" t="str">
            <v>garlicPwd</v>
          </cell>
          <cell r="B106" t="str">
            <v>c</v>
          </cell>
          <cell r="C106" t="str">
            <v>spice</v>
          </cell>
        </row>
        <row r="107">
          <cell r="A107" t="str">
            <v>ginger</v>
          </cell>
          <cell r="B107" t="str">
            <v>c</v>
          </cell>
          <cell r="C107" t="str">
            <v>spice</v>
          </cell>
        </row>
        <row r="108">
          <cell r="A108" t="str">
            <v>glass</v>
          </cell>
          <cell r="B108" t="str">
            <v>u</v>
          </cell>
          <cell r="C108" t="str">
            <v>drink, measure, wash</v>
          </cell>
        </row>
        <row r="109">
          <cell r="A109" t="str">
            <v>glassWine</v>
          </cell>
          <cell r="B109" t="str">
            <v>u</v>
          </cell>
          <cell r="C109" t="str">
            <v>drink, measure, wash</v>
          </cell>
        </row>
        <row r="110">
          <cell r="A110" t="str">
            <v>gloves</v>
          </cell>
          <cell r="B110" t="str">
            <v>c</v>
          </cell>
          <cell r="C110" t="str">
            <v>cleaningProducts</v>
          </cell>
        </row>
        <row r="111">
          <cell r="A111" t="str">
            <v>goPro</v>
          </cell>
          <cell r="B111" t="str">
            <v>u</v>
          </cell>
          <cell r="C111" t="str">
            <v>nonEssential</v>
          </cell>
        </row>
        <row r="112">
          <cell r="A112" t="str">
            <v>goyaSeasoning</v>
          </cell>
          <cell r="B112" t="str">
            <v>c</v>
          </cell>
          <cell r="C112" t="str">
            <v>spice</v>
          </cell>
        </row>
        <row r="113">
          <cell r="A113" t="str">
            <v>grater</v>
          </cell>
          <cell r="B113" t="str">
            <v>u</v>
          </cell>
          <cell r="C113" t="str">
            <v>prepare</v>
          </cell>
        </row>
        <row r="114">
          <cell r="A114" t="str">
            <v>greenBeans</v>
          </cell>
          <cell r="B114" t="str">
            <v>c</v>
          </cell>
          <cell r="C114" t="str">
            <v>veg</v>
          </cell>
        </row>
        <row r="115">
          <cell r="A115" t="str">
            <v>greenSnaps</v>
          </cell>
          <cell r="B115" t="str">
            <v>c</v>
          </cell>
          <cell r="C115" t="str">
            <v>veg</v>
          </cell>
        </row>
        <row r="116">
          <cell r="A116" t="str">
            <v>ham</v>
          </cell>
          <cell r="B116" t="str">
            <v>c</v>
          </cell>
          <cell r="C116" t="str">
            <v>meat</v>
          </cell>
        </row>
        <row r="117">
          <cell r="A117" t="str">
            <v>hoisinSauce</v>
          </cell>
          <cell r="B117" t="str">
            <v>c</v>
          </cell>
          <cell r="C117" t="str">
            <v>condiment</v>
          </cell>
        </row>
        <row r="118">
          <cell r="A118" t="str">
            <v>holder</v>
          </cell>
          <cell r="B118" t="str">
            <v>u</v>
          </cell>
          <cell r="C118" t="str">
            <v>hold</v>
          </cell>
        </row>
        <row r="119">
          <cell r="A119" t="str">
            <v>hotSauce</v>
          </cell>
          <cell r="B119" t="str">
            <v>c</v>
          </cell>
          <cell r="C119" t="str">
            <v>condiment</v>
          </cell>
        </row>
        <row r="120">
          <cell r="A120" t="str">
            <v>hummus</v>
          </cell>
          <cell r="B120" t="str">
            <v>c</v>
          </cell>
          <cell r="C120" t="str">
            <v>condiment</v>
          </cell>
        </row>
        <row r="121">
          <cell r="A121" t="str">
            <v>hWashL</v>
          </cell>
          <cell r="B121" t="str">
            <v>c</v>
          </cell>
          <cell r="C121" t="str">
            <v>cleaningProduct</v>
          </cell>
        </row>
        <row r="122">
          <cell r="A122" t="str">
            <v>iceRocks</v>
          </cell>
          <cell r="B122" t="str">
            <v>c</v>
          </cell>
          <cell r="C122" t="str">
            <v>beverage</v>
          </cell>
        </row>
        <row r="123">
          <cell r="A123" t="str">
            <v>italianSpices</v>
          </cell>
          <cell r="B123" t="str">
            <v>c</v>
          </cell>
          <cell r="C123" t="str">
            <v>spice</v>
          </cell>
        </row>
        <row r="124">
          <cell r="A124" t="str">
            <v>jam</v>
          </cell>
          <cell r="B124" t="str">
            <v>c</v>
          </cell>
          <cell r="C124" t="str">
            <v>condiment</v>
          </cell>
        </row>
        <row r="125">
          <cell r="A125" t="str">
            <v>jar</v>
          </cell>
          <cell r="B125" t="str">
            <v>u</v>
          </cell>
          <cell r="C125" t="str">
            <v>drink, measure, container, serve</v>
          </cell>
        </row>
        <row r="126">
          <cell r="A126" t="str">
            <v>jarBlender</v>
          </cell>
          <cell r="B126" t="str">
            <v>u</v>
          </cell>
          <cell r="C126" t="str">
            <v>transform</v>
          </cell>
        </row>
        <row r="127">
          <cell r="A127" t="str">
            <v>jarLid</v>
          </cell>
          <cell r="B127" t="str">
            <v>u</v>
          </cell>
          <cell r="C127" t="str">
            <v>cover</v>
          </cell>
        </row>
        <row r="128">
          <cell r="A128" t="str">
            <v>juice</v>
          </cell>
          <cell r="B128" t="str">
            <v>c</v>
          </cell>
          <cell r="C128" t="str">
            <v>beverage</v>
          </cell>
        </row>
        <row r="129">
          <cell r="A129" t="str">
            <v>kale</v>
          </cell>
          <cell r="B129" t="str">
            <v>c</v>
          </cell>
          <cell r="C129" t="str">
            <v>veg</v>
          </cell>
        </row>
        <row r="130">
          <cell r="A130" t="str">
            <v>kettle</v>
          </cell>
          <cell r="B130" t="str">
            <v>u</v>
          </cell>
          <cell r="C130" t="str">
            <v>heat</v>
          </cell>
        </row>
        <row r="131">
          <cell r="A131" t="str">
            <v>key</v>
          </cell>
          <cell r="B131" t="str">
            <v>u</v>
          </cell>
          <cell r="C131" t="str">
            <v>access, nonCooking</v>
          </cell>
        </row>
        <row r="132">
          <cell r="A132" t="str">
            <v>kitchenRoll</v>
          </cell>
          <cell r="B132" t="str">
            <v>c</v>
          </cell>
          <cell r="C132" t="str">
            <v>disposableCover</v>
          </cell>
        </row>
        <row r="133">
          <cell r="A133" t="str">
            <v>kiwi</v>
          </cell>
          <cell r="B133" t="str">
            <v>c</v>
          </cell>
          <cell r="C133" t="str">
            <v>fruit</v>
          </cell>
        </row>
        <row r="134">
          <cell r="A134" t="str">
            <v>knife</v>
          </cell>
          <cell r="B134" t="str">
            <v>u</v>
          </cell>
          <cell r="C134" t="str">
            <v>manipulate, trasform</v>
          </cell>
        </row>
        <row r="135">
          <cell r="A135" t="str">
            <v>lard</v>
          </cell>
          <cell r="B135" t="str">
            <v>c</v>
          </cell>
          <cell r="C135" t="str">
            <v>cookingAgent</v>
          </cell>
        </row>
        <row r="136">
          <cell r="A136" t="str">
            <v>leeks</v>
          </cell>
          <cell r="B136" t="str">
            <v>c</v>
          </cell>
          <cell r="C136" t="str">
            <v>veg</v>
          </cell>
        </row>
        <row r="137">
          <cell r="A137" t="str">
            <v>lemon</v>
          </cell>
          <cell r="B137" t="str">
            <v>c</v>
          </cell>
          <cell r="C137" t="str">
            <v>fruit/condiment/spice</v>
          </cell>
        </row>
        <row r="138">
          <cell r="A138" t="str">
            <v>lettuce</v>
          </cell>
          <cell r="B138" t="str">
            <v>c</v>
          </cell>
          <cell r="C138" t="str">
            <v>veg</v>
          </cell>
        </row>
        <row r="139">
          <cell r="A139" t="str">
            <v>lid</v>
          </cell>
          <cell r="B139" t="str">
            <v>u</v>
          </cell>
          <cell r="C139" t="str">
            <v>cover</v>
          </cell>
        </row>
        <row r="140">
          <cell r="A140" t="str">
            <v>lighter</v>
          </cell>
          <cell r="B140" t="str">
            <v>c</v>
          </cell>
          <cell r="C140" t="str">
            <v>cookingAgent</v>
          </cell>
        </row>
        <row r="141">
          <cell r="A141" t="str">
            <v>lightSwitch</v>
          </cell>
          <cell r="B141" t="str">
            <v>e</v>
          </cell>
          <cell r="C141" t="str">
            <v>others, nonEssential</v>
          </cell>
        </row>
        <row r="142">
          <cell r="A142" t="str">
            <v>lime</v>
          </cell>
          <cell r="B142" t="str">
            <v>c</v>
          </cell>
          <cell r="C142" t="str">
            <v>fruit/condiment/spice</v>
          </cell>
        </row>
        <row r="143">
          <cell r="A143" t="str">
            <v>lunchBag</v>
          </cell>
          <cell r="B143" t="str">
            <v>u</v>
          </cell>
          <cell r="C143" t="str">
            <v>store, contain</v>
          </cell>
        </row>
        <row r="144">
          <cell r="A144" t="str">
            <v>macarroni</v>
          </cell>
          <cell r="B144" t="str">
            <v>c</v>
          </cell>
          <cell r="C144" t="str">
            <v>driedCarbs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u</v>
          </cell>
          <cell r="C150" t="str">
            <v>heat</v>
          </cell>
        </row>
        <row r="151">
          <cell r="A151" t="str">
            <v>milk</v>
          </cell>
          <cell r="B151" t="str">
            <v>c</v>
          </cell>
          <cell r="C151" t="str">
            <v>dairy/beverage</v>
          </cell>
        </row>
        <row r="152">
          <cell r="A152" t="str">
            <v>mincedMeat</v>
          </cell>
          <cell r="B152" t="str">
            <v>c</v>
          </cell>
          <cell r="C152" t="str">
            <v>meat</v>
          </cell>
        </row>
        <row r="153">
          <cell r="A153" t="str">
            <v>mint</v>
          </cell>
          <cell r="B153" t="str">
            <v>c</v>
          </cell>
          <cell r="C153" t="str">
            <v>veg/spice</v>
          </cell>
        </row>
        <row r="154">
          <cell r="A154" t="str">
            <v>mixingBowl</v>
          </cell>
          <cell r="B154" t="str">
            <v>u</v>
          </cell>
          <cell r="C154" t="str">
            <v>aid, collaborate, intermediate, contain, mix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prepare, mix</v>
          </cell>
        </row>
        <row r="157">
          <cell r="A157" t="str">
            <v>mushrooms</v>
          </cell>
          <cell r="B157" t="str">
            <v>c</v>
          </cell>
          <cell r="C157" t="str">
            <v>veg</v>
          </cell>
        </row>
        <row r="158">
          <cell r="A158" t="str">
            <v>napkins</v>
          </cell>
          <cell r="B158" t="str">
            <v>c</v>
          </cell>
          <cell r="C158" t="str">
            <v>disposable/cleaningProducts</v>
          </cell>
        </row>
        <row r="159">
          <cell r="A159" t="str">
            <v>noodles</v>
          </cell>
          <cell r="B159" t="str">
            <v>c</v>
          </cell>
          <cell r="C159" t="str">
            <v>driedCarbs</v>
          </cell>
        </row>
        <row r="160">
          <cell r="A160" t="str">
            <v>nuggets</v>
          </cell>
          <cell r="B160" t="str">
            <v>c</v>
          </cell>
          <cell r="C160" t="str">
            <v>meat</v>
          </cell>
        </row>
        <row r="161">
          <cell r="A161" t="str">
            <v>nuts</v>
          </cell>
          <cell r="B161" t="str">
            <v>c</v>
          </cell>
          <cell r="C161" t="str">
            <v>driedCarbs</v>
          </cell>
        </row>
        <row r="162">
          <cell r="A162" t="str">
            <v>oil</v>
          </cell>
          <cell r="B162" t="str">
            <v>c</v>
          </cell>
          <cell r="C162" t="str">
            <v>cookingAgent/condiment</v>
          </cell>
        </row>
        <row r="163">
          <cell r="A163" t="str">
            <v>oilFlavoured</v>
          </cell>
          <cell r="B163" t="str">
            <v>c</v>
          </cell>
          <cell r="C163" t="str">
            <v>cookingAgent/condiment</v>
          </cell>
        </row>
        <row r="164">
          <cell r="A164" t="str">
            <v>onion</v>
          </cell>
          <cell r="B164" t="str">
            <v>c</v>
          </cell>
          <cell r="C164" t="str">
            <v>veg</v>
          </cell>
        </row>
        <row r="165">
          <cell r="A165" t="str">
            <v>oregano</v>
          </cell>
          <cell r="B165" t="str">
            <v>c</v>
          </cell>
          <cell r="C165" t="str">
            <v>spice</v>
          </cell>
        </row>
        <row r="166">
          <cell r="A166" t="str">
            <v>oven</v>
          </cell>
          <cell r="B166" t="str">
            <v>e</v>
          </cell>
          <cell r="C166" t="str">
            <v>heat, transform</v>
          </cell>
        </row>
        <row r="167">
          <cell r="A167" t="str">
            <v>ovenDish</v>
          </cell>
          <cell r="B167" t="str">
            <v>u</v>
          </cell>
          <cell r="C167" t="str">
            <v>heat, transform</v>
          </cell>
        </row>
        <row r="168">
          <cell r="A168" t="str">
            <v>ovenGloves</v>
          </cell>
          <cell r="B168" t="str">
            <v>u</v>
          </cell>
          <cell r="C168" t="str">
            <v>hold, manipulate</v>
          </cell>
        </row>
        <row r="169">
          <cell r="A169" t="str">
            <v>oysterSauce</v>
          </cell>
          <cell r="B169" t="str">
            <v>c</v>
          </cell>
          <cell r="C169" t="str">
            <v>condiment</v>
          </cell>
        </row>
        <row r="170">
          <cell r="A170" t="str">
            <v>pan</v>
          </cell>
          <cell r="B170" t="str">
            <v>u</v>
          </cell>
          <cell r="C170" t="str">
            <v>heat</v>
          </cell>
        </row>
        <row r="171">
          <cell r="A171" t="str">
            <v>panko</v>
          </cell>
          <cell r="B171" t="str">
            <v>c</v>
          </cell>
          <cell r="C171" t="str">
            <v>textureModifier</v>
          </cell>
        </row>
        <row r="172">
          <cell r="A172" t="str">
            <v>paprika</v>
          </cell>
          <cell r="B172" t="str">
            <v>c</v>
          </cell>
          <cell r="C172" t="str">
            <v>spice</v>
          </cell>
        </row>
        <row r="173">
          <cell r="A173" t="str">
            <v>peeler</v>
          </cell>
          <cell r="B173" t="str">
            <v>u</v>
          </cell>
          <cell r="C173" t="str">
            <v>prepare</v>
          </cell>
        </row>
        <row r="174">
          <cell r="A174" t="str">
            <v>pen</v>
          </cell>
          <cell r="B174" t="str">
            <v>c</v>
          </cell>
          <cell r="C174" t="str">
            <v>stationery, nonEssential</v>
          </cell>
        </row>
        <row r="175">
          <cell r="A175" t="str">
            <v>phone</v>
          </cell>
          <cell r="B175" t="str">
            <v>u</v>
          </cell>
          <cell r="C175" t="str">
            <v>informationAccess, entertainment</v>
          </cell>
        </row>
        <row r="176">
          <cell r="A176" t="str">
            <v>pizza</v>
          </cell>
          <cell r="B176" t="str">
            <v>c</v>
          </cell>
          <cell r="C176" t="str">
            <v>readyToEat</v>
          </cell>
        </row>
        <row r="177">
          <cell r="A177" t="str">
            <v>plant</v>
          </cell>
          <cell r="B177" t="str">
            <v>e</v>
          </cell>
          <cell r="C177" t="str">
            <v>others, nonEssential</v>
          </cell>
        </row>
        <row r="178">
          <cell r="A178" t="str">
            <v>plate</v>
          </cell>
          <cell r="B178" t="str">
            <v>u</v>
          </cell>
          <cell r="C178" t="str">
            <v>serve, collaborate, internediate</v>
          </cell>
        </row>
        <row r="179">
          <cell r="A179" t="str">
            <v>pot</v>
          </cell>
          <cell r="B179" t="str">
            <v>u</v>
          </cell>
          <cell r="C179" t="str">
            <v>heat</v>
          </cell>
        </row>
        <row r="180">
          <cell r="A180" t="str">
            <v>potatoes</v>
          </cell>
          <cell r="B180" t="str">
            <v>c</v>
          </cell>
          <cell r="C180" t="str">
            <v>veg</v>
          </cell>
        </row>
        <row r="181">
          <cell r="A181" t="str">
            <v>prawns</v>
          </cell>
          <cell r="B181" t="str">
            <v>c</v>
          </cell>
          <cell r="C181" t="str">
            <v>meat</v>
          </cell>
        </row>
        <row r="182">
          <cell r="A182" t="str">
            <v>processor</v>
          </cell>
          <cell r="B182" t="str">
            <v>u</v>
          </cell>
          <cell r="C182" t="str">
            <v>prepare</v>
          </cell>
        </row>
        <row r="183">
          <cell r="A183" t="str">
            <v>radio</v>
          </cell>
          <cell r="B183" t="str">
            <v>u</v>
          </cell>
          <cell r="C183" t="str">
            <v>entertainment</v>
          </cell>
        </row>
        <row r="184">
          <cell r="A184" t="str">
            <v>rBook</v>
          </cell>
          <cell r="B184" t="str">
            <v>u</v>
          </cell>
          <cell r="C184" t="str">
            <v>informationAccess</v>
          </cell>
        </row>
        <row r="185">
          <cell r="A185" t="str">
            <v>remoteControl</v>
          </cell>
          <cell r="B185" t="str">
            <v>u</v>
          </cell>
          <cell r="C185" t="str">
            <v>nonCooking</v>
          </cell>
        </row>
        <row r="186">
          <cell r="A186" t="str">
            <v>rice</v>
          </cell>
          <cell r="B186" t="str">
            <v>c</v>
          </cell>
          <cell r="C186" t="str">
            <v>dryCarbs</v>
          </cell>
        </row>
        <row r="187">
          <cell r="A187" t="str">
            <v>riceCooker</v>
          </cell>
          <cell r="B187" t="str">
            <v>u</v>
          </cell>
          <cell r="C187" t="str">
            <v>heat</v>
          </cell>
        </row>
        <row r="188">
          <cell r="A188" t="str">
            <v>riceQuinoa</v>
          </cell>
          <cell r="B188" t="str">
            <v>c</v>
          </cell>
          <cell r="C188" t="str">
            <v>precooked</v>
          </cell>
        </row>
        <row r="189">
          <cell r="A189" t="str">
            <v>rigatoni</v>
          </cell>
          <cell r="B189" t="str">
            <v>c</v>
          </cell>
          <cell r="C189" t="str">
            <v>dryCarbs</v>
          </cell>
        </row>
        <row r="190">
          <cell r="A190" t="str">
            <v>rosemary</v>
          </cell>
          <cell r="B190" t="str">
            <v>c</v>
          </cell>
          <cell r="C190" t="str">
            <v>spice</v>
          </cell>
        </row>
        <row r="191">
          <cell r="A191" t="str">
            <v>rSheet</v>
          </cell>
          <cell r="B191" t="str">
            <v>u</v>
          </cell>
          <cell r="C191" t="str">
            <v>informationAccess</v>
          </cell>
        </row>
        <row r="192">
          <cell r="A192" t="str">
            <v>salt</v>
          </cell>
          <cell r="B192" t="str">
            <v>c</v>
          </cell>
          <cell r="C192" t="str">
            <v>spice</v>
          </cell>
        </row>
        <row r="193">
          <cell r="A193" t="str">
            <v>sausage</v>
          </cell>
          <cell r="B193" t="str">
            <v>c</v>
          </cell>
          <cell r="C193" t="str">
            <v>meat</v>
          </cell>
        </row>
        <row r="194">
          <cell r="A194" t="str">
            <v>scale</v>
          </cell>
          <cell r="B194" t="str">
            <v>u</v>
          </cell>
          <cell r="C194" t="str">
            <v>measuring</v>
          </cell>
        </row>
        <row r="195">
          <cell r="A195" t="str">
            <v>scissors</v>
          </cell>
          <cell r="B195" t="str">
            <v>u</v>
          </cell>
          <cell r="C195" t="str">
            <v>prepare, opening</v>
          </cell>
        </row>
        <row r="196">
          <cell r="A196" t="str">
            <v>sealingClips</v>
          </cell>
          <cell r="B196" t="str">
            <v>u</v>
          </cell>
          <cell r="C196" t="str">
            <v>storing</v>
          </cell>
        </row>
        <row r="197">
          <cell r="A197" t="str">
            <v>seasoning</v>
          </cell>
          <cell r="B197" t="str">
            <v>c</v>
          </cell>
          <cell r="C197" t="str">
            <v>spice</v>
          </cell>
        </row>
        <row r="198">
          <cell r="A198" t="str">
            <v>seasoningChicken</v>
          </cell>
          <cell r="B198" t="str">
            <v>c</v>
          </cell>
          <cell r="C198" t="str">
            <v>spice</v>
          </cell>
        </row>
        <row r="199">
          <cell r="A199" t="str">
            <v>sinkDrainer</v>
          </cell>
          <cell r="B199" t="str">
            <v>u</v>
          </cell>
          <cell r="C199" t="str">
            <v>manipulate</v>
          </cell>
        </row>
        <row r="200">
          <cell r="A200" t="str">
            <v>smartAssistant</v>
          </cell>
          <cell r="B200" t="str">
            <v>u</v>
          </cell>
          <cell r="C200" t="str">
            <v>entertainment, informationAccess</v>
          </cell>
        </row>
        <row r="201">
          <cell r="A201" t="str">
            <v>smartWatch</v>
          </cell>
          <cell r="B201" t="str">
            <v>u</v>
          </cell>
          <cell r="C201" t="str">
            <v>informationAccess, timing</v>
          </cell>
        </row>
        <row r="202">
          <cell r="A202" t="str">
            <v>smasher</v>
          </cell>
          <cell r="B202" t="str">
            <v>u</v>
          </cell>
          <cell r="C202" t="str">
            <v>transform, prepare</v>
          </cell>
        </row>
        <row r="203">
          <cell r="A203" t="str">
            <v>soap</v>
          </cell>
          <cell r="B203" t="str">
            <v>c</v>
          </cell>
          <cell r="C203" t="str">
            <v>cleaningProduct</v>
          </cell>
        </row>
        <row r="204">
          <cell r="A204" t="str">
            <v>soda</v>
          </cell>
          <cell r="B204" t="str">
            <v>c</v>
          </cell>
          <cell r="C204" t="str">
            <v>beverage</v>
          </cell>
        </row>
        <row r="205">
          <cell r="A205" t="str">
            <v>soySauce</v>
          </cell>
          <cell r="B205" t="str">
            <v>c</v>
          </cell>
          <cell r="C205" t="str">
            <v>condiment</v>
          </cell>
        </row>
        <row r="206">
          <cell r="A206" t="str">
            <v>spaghetti</v>
          </cell>
          <cell r="B206" t="str">
            <v>c</v>
          </cell>
          <cell r="C206" t="str">
            <v>driedCarbs</v>
          </cell>
        </row>
        <row r="207">
          <cell r="A207" t="str">
            <v>spatula</v>
          </cell>
          <cell r="B207" t="str">
            <v>u</v>
          </cell>
          <cell r="C207" t="str">
            <v>manipulate</v>
          </cell>
        </row>
        <row r="208">
          <cell r="A208" t="str">
            <v>speaker</v>
          </cell>
          <cell r="B208" t="str">
            <v>u</v>
          </cell>
          <cell r="C208" t="str">
            <v>enterntainment</v>
          </cell>
        </row>
        <row r="209">
          <cell r="A209" t="str">
            <v>spice_ui</v>
          </cell>
          <cell r="B209" t="str">
            <v>c</v>
          </cell>
          <cell r="C209" t="str">
            <v>spice</v>
          </cell>
        </row>
        <row r="210">
          <cell r="A210" t="str">
            <v>spinach</v>
          </cell>
          <cell r="B210" t="str">
            <v>c</v>
          </cell>
          <cell r="C210" t="str">
            <v>veg</v>
          </cell>
        </row>
        <row r="211">
          <cell r="A211" t="str">
            <v>spirit</v>
          </cell>
          <cell r="B211" t="str">
            <v>c</v>
          </cell>
          <cell r="C211" t="str">
            <v>beverage,  [alcoholic]</v>
          </cell>
        </row>
        <row r="212">
          <cell r="A212" t="str">
            <v>sponge</v>
          </cell>
          <cell r="B212" t="str">
            <v>c</v>
          </cell>
          <cell r="C212" t="str">
            <v>cleaningProduct</v>
          </cell>
        </row>
        <row r="213">
          <cell r="A213" t="str">
            <v>spoon</v>
          </cell>
          <cell r="B213" t="str">
            <v>u</v>
          </cell>
          <cell r="C213" t="str">
            <v>manipulate</v>
          </cell>
        </row>
        <row r="214">
          <cell r="A214" t="str">
            <v>springOnion</v>
          </cell>
          <cell r="B214" t="str">
            <v>c</v>
          </cell>
          <cell r="C214" t="str">
            <v>veg</v>
          </cell>
        </row>
        <row r="215">
          <cell r="A215" t="str">
            <v>stove</v>
          </cell>
          <cell r="B215" t="str">
            <v>e</v>
          </cell>
          <cell r="C215" t="str">
            <v>heat, transform</v>
          </cell>
        </row>
        <row r="216">
          <cell r="A216" t="str">
            <v>strainer</v>
          </cell>
          <cell r="B216" t="str">
            <v>u</v>
          </cell>
          <cell r="C216" t="str">
            <v>manipulate</v>
          </cell>
        </row>
        <row r="217">
          <cell r="A217" t="str">
            <v>sugar</v>
          </cell>
          <cell r="B217" t="str">
            <v>c</v>
          </cell>
          <cell r="C217" t="str">
            <v>spice</v>
          </cell>
        </row>
        <row r="218">
          <cell r="A218" t="str">
            <v>sweetPotatoes</v>
          </cell>
          <cell r="B218" t="str">
            <v>c</v>
          </cell>
          <cell r="C218" t="str">
            <v>veg</v>
          </cell>
        </row>
        <row r="219">
          <cell r="A219" t="str">
            <v>tablet</v>
          </cell>
          <cell r="B219" t="str">
            <v>u</v>
          </cell>
          <cell r="C219" t="str">
            <v>entertainment</v>
          </cell>
        </row>
        <row r="220">
          <cell r="A220" t="str">
            <v>tahini</v>
          </cell>
          <cell r="B220" t="str">
            <v>c</v>
          </cell>
          <cell r="C220" t="str">
            <v>condiment</v>
          </cell>
        </row>
        <row r="221">
          <cell r="A221" t="str">
            <v>tea</v>
          </cell>
          <cell r="B221" t="str">
            <v>c</v>
          </cell>
          <cell r="C221" t="str">
            <v>beverage</v>
          </cell>
        </row>
        <row r="222">
          <cell r="A222" t="str">
            <v>teaPot</v>
          </cell>
          <cell r="B222" t="str">
            <v>u</v>
          </cell>
          <cell r="C222" t="str">
            <v>transform, heat</v>
          </cell>
        </row>
        <row r="223">
          <cell r="A223" t="str">
            <v>thyme</v>
          </cell>
          <cell r="B223" t="str">
            <v>c</v>
          </cell>
          <cell r="C223" t="str">
            <v>veg/spice</v>
          </cell>
        </row>
        <row r="224">
          <cell r="A224" t="str">
            <v>timer</v>
          </cell>
          <cell r="B224" t="str">
            <v>u</v>
          </cell>
          <cell r="C224" t="str">
            <v>measure</v>
          </cell>
        </row>
        <row r="225">
          <cell r="A225" t="str">
            <v>toaster</v>
          </cell>
          <cell r="B225" t="str">
            <v>u</v>
          </cell>
          <cell r="C225" t="str">
            <v>heat</v>
          </cell>
        </row>
        <row r="226">
          <cell r="A226" t="str">
            <v>toiletPaper</v>
          </cell>
          <cell r="B226" t="str">
            <v>c</v>
          </cell>
          <cell r="C226" t="str">
            <v>cleaningProduct</v>
          </cell>
        </row>
        <row r="227">
          <cell r="A227" t="str">
            <v>tomatoes</v>
          </cell>
          <cell r="B227" t="str">
            <v>c</v>
          </cell>
          <cell r="C227" t="str">
            <v>veg</v>
          </cell>
        </row>
        <row r="228">
          <cell r="A228" t="str">
            <v>tomatoesProcessed</v>
          </cell>
          <cell r="B228" t="str">
            <v>c</v>
          </cell>
          <cell r="C228" t="str">
            <v>condiment/vegetable</v>
          </cell>
        </row>
        <row r="229">
          <cell r="A229" t="str">
            <v>tomatoesSauce</v>
          </cell>
          <cell r="B229" t="str">
            <v>c</v>
          </cell>
          <cell r="C229" t="str">
            <v>condiment</v>
          </cell>
        </row>
        <row r="230">
          <cell r="A230" t="str">
            <v>tongs</v>
          </cell>
          <cell r="B230" t="str">
            <v>u</v>
          </cell>
          <cell r="C230" t="str">
            <v>manipulate</v>
          </cell>
        </row>
        <row r="231">
          <cell r="A231" t="str">
            <v>tortillas</v>
          </cell>
          <cell r="B231" t="str">
            <v>c</v>
          </cell>
          <cell r="C231" t="str">
            <v>preparedCarbs</v>
          </cell>
        </row>
        <row r="232">
          <cell r="A232" t="str">
            <v>towel</v>
          </cell>
          <cell r="B232" t="str">
            <v>u</v>
          </cell>
          <cell r="C232" t="str">
            <v>clean, manipulate</v>
          </cell>
        </row>
        <row r="233">
          <cell r="A233" t="str">
            <v>trashB</v>
          </cell>
          <cell r="B233" t="str">
            <v>u</v>
          </cell>
          <cell r="C233" t="str">
            <v xml:space="preserve">disposal </v>
          </cell>
        </row>
        <row r="234">
          <cell r="A234" t="str">
            <v>tray</v>
          </cell>
          <cell r="B234" t="str">
            <v>u</v>
          </cell>
          <cell r="C234" t="str">
            <v>manipulate</v>
          </cell>
        </row>
        <row r="235">
          <cell r="A235" t="str">
            <v>turmeric</v>
          </cell>
          <cell r="B235" t="str">
            <v>c</v>
          </cell>
          <cell r="C235" t="str">
            <v>spice</v>
          </cell>
        </row>
        <row r="236">
          <cell r="A236" t="str">
            <v>turnip</v>
          </cell>
          <cell r="B236" t="str">
            <v>c</v>
          </cell>
          <cell r="C236" t="str">
            <v>veg</v>
          </cell>
        </row>
        <row r="237">
          <cell r="A237" t="str">
            <v>vacuum</v>
          </cell>
          <cell r="B237" t="str">
            <v>u</v>
          </cell>
          <cell r="C237" t="str">
            <v>clean, nonCooking</v>
          </cell>
        </row>
        <row r="238">
          <cell r="A238" t="str">
            <v>vaper</v>
          </cell>
          <cell r="B238" t="str">
            <v>u</v>
          </cell>
          <cell r="C238" t="str">
            <v>vaping, nonCooking</v>
          </cell>
        </row>
        <row r="239">
          <cell r="A239" t="str">
            <v>vessel</v>
          </cell>
          <cell r="B239" t="str">
            <v>u</v>
          </cell>
          <cell r="C239" t="str">
            <v>nonCooking</v>
          </cell>
        </row>
        <row r="240">
          <cell r="A240" t="str">
            <v>vinegar</v>
          </cell>
          <cell r="B240" t="str">
            <v>c</v>
          </cell>
          <cell r="C240" t="str">
            <v>condiment</v>
          </cell>
        </row>
        <row r="241">
          <cell r="A241" t="str">
            <v>wallet</v>
          </cell>
          <cell r="B241" t="str">
            <v>u</v>
          </cell>
          <cell r="C241" t="str">
            <v>nonCooking, other</v>
          </cell>
        </row>
        <row r="242">
          <cell r="A242" t="str">
            <v>washingMachine</v>
          </cell>
          <cell r="B242" t="str">
            <v>e</v>
          </cell>
          <cell r="C242" t="str">
            <v>others, nonEssential</v>
          </cell>
        </row>
        <row r="243">
          <cell r="A243" t="str">
            <v>water</v>
          </cell>
          <cell r="B243" t="str">
            <v>c</v>
          </cell>
          <cell r="C243" t="str">
            <v>cleaningProduct/beverage/cookingAgent</v>
          </cell>
        </row>
        <row r="244">
          <cell r="A244" t="str">
            <v>whisk</v>
          </cell>
          <cell r="B244" t="str">
            <v>u</v>
          </cell>
          <cell r="C244" t="str">
            <v>mix, 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others, nonEssential</v>
          </cell>
        </row>
        <row r="247">
          <cell r="A247" t="str">
            <v>wine</v>
          </cell>
          <cell r="B247" t="str">
            <v>c</v>
          </cell>
          <cell r="C247" t="str">
            <v>beverage, [alcoholic]</v>
          </cell>
        </row>
        <row r="248">
          <cell r="A248" t="str">
            <v>wipes</v>
          </cell>
          <cell r="B248" t="str">
            <v>c</v>
          </cell>
          <cell r="C248" t="str">
            <v>cleaningProduct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measuring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28"/>
  <sheetViews>
    <sheetView topLeftCell="A329" workbookViewId="0">
      <selection activeCell="B344" sqref="B344"/>
    </sheetView>
  </sheetViews>
  <sheetFormatPr defaultColWidth="14.42578125" defaultRowHeight="12.75" x14ac:dyDescent="0.2"/>
  <cols>
    <col min="1" max="1" width="11.42578125" style="24" customWidth="1"/>
    <col min="12" max="12" width="17.85546875" customWidth="1"/>
  </cols>
  <sheetData>
    <row r="1" spans="1:34" x14ac:dyDescent="0.2">
      <c r="A1" s="21" t="s">
        <v>1500</v>
      </c>
      <c r="B1" s="1" t="s">
        <v>0</v>
      </c>
      <c r="C1" s="1" t="s">
        <v>1490</v>
      </c>
      <c r="D1" s="1" t="s">
        <v>1489</v>
      </c>
      <c r="E1" s="2" t="s">
        <v>1</v>
      </c>
      <c r="F1" s="1" t="s">
        <v>2</v>
      </c>
      <c r="G1" s="1" t="s">
        <v>1491</v>
      </c>
      <c r="H1" s="1" t="s">
        <v>1492</v>
      </c>
      <c r="I1" s="18" t="s">
        <v>1493</v>
      </c>
      <c r="J1" s="18" t="s">
        <v>1494</v>
      </c>
      <c r="K1" s="18" t="s">
        <v>1495</v>
      </c>
      <c r="L1" s="3" t="s">
        <v>3</v>
      </c>
      <c r="M1" s="27" t="s">
        <v>1501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2">
      <c r="A2" s="20">
        <v>11</v>
      </c>
      <c r="B2" s="5" t="s">
        <v>30</v>
      </c>
      <c r="C2" s="5" t="s">
        <v>24</v>
      </c>
      <c r="D2" s="5" t="s">
        <v>31</v>
      </c>
      <c r="E2" s="7">
        <f>D2-C2</f>
        <v>6.9444444444444458E-5</v>
      </c>
      <c r="F2" s="8">
        <f>HOUR(E2) *3600 + MINUTE(E2) * 60 + SECOND(E2)</f>
        <v>6</v>
      </c>
      <c r="G2" s="9">
        <f>HOUR(C2) *3600 + MINUTE(C2) * 60 + SECOND(C2)</f>
        <v>92</v>
      </c>
      <c r="H2" s="9">
        <f>HOUR(D2) *3600 + MINUTE(D2) * 60 + SECOND(D2)</f>
        <v>98</v>
      </c>
      <c r="I2" s="26" t="str">
        <f>VLOOKUP(J2,'[1]all-items'!$A$2:$C$300,2,FALSE)</f>
        <v>c</v>
      </c>
      <c r="J2" s="26" t="str">
        <f>VLOOKUP(B2,'[1]p18-items'!$F$2:$I$90,3,FALSE)</f>
        <v>bacon</v>
      </c>
      <c r="K2" s="26">
        <f>VLOOKUP(B2,'[1]p18-items'!$F$2:$I$90,4,FALSE)</f>
        <v>0</v>
      </c>
      <c r="M2">
        <v>2</v>
      </c>
    </row>
    <row r="3" spans="1:34" x14ac:dyDescent="0.2">
      <c r="A3" s="20">
        <v>34</v>
      </c>
      <c r="B3" s="5" t="s">
        <v>30</v>
      </c>
      <c r="C3" s="5" t="s">
        <v>101</v>
      </c>
      <c r="D3" s="5" t="s">
        <v>102</v>
      </c>
      <c r="E3" s="7">
        <f>D3-C3</f>
        <v>2.3148148148148008E-5</v>
      </c>
      <c r="F3" s="8">
        <f>HOUR(E3) *3600 + MINUTE(E3) * 60 + SECOND(E3)</f>
        <v>2</v>
      </c>
      <c r="G3" s="9">
        <f>HOUR(C3) *3600 + MINUTE(C3) * 60 + SECOND(C3)</f>
        <v>186</v>
      </c>
      <c r="H3" s="9">
        <f>HOUR(D3) *3600 + MINUTE(D3) * 60 + SECOND(D3)</f>
        <v>188</v>
      </c>
      <c r="I3" s="26" t="str">
        <f>VLOOKUP(J3,'[1]all-items'!$A$2:$C$300,2,FALSE)</f>
        <v>c</v>
      </c>
      <c r="J3" s="26" t="str">
        <f>VLOOKUP(B3,'[1]p18-items'!$F$2:$I$90,3,FALSE)</f>
        <v>bacon</v>
      </c>
      <c r="K3" s="26">
        <f>VLOOKUP(B3,'[1]p18-items'!$F$2:$I$90,4,FALSE)</f>
        <v>0</v>
      </c>
      <c r="M3">
        <v>2</v>
      </c>
    </row>
    <row r="4" spans="1:34" x14ac:dyDescent="0.2">
      <c r="A4" s="20">
        <v>37</v>
      </c>
      <c r="B4" s="5" t="s">
        <v>30</v>
      </c>
      <c r="C4" s="5" t="s">
        <v>113</v>
      </c>
      <c r="D4" s="5" t="s">
        <v>120</v>
      </c>
      <c r="E4" s="7">
        <f>D4-C4</f>
        <v>3.2407407407407385E-4</v>
      </c>
      <c r="F4" s="8">
        <f>HOUR(E4) *3600 + MINUTE(E4) * 60 + SECOND(E4)</f>
        <v>28</v>
      </c>
      <c r="G4" s="9">
        <f>HOUR(C4) *3600 + MINUTE(C4) * 60 + SECOND(C4)</f>
        <v>190</v>
      </c>
      <c r="H4" s="9">
        <f>HOUR(D4) *3600 + MINUTE(D4) * 60 + SECOND(D4)</f>
        <v>218</v>
      </c>
      <c r="I4" s="26" t="str">
        <f>VLOOKUP(J4,'[1]all-items'!$A$2:$C$300,2,FALSE)</f>
        <v>c</v>
      </c>
      <c r="J4" s="26" t="str">
        <f>VLOOKUP(B4,'[1]p18-items'!$F$2:$I$90,3,FALSE)</f>
        <v>bacon</v>
      </c>
      <c r="K4" s="26">
        <f>VLOOKUP(B4,'[1]p18-items'!$F$2:$I$90,4,FALSE)</f>
        <v>0</v>
      </c>
      <c r="M4">
        <v>2</v>
      </c>
    </row>
    <row r="5" spans="1:34" x14ac:dyDescent="0.2">
      <c r="A5" s="22">
        <v>42</v>
      </c>
      <c r="B5" s="5" t="s">
        <v>30</v>
      </c>
      <c r="C5" s="5" t="s">
        <v>142</v>
      </c>
      <c r="D5" s="5" t="s">
        <v>131</v>
      </c>
      <c r="E5" s="7">
        <f>D5-C5</f>
        <v>6.0185185185185168E-4</v>
      </c>
      <c r="F5" s="8">
        <f>HOUR(E5) *3600 + MINUTE(E5) * 60 + SECOND(E5)</f>
        <v>52</v>
      </c>
      <c r="G5" s="9">
        <f>HOUR(C5) *3600 + MINUTE(C5) * 60 + SECOND(C5)</f>
        <v>232</v>
      </c>
      <c r="H5" s="9">
        <f>HOUR(D5) *3600 + MINUTE(D5) * 60 + SECOND(D5)</f>
        <v>284</v>
      </c>
      <c r="I5" s="26" t="str">
        <f>VLOOKUP(J5,'[1]all-items'!$A$2:$C$300,2,FALSE)</f>
        <v>c</v>
      </c>
      <c r="J5" s="26" t="str">
        <f>VLOOKUP(B5,'[1]p18-items'!$F$2:$I$90,3,FALSE)</f>
        <v>bacon</v>
      </c>
      <c r="K5" s="26">
        <f>VLOOKUP(B5,'[1]p18-items'!$F$2:$I$90,4,FALSE)</f>
        <v>0</v>
      </c>
      <c r="M5">
        <v>2</v>
      </c>
    </row>
    <row r="6" spans="1:34" x14ac:dyDescent="0.2">
      <c r="A6" s="22">
        <v>48</v>
      </c>
      <c r="B6" s="5" t="s">
        <v>30</v>
      </c>
      <c r="C6" s="5" t="s">
        <v>166</v>
      </c>
      <c r="D6" s="5" t="s">
        <v>168</v>
      </c>
      <c r="E6" s="7">
        <f>D6-C6</f>
        <v>1.1574074074074091E-4</v>
      </c>
      <c r="F6" s="8">
        <f>HOUR(E6) *3600 + MINUTE(E6) * 60 + SECOND(E6)</f>
        <v>10</v>
      </c>
      <c r="G6" s="9">
        <f>HOUR(C6) *3600 + MINUTE(C6) * 60 + SECOND(C6)</f>
        <v>300</v>
      </c>
      <c r="H6" s="9">
        <f>HOUR(D6) *3600 + MINUTE(D6) * 60 + SECOND(D6)</f>
        <v>310</v>
      </c>
      <c r="I6" s="26" t="str">
        <f>VLOOKUP(J6,'[1]all-items'!$A$2:$C$300,2,FALSE)</f>
        <v>c</v>
      </c>
      <c r="J6" s="26" t="str">
        <f>VLOOKUP(B6,'[1]p18-items'!$F$2:$I$90,3,FALSE)</f>
        <v>bacon</v>
      </c>
      <c r="K6" s="26">
        <f>VLOOKUP(B6,'[1]p18-items'!$F$2:$I$90,4,FALSE)</f>
        <v>0</v>
      </c>
      <c r="M6">
        <v>2</v>
      </c>
    </row>
    <row r="7" spans="1:34" x14ac:dyDescent="0.2">
      <c r="A7" s="22">
        <v>54</v>
      </c>
      <c r="B7" s="5" t="s">
        <v>30</v>
      </c>
      <c r="C7" s="5" t="s">
        <v>177</v>
      </c>
      <c r="D7" s="5" t="s">
        <v>178</v>
      </c>
      <c r="E7" s="7">
        <f>D7-C7</f>
        <v>1.1574074074074091E-4</v>
      </c>
      <c r="F7" s="8">
        <f>HOUR(E7) *3600 + MINUTE(E7) * 60 + SECOND(E7)</f>
        <v>10</v>
      </c>
      <c r="G7" s="9">
        <f>HOUR(C7) *3600 + MINUTE(C7) * 60 + SECOND(C7)</f>
        <v>334</v>
      </c>
      <c r="H7" s="9">
        <f>HOUR(D7) *3600 + MINUTE(D7) * 60 + SECOND(D7)</f>
        <v>344</v>
      </c>
      <c r="I7" s="26" t="str">
        <f>VLOOKUP(J7,'[1]all-items'!$A$2:$C$300,2,FALSE)</f>
        <v>c</v>
      </c>
      <c r="J7" s="26" t="str">
        <f>VLOOKUP(B7,'[1]p18-items'!$F$2:$I$90,3,FALSE)</f>
        <v>bacon</v>
      </c>
      <c r="K7" s="26">
        <f>VLOOKUP(B7,'[1]p18-items'!$F$2:$I$90,4,FALSE)</f>
        <v>0</v>
      </c>
      <c r="M7">
        <v>2</v>
      </c>
    </row>
    <row r="8" spans="1:34" x14ac:dyDescent="0.2">
      <c r="A8" s="22">
        <v>60</v>
      </c>
      <c r="B8" s="5" t="s">
        <v>30</v>
      </c>
      <c r="C8" s="5" t="s">
        <v>103</v>
      </c>
      <c r="D8" s="5" t="s">
        <v>190</v>
      </c>
      <c r="E8" s="7">
        <f>D8-C8</f>
        <v>4.1666666666666675E-4</v>
      </c>
      <c r="F8" s="8">
        <f>HOUR(E8) *3600 + MINUTE(E8) * 60 + SECOND(E8)</f>
        <v>36</v>
      </c>
      <c r="G8" s="9">
        <f>HOUR(C8) *3600 + MINUTE(C8) * 60 + SECOND(C8)</f>
        <v>354</v>
      </c>
      <c r="H8" s="9">
        <f>HOUR(D8) *3600 + MINUTE(D8) * 60 + SECOND(D8)</f>
        <v>390</v>
      </c>
      <c r="I8" s="26" t="str">
        <f>VLOOKUP(J8,'[1]all-items'!$A$2:$C$300,2,FALSE)</f>
        <v>c</v>
      </c>
      <c r="J8" s="26" t="str">
        <f>VLOOKUP(B8,'[1]p18-items'!$F$2:$I$90,3,FALSE)</f>
        <v>bacon</v>
      </c>
      <c r="K8" s="26">
        <f>VLOOKUP(B8,'[1]p18-items'!$F$2:$I$90,4,FALSE)</f>
        <v>0</v>
      </c>
      <c r="M8">
        <v>2</v>
      </c>
    </row>
    <row r="9" spans="1:34" x14ac:dyDescent="0.2">
      <c r="A9" s="20">
        <v>79</v>
      </c>
      <c r="B9" s="5" t="s">
        <v>30</v>
      </c>
      <c r="C9" s="5" t="s">
        <v>127</v>
      </c>
      <c r="D9" s="5" t="s">
        <v>211</v>
      </c>
      <c r="E9" s="7">
        <f>D9-C9</f>
        <v>1.6203703703703692E-4</v>
      </c>
      <c r="F9" s="8">
        <f>HOUR(E9) *3600 + MINUTE(E9) * 60 + SECOND(E9)</f>
        <v>14</v>
      </c>
      <c r="G9" s="9">
        <f>HOUR(C9) *3600 + MINUTE(C9) * 60 + SECOND(C9)</f>
        <v>426</v>
      </c>
      <c r="H9" s="9">
        <f>HOUR(D9) *3600 + MINUTE(D9) * 60 + SECOND(D9)</f>
        <v>440</v>
      </c>
      <c r="I9" s="26" t="str">
        <f>VLOOKUP(J9,'[1]all-items'!$A$2:$C$300,2,FALSE)</f>
        <v>c</v>
      </c>
      <c r="J9" s="26" t="str">
        <f>VLOOKUP(B9,'[1]p18-items'!$F$2:$I$90,3,FALSE)</f>
        <v>bacon</v>
      </c>
      <c r="K9" s="26">
        <f>VLOOKUP(B9,'[1]p18-items'!$F$2:$I$90,4,FALSE)</f>
        <v>0</v>
      </c>
      <c r="M9">
        <v>2</v>
      </c>
    </row>
    <row r="10" spans="1:34" x14ac:dyDescent="0.2">
      <c r="A10" s="22">
        <v>81</v>
      </c>
      <c r="B10" s="5" t="s">
        <v>30</v>
      </c>
      <c r="C10" s="5" t="s">
        <v>226</v>
      </c>
      <c r="D10" s="5" t="s">
        <v>144</v>
      </c>
      <c r="E10" s="7">
        <f>D10-C10</f>
        <v>1.8518518518518493E-4</v>
      </c>
      <c r="F10" s="8">
        <f>HOUR(E10) *3600 + MINUTE(E10) * 60 + SECOND(E10)</f>
        <v>16</v>
      </c>
      <c r="G10" s="9">
        <f>HOUR(C10) *3600 + MINUTE(C10) * 60 + SECOND(C10)</f>
        <v>446</v>
      </c>
      <c r="H10" s="9">
        <f>HOUR(D10) *3600 + MINUTE(D10) * 60 + SECOND(D10)</f>
        <v>462</v>
      </c>
      <c r="I10" s="26" t="str">
        <f>VLOOKUP(J10,'[1]all-items'!$A$2:$C$300,2,FALSE)</f>
        <v>c</v>
      </c>
      <c r="J10" s="26" t="str">
        <f>VLOOKUP(B10,'[1]p18-items'!$F$2:$I$90,3,FALSE)</f>
        <v>bacon</v>
      </c>
      <c r="K10" s="26">
        <f>VLOOKUP(B10,'[1]p18-items'!$F$2:$I$90,4,FALSE)</f>
        <v>0</v>
      </c>
      <c r="M10">
        <v>2</v>
      </c>
    </row>
    <row r="11" spans="1:34" x14ac:dyDescent="0.2">
      <c r="A11" s="22">
        <v>90</v>
      </c>
      <c r="B11" s="5" t="s">
        <v>30</v>
      </c>
      <c r="C11" s="5" t="s">
        <v>149</v>
      </c>
      <c r="D11" s="5" t="s">
        <v>235</v>
      </c>
      <c r="E11" s="7">
        <f>D11-C11</f>
        <v>1.1574074074074004E-4</v>
      </c>
      <c r="F11" s="8">
        <f>HOUR(E11) *3600 + MINUTE(E11) * 60 + SECOND(E11)</f>
        <v>10</v>
      </c>
      <c r="G11" s="9">
        <f>HOUR(C11) *3600 + MINUTE(C11) * 60 + SECOND(C11)</f>
        <v>468</v>
      </c>
      <c r="H11" s="9">
        <f>HOUR(D11) *3600 + MINUTE(D11) * 60 + SECOND(D11)</f>
        <v>478</v>
      </c>
      <c r="I11" s="26" t="str">
        <f>VLOOKUP(J11,'[1]all-items'!$A$2:$C$300,2,FALSE)</f>
        <v>c</v>
      </c>
      <c r="J11" s="26" t="str">
        <f>VLOOKUP(B11,'[1]p18-items'!$F$2:$I$90,3,FALSE)</f>
        <v>bacon</v>
      </c>
      <c r="K11" s="26">
        <f>VLOOKUP(B11,'[1]p18-items'!$F$2:$I$90,4,FALSE)</f>
        <v>0</v>
      </c>
      <c r="M11">
        <v>2</v>
      </c>
    </row>
    <row r="12" spans="1:34" x14ac:dyDescent="0.2">
      <c r="A12" s="22">
        <v>111</v>
      </c>
      <c r="B12" s="5" t="s">
        <v>30</v>
      </c>
      <c r="C12" s="5" t="s">
        <v>264</v>
      </c>
      <c r="D12" s="5" t="s">
        <v>260</v>
      </c>
      <c r="E12" s="7">
        <f>D12-C12</f>
        <v>6.9444444444443157E-5</v>
      </c>
      <c r="F12" s="8">
        <f>HOUR(E12) *3600 + MINUTE(E12) * 60 + SECOND(E12)</f>
        <v>6</v>
      </c>
      <c r="G12" s="9">
        <f>HOUR(C12) *3600 + MINUTE(C12) * 60 + SECOND(C12)</f>
        <v>542</v>
      </c>
      <c r="H12" s="9">
        <f>HOUR(D12) *3600 + MINUTE(D12) * 60 + SECOND(D12)</f>
        <v>548</v>
      </c>
      <c r="I12" s="26" t="str">
        <f>VLOOKUP(J12,'[1]all-items'!$A$2:$C$300,2,FALSE)</f>
        <v>c</v>
      </c>
      <c r="J12" s="26" t="str">
        <f>VLOOKUP(B12,'[1]p18-items'!$F$2:$I$90,3,FALSE)</f>
        <v>bacon</v>
      </c>
      <c r="K12" s="26">
        <f>VLOOKUP(B12,'[1]p18-items'!$F$2:$I$90,4,FALSE)</f>
        <v>0</v>
      </c>
      <c r="M12">
        <v>2</v>
      </c>
    </row>
    <row r="13" spans="1:34" x14ac:dyDescent="0.2">
      <c r="A13" s="20">
        <v>121</v>
      </c>
      <c r="B13" s="5" t="s">
        <v>30</v>
      </c>
      <c r="C13" s="5" t="s">
        <v>284</v>
      </c>
      <c r="D13" s="5" t="s">
        <v>285</v>
      </c>
      <c r="E13" s="7">
        <f>D13-C13</f>
        <v>6.9444444444444024E-5</v>
      </c>
      <c r="F13" s="8">
        <f>HOUR(E13) *3600 + MINUTE(E13) * 60 + SECOND(E13)</f>
        <v>6</v>
      </c>
      <c r="G13" s="9">
        <f>HOUR(C13) *3600 + MINUTE(C13) * 60 + SECOND(C13)</f>
        <v>586</v>
      </c>
      <c r="H13" s="9">
        <f>HOUR(D13) *3600 + MINUTE(D13) * 60 + SECOND(D13)</f>
        <v>592</v>
      </c>
      <c r="I13" s="26" t="str">
        <f>VLOOKUP(J13,'[1]all-items'!$A$2:$C$300,2,FALSE)</f>
        <v>c</v>
      </c>
      <c r="J13" s="26" t="str">
        <f>VLOOKUP(B13,'[1]p18-items'!$F$2:$I$90,3,FALSE)</f>
        <v>bacon</v>
      </c>
      <c r="K13" s="26">
        <f>VLOOKUP(B13,'[1]p18-items'!$F$2:$I$90,4,FALSE)</f>
        <v>0</v>
      </c>
      <c r="M13">
        <v>2</v>
      </c>
    </row>
    <row r="14" spans="1:34" x14ac:dyDescent="0.2">
      <c r="A14" s="20">
        <v>5</v>
      </c>
      <c r="B14" s="5" t="s">
        <v>17</v>
      </c>
      <c r="C14" s="5" t="s">
        <v>9</v>
      </c>
      <c r="D14" s="5" t="s">
        <v>19</v>
      </c>
      <c r="E14" s="7">
        <f>D14-C14</f>
        <v>4.6296296296296233E-5</v>
      </c>
      <c r="F14" s="8">
        <f>HOUR(E14) *3600 + MINUTE(E14) * 60 + SECOND(E14)</f>
        <v>4</v>
      </c>
      <c r="G14" s="9">
        <f>HOUR(C14) *3600 + MINUTE(C14) * 60 + SECOND(C14)</f>
        <v>72</v>
      </c>
      <c r="H14" s="9">
        <f>HOUR(D14) *3600 + MINUTE(D14) * 60 + SECOND(D14)</f>
        <v>76</v>
      </c>
      <c r="I14" s="26" t="str">
        <f>VLOOKUP(J14,'[1]all-items'!$A$2:$C$300,2,FALSE)</f>
        <v>c</v>
      </c>
      <c r="J14" s="26" t="str">
        <f>VLOOKUP(B14,'[1]p18-items'!$F$2:$I$90,3,FALSE)</f>
        <v>blackPepper</v>
      </c>
      <c r="K14" s="26">
        <f>VLOOKUP(B14,'[1]p18-items'!$F$2:$I$90,4,FALSE)</f>
        <v>0</v>
      </c>
      <c r="M14">
        <v>2</v>
      </c>
    </row>
    <row r="15" spans="1:34" x14ac:dyDescent="0.2">
      <c r="A15" s="20">
        <v>35</v>
      </c>
      <c r="B15" s="5" t="s">
        <v>17</v>
      </c>
      <c r="C15" s="5" t="s">
        <v>102</v>
      </c>
      <c r="D15" s="5" t="s">
        <v>113</v>
      </c>
      <c r="E15" s="7">
        <f>D15-C15</f>
        <v>2.3148148148148442E-5</v>
      </c>
      <c r="F15" s="8">
        <f>HOUR(E15) *3600 + MINUTE(E15) * 60 + SECOND(E15)</f>
        <v>2</v>
      </c>
      <c r="G15" s="9">
        <f>HOUR(C15) *3600 + MINUTE(C15) * 60 + SECOND(C15)</f>
        <v>188</v>
      </c>
      <c r="H15" s="9">
        <f>HOUR(D15) *3600 + MINUTE(D15) * 60 + SECOND(D15)</f>
        <v>190</v>
      </c>
      <c r="I15" s="26" t="str">
        <f>VLOOKUP(J15,'[1]all-items'!$A$2:$C$300,2,FALSE)</f>
        <v>c</v>
      </c>
      <c r="J15" s="26" t="str">
        <f>VLOOKUP(B15,'[1]p18-items'!$F$2:$I$90,3,FALSE)</f>
        <v>blackPepper</v>
      </c>
      <c r="K15" s="26">
        <f>VLOOKUP(B15,'[1]p18-items'!$F$2:$I$90,4,FALSE)</f>
        <v>0</v>
      </c>
      <c r="M15">
        <v>2</v>
      </c>
    </row>
    <row r="16" spans="1:34" x14ac:dyDescent="0.2">
      <c r="A16" s="20">
        <v>167</v>
      </c>
      <c r="B16" s="5" t="s">
        <v>17</v>
      </c>
      <c r="C16" s="5" t="s">
        <v>248</v>
      </c>
      <c r="D16" s="5" t="s">
        <v>259</v>
      </c>
      <c r="E16" s="7">
        <f>D16-C16</f>
        <v>1.1574074074073917E-4</v>
      </c>
      <c r="F16" s="8">
        <f>HOUR(E16) *3600 + MINUTE(E16) * 60 + SECOND(E16)</f>
        <v>10</v>
      </c>
      <c r="G16" s="9">
        <f>HOUR(C16) *3600 + MINUTE(C16) * 60 + SECOND(C16)</f>
        <v>710</v>
      </c>
      <c r="H16" s="9">
        <f>HOUR(D16) *3600 + MINUTE(D16) * 60 + SECOND(D16)</f>
        <v>720</v>
      </c>
      <c r="I16" s="26" t="str">
        <f>VLOOKUP(J16,'[1]all-items'!$A$2:$C$300,2,FALSE)</f>
        <v>c</v>
      </c>
      <c r="J16" s="26" t="str">
        <f>VLOOKUP(B16,'[1]p18-items'!$F$2:$I$90,3,FALSE)</f>
        <v>blackPepper</v>
      </c>
      <c r="K16" s="26">
        <f>VLOOKUP(B16,'[1]p18-items'!$F$2:$I$90,4,FALSE)</f>
        <v>0</v>
      </c>
      <c r="M16">
        <v>2</v>
      </c>
    </row>
    <row r="17" spans="1:13" x14ac:dyDescent="0.2">
      <c r="A17" s="22">
        <v>312</v>
      </c>
      <c r="B17" s="5" t="s">
        <v>17</v>
      </c>
      <c r="C17" s="5" t="s">
        <v>468</v>
      </c>
      <c r="D17" s="5" t="s">
        <v>563</v>
      </c>
      <c r="E17" s="7">
        <f>D17-C17</f>
        <v>6.9444444444448361E-5</v>
      </c>
      <c r="F17" s="8">
        <f>HOUR(E17) *3600 + MINUTE(E17) * 60 + SECOND(E17)</f>
        <v>6</v>
      </c>
      <c r="G17" s="9">
        <f>HOUR(C17) *3600 + MINUTE(C17) * 60 + SECOND(C17)</f>
        <v>1528</v>
      </c>
      <c r="H17" s="9">
        <f>HOUR(D17) *3600 + MINUTE(D17) * 60 + SECOND(D17)</f>
        <v>1534</v>
      </c>
      <c r="I17" s="26" t="str">
        <f>VLOOKUP(J17,'[1]all-items'!$A$2:$C$300,2,FALSE)</f>
        <v>c</v>
      </c>
      <c r="J17" s="26" t="str">
        <f>VLOOKUP(B17,'[1]p18-items'!$F$2:$I$90,3,FALSE)</f>
        <v>blackPepper</v>
      </c>
      <c r="K17" s="26">
        <f>VLOOKUP(B17,'[1]p18-items'!$F$2:$I$90,4,FALSE)</f>
        <v>0</v>
      </c>
      <c r="M17">
        <v>2</v>
      </c>
    </row>
    <row r="18" spans="1:13" x14ac:dyDescent="0.2">
      <c r="A18" s="22">
        <v>15</v>
      </c>
      <c r="B18" s="5" t="s">
        <v>46</v>
      </c>
      <c r="C18" s="5" t="s">
        <v>47</v>
      </c>
      <c r="D18" s="5" t="s">
        <v>48</v>
      </c>
      <c r="E18" s="7">
        <f>D18-C18</f>
        <v>9.2592592592592466E-5</v>
      </c>
      <c r="F18" s="8">
        <f>HOUR(E18) *3600 + MINUTE(E18) * 60 + SECOND(E18)</f>
        <v>8</v>
      </c>
      <c r="G18" s="9">
        <f>HOUR(C18) *3600 + MINUTE(C18) * 60 + SECOND(C18)</f>
        <v>104</v>
      </c>
      <c r="H18" s="9">
        <f>HOUR(D18) *3600 + MINUTE(D18) * 60 + SECOND(D18)</f>
        <v>112</v>
      </c>
      <c r="I18" s="26" t="str">
        <f>VLOOKUP(J18,'[1]all-items'!$A$2:$C$300,2,FALSE)</f>
        <v>u</v>
      </c>
      <c r="J18" s="26" t="str">
        <f>VLOOKUP(B18,'[1]p18-items'!$F$2:$I$90,3,FALSE)</f>
        <v>bowl</v>
      </c>
      <c r="K18" s="26" t="str">
        <f>VLOOKUP(B18,'[1]p18-items'!$F$2:$I$90,4,FALSE)</f>
        <v>small</v>
      </c>
      <c r="L18" s="6" t="s">
        <v>50</v>
      </c>
      <c r="M18">
        <v>2</v>
      </c>
    </row>
    <row r="19" spans="1:13" x14ac:dyDescent="0.2">
      <c r="A19" s="20">
        <v>101</v>
      </c>
      <c r="B19" s="5" t="s">
        <v>46</v>
      </c>
      <c r="C19" s="5" t="s">
        <v>167</v>
      </c>
      <c r="D19" s="5" t="s">
        <v>249</v>
      </c>
      <c r="E19" s="7">
        <f>D19-C19</f>
        <v>4.8611111111111251E-4</v>
      </c>
      <c r="F19" s="8">
        <f>HOUR(E19) *3600 + MINUTE(E19) * 60 + SECOND(E19)</f>
        <v>42</v>
      </c>
      <c r="G19" s="9">
        <f>HOUR(C19) *3600 + MINUTE(C19) * 60 + SECOND(C19)</f>
        <v>492</v>
      </c>
      <c r="H19" s="9">
        <f>HOUR(D19) *3600 + MINUTE(D19) * 60 + SECOND(D19)</f>
        <v>534</v>
      </c>
      <c r="I19" s="26" t="str">
        <f>VLOOKUP(J19,'[1]all-items'!$A$2:$C$300,2,FALSE)</f>
        <v>u</v>
      </c>
      <c r="J19" s="26" t="str">
        <f>VLOOKUP(B19,'[1]p18-items'!$F$2:$I$90,3,FALSE)</f>
        <v>bowl</v>
      </c>
      <c r="K19" s="26" t="str">
        <f>VLOOKUP(B19,'[1]p18-items'!$F$2:$I$90,4,FALSE)</f>
        <v>small</v>
      </c>
      <c r="M19">
        <v>2</v>
      </c>
    </row>
    <row r="20" spans="1:13" x14ac:dyDescent="0.2">
      <c r="A20" s="22">
        <v>114</v>
      </c>
      <c r="B20" s="5" t="s">
        <v>46</v>
      </c>
      <c r="C20" s="5" t="s">
        <v>276</v>
      </c>
      <c r="D20" s="5" t="s">
        <v>277</v>
      </c>
      <c r="E20" s="7">
        <f>D20-C20</f>
        <v>2.3148148148148095E-4</v>
      </c>
      <c r="F20" s="8">
        <f>HOUR(E20) *3600 + MINUTE(E20) * 60 + SECOND(E20)</f>
        <v>20</v>
      </c>
      <c r="G20" s="9">
        <f>HOUR(C20) *3600 + MINUTE(C20) * 60 + SECOND(C20)</f>
        <v>558</v>
      </c>
      <c r="H20" s="9">
        <f>HOUR(D20) *3600 + MINUTE(D20) * 60 + SECOND(D20)</f>
        <v>578</v>
      </c>
      <c r="I20" s="26" t="str">
        <f>VLOOKUP(J20,'[1]all-items'!$A$2:$C$300,2,FALSE)</f>
        <v>u</v>
      </c>
      <c r="J20" s="26" t="str">
        <f>VLOOKUP(B20,'[1]p18-items'!$F$2:$I$90,3,FALSE)</f>
        <v>bowl</v>
      </c>
      <c r="K20" s="26" t="str">
        <f>VLOOKUP(B20,'[1]p18-items'!$F$2:$I$90,4,FALSE)</f>
        <v>small</v>
      </c>
      <c r="L20" s="6" t="s">
        <v>278</v>
      </c>
      <c r="M20">
        <v>2</v>
      </c>
    </row>
    <row r="21" spans="1:13" x14ac:dyDescent="0.2">
      <c r="A21" s="20">
        <v>125</v>
      </c>
      <c r="B21" s="5" t="s">
        <v>46</v>
      </c>
      <c r="C21" s="5" t="s">
        <v>303</v>
      </c>
      <c r="D21" s="5" t="s">
        <v>203</v>
      </c>
      <c r="E21" s="7">
        <f>D21-C21</f>
        <v>3.7037037037037073E-4</v>
      </c>
      <c r="F21" s="8">
        <f>HOUR(E21) *3600 + MINUTE(E21) * 60 + SECOND(E21)</f>
        <v>32</v>
      </c>
      <c r="G21" s="9">
        <f>HOUR(C21) *3600 + MINUTE(C21) * 60 + SECOND(C21)</f>
        <v>610</v>
      </c>
      <c r="H21" s="9">
        <f>HOUR(D21) *3600 + MINUTE(D21) * 60 + SECOND(D21)</f>
        <v>642</v>
      </c>
      <c r="I21" s="26" t="str">
        <f>VLOOKUP(J21,'[1]all-items'!$A$2:$C$300,2,FALSE)</f>
        <v>u</v>
      </c>
      <c r="J21" s="26" t="str">
        <f>VLOOKUP(B21,'[1]p18-items'!$F$2:$I$90,3,FALSE)</f>
        <v>bowl</v>
      </c>
      <c r="K21" s="26" t="str">
        <f>VLOOKUP(B21,'[1]p18-items'!$F$2:$I$90,4,FALSE)</f>
        <v>small</v>
      </c>
      <c r="M21">
        <v>2</v>
      </c>
    </row>
    <row r="22" spans="1:13" x14ac:dyDescent="0.2">
      <c r="A22" s="20">
        <v>142</v>
      </c>
      <c r="B22" s="5" t="s">
        <v>46</v>
      </c>
      <c r="C22" s="5" t="s">
        <v>309</v>
      </c>
      <c r="D22" s="5" t="s">
        <v>322</v>
      </c>
      <c r="E22" s="7">
        <f>D22-C22</f>
        <v>4.6296296296295149E-5</v>
      </c>
      <c r="F22" s="8">
        <f>HOUR(E22) *3600 + MINUTE(E22) * 60 + SECOND(E22)</f>
        <v>4</v>
      </c>
      <c r="G22" s="9">
        <f>HOUR(C22) *3600 + MINUTE(C22) * 60 + SECOND(C22)</f>
        <v>666</v>
      </c>
      <c r="H22" s="9">
        <f>HOUR(D22) *3600 + MINUTE(D22) * 60 + SECOND(D22)</f>
        <v>670</v>
      </c>
      <c r="I22" s="26" t="str">
        <f>VLOOKUP(J22,'[1]all-items'!$A$2:$C$300,2,FALSE)</f>
        <v>u</v>
      </c>
      <c r="J22" s="26" t="str">
        <f>VLOOKUP(B22,'[1]p18-items'!$F$2:$I$90,3,FALSE)</f>
        <v>bowl</v>
      </c>
      <c r="K22" s="26" t="str">
        <f>VLOOKUP(B22,'[1]p18-items'!$F$2:$I$90,4,FALSE)</f>
        <v>small</v>
      </c>
      <c r="M22">
        <v>2</v>
      </c>
    </row>
    <row r="23" spans="1:13" x14ac:dyDescent="0.2">
      <c r="A23" s="20">
        <v>152</v>
      </c>
      <c r="B23" s="5" t="s">
        <v>46</v>
      </c>
      <c r="C23" s="5" t="s">
        <v>339</v>
      </c>
      <c r="D23" s="5" t="s">
        <v>231</v>
      </c>
      <c r="E23" s="7">
        <f>D23-C23</f>
        <v>4.6296296296297751E-5</v>
      </c>
      <c r="F23" s="8">
        <f>HOUR(E23) *3600 + MINUTE(E23) * 60 + SECOND(E23)</f>
        <v>4</v>
      </c>
      <c r="G23" s="9">
        <f>HOUR(C23) *3600 + MINUTE(C23) * 60 + SECOND(C23)</f>
        <v>686</v>
      </c>
      <c r="H23" s="9">
        <f>HOUR(D23) *3600 + MINUTE(D23) * 60 + SECOND(D23)</f>
        <v>690</v>
      </c>
      <c r="I23" s="26" t="str">
        <f>VLOOKUP(J23,'[1]all-items'!$A$2:$C$300,2,FALSE)</f>
        <v>u</v>
      </c>
      <c r="J23" s="26" t="str">
        <f>VLOOKUP(B23,'[1]p18-items'!$F$2:$I$90,3,FALSE)</f>
        <v>bowl</v>
      </c>
      <c r="K23" s="26" t="str">
        <f>VLOOKUP(B23,'[1]p18-items'!$F$2:$I$90,4,FALSE)</f>
        <v>small</v>
      </c>
      <c r="M23">
        <v>2</v>
      </c>
    </row>
    <row r="24" spans="1:13" x14ac:dyDescent="0.2">
      <c r="A24" s="22">
        <v>156</v>
      </c>
      <c r="B24" s="5" t="s">
        <v>46</v>
      </c>
      <c r="C24" s="5" t="s">
        <v>236</v>
      </c>
      <c r="D24" s="5" t="s">
        <v>241</v>
      </c>
      <c r="E24" s="7">
        <f>D24-C24</f>
        <v>1.3888888888888805E-4</v>
      </c>
      <c r="F24" s="8">
        <f>HOUR(E24) *3600 + MINUTE(E24) * 60 + SECOND(E24)</f>
        <v>12</v>
      </c>
      <c r="G24" s="9">
        <f>HOUR(C24) *3600 + MINUTE(C24) * 60 + SECOND(C24)</f>
        <v>692</v>
      </c>
      <c r="H24" s="9">
        <f>HOUR(D24) *3600 + MINUTE(D24) * 60 + SECOND(D24)</f>
        <v>704</v>
      </c>
      <c r="I24" s="26" t="str">
        <f>VLOOKUP(J24,'[1]all-items'!$A$2:$C$300,2,FALSE)</f>
        <v>u</v>
      </c>
      <c r="J24" s="26" t="str">
        <f>VLOOKUP(B24,'[1]p18-items'!$F$2:$I$90,3,FALSE)</f>
        <v>bowl</v>
      </c>
      <c r="K24" s="26" t="str">
        <f>VLOOKUP(B24,'[1]p18-items'!$F$2:$I$90,4,FALSE)</f>
        <v>small</v>
      </c>
      <c r="M24">
        <v>2</v>
      </c>
    </row>
    <row r="25" spans="1:13" x14ac:dyDescent="0.2">
      <c r="A25" s="22">
        <v>165</v>
      </c>
      <c r="B25" s="5" t="s">
        <v>46</v>
      </c>
      <c r="C25" s="5" t="s">
        <v>254</v>
      </c>
      <c r="D25" s="5" t="s">
        <v>248</v>
      </c>
      <c r="E25" s="7">
        <f>D25-C25</f>
        <v>4.6296296296297751E-5</v>
      </c>
      <c r="F25" s="8">
        <f>HOUR(E25) *3600 + MINUTE(E25) * 60 + SECOND(E25)</f>
        <v>4</v>
      </c>
      <c r="G25" s="9">
        <f>HOUR(C25) *3600 + MINUTE(C25) * 60 + SECOND(C25)</f>
        <v>706</v>
      </c>
      <c r="H25" s="9">
        <f>HOUR(D25) *3600 + MINUTE(D25) * 60 + SECOND(D25)</f>
        <v>710</v>
      </c>
      <c r="I25" s="26" t="str">
        <f>VLOOKUP(J25,'[1]all-items'!$A$2:$C$300,2,FALSE)</f>
        <v>u</v>
      </c>
      <c r="J25" s="26" t="str">
        <f>VLOOKUP(B25,'[1]p18-items'!$F$2:$I$90,3,FALSE)</f>
        <v>bowl</v>
      </c>
      <c r="K25" s="26" t="str">
        <f>VLOOKUP(B25,'[1]p18-items'!$F$2:$I$90,4,FALSE)</f>
        <v>small</v>
      </c>
      <c r="M25">
        <v>2</v>
      </c>
    </row>
    <row r="26" spans="1:13" x14ac:dyDescent="0.2">
      <c r="A26" s="20">
        <v>169</v>
      </c>
      <c r="B26" s="5" t="s">
        <v>46</v>
      </c>
      <c r="C26" s="5" t="s">
        <v>256</v>
      </c>
      <c r="D26" s="5" t="s">
        <v>263</v>
      </c>
      <c r="E26" s="7">
        <f>D26-C26</f>
        <v>6.9444444444444892E-5</v>
      </c>
      <c r="F26" s="8">
        <f>HOUR(E26) *3600 + MINUTE(E26) * 60 + SECOND(E26)</f>
        <v>6</v>
      </c>
      <c r="G26" s="9">
        <f>HOUR(C26) *3600 + MINUTE(C26) * 60 + SECOND(C26)</f>
        <v>712</v>
      </c>
      <c r="H26" s="9">
        <f>HOUR(D26) *3600 + MINUTE(D26) * 60 + SECOND(D26)</f>
        <v>718</v>
      </c>
      <c r="I26" s="26" t="str">
        <f>VLOOKUP(J26,'[1]all-items'!$A$2:$C$300,2,FALSE)</f>
        <v>u</v>
      </c>
      <c r="J26" s="26" t="str">
        <f>VLOOKUP(B26,'[1]p18-items'!$F$2:$I$90,3,FALSE)</f>
        <v>bowl</v>
      </c>
      <c r="K26" s="26" t="str">
        <f>VLOOKUP(B26,'[1]p18-items'!$F$2:$I$90,4,FALSE)</f>
        <v>small</v>
      </c>
      <c r="M26">
        <v>2</v>
      </c>
    </row>
    <row r="27" spans="1:13" x14ac:dyDescent="0.2">
      <c r="A27" s="22">
        <v>174</v>
      </c>
      <c r="B27" s="5" t="s">
        <v>46</v>
      </c>
      <c r="C27" s="5" t="s">
        <v>259</v>
      </c>
      <c r="D27" s="5" t="s">
        <v>374</v>
      </c>
      <c r="E27" s="7">
        <f>D27-C27</f>
        <v>6.9444444444444892E-5</v>
      </c>
      <c r="F27" s="8">
        <f>HOUR(E27) *3600 + MINUTE(E27) * 60 + SECOND(E27)</f>
        <v>6</v>
      </c>
      <c r="G27" s="9">
        <f>HOUR(C27) *3600 + MINUTE(C27) * 60 + SECOND(C27)</f>
        <v>720</v>
      </c>
      <c r="H27" s="9">
        <f>HOUR(D27) *3600 + MINUTE(D27) * 60 + SECOND(D27)</f>
        <v>726</v>
      </c>
      <c r="I27" s="26" t="str">
        <f>VLOOKUP(J27,'[1]all-items'!$A$2:$C$300,2,FALSE)</f>
        <v>u</v>
      </c>
      <c r="J27" s="26" t="str">
        <f>VLOOKUP(B27,'[1]p18-items'!$F$2:$I$90,3,FALSE)</f>
        <v>bowl</v>
      </c>
      <c r="K27" s="26" t="str">
        <f>VLOOKUP(B27,'[1]p18-items'!$F$2:$I$90,4,FALSE)</f>
        <v>small</v>
      </c>
      <c r="M27">
        <v>2</v>
      </c>
    </row>
    <row r="28" spans="1:13" x14ac:dyDescent="0.2">
      <c r="A28" s="22">
        <v>186</v>
      </c>
      <c r="B28" s="5" t="s">
        <v>46</v>
      </c>
      <c r="C28" s="5" t="s">
        <v>397</v>
      </c>
      <c r="D28" s="5" t="s">
        <v>398</v>
      </c>
      <c r="E28" s="7">
        <f>D28-C28</f>
        <v>4.3981481481481476E-4</v>
      </c>
      <c r="F28" s="8">
        <f>HOUR(E28) *3600 + MINUTE(E28) * 60 + SECOND(E28)</f>
        <v>38</v>
      </c>
      <c r="G28" s="9">
        <f>HOUR(C28) *3600 + MINUTE(C28) * 60 + SECOND(C28)</f>
        <v>752</v>
      </c>
      <c r="H28" s="9">
        <f>HOUR(D28) *3600 + MINUTE(D28) * 60 + SECOND(D28)</f>
        <v>790</v>
      </c>
      <c r="I28" s="26" t="str">
        <f>VLOOKUP(J28,'[1]all-items'!$A$2:$C$300,2,FALSE)</f>
        <v>u</v>
      </c>
      <c r="J28" s="26" t="str">
        <f>VLOOKUP(B28,'[1]p18-items'!$F$2:$I$90,3,FALSE)</f>
        <v>bowl</v>
      </c>
      <c r="K28" s="26" t="str">
        <f>VLOOKUP(B28,'[1]p18-items'!$F$2:$I$90,4,FALSE)</f>
        <v>small</v>
      </c>
      <c r="M28">
        <v>2</v>
      </c>
    </row>
    <row r="29" spans="1:13" x14ac:dyDescent="0.2">
      <c r="A29" s="20">
        <v>259</v>
      </c>
      <c r="B29" s="5" t="s">
        <v>46</v>
      </c>
      <c r="C29" s="5" t="s">
        <v>392</v>
      </c>
      <c r="D29" s="5" t="s">
        <v>396</v>
      </c>
      <c r="E29" s="7">
        <f>D29-C29</f>
        <v>1.6203703703703692E-4</v>
      </c>
      <c r="F29" s="8">
        <f>HOUR(E29) *3600 + MINUTE(E29) * 60 + SECOND(E29)</f>
        <v>14</v>
      </c>
      <c r="G29" s="9">
        <f>HOUR(C29) *3600 + MINUTE(C29) * 60 + SECOND(C29)</f>
        <v>1318</v>
      </c>
      <c r="H29" s="9">
        <f>HOUR(D29) *3600 + MINUTE(D29) * 60 + SECOND(D29)</f>
        <v>1332</v>
      </c>
      <c r="I29" s="26" t="str">
        <f>VLOOKUP(J29,'[1]all-items'!$A$2:$C$300,2,FALSE)</f>
        <v>u</v>
      </c>
      <c r="J29" s="26" t="str">
        <f>VLOOKUP(B29,'[1]p18-items'!$F$2:$I$90,3,FALSE)</f>
        <v>bowl</v>
      </c>
      <c r="K29" s="26" t="str">
        <f>VLOOKUP(B29,'[1]p18-items'!$F$2:$I$90,4,FALSE)</f>
        <v>small</v>
      </c>
      <c r="M29">
        <v>2</v>
      </c>
    </row>
    <row r="30" spans="1:13" x14ac:dyDescent="0.2">
      <c r="A30" s="20">
        <v>268</v>
      </c>
      <c r="B30" s="5" t="s">
        <v>46</v>
      </c>
      <c r="C30" s="5" t="s">
        <v>401</v>
      </c>
      <c r="D30" s="5" t="s">
        <v>517</v>
      </c>
      <c r="E30" s="7">
        <f>D30-C30</f>
        <v>6.0185185185184994E-4</v>
      </c>
      <c r="F30" s="8">
        <f>HOUR(E30) *3600 + MINUTE(E30) * 60 + SECOND(E30)</f>
        <v>52</v>
      </c>
      <c r="G30" s="9">
        <f>HOUR(C30) *3600 + MINUTE(C30) * 60 + SECOND(C30)</f>
        <v>1336</v>
      </c>
      <c r="H30" s="9">
        <f>HOUR(D30) *3600 + MINUTE(D30) * 60 + SECOND(D30)</f>
        <v>1388</v>
      </c>
      <c r="I30" s="26" t="str">
        <f>VLOOKUP(J30,'[1]all-items'!$A$2:$C$300,2,FALSE)</f>
        <v>u</v>
      </c>
      <c r="J30" s="26" t="str">
        <f>VLOOKUP(B30,'[1]p18-items'!$F$2:$I$90,3,FALSE)</f>
        <v>bowl</v>
      </c>
      <c r="K30" s="26" t="str">
        <f>VLOOKUP(B30,'[1]p18-items'!$F$2:$I$90,4,FALSE)</f>
        <v>small</v>
      </c>
      <c r="M30">
        <v>2</v>
      </c>
    </row>
    <row r="31" spans="1:13" x14ac:dyDescent="0.2">
      <c r="A31" s="20">
        <v>286</v>
      </c>
      <c r="B31" s="5" t="s">
        <v>46</v>
      </c>
      <c r="C31" s="5" t="s">
        <v>534</v>
      </c>
      <c r="D31" s="5" t="s">
        <v>535</v>
      </c>
      <c r="E31" s="7">
        <f>D31-C31</f>
        <v>5.5555555555555566E-4</v>
      </c>
      <c r="F31" s="8">
        <f>HOUR(E31) *3600 + MINUTE(E31) * 60 + SECOND(E31)</f>
        <v>48</v>
      </c>
      <c r="G31" s="9">
        <f>HOUR(C31) *3600 + MINUTE(C31) * 60 + SECOND(C31)</f>
        <v>1390</v>
      </c>
      <c r="H31" s="9">
        <f>HOUR(D31) *3600 + MINUTE(D31) * 60 + SECOND(D31)</f>
        <v>1438</v>
      </c>
      <c r="I31" s="26" t="str">
        <f>VLOOKUP(J31,'[1]all-items'!$A$2:$C$300,2,FALSE)</f>
        <v>u</v>
      </c>
      <c r="J31" s="26" t="str">
        <f>VLOOKUP(B31,'[1]p18-items'!$F$2:$I$90,3,FALSE)</f>
        <v>bowl</v>
      </c>
      <c r="K31" s="26" t="str">
        <f>VLOOKUP(B31,'[1]p18-items'!$F$2:$I$90,4,FALSE)</f>
        <v>small</v>
      </c>
      <c r="M31">
        <v>2</v>
      </c>
    </row>
    <row r="32" spans="1:13" x14ac:dyDescent="0.2">
      <c r="A32" s="20">
        <v>296</v>
      </c>
      <c r="B32" s="5" t="s">
        <v>46</v>
      </c>
      <c r="C32" s="5" t="s">
        <v>548</v>
      </c>
      <c r="D32" s="5" t="s">
        <v>549</v>
      </c>
      <c r="E32" s="7">
        <f>D32-C32</f>
        <v>3.7037037037036813E-4</v>
      </c>
      <c r="F32" s="8">
        <f>HOUR(E32) *3600 + MINUTE(E32) * 60 + SECOND(E32)</f>
        <v>32</v>
      </c>
      <c r="G32" s="9">
        <f>HOUR(C32) *3600 + MINUTE(C32) * 60 + SECOND(C32)</f>
        <v>1442</v>
      </c>
      <c r="H32" s="9">
        <f>HOUR(D32) *3600 + MINUTE(D32) * 60 + SECOND(D32)</f>
        <v>1474</v>
      </c>
      <c r="I32" s="26" t="str">
        <f>VLOOKUP(J32,'[1]all-items'!$A$2:$C$300,2,FALSE)</f>
        <v>u</v>
      </c>
      <c r="J32" s="26" t="str">
        <f>VLOOKUP(B32,'[1]p18-items'!$F$2:$I$90,3,FALSE)</f>
        <v>bowl</v>
      </c>
      <c r="K32" s="26" t="str">
        <f>VLOOKUP(B32,'[1]p18-items'!$F$2:$I$90,4,FALSE)</f>
        <v>small</v>
      </c>
      <c r="M32">
        <v>2</v>
      </c>
    </row>
    <row r="33" spans="1:13" x14ac:dyDescent="0.2">
      <c r="A33" s="20">
        <v>304</v>
      </c>
      <c r="B33" s="5" t="s">
        <v>46</v>
      </c>
      <c r="C33" s="5" t="s">
        <v>445</v>
      </c>
      <c r="D33" s="5" t="s">
        <v>474</v>
      </c>
      <c r="E33" s="7">
        <f>D33-C33</f>
        <v>3.7037037037036813E-4</v>
      </c>
      <c r="F33" s="8">
        <f>HOUR(E33) *3600 + MINUTE(E33) * 60 + SECOND(E33)</f>
        <v>32</v>
      </c>
      <c r="G33" s="9">
        <f>HOUR(C33) *3600 + MINUTE(C33) * 60 + SECOND(C33)</f>
        <v>1492</v>
      </c>
      <c r="H33" s="9">
        <f>HOUR(D33) *3600 + MINUTE(D33) * 60 + SECOND(D33)</f>
        <v>1524</v>
      </c>
      <c r="I33" s="26" t="str">
        <f>VLOOKUP(J33,'[1]all-items'!$A$2:$C$300,2,FALSE)</f>
        <v>u</v>
      </c>
      <c r="J33" s="26" t="str">
        <f>VLOOKUP(B33,'[1]p18-items'!$F$2:$I$90,3,FALSE)</f>
        <v>bowl</v>
      </c>
      <c r="K33" s="26" t="str">
        <f>VLOOKUP(B33,'[1]p18-items'!$F$2:$I$90,4,FALSE)</f>
        <v>small</v>
      </c>
      <c r="M33">
        <v>2</v>
      </c>
    </row>
    <row r="34" spans="1:13" x14ac:dyDescent="0.2">
      <c r="A34" s="20">
        <v>314</v>
      </c>
      <c r="B34" s="5" t="s">
        <v>46</v>
      </c>
      <c r="C34" s="5" t="s">
        <v>564</v>
      </c>
      <c r="D34" s="5" t="s">
        <v>565</v>
      </c>
      <c r="E34" s="7">
        <f>D34-C34</f>
        <v>1.1574074074074264E-4</v>
      </c>
      <c r="F34" s="8">
        <f>HOUR(E34) *3600 + MINUTE(E34) * 60 + SECOND(E34)</f>
        <v>10</v>
      </c>
      <c r="G34" s="9">
        <f>HOUR(C34) *3600 + MINUTE(C34) * 60 + SECOND(C34)</f>
        <v>1530</v>
      </c>
      <c r="H34" s="9">
        <f>HOUR(D34) *3600 + MINUTE(D34) * 60 + SECOND(D34)</f>
        <v>1540</v>
      </c>
      <c r="I34" s="26" t="str">
        <f>VLOOKUP(J34,'[1]all-items'!$A$2:$C$300,2,FALSE)</f>
        <v>u</v>
      </c>
      <c r="J34" s="26" t="str">
        <f>VLOOKUP(B34,'[1]p18-items'!$F$2:$I$90,3,FALSE)</f>
        <v>bowl</v>
      </c>
      <c r="K34" s="26" t="str">
        <f>VLOOKUP(B34,'[1]p18-items'!$F$2:$I$90,4,FALSE)</f>
        <v>small</v>
      </c>
      <c r="M34">
        <v>2</v>
      </c>
    </row>
    <row r="35" spans="1:13" x14ac:dyDescent="0.2">
      <c r="A35" s="20">
        <v>343</v>
      </c>
      <c r="B35" s="5" t="s">
        <v>46</v>
      </c>
      <c r="C35" s="5" t="s">
        <v>594</v>
      </c>
      <c r="D35" s="5" t="s">
        <v>595</v>
      </c>
      <c r="E35" s="7">
        <f>D35-C35</f>
        <v>2.314814814815061E-5</v>
      </c>
      <c r="F35" s="8">
        <f>HOUR(E35) *3600 + MINUTE(E35) * 60 + SECOND(E35)</f>
        <v>2</v>
      </c>
      <c r="G35" s="9">
        <f>HOUR(C35) *3600 + MINUTE(C35) * 60 + SECOND(C35)</f>
        <v>1654</v>
      </c>
      <c r="H35" s="9">
        <f>HOUR(D35) *3600 + MINUTE(D35) * 60 + SECOND(D35)</f>
        <v>1656</v>
      </c>
      <c r="I35" s="26" t="str">
        <f>VLOOKUP(J35,'[1]all-items'!$A$2:$C$300,2,FALSE)</f>
        <v>u</v>
      </c>
      <c r="J35" s="26" t="str">
        <f>VLOOKUP(B35,'[1]p18-items'!$F$2:$I$90,3,FALSE)</f>
        <v>bowl</v>
      </c>
      <c r="K35" s="26" t="str">
        <f>VLOOKUP(B35,'[1]p18-items'!$F$2:$I$90,4,FALSE)</f>
        <v>small</v>
      </c>
      <c r="M35">
        <v>2</v>
      </c>
    </row>
    <row r="36" spans="1:13" x14ac:dyDescent="0.2">
      <c r="A36" s="20">
        <v>385</v>
      </c>
      <c r="B36" s="5" t="s">
        <v>46</v>
      </c>
      <c r="C36" s="5" t="s">
        <v>581</v>
      </c>
      <c r="D36" s="5" t="s">
        <v>582</v>
      </c>
      <c r="E36" s="7">
        <f>D36-C36</f>
        <v>4.6296296296297751E-5</v>
      </c>
      <c r="F36" s="8">
        <f>HOUR(E36) *3600 + MINUTE(E36) * 60 + SECOND(E36)</f>
        <v>4</v>
      </c>
      <c r="G36" s="9">
        <f>HOUR(C36) *3600 + MINUTE(C36) * 60 + SECOND(C36)</f>
        <v>1822</v>
      </c>
      <c r="H36" s="9">
        <f>HOUR(D36) *3600 + MINUTE(D36) * 60 + SECOND(D36)</f>
        <v>1826</v>
      </c>
      <c r="I36" s="26" t="str">
        <f>VLOOKUP(J36,'[1]all-items'!$A$2:$C$300,2,FALSE)</f>
        <v>u</v>
      </c>
      <c r="J36" s="26" t="str">
        <f>VLOOKUP(B36,'[1]p18-items'!$F$2:$I$90,3,FALSE)</f>
        <v>bowl</v>
      </c>
      <c r="K36" s="26" t="str">
        <f>VLOOKUP(B36,'[1]p18-items'!$F$2:$I$90,4,FALSE)</f>
        <v>small</v>
      </c>
      <c r="M36">
        <v>2</v>
      </c>
    </row>
    <row r="37" spans="1:13" x14ac:dyDescent="0.2">
      <c r="A37" s="20">
        <v>529</v>
      </c>
      <c r="B37" s="5" t="s">
        <v>46</v>
      </c>
      <c r="C37" s="5" t="s">
        <v>774</v>
      </c>
      <c r="D37" s="5" t="s">
        <v>778</v>
      </c>
      <c r="E37" s="7">
        <f>D37-C37</f>
        <v>5.5555555555555219E-4</v>
      </c>
      <c r="F37" s="8">
        <f>HOUR(E37) *3600 + MINUTE(E37) * 60 + SECOND(E37)</f>
        <v>48</v>
      </c>
      <c r="G37" s="9">
        <f>HOUR(C37) *3600 + MINUTE(C37) * 60 + SECOND(C37)</f>
        <v>2330</v>
      </c>
      <c r="H37" s="9">
        <f>HOUR(D37) *3600 + MINUTE(D37) * 60 + SECOND(D37)</f>
        <v>2378</v>
      </c>
      <c r="I37" s="26" t="str">
        <f>VLOOKUP(J37,'[1]all-items'!$A$2:$C$300,2,FALSE)</f>
        <v>u</v>
      </c>
      <c r="J37" s="26" t="str">
        <f>VLOOKUP(B37,'[1]p18-items'!$F$2:$I$90,3,FALSE)</f>
        <v>bowl</v>
      </c>
      <c r="K37" s="26" t="str">
        <f>VLOOKUP(B37,'[1]p18-items'!$F$2:$I$90,4,FALSE)</f>
        <v>small</v>
      </c>
      <c r="M37">
        <v>2</v>
      </c>
    </row>
    <row r="38" spans="1:13" x14ac:dyDescent="0.2">
      <c r="A38" s="22">
        <v>546</v>
      </c>
      <c r="B38" s="5" t="s">
        <v>46</v>
      </c>
      <c r="C38" s="5" t="s">
        <v>156</v>
      </c>
      <c r="D38" s="5" t="s">
        <v>792</v>
      </c>
      <c r="E38" s="7">
        <f>D38-C38</f>
        <v>3.2407407407406691E-4</v>
      </c>
      <c r="F38" s="8">
        <f>HOUR(E38) *3600 + MINUTE(E38) * 60 + SECOND(E38)</f>
        <v>28</v>
      </c>
      <c r="G38" s="9">
        <f>HOUR(C38) *3600 + MINUTE(C38) * 60 + SECOND(C38)</f>
        <v>2412</v>
      </c>
      <c r="H38" s="9">
        <f>HOUR(D38) *3600 + MINUTE(D38) * 60 + SECOND(D38)</f>
        <v>2440</v>
      </c>
      <c r="I38" s="26" t="str">
        <f>VLOOKUP(J38,'[1]all-items'!$A$2:$C$300,2,FALSE)</f>
        <v>u</v>
      </c>
      <c r="J38" s="26" t="str">
        <f>VLOOKUP(B38,'[1]p18-items'!$F$2:$I$90,3,FALSE)</f>
        <v>bowl</v>
      </c>
      <c r="K38" s="26" t="str">
        <f>VLOOKUP(B38,'[1]p18-items'!$F$2:$I$90,4,FALSE)</f>
        <v>small</v>
      </c>
      <c r="M38">
        <v>2</v>
      </c>
    </row>
    <row r="39" spans="1:13" x14ac:dyDescent="0.2">
      <c r="A39" s="22">
        <v>6</v>
      </c>
      <c r="B39" s="5" t="s">
        <v>22</v>
      </c>
      <c r="C39" s="5" t="s">
        <v>6</v>
      </c>
      <c r="D39" s="5" t="s">
        <v>24</v>
      </c>
      <c r="E39" s="7">
        <f>D39-C39</f>
        <v>1.6203703703703682E-4</v>
      </c>
      <c r="F39" s="8">
        <f>HOUR(E39) *3600 + MINUTE(E39) * 60 + SECOND(E39)</f>
        <v>14</v>
      </c>
      <c r="G39" s="9">
        <f>HOUR(C39) *3600 + MINUTE(C39) * 60 + SECOND(C39)</f>
        <v>78</v>
      </c>
      <c r="H39" s="9">
        <f>HOUR(D39) *3600 + MINUTE(D39) * 60 + SECOND(D39)</f>
        <v>92</v>
      </c>
      <c r="I39" s="26" t="str">
        <f>VLOOKUP(J39,'[1]all-items'!$A$2:$C$300,2,FALSE)</f>
        <v>c</v>
      </c>
      <c r="J39" s="26" t="str">
        <f>VLOOKUP(B39,'[1]p18-items'!$A$2:$E$90,3,FALSE)</f>
        <v>butter</v>
      </c>
      <c r="K39" s="26">
        <f>VLOOKUP(B39,'[1]p18-items'!$A$2:$E$90,4,FALSE)</f>
        <v>0</v>
      </c>
      <c r="L39" s="6" t="s">
        <v>28</v>
      </c>
      <c r="M39">
        <v>1</v>
      </c>
    </row>
    <row r="40" spans="1:13" x14ac:dyDescent="0.2">
      <c r="A40" s="22">
        <v>141</v>
      </c>
      <c r="B40" s="5" t="s">
        <v>22</v>
      </c>
      <c r="C40" s="5" t="s">
        <v>228</v>
      </c>
      <c r="D40" s="5" t="s">
        <v>229</v>
      </c>
      <c r="E40" s="7">
        <f>D40-C40</f>
        <v>2.777777777777787E-4</v>
      </c>
      <c r="F40" s="8">
        <f>HOUR(E40) *3600 + MINUTE(E40) * 60 + SECOND(E40)</f>
        <v>24</v>
      </c>
      <c r="G40" s="9">
        <f>HOUR(C40) *3600 + MINUTE(C40) * 60 + SECOND(C40)</f>
        <v>664</v>
      </c>
      <c r="H40" s="9">
        <f>HOUR(D40) *3600 + MINUTE(D40) * 60 + SECOND(D40)</f>
        <v>688</v>
      </c>
      <c r="I40" s="26" t="str">
        <f>VLOOKUP(J40,'[1]all-items'!$A$2:$C$300,2,FALSE)</f>
        <v>c</v>
      </c>
      <c r="J40" s="26" t="str">
        <f>VLOOKUP(B40,'[1]p18-items'!$A$2:$E$90,3,FALSE)</f>
        <v>butter</v>
      </c>
      <c r="K40" s="26">
        <f>VLOOKUP(B40,'[1]p18-items'!$A$2:$E$90,4,FALSE)</f>
        <v>0</v>
      </c>
      <c r="M40">
        <v>1</v>
      </c>
    </row>
    <row r="41" spans="1:13" x14ac:dyDescent="0.2">
      <c r="A41" s="20">
        <v>154</v>
      </c>
      <c r="B41" s="5" t="s">
        <v>22</v>
      </c>
      <c r="C41" s="5" t="s">
        <v>236</v>
      </c>
      <c r="D41" s="5" t="s">
        <v>237</v>
      </c>
      <c r="E41" s="7">
        <f>D41-C41</f>
        <v>4.6296296296296016E-5</v>
      </c>
      <c r="F41" s="8">
        <f>HOUR(E41) *3600 + MINUTE(E41) * 60 + SECOND(E41)</f>
        <v>4</v>
      </c>
      <c r="G41" s="9">
        <f>HOUR(C41) *3600 + MINUTE(C41) * 60 + SECOND(C41)</f>
        <v>692</v>
      </c>
      <c r="H41" s="9">
        <f>HOUR(D41) *3600 + MINUTE(D41) * 60 + SECOND(D41)</f>
        <v>696</v>
      </c>
      <c r="I41" s="26" t="str">
        <f>VLOOKUP(J41,'[1]all-items'!$A$2:$C$300,2,FALSE)</f>
        <v>c</v>
      </c>
      <c r="J41" s="26" t="str">
        <f>VLOOKUP(B41,'[1]p18-items'!$A$2:$E$90,3,FALSE)</f>
        <v>butter</v>
      </c>
      <c r="K41" s="26">
        <f>VLOOKUP(B41,'[1]p18-items'!$A$2:$E$90,4,FALSE)</f>
        <v>0</v>
      </c>
      <c r="M41">
        <v>1</v>
      </c>
    </row>
    <row r="42" spans="1:13" x14ac:dyDescent="0.2">
      <c r="A42" s="22">
        <v>228</v>
      </c>
      <c r="B42" s="5" t="s">
        <v>22</v>
      </c>
      <c r="C42" s="5" t="s">
        <v>352</v>
      </c>
      <c r="D42" s="5" t="s">
        <v>353</v>
      </c>
      <c r="E42" s="7">
        <f>D42-C42</f>
        <v>2.3148148148147141E-5</v>
      </c>
      <c r="F42" s="8">
        <f>HOUR(E42) *3600 + MINUTE(E42) * 60 + SECOND(E42)</f>
        <v>2</v>
      </c>
      <c r="G42" s="9">
        <f>HOUR(C42) *3600 + MINUTE(C42) * 60 + SECOND(C42)</f>
        <v>1030</v>
      </c>
      <c r="H42" s="9">
        <f>HOUR(D42) *3600 + MINUTE(D42) * 60 + SECOND(D42)</f>
        <v>1032</v>
      </c>
      <c r="I42" s="26" t="str">
        <f>VLOOKUP(J42,'[1]all-items'!$A$2:$C$300,2,FALSE)</f>
        <v>c</v>
      </c>
      <c r="J42" s="26" t="str">
        <f>VLOOKUP(B42,'[1]p18-items'!$A$2:$E$90,3,FALSE)</f>
        <v>butter</v>
      </c>
      <c r="K42" s="26">
        <f>VLOOKUP(B42,'[1]p18-items'!$A$2:$E$90,4,FALSE)</f>
        <v>0</v>
      </c>
      <c r="M42">
        <v>1</v>
      </c>
    </row>
    <row r="43" spans="1:13" x14ac:dyDescent="0.2">
      <c r="A43" s="20">
        <v>454</v>
      </c>
      <c r="B43" s="5" t="s">
        <v>22</v>
      </c>
      <c r="C43" s="5" t="s">
        <v>691</v>
      </c>
      <c r="D43" s="5" t="s">
        <v>697</v>
      </c>
      <c r="E43" s="7">
        <f>D43-C43</f>
        <v>1.3888888888888978E-4</v>
      </c>
      <c r="F43" s="8">
        <f>HOUR(E43) *3600 + MINUTE(E43) * 60 + SECOND(E43)</f>
        <v>12</v>
      </c>
      <c r="G43" s="9">
        <f>HOUR(C43) *3600 + MINUTE(C43) * 60 + SECOND(C43)</f>
        <v>2116</v>
      </c>
      <c r="H43" s="9">
        <f>HOUR(D43) *3600 + MINUTE(D43) * 60 + SECOND(D43)</f>
        <v>2128</v>
      </c>
      <c r="I43" s="26" t="str">
        <f>VLOOKUP(J43,'[1]all-items'!$A$2:$C$300,2,FALSE)</f>
        <v>c</v>
      </c>
      <c r="J43" s="26" t="str">
        <f>VLOOKUP(B43,'[1]p18-items'!$A$2:$E$90,3,FALSE)</f>
        <v>butter</v>
      </c>
      <c r="K43" s="26">
        <f>VLOOKUP(B43,'[1]p18-items'!$A$2:$E$90,4,FALSE)</f>
        <v>0</v>
      </c>
      <c r="M43">
        <v>1</v>
      </c>
    </row>
    <row r="44" spans="1:13" x14ac:dyDescent="0.2">
      <c r="A44" s="20">
        <v>482</v>
      </c>
      <c r="B44" s="5" t="s">
        <v>22</v>
      </c>
      <c r="C44" s="5" t="s">
        <v>759</v>
      </c>
      <c r="D44" s="5" t="s">
        <v>724</v>
      </c>
      <c r="E44" s="7">
        <f>D44-C44</f>
        <v>2.7777777777777957E-4</v>
      </c>
      <c r="F44" s="8">
        <f>HOUR(E44) *3600 + MINUTE(E44) * 60 + SECOND(E44)</f>
        <v>24</v>
      </c>
      <c r="G44" s="9">
        <f>HOUR(C44) *3600 + MINUTE(C44) * 60 + SECOND(C44)</f>
        <v>2216</v>
      </c>
      <c r="H44" s="9">
        <f>HOUR(D44) *3600 + MINUTE(D44) * 60 + SECOND(D44)</f>
        <v>2240</v>
      </c>
      <c r="I44" s="26" t="str">
        <f>VLOOKUP(J44,'[1]all-items'!$A$2:$C$300,2,FALSE)</f>
        <v>c</v>
      </c>
      <c r="J44" s="26" t="str">
        <f>VLOOKUP(B44,'[1]p18-items'!$A$2:$E$90,3,FALSE)</f>
        <v>butter</v>
      </c>
      <c r="K44" s="26">
        <f>VLOOKUP(B44,'[1]p18-items'!$A$2:$E$90,4,FALSE)</f>
        <v>0</v>
      </c>
      <c r="M44">
        <v>1</v>
      </c>
    </row>
    <row r="45" spans="1:13" x14ac:dyDescent="0.2">
      <c r="A45" s="20">
        <v>4</v>
      </c>
      <c r="B45" s="5" t="s">
        <v>12</v>
      </c>
      <c r="C45" s="5" t="s">
        <v>9</v>
      </c>
      <c r="D45" s="5" t="s">
        <v>13</v>
      </c>
      <c r="E45" s="7">
        <f>D45-C45</f>
        <v>1.6203703703703703E-4</v>
      </c>
      <c r="F45" s="8">
        <f>HOUR(E45) *3600 + MINUTE(E45) * 60 + SECOND(E45)</f>
        <v>14</v>
      </c>
      <c r="G45" s="9">
        <f>HOUR(C45) *3600 + MINUTE(C45) * 60 + SECOND(C45)</f>
        <v>72</v>
      </c>
      <c r="H45" s="9">
        <f>HOUR(D45) *3600 + MINUTE(D45) * 60 + SECOND(D45)</f>
        <v>86</v>
      </c>
      <c r="I45" s="26" t="str">
        <f>VLOOKUP(J45,'[1]all-items'!$A$2:$C$300,2,FALSE)</f>
        <v>c</v>
      </c>
      <c r="J45" s="26" t="str">
        <f>VLOOKUP(B45,'[1]p18-items'!$A$2:$E$90,3,FALSE)</f>
        <v>chillies</v>
      </c>
      <c r="K45" s="26">
        <f>VLOOKUP(B45,'[1]p18-items'!$A$2:$E$90,4,FALSE)</f>
        <v>0</v>
      </c>
      <c r="M45">
        <v>1</v>
      </c>
    </row>
    <row r="46" spans="1:13" x14ac:dyDescent="0.2">
      <c r="A46" s="20">
        <v>14</v>
      </c>
      <c r="B46" s="5" t="s">
        <v>37</v>
      </c>
      <c r="C46" s="5" t="s">
        <v>20</v>
      </c>
      <c r="D46" s="5" t="s">
        <v>39</v>
      </c>
      <c r="E46" s="7">
        <f>D46-C46</f>
        <v>7.6388888888888882E-4</v>
      </c>
      <c r="F46" s="8">
        <f>HOUR(E46) *3600 + MINUTE(E46) * 60 + SECOND(E46)</f>
        <v>66</v>
      </c>
      <c r="G46" s="9">
        <f>HOUR(C46) *3600 + MINUTE(C46) * 60 + SECOND(C46)</f>
        <v>100</v>
      </c>
      <c r="H46" s="9">
        <f>HOUR(D46) *3600 + MINUTE(D46) * 60 + SECOND(D46)</f>
        <v>166</v>
      </c>
      <c r="I46" s="26" t="str">
        <f>VLOOKUP(J46,'[1]all-items'!$A$2:$C$300,2,FALSE)</f>
        <v>u</v>
      </c>
      <c r="J46" s="26" t="str">
        <f>VLOOKUP(B46,'[1]p18-items'!$A$2:$E$90,3,FALSE)</f>
        <v>chopB</v>
      </c>
      <c r="K46" s="26">
        <f>VLOOKUP(B46,'[1]p18-items'!$A$2:$E$90,4,FALSE)</f>
        <v>0</v>
      </c>
      <c r="M46">
        <v>1</v>
      </c>
    </row>
    <row r="47" spans="1:13" x14ac:dyDescent="0.2">
      <c r="A47" s="20">
        <v>32</v>
      </c>
      <c r="B47" s="5" t="s">
        <v>37</v>
      </c>
      <c r="C47" s="5" t="s">
        <v>81</v>
      </c>
      <c r="D47" s="5" t="s">
        <v>82</v>
      </c>
      <c r="E47" s="7">
        <f>D47-C47</f>
        <v>1.5740740740740737E-3</v>
      </c>
      <c r="F47" s="8">
        <f>HOUR(E47) *3600 + MINUTE(E47) * 60 + SECOND(E47)</f>
        <v>136</v>
      </c>
      <c r="G47" s="9">
        <f>HOUR(C47) *3600 + MINUTE(C47) * 60 + SECOND(C47)</f>
        <v>184</v>
      </c>
      <c r="H47" s="9">
        <f>HOUR(D47) *3600 + MINUTE(D47) * 60 + SECOND(D47)</f>
        <v>320</v>
      </c>
      <c r="I47" s="26" t="str">
        <f>VLOOKUP(J47,'[1]all-items'!$A$2:$C$300,2,FALSE)</f>
        <v>u</v>
      </c>
      <c r="J47" s="26" t="str">
        <f>VLOOKUP(B47,'[1]p18-items'!$A$2:$E$90,3,FALSE)</f>
        <v>chopB</v>
      </c>
      <c r="K47" s="26">
        <f>VLOOKUP(B47,'[1]p18-items'!$A$2:$E$90,4,FALSE)</f>
        <v>0</v>
      </c>
      <c r="L47" s="6" t="s">
        <v>83</v>
      </c>
      <c r="M47">
        <v>1</v>
      </c>
    </row>
    <row r="48" spans="1:13" x14ac:dyDescent="0.2">
      <c r="A48" s="20">
        <v>52</v>
      </c>
      <c r="B48" s="5" t="s">
        <v>37</v>
      </c>
      <c r="C48" s="5" t="s">
        <v>93</v>
      </c>
      <c r="D48" s="5" t="s">
        <v>79</v>
      </c>
      <c r="E48" s="7">
        <f>D48-C48</f>
        <v>1.6203703703703736E-4</v>
      </c>
      <c r="F48" s="8">
        <f>HOUR(E48) *3600 + MINUTE(E48) * 60 + SECOND(E48)</f>
        <v>14</v>
      </c>
      <c r="G48" s="9">
        <f>HOUR(C48) *3600 + MINUTE(C48) * 60 + SECOND(C48)</f>
        <v>328</v>
      </c>
      <c r="H48" s="9">
        <f>HOUR(D48) *3600 + MINUTE(D48) * 60 + SECOND(D48)</f>
        <v>342</v>
      </c>
      <c r="I48" s="26" t="str">
        <f>VLOOKUP(J48,'[1]all-items'!$A$2:$C$300,2,FALSE)</f>
        <v>u</v>
      </c>
      <c r="J48" s="26" t="str">
        <f>VLOOKUP(B48,'[1]p18-items'!$A$2:$E$90,3,FALSE)</f>
        <v>chopB</v>
      </c>
      <c r="K48" s="26">
        <f>VLOOKUP(B48,'[1]p18-items'!$A$2:$E$90,4,FALSE)</f>
        <v>0</v>
      </c>
      <c r="M48">
        <v>1</v>
      </c>
    </row>
    <row r="49" spans="1:13" x14ac:dyDescent="0.2">
      <c r="A49" s="20">
        <v>64</v>
      </c>
      <c r="B49" s="5" t="s">
        <v>37</v>
      </c>
      <c r="C49" s="5" t="s">
        <v>116</v>
      </c>
      <c r="D49" s="5" t="s">
        <v>107</v>
      </c>
      <c r="E49" s="7">
        <f>D49-C49</f>
        <v>5.7870370370370454E-4</v>
      </c>
      <c r="F49" s="8">
        <f>HOUR(E49) *3600 + MINUTE(E49) * 60 + SECOND(E49)</f>
        <v>50</v>
      </c>
      <c r="G49" s="9">
        <f>HOUR(C49) *3600 + MINUTE(C49) * 60 + SECOND(C49)</f>
        <v>364</v>
      </c>
      <c r="H49" s="9">
        <f>HOUR(D49) *3600 + MINUTE(D49) * 60 + SECOND(D49)</f>
        <v>414</v>
      </c>
      <c r="I49" s="26" t="str">
        <f>VLOOKUP(J49,'[1]all-items'!$A$2:$C$300,2,FALSE)</f>
        <v>u</v>
      </c>
      <c r="J49" s="26" t="str">
        <f>VLOOKUP(B49,'[1]p18-items'!$A$2:$E$90,3,FALSE)</f>
        <v>chopB</v>
      </c>
      <c r="K49" s="26">
        <f>VLOOKUP(B49,'[1]p18-items'!$A$2:$E$90,4,FALSE)</f>
        <v>0</v>
      </c>
      <c r="L49" s="6" t="s">
        <v>119</v>
      </c>
      <c r="M49">
        <v>1</v>
      </c>
    </row>
    <row r="50" spans="1:13" x14ac:dyDescent="0.2">
      <c r="A50" s="22">
        <v>93</v>
      </c>
      <c r="B50" s="5" t="s">
        <v>37</v>
      </c>
      <c r="C50" s="5" t="s">
        <v>157</v>
      </c>
      <c r="D50" s="5" t="s">
        <v>158</v>
      </c>
      <c r="E50" s="7">
        <f>D50-C50</f>
        <v>2.0833333333333207E-4</v>
      </c>
      <c r="F50" s="8">
        <f>HOUR(E50) *3600 + MINUTE(E50) * 60 + SECOND(E50)</f>
        <v>18</v>
      </c>
      <c r="G50" s="9">
        <f>HOUR(C50) *3600 + MINUTE(C50) * 60 + SECOND(C50)</f>
        <v>472</v>
      </c>
      <c r="H50" s="9">
        <f>HOUR(D50) *3600 + MINUTE(D50) * 60 + SECOND(D50)</f>
        <v>490</v>
      </c>
      <c r="I50" s="26" t="str">
        <f>VLOOKUP(J50,'[1]all-items'!$A$2:$C$300,2,FALSE)</f>
        <v>u</v>
      </c>
      <c r="J50" s="26" t="str">
        <f>VLOOKUP(B50,'[1]p18-items'!$A$2:$E$90,3,FALSE)</f>
        <v>chopB</v>
      </c>
      <c r="K50" s="26">
        <f>VLOOKUP(B50,'[1]p18-items'!$A$2:$E$90,4,FALSE)</f>
        <v>0</v>
      </c>
      <c r="M50">
        <v>1</v>
      </c>
    </row>
    <row r="51" spans="1:13" x14ac:dyDescent="0.2">
      <c r="A51" s="20">
        <v>106</v>
      </c>
      <c r="B51" s="5" t="s">
        <v>37</v>
      </c>
      <c r="C51" s="5" t="s">
        <v>169</v>
      </c>
      <c r="D51" s="5" t="s">
        <v>180</v>
      </c>
      <c r="E51" s="7">
        <f>D51-C51</f>
        <v>7.6388888888888774E-4</v>
      </c>
      <c r="F51" s="8">
        <f>HOUR(E51) *3600 + MINUTE(E51) * 60 + SECOND(E51)</f>
        <v>66</v>
      </c>
      <c r="G51" s="9">
        <f>HOUR(C51) *3600 + MINUTE(C51) * 60 + SECOND(C51)</f>
        <v>506</v>
      </c>
      <c r="H51" s="9">
        <f>HOUR(D51) *3600 + MINUTE(D51) * 60 + SECOND(D51)</f>
        <v>572</v>
      </c>
      <c r="I51" s="26" t="str">
        <f>VLOOKUP(J51,'[1]all-items'!$A$2:$C$300,2,FALSE)</f>
        <v>u</v>
      </c>
      <c r="J51" s="26" t="str">
        <f>VLOOKUP(B51,'[1]p18-items'!$A$2:$E$90,3,FALSE)</f>
        <v>chopB</v>
      </c>
      <c r="K51" s="26">
        <f>VLOOKUP(B51,'[1]p18-items'!$A$2:$E$90,4,FALSE)</f>
        <v>0</v>
      </c>
      <c r="M51">
        <v>1</v>
      </c>
    </row>
    <row r="52" spans="1:13" x14ac:dyDescent="0.2">
      <c r="A52" s="20">
        <v>115</v>
      </c>
      <c r="B52" s="5" t="s">
        <v>37</v>
      </c>
      <c r="C52" s="5" t="s">
        <v>187</v>
      </c>
      <c r="D52" s="5" t="s">
        <v>193</v>
      </c>
      <c r="E52" s="7">
        <f>D52-C52</f>
        <v>6.9444444444444458E-4</v>
      </c>
      <c r="F52" s="8">
        <f>HOUR(E52) *3600 + MINUTE(E52) * 60 + SECOND(E52)</f>
        <v>60</v>
      </c>
      <c r="G52" s="9">
        <f>HOUR(C52) *3600 + MINUTE(C52) * 60 + SECOND(C52)</f>
        <v>574</v>
      </c>
      <c r="H52" s="9">
        <f>HOUR(D52) *3600 + MINUTE(D52) * 60 + SECOND(D52)</f>
        <v>634</v>
      </c>
      <c r="I52" s="26" t="str">
        <f>VLOOKUP(J52,'[1]all-items'!$A$2:$C$300,2,FALSE)</f>
        <v>u</v>
      </c>
      <c r="J52" s="26" t="str">
        <f>VLOOKUP(B52,'[1]p18-items'!$A$2:$E$90,3,FALSE)</f>
        <v>chopB</v>
      </c>
      <c r="K52" s="26">
        <f>VLOOKUP(B52,'[1]p18-items'!$A$2:$E$90,4,FALSE)</f>
        <v>0</v>
      </c>
      <c r="M52">
        <v>1</v>
      </c>
    </row>
    <row r="53" spans="1:13" x14ac:dyDescent="0.2">
      <c r="A53" s="22">
        <v>270</v>
      </c>
      <c r="B53" s="5" t="s">
        <v>37</v>
      </c>
      <c r="C53" s="5" t="s">
        <v>408</v>
      </c>
      <c r="D53" s="5" t="s">
        <v>402</v>
      </c>
      <c r="E53" s="7">
        <f>D53-C53</f>
        <v>2.314814814815061E-5</v>
      </c>
      <c r="F53" s="8">
        <f>HOUR(E53) *3600 + MINUTE(E53) * 60 + SECOND(E53)</f>
        <v>2</v>
      </c>
      <c r="G53" s="9">
        <f>HOUR(C53) *3600 + MINUTE(C53) * 60 + SECOND(C53)</f>
        <v>1344</v>
      </c>
      <c r="H53" s="9">
        <f>HOUR(D53) *3600 + MINUTE(D53) * 60 + SECOND(D53)</f>
        <v>1346</v>
      </c>
      <c r="I53" s="26" t="str">
        <f>VLOOKUP(J53,'[1]all-items'!$A$2:$C$300,2,FALSE)</f>
        <v>u</v>
      </c>
      <c r="J53" s="26" t="str">
        <f>VLOOKUP(B53,'[1]p18-items'!$A$2:$E$90,3,FALSE)</f>
        <v>chopB</v>
      </c>
      <c r="K53" s="26">
        <f>VLOOKUP(B53,'[1]p18-items'!$A$2:$E$90,4,FALSE)</f>
        <v>0</v>
      </c>
      <c r="M53">
        <v>1</v>
      </c>
    </row>
    <row r="54" spans="1:13" x14ac:dyDescent="0.2">
      <c r="A54" s="22">
        <v>30</v>
      </c>
      <c r="B54" s="5" t="s">
        <v>96</v>
      </c>
      <c r="C54" s="5" t="s">
        <v>97</v>
      </c>
      <c r="D54" s="5" t="s">
        <v>81</v>
      </c>
      <c r="E54" s="7">
        <f>D54-C54</f>
        <v>6.9444444444444458E-5</v>
      </c>
      <c r="F54" s="8">
        <f>HOUR(E54) *3600 + MINUTE(E54) * 60 + SECOND(E54)</f>
        <v>6</v>
      </c>
      <c r="G54" s="9">
        <f>HOUR(C54) *3600 + MINUTE(C54) * 60 + SECOND(C54)</f>
        <v>178</v>
      </c>
      <c r="H54" s="9">
        <f>HOUR(D54) *3600 + MINUTE(D54) * 60 + SECOND(D54)</f>
        <v>184</v>
      </c>
      <c r="I54" s="26" t="str">
        <f>VLOOKUP(J54,'[1]all-items'!$A$2:$C$300,2,FALSE)</f>
        <v>u</v>
      </c>
      <c r="J54" s="26" t="str">
        <f>VLOOKUP(B54,'[1]p18-items'!$F$2:$I$90,3,FALSE)</f>
        <v>chopB</v>
      </c>
      <c r="K54" s="26" t="str">
        <f>VLOOKUP(B54,'[1]p18-items'!$F$2:$I$90,4,FALSE)</f>
        <v>blue</v>
      </c>
      <c r="M54">
        <v>2</v>
      </c>
    </row>
    <row r="55" spans="1:13" x14ac:dyDescent="0.2">
      <c r="A55" s="22">
        <v>39</v>
      </c>
      <c r="B55" s="5" t="s">
        <v>96</v>
      </c>
      <c r="C55" s="5" t="s">
        <v>125</v>
      </c>
      <c r="D55" s="5" t="s">
        <v>120</v>
      </c>
      <c r="E55" s="7">
        <f>D55-C55</f>
        <v>1.3888888888888892E-4</v>
      </c>
      <c r="F55" s="8">
        <f>HOUR(E55) *3600 + MINUTE(E55) * 60 + SECOND(E55)</f>
        <v>12</v>
      </c>
      <c r="G55" s="9">
        <f>HOUR(C55) *3600 + MINUTE(C55) * 60 + SECOND(C55)</f>
        <v>206</v>
      </c>
      <c r="H55" s="9">
        <f>HOUR(D55) *3600 + MINUTE(D55) * 60 + SECOND(D55)</f>
        <v>218</v>
      </c>
      <c r="I55" s="26" t="str">
        <f>VLOOKUP(J55,'[1]all-items'!$A$2:$C$300,2,FALSE)</f>
        <v>u</v>
      </c>
      <c r="J55" s="26" t="str">
        <f>VLOOKUP(B55,'[1]p18-items'!$F$2:$I$90,3,FALSE)</f>
        <v>chopB</v>
      </c>
      <c r="K55" s="26" t="str">
        <f>VLOOKUP(B55,'[1]p18-items'!$F$2:$I$90,4,FALSE)</f>
        <v>blue</v>
      </c>
      <c r="M55">
        <v>2</v>
      </c>
    </row>
    <row r="56" spans="1:13" x14ac:dyDescent="0.2">
      <c r="A56" s="20">
        <v>43</v>
      </c>
      <c r="B56" s="5" t="s">
        <v>96</v>
      </c>
      <c r="C56" s="5" t="s">
        <v>142</v>
      </c>
      <c r="D56" s="5" t="s">
        <v>131</v>
      </c>
      <c r="E56" s="7">
        <f>D56-C56</f>
        <v>6.0185185185185168E-4</v>
      </c>
      <c r="F56" s="8">
        <f>HOUR(E56) *3600 + MINUTE(E56) * 60 + SECOND(E56)</f>
        <v>52</v>
      </c>
      <c r="G56" s="9">
        <f>HOUR(C56) *3600 + MINUTE(C56) * 60 + SECOND(C56)</f>
        <v>232</v>
      </c>
      <c r="H56" s="9">
        <f>HOUR(D56) *3600 + MINUTE(D56) * 60 + SECOND(D56)</f>
        <v>284</v>
      </c>
      <c r="I56" s="26" t="str">
        <f>VLOOKUP(J56,'[1]all-items'!$A$2:$C$300,2,FALSE)</f>
        <v>u</v>
      </c>
      <c r="J56" s="26" t="str">
        <f>VLOOKUP(B56,'[1]p18-items'!$F$2:$I$90,3,FALSE)</f>
        <v>chopB</v>
      </c>
      <c r="K56" s="26" t="str">
        <f>VLOOKUP(B56,'[1]p18-items'!$F$2:$I$90,4,FALSE)</f>
        <v>blue</v>
      </c>
      <c r="M56">
        <v>2</v>
      </c>
    </row>
    <row r="57" spans="1:13" x14ac:dyDescent="0.2">
      <c r="A57" s="20">
        <v>49</v>
      </c>
      <c r="B57" s="5" t="s">
        <v>96</v>
      </c>
      <c r="C57" s="5" t="s">
        <v>166</v>
      </c>
      <c r="D57" s="5" t="s">
        <v>168</v>
      </c>
      <c r="E57" s="7">
        <f>D57-C57</f>
        <v>1.1574074074074091E-4</v>
      </c>
      <c r="F57" s="8">
        <f>HOUR(E57) *3600 + MINUTE(E57) * 60 + SECOND(E57)</f>
        <v>10</v>
      </c>
      <c r="G57" s="9">
        <f>HOUR(C57) *3600 + MINUTE(C57) * 60 + SECOND(C57)</f>
        <v>300</v>
      </c>
      <c r="H57" s="9">
        <f>HOUR(D57) *3600 + MINUTE(D57) * 60 + SECOND(D57)</f>
        <v>310</v>
      </c>
      <c r="I57" s="26" t="str">
        <f>VLOOKUP(J57,'[1]all-items'!$A$2:$C$300,2,FALSE)</f>
        <v>u</v>
      </c>
      <c r="J57" s="26" t="str">
        <f>VLOOKUP(B57,'[1]p18-items'!$F$2:$I$90,3,FALSE)</f>
        <v>chopB</v>
      </c>
      <c r="K57" s="26" t="str">
        <f>VLOOKUP(B57,'[1]p18-items'!$F$2:$I$90,4,FALSE)</f>
        <v>blue</v>
      </c>
      <c r="M57">
        <v>2</v>
      </c>
    </row>
    <row r="58" spans="1:13" x14ac:dyDescent="0.2">
      <c r="A58" s="20">
        <v>55</v>
      </c>
      <c r="B58" s="5" t="s">
        <v>96</v>
      </c>
      <c r="C58" s="5" t="s">
        <v>179</v>
      </c>
      <c r="D58" s="5" t="s">
        <v>178</v>
      </c>
      <c r="E58" s="7">
        <f>D58-C58</f>
        <v>4.6296296296296016E-5</v>
      </c>
      <c r="F58" s="8">
        <f>HOUR(E58) *3600 + MINUTE(E58) * 60 + SECOND(E58)</f>
        <v>4</v>
      </c>
      <c r="G58" s="9">
        <f>HOUR(C58) *3600 + MINUTE(C58) * 60 + SECOND(C58)</f>
        <v>340</v>
      </c>
      <c r="H58" s="9">
        <f>HOUR(D58) *3600 + MINUTE(D58) * 60 + SECOND(D58)</f>
        <v>344</v>
      </c>
      <c r="I58" s="26" t="str">
        <f>VLOOKUP(J58,'[1]all-items'!$A$2:$C$300,2,FALSE)</f>
        <v>u</v>
      </c>
      <c r="J58" s="26" t="str">
        <f>VLOOKUP(B58,'[1]p18-items'!$F$2:$I$90,3,FALSE)</f>
        <v>chopB</v>
      </c>
      <c r="K58" s="26" t="str">
        <f>VLOOKUP(B58,'[1]p18-items'!$F$2:$I$90,4,FALSE)</f>
        <v>blue</v>
      </c>
      <c r="M58">
        <v>2</v>
      </c>
    </row>
    <row r="59" spans="1:13" x14ac:dyDescent="0.2">
      <c r="A59" s="20">
        <v>61</v>
      </c>
      <c r="B59" s="5" t="s">
        <v>96</v>
      </c>
      <c r="C59" s="5" t="s">
        <v>103</v>
      </c>
      <c r="D59" s="5" t="s">
        <v>190</v>
      </c>
      <c r="E59" s="7">
        <f>D59-C59</f>
        <v>4.1666666666666675E-4</v>
      </c>
      <c r="F59" s="8">
        <f>HOUR(E59) *3600 + MINUTE(E59) * 60 + SECOND(E59)</f>
        <v>36</v>
      </c>
      <c r="G59" s="9">
        <f>HOUR(C59) *3600 + MINUTE(C59) * 60 + SECOND(C59)</f>
        <v>354</v>
      </c>
      <c r="H59" s="9">
        <f>HOUR(D59) *3600 + MINUTE(D59) * 60 + SECOND(D59)</f>
        <v>390</v>
      </c>
      <c r="I59" s="26" t="str">
        <f>VLOOKUP(J59,'[1]all-items'!$A$2:$C$300,2,FALSE)</f>
        <v>u</v>
      </c>
      <c r="J59" s="26" t="str">
        <f>VLOOKUP(B59,'[1]p18-items'!$F$2:$I$90,3,FALSE)</f>
        <v>chopB</v>
      </c>
      <c r="K59" s="26" t="str">
        <f>VLOOKUP(B59,'[1]p18-items'!$F$2:$I$90,4,FALSE)</f>
        <v>blue</v>
      </c>
      <c r="M59">
        <v>2</v>
      </c>
    </row>
    <row r="60" spans="1:13" x14ac:dyDescent="0.2">
      <c r="A60" s="22">
        <v>456</v>
      </c>
      <c r="B60" s="5" t="s">
        <v>96</v>
      </c>
      <c r="C60" s="5" t="s">
        <v>691</v>
      </c>
      <c r="D60" s="5" t="s">
        <v>692</v>
      </c>
      <c r="E60" s="7">
        <f>D60-C60</f>
        <v>2.3148148148147141E-5</v>
      </c>
      <c r="F60" s="8">
        <f>HOUR(E60) *3600 + MINUTE(E60) * 60 + SECOND(E60)</f>
        <v>2</v>
      </c>
      <c r="G60" s="9">
        <f>HOUR(C60) *3600 + MINUTE(C60) * 60 + SECOND(C60)</f>
        <v>2116</v>
      </c>
      <c r="H60" s="9">
        <f>HOUR(D60) *3600 + MINUTE(D60) * 60 + SECOND(D60)</f>
        <v>2118</v>
      </c>
      <c r="I60" s="26" t="str">
        <f>VLOOKUP(J60,'[1]all-items'!$A$2:$C$300,2,FALSE)</f>
        <v>u</v>
      </c>
      <c r="J60" s="26" t="str">
        <f>VLOOKUP(B60,'[1]p18-items'!$F$2:$I$90,3,FALSE)</f>
        <v>chopB</v>
      </c>
      <c r="K60" s="26" t="str">
        <f>VLOOKUP(B60,'[1]p18-items'!$F$2:$I$90,4,FALSE)</f>
        <v>blue</v>
      </c>
      <c r="M60">
        <v>2</v>
      </c>
    </row>
    <row r="61" spans="1:13" x14ac:dyDescent="0.2">
      <c r="A61" s="20">
        <v>490</v>
      </c>
      <c r="B61" s="5" t="s">
        <v>726</v>
      </c>
      <c r="C61" s="5" t="s">
        <v>725</v>
      </c>
      <c r="D61" s="5" t="s">
        <v>727</v>
      </c>
      <c r="E61" s="7">
        <f>D61-C61</f>
        <v>6.9444444444448361E-5</v>
      </c>
      <c r="F61" s="8">
        <f>HOUR(E61) *3600 + MINUTE(E61) * 60 + SECOND(E61)</f>
        <v>6</v>
      </c>
      <c r="G61" s="9">
        <f>HOUR(C61) *3600 + MINUTE(C61) * 60 + SECOND(C61)</f>
        <v>2246</v>
      </c>
      <c r="H61" s="9">
        <f>HOUR(D61) *3600 + MINUTE(D61) * 60 + SECOND(D61)</f>
        <v>2252</v>
      </c>
      <c r="I61" s="26" t="str">
        <f>VLOOKUP(J61,'[1]all-items'!$A$2:$C$300,2,FALSE)</f>
        <v>u</v>
      </c>
      <c r="J61" s="26" t="str">
        <f>VLOOKUP(B61,'[1]p18-items'!$F$2:$I$90,3,FALSE)</f>
        <v>colander</v>
      </c>
      <c r="K61" s="26">
        <f>VLOOKUP(B61,'[1]p18-items'!$F$2:$I$90,4,FALSE)</f>
        <v>0</v>
      </c>
      <c r="M61">
        <v>2</v>
      </c>
    </row>
    <row r="62" spans="1:13" x14ac:dyDescent="0.2">
      <c r="A62" s="22">
        <v>495</v>
      </c>
      <c r="B62" s="5" t="s">
        <v>726</v>
      </c>
      <c r="C62" s="5" t="s">
        <v>731</v>
      </c>
      <c r="D62" s="5" t="s">
        <v>734</v>
      </c>
      <c r="E62" s="7">
        <f>D62-C62</f>
        <v>5.3240740740740852E-4</v>
      </c>
      <c r="F62" s="8">
        <f>HOUR(E62) *3600 + MINUTE(E62) * 60 + SECOND(E62)</f>
        <v>46</v>
      </c>
      <c r="G62" s="9">
        <f>HOUR(C62) *3600 + MINUTE(C62) * 60 + SECOND(C62)</f>
        <v>2254</v>
      </c>
      <c r="H62" s="9">
        <f>HOUR(D62) *3600 + MINUTE(D62) * 60 + SECOND(D62)</f>
        <v>2300</v>
      </c>
      <c r="I62" s="26" t="str">
        <f>VLOOKUP(J62,'[1]all-items'!$A$2:$C$300,2,FALSE)</f>
        <v>u</v>
      </c>
      <c r="J62" s="26" t="str">
        <f>VLOOKUP(B62,'[1]p18-items'!$F$2:$I$90,3,FALSE)</f>
        <v>colander</v>
      </c>
      <c r="K62" s="26">
        <f>VLOOKUP(B62,'[1]p18-items'!$F$2:$I$90,4,FALSE)</f>
        <v>0</v>
      </c>
      <c r="M62">
        <v>2</v>
      </c>
    </row>
    <row r="63" spans="1:13" x14ac:dyDescent="0.2">
      <c r="A63" s="20">
        <v>506</v>
      </c>
      <c r="B63" s="5" t="s">
        <v>726</v>
      </c>
      <c r="C63" s="5" t="s">
        <v>741</v>
      </c>
      <c r="D63" s="5" t="s">
        <v>748</v>
      </c>
      <c r="E63" s="7">
        <f>D63-C63</f>
        <v>9.2592592592588563E-5</v>
      </c>
      <c r="F63" s="8">
        <f>HOUR(E63) *3600 + MINUTE(E63) * 60 + SECOND(E63)</f>
        <v>8</v>
      </c>
      <c r="G63" s="9">
        <f>HOUR(C63) *3600 + MINUTE(C63) * 60 + SECOND(C63)</f>
        <v>2304</v>
      </c>
      <c r="H63" s="9">
        <f>HOUR(D63) *3600 + MINUTE(D63) * 60 + SECOND(D63)</f>
        <v>2312</v>
      </c>
      <c r="I63" s="26" t="str">
        <f>VLOOKUP(J63,'[1]all-items'!$A$2:$C$300,2,FALSE)</f>
        <v>u</v>
      </c>
      <c r="J63" s="26" t="str">
        <f>VLOOKUP(B63,'[1]p18-items'!$F$2:$I$90,3,FALSE)</f>
        <v>colander</v>
      </c>
      <c r="K63" s="26">
        <f>VLOOKUP(B63,'[1]p18-items'!$F$2:$I$90,4,FALSE)</f>
        <v>0</v>
      </c>
      <c r="M63">
        <v>2</v>
      </c>
    </row>
    <row r="64" spans="1:13" x14ac:dyDescent="0.2">
      <c r="A64" s="22">
        <v>513</v>
      </c>
      <c r="B64" s="5" t="s">
        <v>726</v>
      </c>
      <c r="C64" s="5" t="s">
        <v>784</v>
      </c>
      <c r="D64" s="5" t="s">
        <v>785</v>
      </c>
      <c r="E64" s="7">
        <f>D64-C64</f>
        <v>1.1574074074073917E-4</v>
      </c>
      <c r="F64" s="8">
        <f>HOUR(E64) *3600 + MINUTE(E64) * 60 + SECOND(E64)</f>
        <v>10</v>
      </c>
      <c r="G64" s="9">
        <f>HOUR(C64) *3600 + MINUTE(C64) * 60 + SECOND(C64)</f>
        <v>2314</v>
      </c>
      <c r="H64" s="9">
        <f>HOUR(D64) *3600 + MINUTE(D64) * 60 + SECOND(D64)</f>
        <v>2324</v>
      </c>
      <c r="I64" s="26" t="str">
        <f>VLOOKUP(J64,'[1]all-items'!$A$2:$C$300,2,FALSE)</f>
        <v>u</v>
      </c>
      <c r="J64" s="26" t="str">
        <f>VLOOKUP(B64,'[1]p18-items'!$A$2:$E$90,3,FALSE)</f>
        <v>colander</v>
      </c>
      <c r="K64" s="26">
        <f>VLOOKUP(B64,'[1]p18-items'!$A$2:$E$90,4,FALSE)</f>
        <v>0</v>
      </c>
      <c r="M64">
        <v>1</v>
      </c>
    </row>
    <row r="65" spans="1:13" x14ac:dyDescent="0.2">
      <c r="A65" s="20">
        <v>13</v>
      </c>
      <c r="B65" s="5" t="s">
        <v>33</v>
      </c>
      <c r="C65" s="5" t="s">
        <v>31</v>
      </c>
      <c r="D65" s="5" t="s">
        <v>35</v>
      </c>
      <c r="E65" s="7">
        <f>D65-C65</f>
        <v>4.629629629629645E-5</v>
      </c>
      <c r="F65" s="8">
        <f>HOUR(E65) *3600 + MINUTE(E65) * 60 + SECOND(E65)</f>
        <v>4</v>
      </c>
      <c r="G65" s="9">
        <f>HOUR(C65) *3600 + MINUTE(C65) * 60 + SECOND(C65)</f>
        <v>98</v>
      </c>
      <c r="H65" s="9">
        <f>HOUR(D65) *3600 + MINUTE(D65) * 60 + SECOND(D65)</f>
        <v>102</v>
      </c>
      <c r="I65" s="26" t="str">
        <f>VLOOKUP(J65,'[1]all-items'!$A$2:$C$300,2,FALSE)</f>
        <v>c</v>
      </c>
      <c r="J65" s="26" t="str">
        <f>VLOOKUP(B65,'[1]p18-items'!$A$2:$E$90,3,FALSE)</f>
        <v>courgette</v>
      </c>
      <c r="K65" s="26">
        <f>VLOOKUP(B65,'[1]p18-items'!$A$2:$E$90,4,FALSE)</f>
        <v>0</v>
      </c>
      <c r="M65">
        <v>1</v>
      </c>
    </row>
    <row r="66" spans="1:13" x14ac:dyDescent="0.2">
      <c r="A66" s="20">
        <v>38</v>
      </c>
      <c r="B66" s="5" t="s">
        <v>33</v>
      </c>
      <c r="C66" s="5" t="s">
        <v>86</v>
      </c>
      <c r="D66" s="5" t="s">
        <v>82</v>
      </c>
      <c r="E66" s="7">
        <f>D66-C66</f>
        <v>1.4583333333333332E-3</v>
      </c>
      <c r="F66" s="8">
        <f>HOUR(E66) *3600 + MINUTE(E66) * 60 + SECOND(E66)</f>
        <v>126</v>
      </c>
      <c r="G66" s="9">
        <f>HOUR(C66) *3600 + MINUTE(C66) * 60 + SECOND(C66)</f>
        <v>194</v>
      </c>
      <c r="H66" s="9">
        <f>HOUR(D66) *3600 + MINUTE(D66) * 60 + SECOND(D66)</f>
        <v>320</v>
      </c>
      <c r="I66" s="26" t="str">
        <f>VLOOKUP(J66,'[1]all-items'!$A$2:$C$300,2,FALSE)</f>
        <v>c</v>
      </c>
      <c r="J66" s="26" t="str">
        <f>VLOOKUP(B66,'[1]p18-items'!$A$2:$E$90,3,FALSE)</f>
        <v>courgette</v>
      </c>
      <c r="K66" s="26">
        <f>VLOOKUP(B66,'[1]p18-items'!$A$2:$E$90,4,FALSE)</f>
        <v>0</v>
      </c>
      <c r="M66">
        <v>1</v>
      </c>
    </row>
    <row r="67" spans="1:13" x14ac:dyDescent="0.2">
      <c r="A67" s="20">
        <v>53</v>
      </c>
      <c r="B67" s="5" t="s">
        <v>33</v>
      </c>
      <c r="C67" s="5" t="s">
        <v>93</v>
      </c>
      <c r="D67" s="5" t="s">
        <v>79</v>
      </c>
      <c r="E67" s="7">
        <f>D67-C67</f>
        <v>1.6203703703703736E-4</v>
      </c>
      <c r="F67" s="8">
        <f>HOUR(E67) *3600 + MINUTE(E67) * 60 + SECOND(E67)</f>
        <v>14</v>
      </c>
      <c r="G67" s="9">
        <f>HOUR(C67) *3600 + MINUTE(C67) * 60 + SECOND(C67)</f>
        <v>328</v>
      </c>
      <c r="H67" s="9">
        <f>HOUR(D67) *3600 + MINUTE(D67) * 60 + SECOND(D67)</f>
        <v>342</v>
      </c>
      <c r="I67" s="26" t="str">
        <f>VLOOKUP(J67,'[1]all-items'!$A$2:$C$300,2,FALSE)</f>
        <v>c</v>
      </c>
      <c r="J67" s="26" t="str">
        <f>VLOOKUP(B67,'[1]p18-items'!$A$2:$E$90,3,FALSE)</f>
        <v>courgette</v>
      </c>
      <c r="K67" s="26">
        <f>VLOOKUP(B67,'[1]p18-items'!$A$2:$E$90,4,FALSE)</f>
        <v>0</v>
      </c>
      <c r="M67">
        <v>1</v>
      </c>
    </row>
    <row r="68" spans="1:13" x14ac:dyDescent="0.2">
      <c r="A68" s="20">
        <v>65</v>
      </c>
      <c r="B68" s="5" t="s">
        <v>33</v>
      </c>
      <c r="C68" s="5" t="s">
        <v>116</v>
      </c>
      <c r="D68" s="5" t="s">
        <v>107</v>
      </c>
      <c r="E68" s="7">
        <f>D68-C68</f>
        <v>5.7870370370370454E-4</v>
      </c>
      <c r="F68" s="8">
        <f>HOUR(E68) *3600 + MINUTE(E68) * 60 + SECOND(E68)</f>
        <v>50</v>
      </c>
      <c r="G68" s="9">
        <f>HOUR(C68) *3600 + MINUTE(C68) * 60 + SECOND(C68)</f>
        <v>364</v>
      </c>
      <c r="H68" s="9">
        <f>HOUR(D68) *3600 + MINUTE(D68) * 60 + SECOND(D68)</f>
        <v>414</v>
      </c>
      <c r="I68" s="26" t="str">
        <f>VLOOKUP(J68,'[1]all-items'!$A$2:$C$300,2,FALSE)</f>
        <v>c</v>
      </c>
      <c r="J68" s="26" t="str">
        <f>VLOOKUP(B68,'[1]p18-items'!$A$2:$E$90,3,FALSE)</f>
        <v>courgette</v>
      </c>
      <c r="K68" s="26">
        <f>VLOOKUP(B68,'[1]p18-items'!$A$2:$E$90,4,FALSE)</f>
        <v>0</v>
      </c>
      <c r="M68">
        <v>1</v>
      </c>
    </row>
    <row r="69" spans="1:13" x14ac:dyDescent="0.2">
      <c r="A69" s="20">
        <v>94</v>
      </c>
      <c r="B69" s="5" t="s">
        <v>33</v>
      </c>
      <c r="C69" s="5" t="s">
        <v>157</v>
      </c>
      <c r="D69" s="5" t="s">
        <v>158</v>
      </c>
      <c r="E69" s="7">
        <f>D69-C69</f>
        <v>2.0833333333333207E-4</v>
      </c>
      <c r="F69" s="8">
        <f>HOUR(E69) *3600 + MINUTE(E69) * 60 + SECOND(E69)</f>
        <v>18</v>
      </c>
      <c r="G69" s="9">
        <f>HOUR(C69) *3600 + MINUTE(C69) * 60 + SECOND(C69)</f>
        <v>472</v>
      </c>
      <c r="H69" s="9">
        <f>HOUR(D69) *3600 + MINUTE(D69) * 60 + SECOND(D69)</f>
        <v>490</v>
      </c>
      <c r="I69" s="26" t="str">
        <f>VLOOKUP(J69,'[1]all-items'!$A$2:$C$300,2,FALSE)</f>
        <v>c</v>
      </c>
      <c r="J69" s="26" t="str">
        <f>VLOOKUP(B69,'[1]p18-items'!$A$2:$E$90,3,FALSE)</f>
        <v>courgette</v>
      </c>
      <c r="K69" s="26">
        <f>VLOOKUP(B69,'[1]p18-items'!$A$2:$E$90,4,FALSE)</f>
        <v>0</v>
      </c>
      <c r="M69">
        <v>1</v>
      </c>
    </row>
    <row r="70" spans="1:13" x14ac:dyDescent="0.2">
      <c r="A70" s="20">
        <v>107</v>
      </c>
      <c r="B70" s="5" t="s">
        <v>33</v>
      </c>
      <c r="C70" s="5" t="s">
        <v>169</v>
      </c>
      <c r="D70" s="5" t="s">
        <v>180</v>
      </c>
      <c r="E70" s="7">
        <f>D70-C70</f>
        <v>7.6388888888888774E-4</v>
      </c>
      <c r="F70" s="8">
        <f>HOUR(E70) *3600 + MINUTE(E70) * 60 + SECOND(E70)</f>
        <v>66</v>
      </c>
      <c r="G70" s="9">
        <f>HOUR(C70) *3600 + MINUTE(C70) * 60 + SECOND(C70)</f>
        <v>506</v>
      </c>
      <c r="H70" s="9">
        <f>HOUR(D70) *3600 + MINUTE(D70) * 60 + SECOND(D70)</f>
        <v>572</v>
      </c>
      <c r="I70" s="26" t="str">
        <f>VLOOKUP(J70,'[1]all-items'!$A$2:$C$300,2,FALSE)</f>
        <v>c</v>
      </c>
      <c r="J70" s="26" t="str">
        <f>VLOOKUP(B70,'[1]p18-items'!$A$2:$E$90,3,FALSE)</f>
        <v>courgette</v>
      </c>
      <c r="K70" s="26">
        <f>VLOOKUP(B70,'[1]p18-items'!$A$2:$E$90,4,FALSE)</f>
        <v>0</v>
      </c>
      <c r="M70">
        <v>1</v>
      </c>
    </row>
    <row r="71" spans="1:13" x14ac:dyDescent="0.2">
      <c r="A71" s="20">
        <v>116</v>
      </c>
      <c r="B71" s="5" t="s">
        <v>33</v>
      </c>
      <c r="C71" s="5" t="s">
        <v>187</v>
      </c>
      <c r="D71" s="5" t="s">
        <v>191</v>
      </c>
      <c r="E71" s="7">
        <f>D71-C71</f>
        <v>6.7129629629629657E-4</v>
      </c>
      <c r="F71" s="8">
        <f>HOUR(E71) *3600 + MINUTE(E71) * 60 + SECOND(E71)</f>
        <v>58</v>
      </c>
      <c r="G71" s="9">
        <f>HOUR(C71) *3600 + MINUTE(C71) * 60 + SECOND(C71)</f>
        <v>574</v>
      </c>
      <c r="H71" s="9">
        <f>HOUR(D71) *3600 + MINUTE(D71) * 60 + SECOND(D71)</f>
        <v>632</v>
      </c>
      <c r="I71" s="26" t="str">
        <f>VLOOKUP(J71,'[1]all-items'!$A$2:$C$300,2,FALSE)</f>
        <v>c</v>
      </c>
      <c r="J71" s="26" t="str">
        <f>VLOOKUP(B71,'[1]p18-items'!$A$2:$E$90,3,FALSE)</f>
        <v>courgette</v>
      </c>
      <c r="K71" s="26">
        <f>VLOOKUP(B71,'[1]p18-items'!$A$2:$E$90,4,FALSE)</f>
        <v>0</v>
      </c>
      <c r="M71">
        <v>1</v>
      </c>
    </row>
    <row r="72" spans="1:13" x14ac:dyDescent="0.2">
      <c r="A72" s="20">
        <v>208</v>
      </c>
      <c r="B72" s="5" t="s">
        <v>33</v>
      </c>
      <c r="C72" s="5" t="s">
        <v>306</v>
      </c>
      <c r="D72" s="5" t="s">
        <v>308</v>
      </c>
      <c r="E72" s="7">
        <f>D72-C72</f>
        <v>6.9444444444444892E-5</v>
      </c>
      <c r="F72" s="8">
        <f>HOUR(E72) *3600 + MINUTE(E72) * 60 + SECOND(E72)</f>
        <v>6</v>
      </c>
      <c r="G72" s="9">
        <f>HOUR(C72) *3600 + MINUTE(C72) * 60 + SECOND(C72)</f>
        <v>954</v>
      </c>
      <c r="H72" s="9">
        <f>HOUR(D72) *3600 + MINUTE(D72) * 60 + SECOND(D72)</f>
        <v>960</v>
      </c>
      <c r="I72" s="26" t="str">
        <f>VLOOKUP(J72,'[1]all-items'!$A$2:$C$300,2,FALSE)</f>
        <v>c</v>
      </c>
      <c r="J72" s="26" t="str">
        <f>VLOOKUP(B72,'[1]p18-items'!$A$2:$E$90,3,FALSE)</f>
        <v>courgette</v>
      </c>
      <c r="K72" s="26">
        <f>VLOOKUP(B72,'[1]p18-items'!$A$2:$E$90,4,FALSE)</f>
        <v>0</v>
      </c>
      <c r="M72">
        <v>1</v>
      </c>
    </row>
    <row r="73" spans="1:13" x14ac:dyDescent="0.2">
      <c r="A73" s="22">
        <v>450</v>
      </c>
      <c r="B73" s="5" t="s">
        <v>33</v>
      </c>
      <c r="C73" s="5" t="s">
        <v>720</v>
      </c>
      <c r="D73" s="5" t="s">
        <v>688</v>
      </c>
      <c r="E73" s="7">
        <f>D73-C73</f>
        <v>4.629629629630122E-5</v>
      </c>
      <c r="F73" s="8">
        <f>HOUR(E73) *3600 + MINUTE(E73) * 60 + SECOND(E73)</f>
        <v>4</v>
      </c>
      <c r="G73" s="9">
        <f>HOUR(C73) *3600 + MINUTE(C73) * 60 + SECOND(C73)</f>
        <v>2110</v>
      </c>
      <c r="H73" s="9">
        <f>HOUR(D73) *3600 + MINUTE(D73) * 60 + SECOND(D73)</f>
        <v>2114</v>
      </c>
      <c r="I73" s="26" t="str">
        <f>VLOOKUP(J73,'[1]all-items'!$A$2:$C$300,2,FALSE)</f>
        <v>c</v>
      </c>
      <c r="J73" s="26" t="str">
        <f>VLOOKUP(B73,'[1]p18-items'!$A$2:$E$90,3,FALSE)</f>
        <v>courgette</v>
      </c>
      <c r="K73" s="26">
        <f>VLOOKUP(B73,'[1]p18-items'!$A$2:$E$90,4,FALSE)</f>
        <v>0</v>
      </c>
      <c r="M73">
        <v>1</v>
      </c>
    </row>
    <row r="74" spans="1:13" x14ac:dyDescent="0.2">
      <c r="A74" s="20">
        <v>305</v>
      </c>
      <c r="B74" s="5" t="s">
        <v>446</v>
      </c>
      <c r="C74" s="5" t="s">
        <v>448</v>
      </c>
      <c r="D74" s="5" t="s">
        <v>449</v>
      </c>
      <c r="E74" s="7">
        <f>D74-C74</f>
        <v>1.8518518518518406E-4</v>
      </c>
      <c r="F74" s="8">
        <f>HOUR(E74) *3600 + MINUTE(E74) * 60 + SECOND(E74)</f>
        <v>16</v>
      </c>
      <c r="G74" s="9">
        <f>HOUR(C74) *3600 + MINUTE(C74) * 60 + SECOND(C74)</f>
        <v>1502</v>
      </c>
      <c r="H74" s="9">
        <f>HOUR(D74) *3600 + MINUTE(D74) * 60 + SECOND(D74)</f>
        <v>1518</v>
      </c>
      <c r="I74" s="26" t="str">
        <f>VLOOKUP(J74,'[1]all-items'!$A$2:$C$300,2,FALSE)</f>
        <v>e</v>
      </c>
      <c r="J74" s="26" t="str">
        <f>VLOOKUP(B74,'[1]p18-items'!$A$2:$E$90,3,FALSE)</f>
        <v>cpB</v>
      </c>
      <c r="K74" s="26" t="str">
        <f>VLOOKUP(B74,'[1]p18-items'!$A$2:$E$90,4,FALSE)</f>
        <v>a_co_1</v>
      </c>
      <c r="M74">
        <v>1</v>
      </c>
    </row>
    <row r="75" spans="1:13" x14ac:dyDescent="0.2">
      <c r="A75" s="22">
        <v>306</v>
      </c>
      <c r="B75" s="5" t="s">
        <v>454</v>
      </c>
      <c r="C75" s="5" t="s">
        <v>455</v>
      </c>
      <c r="D75" s="5" t="s">
        <v>456</v>
      </c>
      <c r="E75" s="7">
        <f>D75-C75</f>
        <v>1.8518518518518753E-4</v>
      </c>
      <c r="F75" s="8">
        <f>HOUR(E75) *3600 + MINUTE(E75) * 60 + SECOND(E75)</f>
        <v>16</v>
      </c>
      <c r="G75" s="9">
        <f>HOUR(C75) *3600 + MINUTE(C75) * 60 + SECOND(C75)</f>
        <v>1504</v>
      </c>
      <c r="H75" s="9">
        <f>HOUR(D75) *3600 + MINUTE(D75) * 60 + SECOND(D75)</f>
        <v>1520</v>
      </c>
      <c r="I75" s="26" t="str">
        <f>VLOOKUP(J75,'[1]all-items'!$A$2:$C$300,2,FALSE)</f>
        <v>e</v>
      </c>
      <c r="J75" s="26" t="str">
        <f>VLOOKUP(B75,'[1]p18-items'!$A$2:$E$90,3,FALSE)</f>
        <v>cpB</v>
      </c>
      <c r="K75" s="26" t="str">
        <f>VLOOKUP(B75,'[1]p18-items'!$A$2:$E$90,4,FALSE)</f>
        <v>a_co_2</v>
      </c>
      <c r="M75">
        <v>1</v>
      </c>
    </row>
    <row r="76" spans="1:13" x14ac:dyDescent="0.2">
      <c r="A76" s="22">
        <v>363</v>
      </c>
      <c r="B76" s="5" t="s">
        <v>629</v>
      </c>
      <c r="C76" s="5" t="s">
        <v>626</v>
      </c>
      <c r="D76" s="5" t="s">
        <v>554</v>
      </c>
      <c r="E76" s="7">
        <f>D76-C76</f>
        <v>9.2592592592595502E-5</v>
      </c>
      <c r="F76" s="8">
        <f>HOUR(E76) *3600 + MINUTE(E76) * 60 + SECOND(E76)</f>
        <v>8</v>
      </c>
      <c r="G76" s="9">
        <f>HOUR(C76) *3600 + MINUTE(C76) * 60 + SECOND(C76)</f>
        <v>1738</v>
      </c>
      <c r="H76" s="9">
        <f>HOUR(D76) *3600 + MINUTE(D76) * 60 + SECOND(D76)</f>
        <v>1746</v>
      </c>
      <c r="I76" s="26" t="str">
        <f>VLOOKUP(J76,'[1]all-items'!$A$2:$C$300,2,FALSE)</f>
        <v>e</v>
      </c>
      <c r="J76" s="26" t="str">
        <f>VLOOKUP(B76,'[1]p18-items'!$F$2:$I$90,3,FALSE)</f>
        <v>cpB</v>
      </c>
      <c r="K76" s="26" t="str">
        <f>VLOOKUP(B76,'[1]p18-items'!$F$2:$I$90,4,FALSE)</f>
        <v>a_st_2</v>
      </c>
      <c r="L76" s="6" t="s">
        <v>630</v>
      </c>
      <c r="M76">
        <v>2</v>
      </c>
    </row>
    <row r="77" spans="1:13" x14ac:dyDescent="0.2">
      <c r="A77" s="20">
        <v>362</v>
      </c>
      <c r="B77" s="5" t="s">
        <v>625</v>
      </c>
      <c r="C77" s="5" t="s">
        <v>626</v>
      </c>
      <c r="D77" s="5" t="s">
        <v>554</v>
      </c>
      <c r="E77" s="7">
        <f>D77-C77</f>
        <v>9.2592592592595502E-5</v>
      </c>
      <c r="F77" s="8">
        <f>HOUR(E77) *3600 + MINUTE(E77) * 60 + SECOND(E77)</f>
        <v>8</v>
      </c>
      <c r="G77" s="9">
        <f>HOUR(C77) *3600 + MINUTE(C77) * 60 + SECOND(C77)</f>
        <v>1738</v>
      </c>
      <c r="H77" s="9">
        <f>HOUR(D77) *3600 + MINUTE(D77) * 60 + SECOND(D77)</f>
        <v>1746</v>
      </c>
      <c r="I77" s="26" t="str">
        <f>VLOOKUP(J77,'[1]all-items'!$A$2:$C$300,2,FALSE)</f>
        <v>e</v>
      </c>
      <c r="J77" s="26" t="str">
        <f>VLOOKUP(B77,'[1]p18-items'!$F$2:$I$90,3,FALSE)</f>
        <v>cpB</v>
      </c>
      <c r="K77" s="26" t="str">
        <f>VLOOKUP(B77,'[1]p18-items'!$F$2:$I$90,4,FALSE)</f>
        <v>a_co_3</v>
      </c>
      <c r="L77" s="6"/>
      <c r="M77">
        <v>2</v>
      </c>
    </row>
    <row r="78" spans="1:13" x14ac:dyDescent="0.2">
      <c r="A78" s="20">
        <v>25</v>
      </c>
      <c r="B78" s="5" t="s">
        <v>62</v>
      </c>
      <c r="C78" s="5" t="s">
        <v>63</v>
      </c>
      <c r="D78" s="5" t="s">
        <v>64</v>
      </c>
      <c r="E78" s="7">
        <f>D78-C78</f>
        <v>3.0092592592592606E-4</v>
      </c>
      <c r="F78" s="8">
        <f>HOUR(E78) *3600 + MINUTE(E78) * 60 + SECOND(E78)</f>
        <v>26</v>
      </c>
      <c r="G78" s="9">
        <f>HOUR(C78) *3600 + MINUTE(C78) * 60 + SECOND(C78)</f>
        <v>154</v>
      </c>
      <c r="H78" s="9">
        <f>HOUR(D78) *3600 + MINUTE(D78) * 60 + SECOND(D78)</f>
        <v>180</v>
      </c>
      <c r="I78" s="26" t="str">
        <f>VLOOKUP(J78,'[1]all-items'!$A$2:$C$300,2,FALSE)</f>
        <v>e</v>
      </c>
      <c r="J78" s="26" t="str">
        <f>VLOOKUP(B78,'[1]p18-items'!$A$2:$E$90,3,FALSE)</f>
        <v>cpB</v>
      </c>
      <c r="K78" s="26" t="str">
        <f>VLOOKUP(B78,'[1]p18-items'!$A$2:$E$90,4,FALSE)</f>
        <v>b_sk_1</v>
      </c>
      <c r="M78">
        <v>1</v>
      </c>
    </row>
    <row r="79" spans="1:13" x14ac:dyDescent="0.2">
      <c r="A79" s="20">
        <v>161</v>
      </c>
      <c r="B79" s="5" t="s">
        <v>62</v>
      </c>
      <c r="C79" s="5" t="s">
        <v>241</v>
      </c>
      <c r="D79" s="5" t="s">
        <v>248</v>
      </c>
      <c r="E79" s="7">
        <f>D79-C79</f>
        <v>6.9444444444446626E-5</v>
      </c>
      <c r="F79" s="8">
        <f>HOUR(E79) *3600 + MINUTE(E79) * 60 + SECOND(E79)</f>
        <v>6</v>
      </c>
      <c r="G79" s="9">
        <f>HOUR(C79) *3600 + MINUTE(C79) * 60 + SECOND(C79)</f>
        <v>704</v>
      </c>
      <c r="H79" s="9">
        <f>HOUR(D79) *3600 + MINUTE(D79) * 60 + SECOND(D79)</f>
        <v>710</v>
      </c>
      <c r="I79" s="26" t="str">
        <f>VLOOKUP(J79,'[1]all-items'!$A$2:$C$300,2,FALSE)</f>
        <v>e</v>
      </c>
      <c r="J79" s="26" t="str">
        <f>VLOOKUP(B79,'[1]p18-items'!$A$2:$E$90,3,FALSE)</f>
        <v>cpB</v>
      </c>
      <c r="K79" s="26" t="str">
        <f>VLOOKUP(B79,'[1]p18-items'!$A$2:$E$90,4,FALSE)</f>
        <v>b_sk_1</v>
      </c>
      <c r="M79">
        <v>1</v>
      </c>
    </row>
    <row r="80" spans="1:13" x14ac:dyDescent="0.2">
      <c r="A80" s="20">
        <v>170</v>
      </c>
      <c r="B80" s="5" t="s">
        <v>62</v>
      </c>
      <c r="C80" s="5" t="s">
        <v>263</v>
      </c>
      <c r="D80" s="5" t="s">
        <v>265</v>
      </c>
      <c r="E80" s="7">
        <f>D80-C80</f>
        <v>2.0833333333333294E-4</v>
      </c>
      <c r="F80" s="8">
        <f>HOUR(E80) *3600 + MINUTE(E80) * 60 + SECOND(E80)</f>
        <v>18</v>
      </c>
      <c r="G80" s="9">
        <f>HOUR(C80) *3600 + MINUTE(C80) * 60 + SECOND(C80)</f>
        <v>718</v>
      </c>
      <c r="H80" s="9">
        <f>HOUR(D80) *3600 + MINUTE(D80) * 60 + SECOND(D80)</f>
        <v>736</v>
      </c>
      <c r="I80" s="26" t="str">
        <f>VLOOKUP(J80,'[1]all-items'!$A$2:$C$300,2,FALSE)</f>
        <v>e</v>
      </c>
      <c r="J80" s="26" t="str">
        <f>VLOOKUP(B80,'[1]p18-items'!$A$2:$E$90,3,FALSE)</f>
        <v>cpB</v>
      </c>
      <c r="K80" s="26" t="str">
        <f>VLOOKUP(B80,'[1]p18-items'!$A$2:$E$90,4,FALSE)</f>
        <v>b_sk_1</v>
      </c>
      <c r="M80">
        <v>1</v>
      </c>
    </row>
    <row r="81" spans="1:13" x14ac:dyDescent="0.2">
      <c r="A81" s="20">
        <v>194</v>
      </c>
      <c r="B81" s="5" t="s">
        <v>62</v>
      </c>
      <c r="C81" s="5" t="s">
        <v>422</v>
      </c>
      <c r="D81" s="5" t="s">
        <v>423</v>
      </c>
      <c r="E81" s="7">
        <f>D81-C81</f>
        <v>2.0833333333333294E-4</v>
      </c>
      <c r="F81" s="8">
        <f>HOUR(E81) *3600 + MINUTE(E81) * 60 + SECOND(E81)</f>
        <v>18</v>
      </c>
      <c r="G81" s="9">
        <f>HOUR(C81) *3600 + MINUTE(C81) * 60 + SECOND(C81)</f>
        <v>812</v>
      </c>
      <c r="H81" s="9">
        <f>HOUR(D81) *3600 + MINUTE(D81) * 60 + SECOND(D81)</f>
        <v>830</v>
      </c>
      <c r="I81" s="26" t="str">
        <f>VLOOKUP(J81,'[1]all-items'!$A$2:$C$300,2,FALSE)</f>
        <v>e</v>
      </c>
      <c r="J81" s="26" t="str">
        <f>VLOOKUP(B81,'[1]p18-items'!$F$2:$I$90,3,FALSE)</f>
        <v>cpB</v>
      </c>
      <c r="K81" s="26" t="str">
        <f>VLOOKUP(B81,'[1]p18-items'!$F$2:$I$90,4,FALSE)</f>
        <v>b_sk_1</v>
      </c>
      <c r="M81">
        <v>2</v>
      </c>
    </row>
    <row r="82" spans="1:13" x14ac:dyDescent="0.2">
      <c r="A82" s="20">
        <v>554</v>
      </c>
      <c r="B82" s="5" t="s">
        <v>62</v>
      </c>
      <c r="C82" s="5" t="s">
        <v>798</v>
      </c>
      <c r="D82" s="5" t="s">
        <v>799</v>
      </c>
      <c r="E82" s="7">
        <f>D82-C82</f>
        <v>9.2592592592592032E-5</v>
      </c>
      <c r="F82" s="8">
        <f>HOUR(E82) *3600 + MINUTE(E82) * 60 + SECOND(E82)</f>
        <v>8</v>
      </c>
      <c r="G82" s="9">
        <f>HOUR(C82) *3600 + MINUTE(C82) * 60 + SECOND(C82)</f>
        <v>2444</v>
      </c>
      <c r="H82" s="9">
        <f>HOUR(D82) *3600 + MINUTE(D82) * 60 + SECOND(D82)</f>
        <v>2452</v>
      </c>
      <c r="I82" s="26" t="str">
        <f>VLOOKUP(J82,'[1]all-items'!$A$2:$C$300,2,FALSE)</f>
        <v>e</v>
      </c>
      <c r="J82" s="26" t="str">
        <f>VLOOKUP(B82,'[1]p18-items'!$F$2:$I$90,3,FALSE)</f>
        <v>cpB</v>
      </c>
      <c r="K82" s="26" t="str">
        <f>VLOOKUP(B82,'[1]p18-items'!$F$2:$I$90,4,FALSE)</f>
        <v>b_sk_1</v>
      </c>
      <c r="M82">
        <v>2</v>
      </c>
    </row>
    <row r="83" spans="1:13" x14ac:dyDescent="0.2">
      <c r="A83" s="20">
        <v>575</v>
      </c>
      <c r="B83" s="5" t="s">
        <v>62</v>
      </c>
      <c r="C83" s="5" t="s">
        <v>822</v>
      </c>
      <c r="D83" s="5" t="s">
        <v>823</v>
      </c>
      <c r="E83" s="7">
        <f>D83-C83</f>
        <v>4.6296296296294281E-5</v>
      </c>
      <c r="F83" s="8">
        <f>HOUR(E83) *3600 + MINUTE(E83) * 60 + SECOND(E83)</f>
        <v>4</v>
      </c>
      <c r="G83" s="9">
        <f>HOUR(C83) *3600 + MINUTE(C83) * 60 + SECOND(C83)</f>
        <v>2564</v>
      </c>
      <c r="H83" s="9">
        <f>HOUR(D83) *3600 + MINUTE(D83) * 60 + SECOND(D83)</f>
        <v>2568</v>
      </c>
      <c r="I83" s="26" t="str">
        <f>VLOOKUP(J83,'[1]all-items'!$A$2:$C$300,2,FALSE)</f>
        <v>e</v>
      </c>
      <c r="J83" s="26" t="str">
        <f>VLOOKUP(B83,'[1]p18-items'!$F$2:$I$90,3,FALSE)</f>
        <v>cpB</v>
      </c>
      <c r="K83" s="26" t="str">
        <f>VLOOKUP(B83,'[1]p18-items'!$F$2:$I$90,4,FALSE)</f>
        <v>b_sk_1</v>
      </c>
      <c r="M83">
        <v>2</v>
      </c>
    </row>
    <row r="84" spans="1:13" x14ac:dyDescent="0.2">
      <c r="A84" s="22">
        <v>162</v>
      </c>
      <c r="B84" s="5" t="s">
        <v>252</v>
      </c>
      <c r="C84" s="5" t="s">
        <v>254</v>
      </c>
      <c r="D84" s="5" t="s">
        <v>256</v>
      </c>
      <c r="E84" s="7">
        <f>D84-C84</f>
        <v>6.9444444444444892E-5</v>
      </c>
      <c r="F84" s="8">
        <f>HOUR(E84) *3600 + MINUTE(E84) * 60 + SECOND(E84)</f>
        <v>6</v>
      </c>
      <c r="G84" s="9">
        <f>HOUR(C84) *3600 + MINUTE(C84) * 60 + SECOND(C84)</f>
        <v>706</v>
      </c>
      <c r="H84" s="9">
        <f>HOUR(D84) *3600 + MINUTE(D84) * 60 + SECOND(D84)</f>
        <v>712</v>
      </c>
      <c r="I84" s="26" t="str">
        <f>VLOOKUP(J84,'[1]all-items'!$A$2:$C$300,2,FALSE)</f>
        <v>e</v>
      </c>
      <c r="J84" s="26" t="str">
        <f>VLOOKUP(B84,'[1]p18-items'!$A$2:$E$90,3,FALSE)</f>
        <v>cpB</v>
      </c>
      <c r="K84" s="26" t="str">
        <f>VLOOKUP(B84,'[1]p18-items'!$A$2:$E$90,4,FALSE)</f>
        <v>b_sk_2</v>
      </c>
      <c r="M84">
        <v>1</v>
      </c>
    </row>
    <row r="85" spans="1:13" x14ac:dyDescent="0.2">
      <c r="A85" s="22">
        <v>171</v>
      </c>
      <c r="B85" s="5" t="s">
        <v>252</v>
      </c>
      <c r="C85" s="5" t="s">
        <v>263</v>
      </c>
      <c r="D85" s="5" t="s">
        <v>265</v>
      </c>
      <c r="E85" s="7">
        <f>D85-C85</f>
        <v>2.0833333333333294E-4</v>
      </c>
      <c r="F85" s="8">
        <f>HOUR(E85) *3600 + MINUTE(E85) * 60 + SECOND(E85)</f>
        <v>18</v>
      </c>
      <c r="G85" s="9">
        <f>HOUR(C85) *3600 + MINUTE(C85) * 60 + SECOND(C85)</f>
        <v>718</v>
      </c>
      <c r="H85" s="9">
        <f>HOUR(D85) *3600 + MINUTE(D85) * 60 + SECOND(D85)</f>
        <v>736</v>
      </c>
      <c r="I85" s="26" t="str">
        <f>VLOOKUP(J85,'[1]all-items'!$A$2:$C$300,2,FALSE)</f>
        <v>e</v>
      </c>
      <c r="J85" s="26" t="str">
        <f>VLOOKUP(B85,'[1]p18-items'!$A$2:$E$90,3,FALSE)</f>
        <v>cpB</v>
      </c>
      <c r="K85" s="26" t="str">
        <f>VLOOKUP(B85,'[1]p18-items'!$A$2:$E$90,4,FALSE)</f>
        <v>b_sk_2</v>
      </c>
      <c r="M85">
        <v>1</v>
      </c>
    </row>
    <row r="86" spans="1:13" x14ac:dyDescent="0.2">
      <c r="A86" s="22">
        <v>195</v>
      </c>
      <c r="B86" s="5" t="s">
        <v>252</v>
      </c>
      <c r="C86" s="5" t="s">
        <v>422</v>
      </c>
      <c r="D86" s="5" t="s">
        <v>425</v>
      </c>
      <c r="E86" s="7">
        <f>D86-C86</f>
        <v>1.851851851851858E-4</v>
      </c>
      <c r="F86" s="8">
        <f>HOUR(E86) *3600 + MINUTE(E86) * 60 + SECOND(E86)</f>
        <v>16</v>
      </c>
      <c r="G86" s="9">
        <f>HOUR(C86) *3600 + MINUTE(C86) * 60 + SECOND(C86)</f>
        <v>812</v>
      </c>
      <c r="H86" s="9">
        <f>HOUR(D86) *3600 + MINUTE(D86) * 60 + SECOND(D86)</f>
        <v>828</v>
      </c>
      <c r="I86" s="26" t="str">
        <f>VLOOKUP(J86,'[1]all-items'!$A$2:$C$300,2,FALSE)</f>
        <v>e</v>
      </c>
      <c r="J86" s="26" t="str">
        <f>VLOOKUP(B86,'[1]p18-items'!$F$2:$I$90,3,FALSE)</f>
        <v>cpB</v>
      </c>
      <c r="K86" s="26" t="str">
        <f>VLOOKUP(B86,'[1]p18-items'!$F$2:$I$90,4,FALSE)</f>
        <v>b_sk_2</v>
      </c>
      <c r="M86">
        <v>2</v>
      </c>
    </row>
    <row r="87" spans="1:13" x14ac:dyDescent="0.2">
      <c r="A87" s="22">
        <v>555</v>
      </c>
      <c r="B87" s="5" t="s">
        <v>252</v>
      </c>
      <c r="C87" s="5" t="s">
        <v>798</v>
      </c>
      <c r="D87" s="5" t="s">
        <v>799</v>
      </c>
      <c r="E87" s="7">
        <f>D87-C87</f>
        <v>9.2592592592592032E-5</v>
      </c>
      <c r="F87" s="8">
        <f>HOUR(E87) *3600 + MINUTE(E87) * 60 + SECOND(E87)</f>
        <v>8</v>
      </c>
      <c r="G87" s="9">
        <f>HOUR(C87) *3600 + MINUTE(C87) * 60 + SECOND(C87)</f>
        <v>2444</v>
      </c>
      <c r="H87" s="9">
        <f>HOUR(D87) *3600 + MINUTE(D87) * 60 + SECOND(D87)</f>
        <v>2452</v>
      </c>
      <c r="I87" s="26" t="str">
        <f>VLOOKUP(J87,'[1]all-items'!$A$2:$C$300,2,FALSE)</f>
        <v>e</v>
      </c>
      <c r="J87" s="26" t="str">
        <f>VLOOKUP(B87,'[1]p18-items'!$F$2:$I$90,3,FALSE)</f>
        <v>cpB</v>
      </c>
      <c r="K87" s="26" t="str">
        <f>VLOOKUP(B87,'[1]p18-items'!$F$2:$I$90,4,FALSE)</f>
        <v>b_sk_2</v>
      </c>
      <c r="M87">
        <v>2</v>
      </c>
    </row>
    <row r="88" spans="1:13" x14ac:dyDescent="0.2">
      <c r="A88" s="20">
        <v>214</v>
      </c>
      <c r="B88" s="5" t="s">
        <v>459</v>
      </c>
      <c r="C88" s="5" t="s">
        <v>351</v>
      </c>
      <c r="D88" s="5" t="s">
        <v>326</v>
      </c>
      <c r="E88" s="7">
        <f>D88-C88</f>
        <v>4.6296296296296016E-5</v>
      </c>
      <c r="F88" s="8">
        <f>HOUR(E88) *3600 + MINUTE(E88) * 60 + SECOND(E88)</f>
        <v>4</v>
      </c>
      <c r="G88" s="9">
        <f>HOUR(C88) *3600 + MINUTE(C88) * 60 + SECOND(C88)</f>
        <v>964</v>
      </c>
      <c r="H88" s="9">
        <f>HOUR(D88) *3600 + MINUTE(D88) * 60 + SECOND(D88)</f>
        <v>968</v>
      </c>
      <c r="I88" s="26" t="str">
        <f>VLOOKUP(J88,'[1]all-items'!$A$2:$C$300,2,FALSE)</f>
        <v>e</v>
      </c>
      <c r="J88" s="26" t="str">
        <f>VLOOKUP(B88,'[1]p18-items'!$F$2:$I$90,3,FALSE)</f>
        <v>cpB</v>
      </c>
      <c r="K88" s="26" t="str">
        <f>VLOOKUP(B88,'[1]p18-items'!$F$2:$I$90,4,FALSE)</f>
        <v>b_st_1</v>
      </c>
      <c r="M88">
        <v>2</v>
      </c>
    </row>
    <row r="89" spans="1:13" x14ac:dyDescent="0.2">
      <c r="A89" s="20">
        <v>1</v>
      </c>
      <c r="B89" s="5" t="s">
        <v>7</v>
      </c>
      <c r="C89" s="5" t="s">
        <v>8</v>
      </c>
      <c r="D89" s="5" t="s">
        <v>6</v>
      </c>
      <c r="E89" s="7">
        <f>D89-C89</f>
        <v>1.6203703703703714E-4</v>
      </c>
      <c r="F89" s="8">
        <f>HOUR(E89) *3600 + MINUTE(E89) * 60 + SECOND(E89)</f>
        <v>14</v>
      </c>
      <c r="G89" s="9">
        <f>HOUR(C89) *3600 + MINUTE(C89) * 60 + SECOND(C89)</f>
        <v>64</v>
      </c>
      <c r="H89" s="9">
        <f>HOUR(D89) *3600 + MINUTE(D89) * 60 + SECOND(D89)</f>
        <v>78</v>
      </c>
      <c r="I89" s="26" t="str">
        <f>VLOOKUP(J89,'[1]all-items'!$A$2:$C$300,2,FALSE)</f>
        <v>e</v>
      </c>
      <c r="J89" s="26" t="str">
        <f>VLOOKUP(B89,'[1]p18-items'!$F$2:$I$90,3,FALSE)</f>
        <v>cpB</v>
      </c>
      <c r="K89" s="26" t="str">
        <f>VLOOKUP(B89,'[1]p18-items'!$F$2:$I$90,4,FALSE)</f>
        <v>b_st_2</v>
      </c>
      <c r="L89" s="6" t="s">
        <v>11</v>
      </c>
      <c r="M89">
        <v>2</v>
      </c>
    </row>
    <row r="90" spans="1:13" x14ac:dyDescent="0.2">
      <c r="A90" s="20">
        <v>71</v>
      </c>
      <c r="B90" s="5" t="s">
        <v>7</v>
      </c>
      <c r="C90" s="5" t="s">
        <v>208</v>
      </c>
      <c r="D90" s="5" t="s">
        <v>209</v>
      </c>
      <c r="E90" s="7">
        <f>D90-C90</f>
        <v>2.3148148148148008E-5</v>
      </c>
      <c r="F90" s="8">
        <f>HOUR(E90) *3600 + MINUTE(E90) * 60 + SECOND(E90)</f>
        <v>2</v>
      </c>
      <c r="G90" s="9">
        <f>HOUR(C90) *3600 + MINUTE(C90) * 60 + SECOND(C90)</f>
        <v>410</v>
      </c>
      <c r="H90" s="9">
        <f>HOUR(D90) *3600 + MINUTE(D90) * 60 + SECOND(D90)</f>
        <v>412</v>
      </c>
      <c r="I90" s="26" t="str">
        <f>VLOOKUP(J90,'[1]all-items'!$A$2:$C$300,2,FALSE)</f>
        <v>e</v>
      </c>
      <c r="J90" s="26" t="str">
        <f>VLOOKUP(B90,'[1]p18-items'!$F$2:$I$90,3,FALSE)</f>
        <v>cpB</v>
      </c>
      <c r="K90" s="26" t="str">
        <f>VLOOKUP(B90,'[1]p18-items'!$F$2:$I$90,4,FALSE)</f>
        <v>b_st_2</v>
      </c>
      <c r="M90">
        <v>2</v>
      </c>
    </row>
    <row r="91" spans="1:13" x14ac:dyDescent="0.2">
      <c r="A91" s="20">
        <v>76</v>
      </c>
      <c r="B91" s="5" t="s">
        <v>99</v>
      </c>
      <c r="C91" s="5" t="s">
        <v>218</v>
      </c>
      <c r="D91" s="5" t="s">
        <v>122</v>
      </c>
      <c r="E91" s="7">
        <f>D91-C91</f>
        <v>2.3148148148148008E-5</v>
      </c>
      <c r="F91" s="8">
        <f>HOUR(E91) *3600 + MINUTE(E91) * 60 + SECOND(E91)</f>
        <v>2</v>
      </c>
      <c r="G91" s="9">
        <f>HOUR(C91) *3600 + MINUTE(C91) * 60 + SECOND(C91)</f>
        <v>422</v>
      </c>
      <c r="H91" s="9">
        <f>HOUR(D91) *3600 + MINUTE(D91) * 60 + SECOND(D91)</f>
        <v>424</v>
      </c>
      <c r="I91" s="26" t="str">
        <f>VLOOKUP(J91,'[1]all-items'!$A$2:$C$300,2,FALSE)</f>
        <v>e</v>
      </c>
      <c r="J91" s="26" t="str">
        <f>VLOOKUP(B91,'[1]p18-items'!$F$2:$I$90,3,FALSE)</f>
        <v>dw</v>
      </c>
      <c r="K91" s="26" t="str">
        <f>VLOOKUP(B91,'[1]p18-items'!$F$2:$I$90,4,FALSE)</f>
        <v>b_sk_1</v>
      </c>
      <c r="M91">
        <v>2</v>
      </c>
    </row>
    <row r="92" spans="1:13" x14ac:dyDescent="0.2">
      <c r="A92" s="20">
        <v>58</v>
      </c>
      <c r="B92" s="5" t="s">
        <v>1496</v>
      </c>
      <c r="C92" s="5" t="s">
        <v>100</v>
      </c>
      <c r="D92" s="5" t="s">
        <v>103</v>
      </c>
      <c r="E92" s="7">
        <f>D92-C92</f>
        <v>9.25925925925929E-5</v>
      </c>
      <c r="F92" s="8">
        <f>HOUR(E92) *3600 + MINUTE(E92) * 60 + SECOND(E92)</f>
        <v>8</v>
      </c>
      <c r="G92" s="9">
        <f>HOUR(C92) *3600 + MINUTE(C92) * 60 + SECOND(C92)</f>
        <v>346</v>
      </c>
      <c r="H92" s="9">
        <f>HOUR(D92) *3600 + MINUTE(D92) * 60 + SECOND(D92)</f>
        <v>354</v>
      </c>
      <c r="I92" s="26" t="str">
        <f>VLOOKUP(J92,'[1]all-items'!$A$2:$C$300,2,FALSE)</f>
        <v>e</v>
      </c>
      <c r="J92" s="26" t="str">
        <f>VLOOKUP(B92,'[1]p18-items'!$A$2:$E$90,3,FALSE)</f>
        <v>dw</v>
      </c>
      <c r="K92" s="26" t="str">
        <f>VLOOKUP(B92,'[1]p18-items'!$A$2:$E$90,4,FALSE)</f>
        <v>sk_2</v>
      </c>
      <c r="M92">
        <v>1</v>
      </c>
    </row>
    <row r="93" spans="1:13" x14ac:dyDescent="0.2">
      <c r="A93" s="20">
        <v>241</v>
      </c>
      <c r="B93" s="5" t="s">
        <v>1496</v>
      </c>
      <c r="C93" s="5" t="s">
        <v>366</v>
      </c>
      <c r="D93" s="5" t="s">
        <v>367</v>
      </c>
      <c r="E93" s="7">
        <f>D93-C93</f>
        <v>4.6296296296296016E-5</v>
      </c>
      <c r="F93" s="8">
        <f>HOUR(E93) *3600 + MINUTE(E93) * 60 + SECOND(E93)</f>
        <v>4</v>
      </c>
      <c r="G93" s="9">
        <f>HOUR(C93) *3600 + MINUTE(C93) * 60 + SECOND(C93)</f>
        <v>1166</v>
      </c>
      <c r="H93" s="9">
        <f>HOUR(D93) *3600 + MINUTE(D93) * 60 + SECOND(D93)</f>
        <v>1170</v>
      </c>
      <c r="I93" s="26" t="str">
        <f>VLOOKUP(J93,'[1]all-items'!$A$2:$C$300,2,FALSE)</f>
        <v>e</v>
      </c>
      <c r="J93" s="26" t="str">
        <f>VLOOKUP(B93,'[1]p18-items'!$A$2:$E$90,3,FALSE)</f>
        <v>dw</v>
      </c>
      <c r="K93" s="26" t="str">
        <f>VLOOKUP(B93,'[1]p18-items'!$A$2:$E$90,4,FALSE)</f>
        <v>sk_2</v>
      </c>
      <c r="M93">
        <v>1</v>
      </c>
    </row>
    <row r="94" spans="1:13" x14ac:dyDescent="0.2">
      <c r="A94" s="20">
        <v>382</v>
      </c>
      <c r="B94" s="5" t="s">
        <v>1496</v>
      </c>
      <c r="C94" s="5" t="s">
        <v>581</v>
      </c>
      <c r="D94" s="5" t="s">
        <v>582</v>
      </c>
      <c r="E94" s="7">
        <f>D94-C94</f>
        <v>4.6296296296297751E-5</v>
      </c>
      <c r="F94" s="8">
        <f>HOUR(E94) *3600 + MINUTE(E94) * 60 + SECOND(E94)</f>
        <v>4</v>
      </c>
      <c r="G94" s="9">
        <f>HOUR(C94) *3600 + MINUTE(C94) * 60 + SECOND(C94)</f>
        <v>1822</v>
      </c>
      <c r="H94" s="9">
        <f>HOUR(D94) *3600 + MINUTE(D94) * 60 + SECOND(D94)</f>
        <v>1826</v>
      </c>
      <c r="I94" s="26" t="str">
        <f>VLOOKUP(J94,'[1]all-items'!$A$2:$C$300,2,FALSE)</f>
        <v>e</v>
      </c>
      <c r="J94" s="26" t="str">
        <f>VLOOKUP(B94,'[1]p18-items'!$A$2:$E$90,3,FALSE)</f>
        <v>dw</v>
      </c>
      <c r="K94" s="26" t="str">
        <f>VLOOKUP(B94,'[1]p18-items'!$A$2:$E$90,4,FALSE)</f>
        <v>sk_2</v>
      </c>
      <c r="M94">
        <v>1</v>
      </c>
    </row>
    <row r="95" spans="1:13" x14ac:dyDescent="0.2">
      <c r="A95" s="22">
        <v>21</v>
      </c>
      <c r="B95" s="5" t="s">
        <v>66</v>
      </c>
      <c r="C95" s="5" t="s">
        <v>61</v>
      </c>
      <c r="D95" s="5" t="s">
        <v>69</v>
      </c>
      <c r="E95" s="7">
        <f>D95-C95</f>
        <v>2.3148148148148225E-5</v>
      </c>
      <c r="F95" s="8">
        <f>HOUR(E95) *3600 + MINUTE(E95) * 60 + SECOND(E95)</f>
        <v>2</v>
      </c>
      <c r="G95" s="9">
        <f>HOUR(C95) *3600 + MINUTE(C95) * 60 + SECOND(C95)</f>
        <v>144</v>
      </c>
      <c r="H95" s="9">
        <f>HOUR(D95) *3600 + MINUTE(D95) * 60 + SECOND(D95)</f>
        <v>146</v>
      </c>
      <c r="I95" s="26" t="str">
        <f>VLOOKUP(J95,'[1]all-items'!$A$2:$C$300,2,FALSE)</f>
        <v>e</v>
      </c>
      <c r="J95" s="26" t="str">
        <f>VLOOKUP(B95,'[1]p18-items'!$F$2:$I$90,3,FALSE)</f>
        <v>dw</v>
      </c>
      <c r="K95" s="26" t="str">
        <f>VLOOKUP(B95,'[1]p18-items'!$F$2:$I$90,4,FALSE)</f>
        <v>st_1</v>
      </c>
      <c r="M95">
        <v>2</v>
      </c>
    </row>
    <row r="96" spans="1:13" x14ac:dyDescent="0.2">
      <c r="A96" s="20">
        <v>73</v>
      </c>
      <c r="B96" s="5" t="s">
        <v>66</v>
      </c>
      <c r="C96" s="5" t="s">
        <v>213</v>
      </c>
      <c r="D96" s="5" t="s">
        <v>121</v>
      </c>
      <c r="E96" s="7">
        <f>D96-C96</f>
        <v>4.6296296296296016E-5</v>
      </c>
      <c r="F96" s="8">
        <f>HOUR(E96) *3600 + MINUTE(E96) * 60 + SECOND(E96)</f>
        <v>4</v>
      </c>
      <c r="G96" s="9">
        <f>HOUR(C96) *3600 + MINUTE(C96) * 60 + SECOND(C96)</f>
        <v>416</v>
      </c>
      <c r="H96" s="9">
        <f>HOUR(D96) *3600 + MINUTE(D96) * 60 + SECOND(D96)</f>
        <v>420</v>
      </c>
      <c r="I96" s="26" t="str">
        <f>VLOOKUP(J96,'[1]all-items'!$A$2:$C$300,2,FALSE)</f>
        <v>e</v>
      </c>
      <c r="J96" s="26" t="str">
        <f>VLOOKUP(B96,'[1]p18-items'!$F$2:$I$90,3,FALSE)</f>
        <v>dw</v>
      </c>
      <c r="K96" s="26" t="str">
        <f>VLOOKUP(B96,'[1]p18-items'!$F$2:$I$90,4,FALSE)</f>
        <v>st_1</v>
      </c>
      <c r="L96" s="6" t="s">
        <v>217</v>
      </c>
      <c r="M96">
        <v>2</v>
      </c>
    </row>
    <row r="97" spans="1:13" x14ac:dyDescent="0.2">
      <c r="A97" s="22">
        <v>249</v>
      </c>
      <c r="B97" s="5" t="s">
        <v>66</v>
      </c>
      <c r="C97" s="5" t="s">
        <v>494</v>
      </c>
      <c r="D97" s="5" t="s">
        <v>391</v>
      </c>
      <c r="E97" s="7">
        <f>D97-C97</f>
        <v>9.2592592592592032E-5</v>
      </c>
      <c r="F97" s="8">
        <f>HOUR(E97) *3600 + MINUTE(E97) * 60 + SECOND(E97)</f>
        <v>8</v>
      </c>
      <c r="G97" s="9">
        <f>HOUR(C97) *3600 + MINUTE(C97) * 60 + SECOND(C97)</f>
        <v>1304</v>
      </c>
      <c r="H97" s="9">
        <f>HOUR(D97) *3600 + MINUTE(D97) * 60 + SECOND(D97)</f>
        <v>1312</v>
      </c>
      <c r="I97" s="26" t="str">
        <f>VLOOKUP(J97,'[1]all-items'!$A$2:$C$300,2,FALSE)</f>
        <v>e</v>
      </c>
      <c r="J97" s="26" t="str">
        <f>VLOOKUP(B97,'[1]p18-items'!$F$2:$I$90,3,FALSE)</f>
        <v>dw</v>
      </c>
      <c r="K97" s="26" t="str">
        <f>VLOOKUP(B97,'[1]p18-items'!$F$2:$I$90,4,FALSE)</f>
        <v>st_1</v>
      </c>
      <c r="M97">
        <v>2</v>
      </c>
    </row>
    <row r="98" spans="1:13" x14ac:dyDescent="0.2">
      <c r="A98" s="20">
        <v>253</v>
      </c>
      <c r="B98" s="5" t="s">
        <v>66</v>
      </c>
      <c r="C98" s="5" t="s">
        <v>137</v>
      </c>
      <c r="D98" s="5" t="s">
        <v>499</v>
      </c>
      <c r="E98" s="7">
        <f>D98-C98</f>
        <v>2.314814814815061E-5</v>
      </c>
      <c r="F98" s="8">
        <f>HOUR(E98) *3600 + MINUTE(E98) * 60 + SECOND(E98)</f>
        <v>2</v>
      </c>
      <c r="G98" s="9">
        <f>HOUR(C98) *3600 + MINUTE(C98) * 60 + SECOND(C98)</f>
        <v>1314</v>
      </c>
      <c r="H98" s="9">
        <f>HOUR(D98) *3600 + MINUTE(D98) * 60 + SECOND(D98)</f>
        <v>1316</v>
      </c>
      <c r="I98" s="26" t="str">
        <f>VLOOKUP(J98,'[1]all-items'!$A$2:$C$300,2,FALSE)</f>
        <v>e</v>
      </c>
      <c r="J98" s="26" t="str">
        <f>VLOOKUP(B98,'[1]p18-items'!$F$2:$I$90,3,FALSE)</f>
        <v>dw</v>
      </c>
      <c r="K98" s="26" t="str">
        <f>VLOOKUP(B98,'[1]p18-items'!$F$2:$I$90,4,FALSE)</f>
        <v>st_1</v>
      </c>
      <c r="M98">
        <v>2</v>
      </c>
    </row>
    <row r="99" spans="1:13" x14ac:dyDescent="0.2">
      <c r="A99" s="22">
        <v>390</v>
      </c>
      <c r="B99" s="5" t="s">
        <v>66</v>
      </c>
      <c r="C99" s="5" t="s">
        <v>589</v>
      </c>
      <c r="D99" s="5" t="s">
        <v>593</v>
      </c>
      <c r="E99" s="7">
        <f>D99-C99</f>
        <v>2.3148148148147141E-5</v>
      </c>
      <c r="F99" s="8">
        <f>HOUR(E99) *3600 + MINUTE(E99) * 60 + SECOND(E99)</f>
        <v>2</v>
      </c>
      <c r="G99" s="9">
        <f>HOUR(C99) *3600 + MINUTE(C99) * 60 + SECOND(C99)</f>
        <v>1828</v>
      </c>
      <c r="H99" s="9">
        <f>HOUR(D99) *3600 + MINUTE(D99) * 60 + SECOND(D99)</f>
        <v>1830</v>
      </c>
      <c r="I99" s="26" t="str">
        <f>VLOOKUP(J99,'[1]all-items'!$A$2:$C$300,2,FALSE)</f>
        <v>e</v>
      </c>
      <c r="J99" s="26" t="str">
        <f>VLOOKUP(B99,'[1]p18-items'!$A$2:$E$90,3,FALSE)</f>
        <v>dw</v>
      </c>
      <c r="K99" s="26" t="str">
        <f>VLOOKUP(B99,'[1]p18-items'!$A$2:$E$90,4,FALSE)</f>
        <v>st_1</v>
      </c>
      <c r="M99">
        <v>1</v>
      </c>
    </row>
    <row r="100" spans="1:13" x14ac:dyDescent="0.2">
      <c r="A100" s="20">
        <v>70</v>
      </c>
      <c r="B100" s="5" t="s">
        <v>206</v>
      </c>
      <c r="C100" s="5" t="s">
        <v>207</v>
      </c>
      <c r="D100" s="5" t="s">
        <v>208</v>
      </c>
      <c r="E100" s="7">
        <f>D100-C100</f>
        <v>6.9444444444444024E-5</v>
      </c>
      <c r="F100" s="8">
        <f>HOUR(E100) *3600 + MINUTE(E100) * 60 + SECOND(E100)</f>
        <v>6</v>
      </c>
      <c r="G100" s="9">
        <f>HOUR(C100) *3600 + MINUTE(C100) * 60 + SECOND(C100)</f>
        <v>404</v>
      </c>
      <c r="H100" s="9">
        <f>HOUR(D100) *3600 + MINUTE(D100) * 60 + SECOND(D100)</f>
        <v>410</v>
      </c>
      <c r="I100" s="26" t="str">
        <f>VLOOKUP(J100,'[1]all-items'!$A$2:$C$300,2,FALSE)</f>
        <v>e</v>
      </c>
      <c r="J100" s="26" t="str">
        <f>VLOOKUP(B100,'[1]p18-items'!$F$2:$I$90,3,FALSE)</f>
        <v>dw</v>
      </c>
      <c r="K100" s="26" t="str">
        <f>VLOOKUP(B100,'[1]p18-items'!$F$2:$I$90,4,FALSE)</f>
        <v>st_2</v>
      </c>
      <c r="M100">
        <v>2</v>
      </c>
    </row>
    <row r="101" spans="1:13" x14ac:dyDescent="0.2">
      <c r="A101" s="20">
        <v>149</v>
      </c>
      <c r="B101" s="5" t="s">
        <v>206</v>
      </c>
      <c r="C101" s="5" t="s">
        <v>338</v>
      </c>
      <c r="D101" s="5" t="s">
        <v>339</v>
      </c>
      <c r="E101" s="7">
        <f>D101-C101</f>
        <v>6.9444444444443157E-5</v>
      </c>
      <c r="F101" s="8">
        <f>HOUR(E101) *3600 + MINUTE(E101) * 60 + SECOND(E101)</f>
        <v>6</v>
      </c>
      <c r="G101" s="9">
        <f>HOUR(C101) *3600 + MINUTE(C101) * 60 + SECOND(C101)</f>
        <v>680</v>
      </c>
      <c r="H101" s="9">
        <f>HOUR(D101) *3600 + MINUTE(D101) * 60 + SECOND(D101)</f>
        <v>686</v>
      </c>
      <c r="I101" s="26" t="str">
        <f>VLOOKUP(J101,'[1]all-items'!$A$2:$C$300,2,FALSE)</f>
        <v>e</v>
      </c>
      <c r="J101" s="26" t="str">
        <f>VLOOKUP(B101,'[1]p18-items'!$F$2:$I$90,3,FALSE)</f>
        <v>dw</v>
      </c>
      <c r="K101" s="26" t="str">
        <f>VLOOKUP(B101,'[1]p18-items'!$F$2:$I$90,4,FALSE)</f>
        <v>st_2</v>
      </c>
      <c r="M101">
        <v>2</v>
      </c>
    </row>
    <row r="102" spans="1:13" x14ac:dyDescent="0.2">
      <c r="A102" s="20">
        <v>392</v>
      </c>
      <c r="B102" s="5" t="s">
        <v>206</v>
      </c>
      <c r="C102" s="5" t="s">
        <v>597</v>
      </c>
      <c r="D102" s="5" t="s">
        <v>598</v>
      </c>
      <c r="E102" s="7">
        <f>D102-C102</f>
        <v>6.9444444444441422E-5</v>
      </c>
      <c r="F102" s="8">
        <f>HOUR(E102) *3600 + MINUTE(E102) * 60 + SECOND(E102)</f>
        <v>6</v>
      </c>
      <c r="G102" s="9">
        <f>HOUR(C102) *3600 + MINUTE(C102) * 60 + SECOND(C102)</f>
        <v>1832</v>
      </c>
      <c r="H102" s="9">
        <f>HOUR(D102) *3600 + MINUTE(D102) * 60 + SECOND(D102)</f>
        <v>1838</v>
      </c>
      <c r="I102" s="26" t="str">
        <f>VLOOKUP(J102,'[1]all-items'!$A$2:$C$300,2,FALSE)</f>
        <v>e</v>
      </c>
      <c r="J102" s="26" t="str">
        <f>VLOOKUP(B102,'[1]p18-items'!$A$2:$E$90,3,FALSE)</f>
        <v>dw</v>
      </c>
      <c r="K102" s="26" t="str">
        <f>VLOOKUP(B102,'[1]p18-items'!$A$2:$E$90,4,FALSE)</f>
        <v>st_2</v>
      </c>
      <c r="M102">
        <v>1</v>
      </c>
    </row>
    <row r="103" spans="1:13" x14ac:dyDescent="0.2">
      <c r="A103" s="22">
        <v>24</v>
      </c>
      <c r="B103" s="5" t="s">
        <v>80</v>
      </c>
      <c r="C103" s="5" t="s">
        <v>71</v>
      </c>
      <c r="D103" s="5" t="s">
        <v>77</v>
      </c>
      <c r="E103" s="7">
        <f>D103-C103</f>
        <v>2.3148148148148008E-5</v>
      </c>
      <c r="F103" s="8">
        <f>HOUR(E103) *3600 + MINUTE(E103) * 60 + SECOND(E103)</f>
        <v>2</v>
      </c>
      <c r="G103" s="9">
        <f>HOUR(C103) *3600 + MINUTE(C103) * 60 + SECOND(C103)</f>
        <v>148</v>
      </c>
      <c r="H103" s="9">
        <f>HOUR(D103) *3600 + MINUTE(D103) * 60 + SECOND(D103)</f>
        <v>150</v>
      </c>
      <c r="I103" s="26" t="str">
        <f>VLOOKUP(J103,'[1]all-items'!$A$2:$C$300,2,FALSE)</f>
        <v>e</v>
      </c>
      <c r="J103" s="26" t="str">
        <f>VLOOKUP(B103,'[1]p18-items'!$F$2:$I$90,3,FALSE)</f>
        <v>dw</v>
      </c>
      <c r="K103" s="26" t="str">
        <f>VLOOKUP(B103,'[1]p18-items'!$F$2:$I$90,4,FALSE)</f>
        <v>co_1</v>
      </c>
      <c r="L103" s="6" t="s">
        <v>87</v>
      </c>
      <c r="M103">
        <v>2</v>
      </c>
    </row>
    <row r="104" spans="1:13" x14ac:dyDescent="0.2">
      <c r="A104" s="22">
        <v>75</v>
      </c>
      <c r="B104" s="5" t="s">
        <v>80</v>
      </c>
      <c r="C104" s="5" t="s">
        <v>121</v>
      </c>
      <c r="D104" s="5" t="s">
        <v>218</v>
      </c>
      <c r="E104" s="7">
        <f>D104-C104</f>
        <v>2.3148148148148008E-5</v>
      </c>
      <c r="F104" s="8">
        <f>HOUR(E104) *3600 + MINUTE(E104) * 60 + SECOND(E104)</f>
        <v>2</v>
      </c>
      <c r="G104" s="9">
        <f>HOUR(C104) *3600 + MINUTE(C104) * 60 + SECOND(C104)</f>
        <v>420</v>
      </c>
      <c r="H104" s="9">
        <f>HOUR(D104) *3600 + MINUTE(D104) * 60 + SECOND(D104)</f>
        <v>422</v>
      </c>
      <c r="I104" s="26" t="str">
        <f>VLOOKUP(J104,'[1]all-items'!$A$2:$C$300,2,FALSE)</f>
        <v>e</v>
      </c>
      <c r="J104" s="26" t="str">
        <f>VLOOKUP(B104,'[1]p18-items'!$F$2:$I$90,3,FALSE)</f>
        <v>dw</v>
      </c>
      <c r="K104" s="26" t="str">
        <f>VLOOKUP(B104,'[1]p18-items'!$F$2:$I$90,4,FALSE)</f>
        <v>co_1</v>
      </c>
      <c r="M104">
        <v>2</v>
      </c>
    </row>
    <row r="105" spans="1:13" x14ac:dyDescent="0.2">
      <c r="A105" s="20">
        <v>334</v>
      </c>
      <c r="B105" s="5" t="s">
        <v>80</v>
      </c>
      <c r="C105" s="5" t="s">
        <v>509</v>
      </c>
      <c r="D105" s="5" t="s">
        <v>510</v>
      </c>
      <c r="E105" s="7">
        <f>D105-C105</f>
        <v>2.314814814815061E-5</v>
      </c>
      <c r="F105" s="8">
        <f>HOUR(E105) *3600 + MINUTE(E105) * 60 + SECOND(E105)</f>
        <v>2</v>
      </c>
      <c r="G105" s="9">
        <f>HOUR(C105) *3600 + MINUTE(C105) * 60 + SECOND(C105)</f>
        <v>1636</v>
      </c>
      <c r="H105" s="9">
        <f>HOUR(D105) *3600 + MINUTE(D105) * 60 + SECOND(D105)</f>
        <v>1638</v>
      </c>
      <c r="I105" s="26" t="str">
        <f>VLOOKUP(J105,'[1]all-items'!$A$2:$C$300,2,FALSE)</f>
        <v>e</v>
      </c>
      <c r="J105" s="26" t="str">
        <f>VLOOKUP(B105,'[1]p18-items'!$A$2:$E$90,3,FALSE)</f>
        <v>dw</v>
      </c>
      <c r="K105" s="26" t="str">
        <f>VLOOKUP(B105,'[1]p18-items'!$A$2:$E$90,4,FALSE)</f>
        <v>co_1</v>
      </c>
      <c r="M105">
        <v>1</v>
      </c>
    </row>
    <row r="106" spans="1:13" x14ac:dyDescent="0.2">
      <c r="A106" s="20">
        <v>23</v>
      </c>
      <c r="B106" s="5" t="s">
        <v>75</v>
      </c>
      <c r="C106" s="5" t="s">
        <v>69</v>
      </c>
      <c r="D106" s="5" t="s">
        <v>71</v>
      </c>
      <c r="E106" s="7">
        <f>D106-C106</f>
        <v>2.3148148148148008E-5</v>
      </c>
      <c r="F106" s="8">
        <f>HOUR(E106) *3600 + MINUTE(E106) * 60 + SECOND(E106)</f>
        <v>2</v>
      </c>
      <c r="G106" s="9">
        <f>HOUR(C106) *3600 + MINUTE(C106) * 60 + SECOND(C106)</f>
        <v>146</v>
      </c>
      <c r="H106" s="9">
        <f>HOUR(D106) *3600 + MINUTE(D106) * 60 + SECOND(D106)</f>
        <v>148</v>
      </c>
      <c r="I106" s="26" t="str">
        <f>VLOOKUP(J106,'[1]all-items'!$A$2:$C$300,2,FALSE)</f>
        <v>e</v>
      </c>
      <c r="J106" s="26" t="str">
        <f>VLOOKUP(B106,'[1]p18-items'!$F$2:$I$90,3,FALSE)</f>
        <v>dw</v>
      </c>
      <c r="K106" s="26" t="str">
        <f>VLOOKUP(B106,'[1]p18-items'!$F$2:$I$90,4,FALSE)</f>
        <v>co_2</v>
      </c>
      <c r="M106">
        <v>2</v>
      </c>
    </row>
    <row r="107" spans="1:13" x14ac:dyDescent="0.2">
      <c r="A107" s="22">
        <v>72</v>
      </c>
      <c r="B107" s="5" t="s">
        <v>75</v>
      </c>
      <c r="C107" s="5" t="s">
        <v>107</v>
      </c>
      <c r="D107" s="5" t="s">
        <v>213</v>
      </c>
      <c r="E107" s="7">
        <f>D107-C107</f>
        <v>2.3148148148148008E-5</v>
      </c>
      <c r="F107" s="8">
        <f>HOUR(E107) *3600 + MINUTE(E107) * 60 + SECOND(E107)</f>
        <v>2</v>
      </c>
      <c r="G107" s="9">
        <f>HOUR(C107) *3600 + MINUTE(C107) * 60 + SECOND(C107)</f>
        <v>414</v>
      </c>
      <c r="H107" s="9">
        <f>HOUR(D107) *3600 + MINUTE(D107) * 60 + SECOND(D107)</f>
        <v>416</v>
      </c>
      <c r="I107" s="26" t="str">
        <f>VLOOKUP(J107,'[1]all-items'!$A$2:$C$300,2,FALSE)</f>
        <v>e</v>
      </c>
      <c r="J107" s="26" t="str">
        <f>VLOOKUP(B107,'[1]p18-items'!$F$2:$I$90,3,FALSE)</f>
        <v>dw</v>
      </c>
      <c r="K107" s="26" t="str">
        <f>VLOOKUP(B107,'[1]p18-items'!$F$2:$I$90,4,FALSE)</f>
        <v>co_2</v>
      </c>
      <c r="M107">
        <v>2</v>
      </c>
    </row>
    <row r="108" spans="1:13" x14ac:dyDescent="0.2">
      <c r="A108" s="20">
        <v>335</v>
      </c>
      <c r="B108" s="5" t="s">
        <v>75</v>
      </c>
      <c r="C108" s="5" t="s">
        <v>509</v>
      </c>
      <c r="D108" s="5" t="s">
        <v>511</v>
      </c>
      <c r="E108" s="7">
        <f>D108-C108</f>
        <v>4.6296296296297751E-5</v>
      </c>
      <c r="F108" s="8">
        <f>HOUR(E108) *3600 + MINUTE(E108) * 60 + SECOND(E108)</f>
        <v>4</v>
      </c>
      <c r="G108" s="9">
        <f>HOUR(C108) *3600 + MINUTE(C108) * 60 + SECOND(C108)</f>
        <v>1636</v>
      </c>
      <c r="H108" s="9">
        <f>HOUR(D108) *3600 + MINUTE(D108) * 60 + SECOND(D108)</f>
        <v>1640</v>
      </c>
      <c r="I108" s="26" t="str">
        <f>VLOOKUP(J108,'[1]all-items'!$A$2:$C$300,2,FALSE)</f>
        <v>e</v>
      </c>
      <c r="J108" s="26" t="str">
        <f>VLOOKUP(B108,'[1]p18-items'!$A$2:$E$90,3,FALSE)</f>
        <v>dw</v>
      </c>
      <c r="K108" s="26" t="str">
        <f>VLOOKUP(B108,'[1]p18-items'!$A$2:$E$90,4,FALSE)</f>
        <v>co_2</v>
      </c>
      <c r="M108">
        <v>1</v>
      </c>
    </row>
    <row r="109" spans="1:13" x14ac:dyDescent="0.2">
      <c r="A109" s="20">
        <v>386</v>
      </c>
      <c r="B109" s="5" t="s">
        <v>75</v>
      </c>
      <c r="C109" s="5" t="s">
        <v>582</v>
      </c>
      <c r="D109" s="5" t="s">
        <v>589</v>
      </c>
      <c r="E109" s="7">
        <f>D109-C109</f>
        <v>2.3148148148147141E-5</v>
      </c>
      <c r="F109" s="8">
        <f>HOUR(E109) *3600 + MINUTE(E109) * 60 + SECOND(E109)</f>
        <v>2</v>
      </c>
      <c r="G109" s="9">
        <f>HOUR(C109) *3600 + MINUTE(C109) * 60 + SECOND(C109)</f>
        <v>1826</v>
      </c>
      <c r="H109" s="9">
        <f>HOUR(D109) *3600 + MINUTE(D109) * 60 + SECOND(D109)</f>
        <v>1828</v>
      </c>
      <c r="I109" s="26" t="str">
        <f>VLOOKUP(J109,'[1]all-items'!$A$2:$C$300,2,FALSE)</f>
        <v>e</v>
      </c>
      <c r="J109" s="26" t="str">
        <f>VLOOKUP(B109,'[1]p18-items'!$A$2:$E$90,3,FALSE)</f>
        <v>dw</v>
      </c>
      <c r="K109" s="26" t="str">
        <f>VLOOKUP(B109,'[1]p18-items'!$A$2:$E$90,4,FALSE)</f>
        <v>co_2</v>
      </c>
      <c r="M109">
        <v>1</v>
      </c>
    </row>
    <row r="110" spans="1:13" x14ac:dyDescent="0.2">
      <c r="A110" s="20">
        <v>67</v>
      </c>
      <c r="B110" s="5" t="s">
        <v>198</v>
      </c>
      <c r="C110" s="5" t="s">
        <v>185</v>
      </c>
      <c r="D110" s="5" t="s">
        <v>185</v>
      </c>
      <c r="E110" s="7">
        <f>D110-C110</f>
        <v>0</v>
      </c>
      <c r="F110" s="8">
        <f>HOUR(E110) *3600 + MINUTE(E110) * 60 + SECOND(E110)</f>
        <v>0</v>
      </c>
      <c r="G110" s="9">
        <f>HOUR(C110) *3600 + MINUTE(C110) * 60 + SECOND(C110)</f>
        <v>392</v>
      </c>
      <c r="H110" s="9">
        <f>HOUR(D110) *3600 + MINUTE(D110) * 60 + SECOND(D110)</f>
        <v>392</v>
      </c>
      <c r="I110" s="26" t="str">
        <f>VLOOKUP(J110,'[1]all-items'!$A$2:$C$300,2,FALSE)</f>
        <v>c</v>
      </c>
      <c r="J110" s="26" t="str">
        <f>VLOOKUP(B110,'[1]p18-items'!$F$2:$I$90,3,FALSE)</f>
        <v>dWashL</v>
      </c>
      <c r="K110" s="26">
        <f>VLOOKUP(B110,'[1]p18-items'!$F$2:$I$90,4,FALSE)</f>
        <v>0</v>
      </c>
      <c r="M110">
        <v>2</v>
      </c>
    </row>
    <row r="111" spans="1:13" x14ac:dyDescent="0.2">
      <c r="A111" s="20">
        <v>136</v>
      </c>
      <c r="B111" s="5" t="s">
        <v>198</v>
      </c>
      <c r="C111" s="5" t="s">
        <v>219</v>
      </c>
      <c r="D111" s="5" t="s">
        <v>223</v>
      </c>
      <c r="E111" s="7">
        <f>D111-C111</f>
        <v>4.6296296296296884E-5</v>
      </c>
      <c r="F111" s="8">
        <f>HOUR(E111) *3600 + MINUTE(E111) * 60 + SECOND(E111)</f>
        <v>4</v>
      </c>
      <c r="G111" s="9">
        <f>HOUR(C111) *3600 + MINUTE(C111) * 60 + SECOND(C111)</f>
        <v>650</v>
      </c>
      <c r="H111" s="9">
        <f>HOUR(D111) *3600 + MINUTE(D111) * 60 + SECOND(D111)</f>
        <v>654</v>
      </c>
      <c r="I111" s="26" t="str">
        <f>VLOOKUP(J111,'[1]all-items'!$A$2:$C$300,2,FALSE)</f>
        <v>c</v>
      </c>
      <c r="J111" s="26" t="str">
        <f>VLOOKUP(B111,'[1]p18-items'!$F$2:$I$90,3,FALSE)</f>
        <v>dWashL</v>
      </c>
      <c r="K111" s="26">
        <f>VLOOKUP(B111,'[1]p18-items'!$F$2:$I$90,4,FALSE)</f>
        <v>0</v>
      </c>
      <c r="M111">
        <v>2</v>
      </c>
    </row>
    <row r="112" spans="1:13" x14ac:dyDescent="0.2">
      <c r="A112" s="20">
        <v>187</v>
      </c>
      <c r="B112" s="5" t="s">
        <v>198</v>
      </c>
      <c r="C112" s="5" t="s">
        <v>286</v>
      </c>
      <c r="D112" s="5" t="s">
        <v>287</v>
      </c>
      <c r="E112" s="7">
        <f>D112-C112</f>
        <v>4.6296296296297751E-5</v>
      </c>
      <c r="F112" s="8">
        <f>HOUR(E112) *3600 + MINUTE(E112) * 60 + SECOND(E112)</f>
        <v>4</v>
      </c>
      <c r="G112" s="9">
        <f>HOUR(C112) *3600 + MINUTE(C112) * 60 + SECOND(C112)</f>
        <v>756</v>
      </c>
      <c r="H112" s="9">
        <f>HOUR(D112) *3600 + MINUTE(D112) * 60 + SECOND(D112)</f>
        <v>760</v>
      </c>
      <c r="I112" s="26" t="str">
        <f>VLOOKUP(J112,'[1]all-items'!$A$2:$C$300,2,FALSE)</f>
        <v>c</v>
      </c>
      <c r="J112" s="26" t="str">
        <f>VLOOKUP(B112,'[1]p18-items'!$A$2:$E$90,3,FALSE)</f>
        <v>dWashL</v>
      </c>
      <c r="K112" s="26">
        <f>VLOOKUP(B112,'[1]p18-items'!$A$2:$E$90,4,FALSE)</f>
        <v>0</v>
      </c>
      <c r="M112">
        <v>1</v>
      </c>
    </row>
    <row r="113" spans="1:13" x14ac:dyDescent="0.2">
      <c r="A113" s="20">
        <v>10</v>
      </c>
      <c r="B113" s="5" t="s">
        <v>26</v>
      </c>
      <c r="C113" s="5" t="s">
        <v>27</v>
      </c>
      <c r="D113" s="5" t="s">
        <v>24</v>
      </c>
      <c r="E113" s="7">
        <f>D113-C113</f>
        <v>4.6296296296296016E-5</v>
      </c>
      <c r="F113" s="8">
        <f>HOUR(E113) *3600 + MINUTE(E113) * 60 + SECOND(E113)</f>
        <v>4</v>
      </c>
      <c r="G113" s="9">
        <f>HOUR(C113) *3600 + MINUTE(C113) * 60 + SECOND(C113)</f>
        <v>88</v>
      </c>
      <c r="H113" s="9">
        <f>HOUR(D113) *3600 + MINUTE(D113) * 60 + SECOND(D113)</f>
        <v>92</v>
      </c>
      <c r="I113" s="26" t="str">
        <f>VLOOKUP(J113,'[1]all-items'!$A$2:$C$300,2,FALSE)</f>
        <v>c</v>
      </c>
      <c r="J113" s="26" t="str">
        <f>VLOOKUP(B113,'[1]p18-items'!$F$2:$I$90,3,FALSE)</f>
        <v>eggs</v>
      </c>
      <c r="K113" s="26">
        <f>VLOOKUP(B113,'[1]p18-items'!$F$2:$I$90,4,FALSE)</f>
        <v>0</v>
      </c>
      <c r="M113">
        <v>2</v>
      </c>
    </row>
    <row r="114" spans="1:13" x14ac:dyDescent="0.2">
      <c r="A114" s="22">
        <v>96</v>
      </c>
      <c r="B114" s="5" t="s">
        <v>26</v>
      </c>
      <c r="C114" s="5" t="s">
        <v>238</v>
      </c>
      <c r="D114" s="5" t="s">
        <v>239</v>
      </c>
      <c r="E114" s="7">
        <f>D114-C114</f>
        <v>2.3148148148148008E-5</v>
      </c>
      <c r="F114" s="8">
        <f>HOUR(E114) *3600 + MINUTE(E114) * 60 + SECOND(E114)</f>
        <v>2</v>
      </c>
      <c r="G114" s="9">
        <f>HOUR(C114) *3600 + MINUTE(C114) * 60 + SECOND(C114)</f>
        <v>482</v>
      </c>
      <c r="H114" s="9">
        <f>HOUR(D114) *3600 + MINUTE(D114) * 60 + SECOND(D114)</f>
        <v>484</v>
      </c>
      <c r="I114" s="26" t="str">
        <f>VLOOKUP(J114,'[1]all-items'!$A$2:$C$300,2,FALSE)</f>
        <v>c</v>
      </c>
      <c r="J114" s="26" t="str">
        <f>VLOOKUP(B114,'[1]p18-items'!$F$2:$I$90,3,FALSE)</f>
        <v>eggs</v>
      </c>
      <c r="K114" s="26">
        <f>VLOOKUP(B114,'[1]p18-items'!$F$2:$I$90,4,FALSE)</f>
        <v>0</v>
      </c>
      <c r="M114">
        <v>2</v>
      </c>
    </row>
    <row r="115" spans="1:13" x14ac:dyDescent="0.2">
      <c r="A115" s="20">
        <v>98</v>
      </c>
      <c r="B115" s="5" t="s">
        <v>26</v>
      </c>
      <c r="C115" s="5" t="s">
        <v>158</v>
      </c>
      <c r="D115" s="5" t="s">
        <v>246</v>
      </c>
      <c r="E115" s="7">
        <f>D115-C115</f>
        <v>5.7870370370370367E-4</v>
      </c>
      <c r="F115" s="8">
        <f>HOUR(E115) *3600 + MINUTE(E115) * 60 + SECOND(E115)</f>
        <v>50</v>
      </c>
      <c r="G115" s="9">
        <f>HOUR(C115) *3600 + MINUTE(C115) * 60 + SECOND(C115)</f>
        <v>490</v>
      </c>
      <c r="H115" s="9">
        <f>HOUR(D115) *3600 + MINUTE(D115) * 60 + SECOND(D115)</f>
        <v>540</v>
      </c>
      <c r="I115" s="26" t="str">
        <f>VLOOKUP(J115,'[1]all-items'!$A$2:$C$300,2,FALSE)</f>
        <v>c</v>
      </c>
      <c r="J115" s="26" t="str">
        <f>VLOOKUP(B115,'[1]p18-items'!$F$2:$I$90,3,FALSE)</f>
        <v>eggs</v>
      </c>
      <c r="K115" s="26">
        <f>VLOOKUP(B115,'[1]p18-items'!$F$2:$I$90,4,FALSE)</f>
        <v>0</v>
      </c>
      <c r="M115">
        <v>2</v>
      </c>
    </row>
    <row r="116" spans="1:13" x14ac:dyDescent="0.2">
      <c r="A116" s="20">
        <v>113</v>
      </c>
      <c r="B116" s="5" t="s">
        <v>26</v>
      </c>
      <c r="C116" s="5" t="s">
        <v>269</v>
      </c>
      <c r="D116" s="5" t="s">
        <v>270</v>
      </c>
      <c r="E116" s="7">
        <f>D116-C116</f>
        <v>3.7037037037036986E-4</v>
      </c>
      <c r="F116" s="8">
        <f>HOUR(E116) *3600 + MINUTE(E116) * 60 + SECOND(E116)</f>
        <v>32</v>
      </c>
      <c r="G116" s="9">
        <f>HOUR(C116) *3600 + MINUTE(C116) * 60 + SECOND(C116)</f>
        <v>550</v>
      </c>
      <c r="H116" s="9">
        <f>HOUR(D116) *3600 + MINUTE(D116) * 60 + SECOND(D116)</f>
        <v>582</v>
      </c>
      <c r="I116" s="26" t="str">
        <f>VLOOKUP(J116,'[1]all-items'!$A$2:$C$300,2,FALSE)</f>
        <v>c</v>
      </c>
      <c r="J116" s="26" t="str">
        <f>VLOOKUP(B116,'[1]p18-items'!$F$2:$I$90,3,FALSE)</f>
        <v>eggs</v>
      </c>
      <c r="K116" s="26">
        <f>VLOOKUP(B116,'[1]p18-items'!$F$2:$I$90,4,FALSE)</f>
        <v>0</v>
      </c>
      <c r="M116">
        <v>2</v>
      </c>
    </row>
    <row r="117" spans="1:13" x14ac:dyDescent="0.2">
      <c r="A117" s="20">
        <v>124</v>
      </c>
      <c r="B117" s="5" t="s">
        <v>26</v>
      </c>
      <c r="C117" s="5" t="s">
        <v>299</v>
      </c>
      <c r="D117" s="5" t="s">
        <v>210</v>
      </c>
      <c r="E117" s="7">
        <f>D117-C117</f>
        <v>5.0925925925926051E-4</v>
      </c>
      <c r="F117" s="8">
        <f>HOUR(E117) *3600 + MINUTE(E117) * 60 + SECOND(E117)</f>
        <v>44</v>
      </c>
      <c r="G117" s="9">
        <f>HOUR(C117) *3600 + MINUTE(C117) * 60 + SECOND(C117)</f>
        <v>602</v>
      </c>
      <c r="H117" s="9">
        <f>HOUR(D117) *3600 + MINUTE(D117) * 60 + SECOND(D117)</f>
        <v>646</v>
      </c>
      <c r="I117" s="26" t="str">
        <f>VLOOKUP(J117,'[1]all-items'!$A$2:$C$300,2,FALSE)</f>
        <v>c</v>
      </c>
      <c r="J117" s="26" t="str">
        <f>VLOOKUP(B117,'[1]p18-items'!$F$2:$I$90,3,FALSE)</f>
        <v>eggs</v>
      </c>
      <c r="K117" s="26">
        <f>VLOOKUP(B117,'[1]p18-items'!$F$2:$I$90,4,FALSE)</f>
        <v>0</v>
      </c>
      <c r="M117">
        <v>2</v>
      </c>
    </row>
    <row r="118" spans="1:13" x14ac:dyDescent="0.2">
      <c r="A118" s="22">
        <v>189</v>
      </c>
      <c r="B118" s="5" t="s">
        <v>26</v>
      </c>
      <c r="C118" s="5" t="s">
        <v>398</v>
      </c>
      <c r="D118" s="5" t="s">
        <v>407</v>
      </c>
      <c r="E118" s="7">
        <f>D118-C118</f>
        <v>4.6296296296296016E-5</v>
      </c>
      <c r="F118" s="8">
        <f>HOUR(E118) *3600 + MINUTE(E118) * 60 + SECOND(E118)</f>
        <v>4</v>
      </c>
      <c r="G118" s="9">
        <f>HOUR(C118) *3600 + MINUTE(C118) * 60 + SECOND(C118)</f>
        <v>790</v>
      </c>
      <c r="H118" s="9">
        <f>HOUR(D118) *3600 + MINUTE(D118) * 60 + SECOND(D118)</f>
        <v>794</v>
      </c>
      <c r="I118" s="26" t="str">
        <f>VLOOKUP(J118,'[1]all-items'!$A$2:$C$300,2,FALSE)</f>
        <v>c</v>
      </c>
      <c r="J118" s="26" t="str">
        <f>VLOOKUP(B118,'[1]p18-items'!$F$2:$I$90,3,FALSE)</f>
        <v>eggs</v>
      </c>
      <c r="K118" s="26">
        <f>VLOOKUP(B118,'[1]p18-items'!$F$2:$I$90,4,FALSE)</f>
        <v>0</v>
      </c>
      <c r="M118">
        <v>2</v>
      </c>
    </row>
    <row r="119" spans="1:13" x14ac:dyDescent="0.2">
      <c r="A119" s="20">
        <v>332</v>
      </c>
      <c r="B119" s="5" t="s">
        <v>26</v>
      </c>
      <c r="C119" s="5" t="s">
        <v>591</v>
      </c>
      <c r="D119" s="5" t="s">
        <v>591</v>
      </c>
      <c r="E119" s="7">
        <f>D119-C119</f>
        <v>0</v>
      </c>
      <c r="F119" s="8">
        <f>HOUR(E119) *3600 + MINUTE(E119) * 60 + SECOND(E119)</f>
        <v>0</v>
      </c>
      <c r="G119" s="9">
        <f>HOUR(C119) *3600 + MINUTE(C119) * 60 + SECOND(C119)</f>
        <v>1592</v>
      </c>
      <c r="H119" s="9">
        <f>HOUR(D119) *3600 + MINUTE(D119) * 60 + SECOND(D119)</f>
        <v>1592</v>
      </c>
      <c r="I119" s="26" t="str">
        <f>VLOOKUP(J119,'[1]all-items'!$A$2:$C$300,2,FALSE)</f>
        <v>c</v>
      </c>
      <c r="J119" s="26" t="str">
        <f>VLOOKUP(B119,'[1]p18-items'!$F$2:$I$90,3,FALSE)</f>
        <v>eggs</v>
      </c>
      <c r="K119" s="26">
        <f>VLOOKUP(B119,'[1]p18-items'!$F$2:$I$90,4,FALSE)</f>
        <v>0</v>
      </c>
      <c r="M119">
        <v>2</v>
      </c>
    </row>
    <row r="120" spans="1:13" x14ac:dyDescent="0.2">
      <c r="A120" s="20">
        <v>16</v>
      </c>
      <c r="B120" s="5" t="s">
        <v>43</v>
      </c>
      <c r="C120" s="5" t="s">
        <v>44</v>
      </c>
      <c r="D120" s="5" t="s">
        <v>34</v>
      </c>
      <c r="E120" s="7">
        <f>D120-C120</f>
        <v>4.629629629629645E-5</v>
      </c>
      <c r="F120" s="8">
        <f>HOUR(E120) *3600 + MINUTE(E120) * 60 + SECOND(E120)</f>
        <v>4</v>
      </c>
      <c r="G120" s="9">
        <f>HOUR(C120) *3600 + MINUTE(C120) * 60 + SECOND(C120)</f>
        <v>116</v>
      </c>
      <c r="H120" s="9">
        <f>HOUR(D120) *3600 + MINUTE(D120) * 60 + SECOND(D120)</f>
        <v>120</v>
      </c>
      <c r="I120" s="26" t="str">
        <f>VLOOKUP(J120,'[1]all-items'!$A$2:$C$300,2,FALSE)</f>
        <v>e</v>
      </c>
      <c r="J120" s="26" t="str">
        <f>VLOOKUP(B120,'[1]p18-items'!$A$2:$E$90,3,FALSE)</f>
        <v>faucet</v>
      </c>
      <c r="K120" s="26">
        <f>VLOOKUP(B120,'[1]p18-items'!$A$2:$E$90,4,FALSE)</f>
        <v>0</v>
      </c>
      <c r="M120">
        <v>1</v>
      </c>
    </row>
    <row r="121" spans="1:13" x14ac:dyDescent="0.2">
      <c r="A121" s="20">
        <v>62</v>
      </c>
      <c r="B121" s="5" t="s">
        <v>43</v>
      </c>
      <c r="C121" s="5" t="s">
        <v>109</v>
      </c>
      <c r="D121" s="5" t="s">
        <v>110</v>
      </c>
      <c r="E121" s="7">
        <f>D121-C121</f>
        <v>6.9444444444444024E-5</v>
      </c>
      <c r="F121" s="8">
        <f>HOUR(E121) *3600 + MINUTE(E121) * 60 + SECOND(E121)</f>
        <v>6</v>
      </c>
      <c r="G121" s="9">
        <f>HOUR(C121) *3600 + MINUTE(C121) * 60 + SECOND(C121)</f>
        <v>356</v>
      </c>
      <c r="H121" s="9">
        <f>HOUR(D121) *3600 + MINUTE(D121) * 60 + SECOND(D121)</f>
        <v>362</v>
      </c>
      <c r="I121" s="26" t="str">
        <f>VLOOKUP(J121,'[1]all-items'!$A$2:$C$300,2,FALSE)</f>
        <v>e</v>
      </c>
      <c r="J121" s="26" t="str">
        <f>VLOOKUP(B121,'[1]p18-items'!$A$2:$E$90,3,FALSE)</f>
        <v>faucet</v>
      </c>
      <c r="K121" s="26">
        <f>VLOOKUP(B121,'[1]p18-items'!$A$2:$E$90,4,FALSE)</f>
        <v>0</v>
      </c>
      <c r="M121">
        <v>1</v>
      </c>
    </row>
    <row r="122" spans="1:13" x14ac:dyDescent="0.2">
      <c r="A122" s="20">
        <v>68</v>
      </c>
      <c r="B122" s="5" t="s">
        <v>43</v>
      </c>
      <c r="C122" s="5" t="s">
        <v>200</v>
      </c>
      <c r="D122" s="5" t="s">
        <v>202</v>
      </c>
      <c r="E122" s="7">
        <f>D122-C122</f>
        <v>6.9444444444444024E-5</v>
      </c>
      <c r="F122" s="8">
        <f>HOUR(E122) *3600 + MINUTE(E122) * 60 + SECOND(E122)</f>
        <v>6</v>
      </c>
      <c r="G122" s="9">
        <f>HOUR(C122) *3600 + MINUTE(C122) * 60 + SECOND(C122)</f>
        <v>396</v>
      </c>
      <c r="H122" s="9">
        <f>HOUR(D122) *3600 + MINUTE(D122) * 60 + SECOND(D122)</f>
        <v>402</v>
      </c>
      <c r="I122" s="26" t="str">
        <f>VLOOKUP(J122,'[1]all-items'!$A$2:$C$300,2,FALSE)</f>
        <v>e</v>
      </c>
      <c r="J122" s="26" t="str">
        <f>VLOOKUP(B122,'[1]p18-items'!$F$2:$I$90,3,FALSE)</f>
        <v>faucet</v>
      </c>
      <c r="K122" s="26">
        <f>VLOOKUP(B122,'[1]p18-items'!$F$2:$I$90,4,FALSE)</f>
        <v>0</v>
      </c>
      <c r="M122">
        <v>2</v>
      </c>
    </row>
    <row r="123" spans="1:13" x14ac:dyDescent="0.2">
      <c r="A123" s="20">
        <v>104</v>
      </c>
      <c r="B123" s="5" t="s">
        <v>43</v>
      </c>
      <c r="C123" s="5" t="s">
        <v>174</v>
      </c>
      <c r="D123" s="5" t="s">
        <v>175</v>
      </c>
      <c r="E123" s="7">
        <f>D123-C123</f>
        <v>2.3148148148148008E-5</v>
      </c>
      <c r="F123" s="8">
        <f>HOUR(E123) *3600 + MINUTE(E123) * 60 + SECOND(E123)</f>
        <v>2</v>
      </c>
      <c r="G123" s="9">
        <f>HOUR(C123) *3600 + MINUTE(C123) * 60 + SECOND(C123)</f>
        <v>502</v>
      </c>
      <c r="H123" s="9">
        <f>HOUR(D123) *3600 + MINUTE(D123) * 60 + SECOND(D123)</f>
        <v>504</v>
      </c>
      <c r="I123" s="26" t="str">
        <f>VLOOKUP(J123,'[1]all-items'!$A$2:$C$300,2,FALSE)</f>
        <v>e</v>
      </c>
      <c r="J123" s="26" t="str">
        <f>VLOOKUP(B123,'[1]p18-items'!$A$2:$E$90,3,FALSE)</f>
        <v>faucet</v>
      </c>
      <c r="K123" s="26">
        <f>VLOOKUP(B123,'[1]p18-items'!$A$2:$E$90,4,FALSE)</f>
        <v>0</v>
      </c>
      <c r="M123">
        <v>1</v>
      </c>
    </row>
    <row r="124" spans="1:13" x14ac:dyDescent="0.2">
      <c r="A124" s="20">
        <v>133</v>
      </c>
      <c r="B124" s="5" t="s">
        <v>43</v>
      </c>
      <c r="C124" s="5" t="s">
        <v>307</v>
      </c>
      <c r="D124" s="5" t="s">
        <v>309</v>
      </c>
      <c r="E124" s="7">
        <f>D124-C124</f>
        <v>2.0833333333333294E-4</v>
      </c>
      <c r="F124" s="8">
        <f>HOUR(E124) *3600 + MINUTE(E124) * 60 + SECOND(E124)</f>
        <v>18</v>
      </c>
      <c r="G124" s="9">
        <f>HOUR(C124) *3600 + MINUTE(C124) * 60 + SECOND(C124)</f>
        <v>648</v>
      </c>
      <c r="H124" s="9">
        <f>HOUR(D124) *3600 + MINUTE(D124) * 60 + SECOND(D124)</f>
        <v>666</v>
      </c>
      <c r="I124" s="26" t="str">
        <f>VLOOKUP(J124,'[1]all-items'!$A$2:$C$300,2,FALSE)</f>
        <v>e</v>
      </c>
      <c r="J124" s="26" t="str">
        <f>VLOOKUP(B124,'[1]p18-items'!$F$2:$I$90,3,FALSE)</f>
        <v>faucet</v>
      </c>
      <c r="K124" s="26">
        <f>VLOOKUP(B124,'[1]p18-items'!$F$2:$I$90,4,FALSE)</f>
        <v>0</v>
      </c>
      <c r="M124">
        <v>2</v>
      </c>
    </row>
    <row r="125" spans="1:13" x14ac:dyDescent="0.2">
      <c r="A125" s="20">
        <v>178</v>
      </c>
      <c r="B125" s="5" t="s">
        <v>43</v>
      </c>
      <c r="C125" s="5" t="s">
        <v>272</v>
      </c>
      <c r="D125" s="5" t="s">
        <v>273</v>
      </c>
      <c r="E125" s="7">
        <f>D125-C125</f>
        <v>1.6435185185185164E-3</v>
      </c>
      <c r="F125" s="8">
        <f>HOUR(E125) *3600 + MINUTE(E125) * 60 + SECOND(E125)</f>
        <v>142</v>
      </c>
      <c r="G125" s="9">
        <f>HOUR(C125) *3600 + MINUTE(C125) * 60 + SECOND(C125)</f>
        <v>738</v>
      </c>
      <c r="H125" s="9">
        <f>HOUR(D125) *3600 + MINUTE(D125) * 60 + SECOND(D125)</f>
        <v>880</v>
      </c>
      <c r="I125" s="26" t="str">
        <f>VLOOKUP(J125,'[1]all-items'!$A$2:$C$300,2,FALSE)</f>
        <v>e</v>
      </c>
      <c r="J125" s="26" t="str">
        <f>VLOOKUP(B125,'[1]p18-items'!$A$2:$E$90,3,FALSE)</f>
        <v>faucet</v>
      </c>
      <c r="K125" s="26">
        <f>VLOOKUP(B125,'[1]p18-items'!$A$2:$E$90,4,FALSE)</f>
        <v>0</v>
      </c>
      <c r="M125">
        <v>1</v>
      </c>
    </row>
    <row r="126" spans="1:13" x14ac:dyDescent="0.2">
      <c r="A126" s="20">
        <v>197</v>
      </c>
      <c r="B126" s="5" t="s">
        <v>43</v>
      </c>
      <c r="C126" s="5" t="s">
        <v>423</v>
      </c>
      <c r="D126" s="5" t="s">
        <v>434</v>
      </c>
      <c r="E126" s="7">
        <f>D126-C126</f>
        <v>4.6296296296296363E-4</v>
      </c>
      <c r="F126" s="8">
        <f>HOUR(E126) *3600 + MINUTE(E126) * 60 + SECOND(E126)</f>
        <v>40</v>
      </c>
      <c r="G126" s="9">
        <f>HOUR(C126) *3600 + MINUTE(C126) * 60 + SECOND(C126)</f>
        <v>830</v>
      </c>
      <c r="H126" s="9">
        <f>HOUR(D126) *3600 + MINUTE(D126) * 60 + SECOND(D126)</f>
        <v>870</v>
      </c>
      <c r="I126" s="26" t="str">
        <f>VLOOKUP(J126,'[1]all-items'!$A$2:$C$300,2,FALSE)</f>
        <v>e</v>
      </c>
      <c r="J126" s="26" t="str">
        <f>VLOOKUP(B126,'[1]p18-items'!$F$2:$I$90,3,FALSE)</f>
        <v>faucet</v>
      </c>
      <c r="K126" s="26">
        <f>VLOOKUP(B126,'[1]p18-items'!$F$2:$I$90,4,FALSE)</f>
        <v>0</v>
      </c>
      <c r="M126">
        <v>2</v>
      </c>
    </row>
    <row r="127" spans="1:13" x14ac:dyDescent="0.2">
      <c r="A127" s="20">
        <v>215</v>
      </c>
      <c r="B127" s="5" t="s">
        <v>43</v>
      </c>
      <c r="C127" s="5" t="s">
        <v>298</v>
      </c>
      <c r="D127" s="5" t="s">
        <v>321</v>
      </c>
      <c r="E127" s="7">
        <f>D127-C127</f>
        <v>3.9351851851851874E-4</v>
      </c>
      <c r="F127" s="8">
        <f>HOUR(E127) *3600 + MINUTE(E127) * 60 + SECOND(E127)</f>
        <v>34</v>
      </c>
      <c r="G127" s="9">
        <f>HOUR(C127) *3600 + MINUTE(C127) * 60 + SECOND(C127)</f>
        <v>966</v>
      </c>
      <c r="H127" s="9">
        <f>HOUR(D127) *3600 + MINUTE(D127) * 60 + SECOND(D127)</f>
        <v>1000</v>
      </c>
      <c r="I127" s="26" t="str">
        <f>VLOOKUP(J127,'[1]all-items'!$A$2:$C$300,2,FALSE)</f>
        <v>e</v>
      </c>
      <c r="J127" s="26" t="str">
        <f>VLOOKUP(B127,'[1]p18-items'!$A$2:$E$90,3,FALSE)</f>
        <v>faucet</v>
      </c>
      <c r="K127" s="26">
        <f>VLOOKUP(B127,'[1]p18-items'!$A$2:$E$90,4,FALSE)</f>
        <v>0</v>
      </c>
      <c r="M127">
        <v>1</v>
      </c>
    </row>
    <row r="128" spans="1:13" x14ac:dyDescent="0.2">
      <c r="A128" s="20">
        <v>238</v>
      </c>
      <c r="B128" s="5" t="s">
        <v>43</v>
      </c>
      <c r="C128" s="5" t="s">
        <v>364</v>
      </c>
      <c r="D128" s="5" t="s">
        <v>485</v>
      </c>
      <c r="E128" s="7">
        <f>D128-C128</f>
        <v>4.6296296296297751E-5</v>
      </c>
      <c r="F128" s="8">
        <f>HOUR(E128) *3600 + MINUTE(E128) * 60 + SECOND(E128)</f>
        <v>4</v>
      </c>
      <c r="G128" s="9">
        <f>HOUR(C128) *3600 + MINUTE(C128) * 60 + SECOND(C128)</f>
        <v>1136</v>
      </c>
      <c r="H128" s="9">
        <f>HOUR(D128) *3600 + MINUTE(D128) * 60 + SECOND(D128)</f>
        <v>1140</v>
      </c>
      <c r="I128" s="26" t="str">
        <f>VLOOKUP(J128,'[1]all-items'!$A$2:$C$300,2,FALSE)</f>
        <v>e</v>
      </c>
      <c r="J128" s="26" t="str">
        <f>VLOOKUP(B128,'[1]p18-items'!$F$2:$I$90,3,FALSE)</f>
        <v>faucet</v>
      </c>
      <c r="K128" s="26">
        <f>VLOOKUP(B128,'[1]p18-items'!$F$2:$I$90,4,FALSE)</f>
        <v>0</v>
      </c>
      <c r="M128">
        <v>2</v>
      </c>
    </row>
    <row r="129" spans="1:13" x14ac:dyDescent="0.2">
      <c r="A129" s="20">
        <v>260</v>
      </c>
      <c r="B129" s="5" t="s">
        <v>43</v>
      </c>
      <c r="C129" s="5" t="s">
        <v>395</v>
      </c>
      <c r="D129" s="5" t="s">
        <v>396</v>
      </c>
      <c r="E129" s="7">
        <f>D129-C129</f>
        <v>9.2592592592593767E-5</v>
      </c>
      <c r="F129" s="8">
        <f>HOUR(E129) *3600 + MINUTE(E129) * 60 + SECOND(E129)</f>
        <v>8</v>
      </c>
      <c r="G129" s="9">
        <f>HOUR(C129) *3600 + MINUTE(C129) * 60 + SECOND(C129)</f>
        <v>1324</v>
      </c>
      <c r="H129" s="9">
        <f>HOUR(D129) *3600 + MINUTE(D129) * 60 + SECOND(D129)</f>
        <v>1332</v>
      </c>
      <c r="I129" s="26" t="str">
        <f>VLOOKUP(J129,'[1]all-items'!$A$2:$C$300,2,FALSE)</f>
        <v>e</v>
      </c>
      <c r="J129" s="26" t="str">
        <f>VLOOKUP(B129,'[1]p18-items'!$A$2:$E$90,3,FALSE)</f>
        <v>faucet</v>
      </c>
      <c r="K129" s="26">
        <f>VLOOKUP(B129,'[1]p18-items'!$A$2:$E$90,4,FALSE)</f>
        <v>0</v>
      </c>
      <c r="M129">
        <v>1</v>
      </c>
    </row>
    <row r="130" spans="1:13" x14ac:dyDescent="0.2">
      <c r="A130" s="22">
        <v>423</v>
      </c>
      <c r="B130" s="5" t="s">
        <v>43</v>
      </c>
      <c r="C130" s="5" t="s">
        <v>674</v>
      </c>
      <c r="D130" s="5" t="s">
        <v>675</v>
      </c>
      <c r="E130" s="7">
        <f>D130-C130</f>
        <v>1.6203703703704039E-4</v>
      </c>
      <c r="F130" s="8">
        <f>HOUR(E130) *3600 + MINUTE(E130) * 60 + SECOND(E130)</f>
        <v>14</v>
      </c>
      <c r="G130" s="9">
        <f>HOUR(C130) *3600 + MINUTE(C130) * 60 + SECOND(C130)</f>
        <v>1968</v>
      </c>
      <c r="H130" s="9">
        <f>HOUR(D130) *3600 + MINUTE(D130) * 60 + SECOND(D130)</f>
        <v>1982</v>
      </c>
      <c r="I130" s="26" t="str">
        <f>VLOOKUP(J130,'[1]all-items'!$A$2:$C$300,2,FALSE)</f>
        <v>e</v>
      </c>
      <c r="J130" s="26" t="str">
        <f>VLOOKUP(B130,'[1]p18-items'!$A$2:$E$90,3,FALSE)</f>
        <v>faucet</v>
      </c>
      <c r="K130" s="26">
        <f>VLOOKUP(B130,'[1]p18-items'!$A$2:$E$90,4,FALSE)</f>
        <v>0</v>
      </c>
      <c r="M130">
        <v>1</v>
      </c>
    </row>
    <row r="131" spans="1:13" x14ac:dyDescent="0.2">
      <c r="A131" s="20">
        <v>491</v>
      </c>
      <c r="B131" s="5" t="s">
        <v>43</v>
      </c>
      <c r="C131" s="5" t="s">
        <v>771</v>
      </c>
      <c r="D131" s="5" t="s">
        <v>727</v>
      </c>
      <c r="E131" s="7">
        <f>D131-C131</f>
        <v>2.3148148148147141E-5</v>
      </c>
      <c r="F131" s="8">
        <f>HOUR(E131) *3600 + MINUTE(E131) * 60 + SECOND(E131)</f>
        <v>2</v>
      </c>
      <c r="G131" s="9">
        <f>HOUR(C131) *3600 + MINUTE(C131) * 60 + SECOND(C131)</f>
        <v>2250</v>
      </c>
      <c r="H131" s="9">
        <f>HOUR(D131) *3600 + MINUTE(D131) * 60 + SECOND(D131)</f>
        <v>2252</v>
      </c>
      <c r="I131" s="26" t="str">
        <f>VLOOKUP(J131,'[1]all-items'!$A$2:$C$300,2,FALSE)</f>
        <v>e</v>
      </c>
      <c r="J131" s="26" t="str">
        <f>VLOOKUP(B131,'[1]p18-items'!$A$2:$E$90,3,FALSE)</f>
        <v>faucet</v>
      </c>
      <c r="K131" s="26">
        <f>VLOOKUP(B131,'[1]p18-items'!$A$2:$E$90,4,FALSE)</f>
        <v>0</v>
      </c>
      <c r="M131">
        <v>1</v>
      </c>
    </row>
    <row r="132" spans="1:13" x14ac:dyDescent="0.2">
      <c r="A132" s="20">
        <v>496</v>
      </c>
      <c r="B132" s="5" t="s">
        <v>43</v>
      </c>
      <c r="C132" s="5" t="s">
        <v>728</v>
      </c>
      <c r="D132" s="5" t="s">
        <v>741</v>
      </c>
      <c r="E132" s="7">
        <f>D132-C132</f>
        <v>4.8611111111111077E-4</v>
      </c>
      <c r="F132" s="8">
        <f>HOUR(E132) *3600 + MINUTE(E132) * 60 + SECOND(E132)</f>
        <v>42</v>
      </c>
      <c r="G132" s="9">
        <f>HOUR(C132) *3600 + MINUTE(C132) * 60 + SECOND(C132)</f>
        <v>2262</v>
      </c>
      <c r="H132" s="9">
        <f>HOUR(D132) *3600 + MINUTE(D132) * 60 + SECOND(D132)</f>
        <v>2304</v>
      </c>
      <c r="I132" s="26" t="str">
        <f>VLOOKUP(J132,'[1]all-items'!$A$2:$C$300,2,FALSE)</f>
        <v>e</v>
      </c>
      <c r="J132" s="26" t="str">
        <f>VLOOKUP(B132,'[1]p18-items'!$A$2:$E$90,3,FALSE)</f>
        <v>faucet</v>
      </c>
      <c r="K132" s="26">
        <f>VLOOKUP(B132,'[1]p18-items'!$A$2:$E$90,4,FALSE)</f>
        <v>0</v>
      </c>
      <c r="M132">
        <v>1</v>
      </c>
    </row>
    <row r="133" spans="1:13" x14ac:dyDescent="0.2">
      <c r="A133" s="20">
        <v>145</v>
      </c>
      <c r="B133" s="5" t="s">
        <v>328</v>
      </c>
      <c r="C133" s="5" t="s">
        <v>330</v>
      </c>
      <c r="D133" s="5" t="s">
        <v>332</v>
      </c>
      <c r="E133" s="7">
        <f>D133-C133</f>
        <v>4.6296296296298618E-5</v>
      </c>
      <c r="F133" s="8">
        <f>HOUR(E133) *3600 + MINUTE(E133) * 60 + SECOND(E133)</f>
        <v>4</v>
      </c>
      <c r="G133" s="9">
        <f>HOUR(C133) *3600 + MINUTE(C133) * 60 + SECOND(C133)</f>
        <v>672</v>
      </c>
      <c r="H133" s="9">
        <f>HOUR(D133) *3600 + MINUTE(D133) * 60 + SECOND(D133)</f>
        <v>676</v>
      </c>
      <c r="I133" s="26" t="str">
        <f>VLOOKUP(J133,'[1]all-items'!$A$2:$C$300,2,FALSE)</f>
        <v>c</v>
      </c>
      <c r="J133" s="26" t="str">
        <f>VLOOKUP(B133,'[1]p18-items'!$F$2:$I$90,3,FALSE)</f>
        <v>food</v>
      </c>
      <c r="K133" s="26" t="str">
        <f>VLOOKUP(B133,'[1]p18-items'!$F$2:$I$90,4,FALSE)</f>
        <v>bacon</v>
      </c>
      <c r="M133">
        <v>2</v>
      </c>
    </row>
    <row r="134" spans="1:13" x14ac:dyDescent="0.2">
      <c r="A134" s="20">
        <v>181</v>
      </c>
      <c r="B134" s="5" t="s">
        <v>328</v>
      </c>
      <c r="C134" s="5" t="s">
        <v>272</v>
      </c>
      <c r="D134" s="5" t="s">
        <v>387</v>
      </c>
      <c r="E134" s="7">
        <f>D134-C134</f>
        <v>1.1574074074073917E-4</v>
      </c>
      <c r="F134" s="8">
        <f>HOUR(E134) *3600 + MINUTE(E134) * 60 + SECOND(E134)</f>
        <v>10</v>
      </c>
      <c r="G134" s="9">
        <f>HOUR(C134) *3600 + MINUTE(C134) * 60 + SECOND(C134)</f>
        <v>738</v>
      </c>
      <c r="H134" s="9">
        <f>HOUR(D134) *3600 + MINUTE(D134) * 60 + SECOND(D134)</f>
        <v>748</v>
      </c>
      <c r="I134" s="26" t="str">
        <f>VLOOKUP(J134,'[1]all-items'!$A$2:$C$300,2,FALSE)</f>
        <v>c</v>
      </c>
      <c r="J134" s="26" t="str">
        <f>VLOOKUP(B134,'[1]p18-items'!$F$2:$I$90,3,FALSE)</f>
        <v>food</v>
      </c>
      <c r="K134" s="26" t="str">
        <f>VLOOKUP(B134,'[1]p18-items'!$F$2:$I$90,4,FALSE)</f>
        <v>bacon</v>
      </c>
      <c r="M134">
        <v>2</v>
      </c>
    </row>
    <row r="135" spans="1:13" x14ac:dyDescent="0.2">
      <c r="A135" s="20">
        <v>191</v>
      </c>
      <c r="B135" s="5" t="s">
        <v>328</v>
      </c>
      <c r="C135" s="5" t="s">
        <v>407</v>
      </c>
      <c r="D135" s="5" t="s">
        <v>410</v>
      </c>
      <c r="E135" s="7">
        <f>D135-C135</f>
        <v>9.2592592592593767E-5</v>
      </c>
      <c r="F135" s="8">
        <f>HOUR(E135) *3600 + MINUTE(E135) * 60 + SECOND(E135)</f>
        <v>8</v>
      </c>
      <c r="G135" s="9">
        <f>HOUR(C135) *3600 + MINUTE(C135) * 60 + SECOND(C135)</f>
        <v>794</v>
      </c>
      <c r="H135" s="9">
        <f>HOUR(D135) *3600 + MINUTE(D135) * 60 + SECOND(D135)</f>
        <v>802</v>
      </c>
      <c r="I135" s="26" t="str">
        <f>VLOOKUP(J135,'[1]all-items'!$A$2:$C$300,2,FALSE)</f>
        <v>c</v>
      </c>
      <c r="J135" s="26" t="str">
        <f>VLOOKUP(B135,'[1]p18-items'!$F$2:$I$90,3,FALSE)</f>
        <v>food</v>
      </c>
      <c r="K135" s="26" t="str">
        <f>VLOOKUP(B135,'[1]p18-items'!$F$2:$I$90,4,FALSE)</f>
        <v>bacon</v>
      </c>
      <c r="M135">
        <v>2</v>
      </c>
    </row>
    <row r="136" spans="1:13" x14ac:dyDescent="0.2">
      <c r="A136" s="20">
        <v>500</v>
      </c>
      <c r="B136" s="5" t="s">
        <v>328</v>
      </c>
      <c r="C136" s="5" t="s">
        <v>736</v>
      </c>
      <c r="D136" s="5" t="s">
        <v>737</v>
      </c>
      <c r="E136" s="7">
        <f>D136-C136</f>
        <v>4.6296296296294281E-5</v>
      </c>
      <c r="F136" s="8">
        <f>HOUR(E136) *3600 + MINUTE(E136) * 60 + SECOND(E136)</f>
        <v>4</v>
      </c>
      <c r="G136" s="9">
        <f>HOUR(C136) *3600 + MINUTE(C136) * 60 + SECOND(C136)</f>
        <v>2292</v>
      </c>
      <c r="H136" s="9">
        <f>HOUR(D136) *3600 + MINUTE(D136) * 60 + SECOND(D136)</f>
        <v>2296</v>
      </c>
      <c r="I136" s="26" t="str">
        <f>VLOOKUP(J136,'[1]all-items'!$A$2:$C$300,2,FALSE)</f>
        <v>c</v>
      </c>
      <c r="J136" s="26" t="str">
        <f>VLOOKUP(B136,'[1]p18-items'!$F$2:$I$90,3,FALSE)</f>
        <v>food</v>
      </c>
      <c r="K136" s="26" t="str">
        <f>VLOOKUP(B136,'[1]p18-items'!$F$2:$I$90,4,FALSE)</f>
        <v>bacon</v>
      </c>
      <c r="M136">
        <v>2</v>
      </c>
    </row>
    <row r="137" spans="1:13" x14ac:dyDescent="0.2">
      <c r="A137" s="20">
        <v>151</v>
      </c>
      <c r="B137" s="5" t="s">
        <v>347</v>
      </c>
      <c r="C137" s="5" t="s">
        <v>339</v>
      </c>
      <c r="D137" s="5" t="s">
        <v>231</v>
      </c>
      <c r="E137" s="7">
        <f>D137-C137</f>
        <v>4.6296296296297751E-5</v>
      </c>
      <c r="F137" s="8">
        <f>HOUR(E137) *3600 + MINUTE(E137) * 60 + SECOND(E137)</f>
        <v>4</v>
      </c>
      <c r="G137" s="9">
        <f>HOUR(C137) *3600 + MINUTE(C137) * 60 + SECOND(C137)</f>
        <v>686</v>
      </c>
      <c r="H137" s="9">
        <f>HOUR(D137) *3600 + MINUTE(D137) * 60 + SECOND(D137)</f>
        <v>690</v>
      </c>
      <c r="I137" s="26" t="str">
        <f>VLOOKUP(J137,'[1]all-items'!$A$2:$C$300,2,FALSE)</f>
        <v>c</v>
      </c>
      <c r="J137" s="26" t="str">
        <f>VLOOKUP(B137,'[1]p18-items'!$F$2:$I$90,3,FALSE)</f>
        <v>food</v>
      </c>
      <c r="K137" s="26" t="str">
        <f>VLOOKUP(B137,'[1]p18-items'!$F$2:$I$90,4,FALSE)</f>
        <v>eggs</v>
      </c>
      <c r="M137">
        <v>2</v>
      </c>
    </row>
    <row r="138" spans="1:13" x14ac:dyDescent="0.2">
      <c r="A138" s="20">
        <v>155</v>
      </c>
      <c r="B138" s="5" t="s">
        <v>347</v>
      </c>
      <c r="C138" s="5" t="s">
        <v>236</v>
      </c>
      <c r="D138" s="5" t="s">
        <v>241</v>
      </c>
      <c r="E138" s="7">
        <f>D138-C138</f>
        <v>1.3888888888888805E-4</v>
      </c>
      <c r="F138" s="8">
        <f>HOUR(E138) *3600 + MINUTE(E138) * 60 + SECOND(E138)</f>
        <v>12</v>
      </c>
      <c r="G138" s="9">
        <f>HOUR(C138) *3600 + MINUTE(C138) * 60 + SECOND(C138)</f>
        <v>692</v>
      </c>
      <c r="H138" s="9">
        <f>HOUR(D138) *3600 + MINUTE(D138) * 60 + SECOND(D138)</f>
        <v>704</v>
      </c>
      <c r="I138" s="26" t="str">
        <f>VLOOKUP(J138,'[1]all-items'!$A$2:$C$300,2,FALSE)</f>
        <v>c</v>
      </c>
      <c r="J138" s="26" t="str">
        <f>VLOOKUP(B138,'[1]p18-items'!$F$2:$I$90,3,FALSE)</f>
        <v>food</v>
      </c>
      <c r="K138" s="26" t="str">
        <f>VLOOKUP(B138,'[1]p18-items'!$F$2:$I$90,4,FALSE)</f>
        <v>eggs</v>
      </c>
      <c r="M138">
        <v>2</v>
      </c>
    </row>
    <row r="139" spans="1:13" x14ac:dyDescent="0.2">
      <c r="A139" s="20">
        <v>164</v>
      </c>
      <c r="B139" s="5" t="s">
        <v>347</v>
      </c>
      <c r="C139" s="5" t="s">
        <v>254</v>
      </c>
      <c r="D139" s="5" t="s">
        <v>248</v>
      </c>
      <c r="E139" s="7">
        <f>D139-C139</f>
        <v>4.6296296296297751E-5</v>
      </c>
      <c r="F139" s="8">
        <f>HOUR(E139) *3600 + MINUTE(E139) * 60 + SECOND(E139)</f>
        <v>4</v>
      </c>
      <c r="G139" s="9">
        <f>HOUR(C139) *3600 + MINUTE(C139) * 60 + SECOND(C139)</f>
        <v>706</v>
      </c>
      <c r="H139" s="9">
        <f>HOUR(D139) *3600 + MINUTE(D139) * 60 + SECOND(D139)</f>
        <v>710</v>
      </c>
      <c r="I139" s="26" t="str">
        <f>VLOOKUP(J139,'[1]all-items'!$A$2:$C$300,2,FALSE)</f>
        <v>c</v>
      </c>
      <c r="J139" s="26" t="str">
        <f>VLOOKUP(B139,'[1]p18-items'!$F$2:$I$90,3,FALSE)</f>
        <v>food</v>
      </c>
      <c r="K139" s="26" t="str">
        <f>VLOOKUP(B139,'[1]p18-items'!$F$2:$I$90,4,FALSE)</f>
        <v>eggs</v>
      </c>
      <c r="M139">
        <v>2</v>
      </c>
    </row>
    <row r="140" spans="1:13" x14ac:dyDescent="0.2">
      <c r="A140" s="22">
        <v>168</v>
      </c>
      <c r="B140" s="5" t="s">
        <v>347</v>
      </c>
      <c r="C140" s="5" t="s">
        <v>256</v>
      </c>
      <c r="D140" s="5" t="s">
        <v>263</v>
      </c>
      <c r="E140" s="7">
        <f>D140-C140</f>
        <v>6.9444444444444892E-5</v>
      </c>
      <c r="F140" s="8">
        <f>HOUR(E140) *3600 + MINUTE(E140) * 60 + SECOND(E140)</f>
        <v>6</v>
      </c>
      <c r="G140" s="9">
        <f>HOUR(C140) *3600 + MINUTE(C140) * 60 + SECOND(C140)</f>
        <v>712</v>
      </c>
      <c r="H140" s="9">
        <f>HOUR(D140) *3600 + MINUTE(D140) * 60 + SECOND(D140)</f>
        <v>718</v>
      </c>
      <c r="I140" s="26" t="str">
        <f>VLOOKUP(J140,'[1]all-items'!$A$2:$C$300,2,FALSE)</f>
        <v>c</v>
      </c>
      <c r="J140" s="26" t="str">
        <f>VLOOKUP(B140,'[1]p18-items'!$F$2:$I$90,3,FALSE)</f>
        <v>food</v>
      </c>
      <c r="K140" s="26" t="str">
        <f>VLOOKUP(B140,'[1]p18-items'!$F$2:$I$90,4,FALSE)</f>
        <v>eggs</v>
      </c>
      <c r="M140">
        <v>2</v>
      </c>
    </row>
    <row r="141" spans="1:13" x14ac:dyDescent="0.2">
      <c r="A141" s="20">
        <v>173</v>
      </c>
      <c r="B141" s="5" t="s">
        <v>347</v>
      </c>
      <c r="C141" s="5" t="s">
        <v>259</v>
      </c>
      <c r="D141" s="5" t="s">
        <v>374</v>
      </c>
      <c r="E141" s="7">
        <f>D141-C141</f>
        <v>6.9444444444444892E-5</v>
      </c>
      <c r="F141" s="8">
        <f>HOUR(E141) *3600 + MINUTE(E141) * 60 + SECOND(E141)</f>
        <v>6</v>
      </c>
      <c r="G141" s="9">
        <f>HOUR(C141) *3600 + MINUTE(C141) * 60 + SECOND(C141)</f>
        <v>720</v>
      </c>
      <c r="H141" s="9">
        <f>HOUR(D141) *3600 + MINUTE(D141) * 60 + SECOND(D141)</f>
        <v>726</v>
      </c>
      <c r="I141" s="26" t="str">
        <f>VLOOKUP(J141,'[1]all-items'!$A$2:$C$300,2,FALSE)</f>
        <v>c</v>
      </c>
      <c r="J141" s="26" t="str">
        <f>VLOOKUP(B141,'[1]p18-items'!$F$2:$I$90,3,FALSE)</f>
        <v>food</v>
      </c>
      <c r="K141" s="26" t="str">
        <f>VLOOKUP(B141,'[1]p18-items'!$F$2:$I$90,4,FALSE)</f>
        <v>eggs</v>
      </c>
      <c r="M141">
        <v>2</v>
      </c>
    </row>
    <row r="142" spans="1:13" x14ac:dyDescent="0.2">
      <c r="A142" s="20">
        <v>185</v>
      </c>
      <c r="B142" s="5" t="s">
        <v>347</v>
      </c>
      <c r="C142" s="5" t="s">
        <v>397</v>
      </c>
      <c r="D142" s="5" t="s">
        <v>398</v>
      </c>
      <c r="E142" s="7">
        <f>D142-C142</f>
        <v>4.3981481481481476E-4</v>
      </c>
      <c r="F142" s="8">
        <f>HOUR(E142) *3600 + MINUTE(E142) * 60 + SECOND(E142)</f>
        <v>38</v>
      </c>
      <c r="G142" s="9">
        <f>HOUR(C142) *3600 + MINUTE(C142) * 60 + SECOND(C142)</f>
        <v>752</v>
      </c>
      <c r="H142" s="9">
        <f>HOUR(D142) *3600 + MINUTE(D142) * 60 + SECOND(D142)</f>
        <v>790</v>
      </c>
      <c r="I142" s="26" t="str">
        <f>VLOOKUP(J142,'[1]all-items'!$A$2:$C$300,2,FALSE)</f>
        <v>c</v>
      </c>
      <c r="J142" s="26" t="str">
        <f>VLOOKUP(B142,'[1]p18-items'!$F$2:$I$90,3,FALSE)</f>
        <v>food</v>
      </c>
      <c r="K142" s="26" t="str">
        <f>VLOOKUP(B142,'[1]p18-items'!$F$2:$I$90,4,FALSE)</f>
        <v>eggs</v>
      </c>
      <c r="M142">
        <v>2</v>
      </c>
    </row>
    <row r="143" spans="1:13" x14ac:dyDescent="0.2">
      <c r="A143" s="22">
        <v>258</v>
      </c>
      <c r="B143" s="5" t="s">
        <v>347</v>
      </c>
      <c r="C143" s="5" t="s">
        <v>392</v>
      </c>
      <c r="D143" s="5" t="s">
        <v>396</v>
      </c>
      <c r="E143" s="7">
        <f>D143-C143</f>
        <v>1.6203703703703692E-4</v>
      </c>
      <c r="F143" s="8">
        <f>HOUR(E143) *3600 + MINUTE(E143) * 60 + SECOND(E143)</f>
        <v>14</v>
      </c>
      <c r="G143" s="9">
        <f>HOUR(C143) *3600 + MINUTE(C143) * 60 + SECOND(C143)</f>
        <v>1318</v>
      </c>
      <c r="H143" s="9">
        <f>HOUR(D143) *3600 + MINUTE(D143) * 60 + SECOND(D143)</f>
        <v>1332</v>
      </c>
      <c r="I143" s="26" t="str">
        <f>VLOOKUP(J143,'[1]all-items'!$A$2:$C$300,2,FALSE)</f>
        <v>c</v>
      </c>
      <c r="J143" s="26" t="str">
        <f>VLOOKUP(B143,'[1]p18-items'!$F$2:$I$90,3,FALSE)</f>
        <v>food</v>
      </c>
      <c r="K143" s="26" t="str">
        <f>VLOOKUP(B143,'[1]p18-items'!$F$2:$I$90,4,FALSE)</f>
        <v>eggs</v>
      </c>
      <c r="M143">
        <v>2</v>
      </c>
    </row>
    <row r="144" spans="1:13" x14ac:dyDescent="0.2">
      <c r="A144" s="22">
        <v>267</v>
      </c>
      <c r="B144" s="5" t="s">
        <v>347</v>
      </c>
      <c r="C144" s="5" t="s">
        <v>401</v>
      </c>
      <c r="D144" s="5" t="s">
        <v>517</v>
      </c>
      <c r="E144" s="7">
        <f>D144-C144</f>
        <v>6.0185185185184994E-4</v>
      </c>
      <c r="F144" s="8">
        <f>HOUR(E144) *3600 + MINUTE(E144) * 60 + SECOND(E144)</f>
        <v>52</v>
      </c>
      <c r="G144" s="9">
        <f>HOUR(C144) *3600 + MINUTE(C144) * 60 + SECOND(C144)</f>
        <v>1336</v>
      </c>
      <c r="H144" s="9">
        <f>HOUR(D144) *3600 + MINUTE(D144) * 60 + SECOND(D144)</f>
        <v>1388</v>
      </c>
      <c r="I144" s="26" t="str">
        <f>VLOOKUP(J144,'[1]all-items'!$A$2:$C$300,2,FALSE)</f>
        <v>c</v>
      </c>
      <c r="J144" s="26" t="str">
        <f>VLOOKUP(B144,'[1]p18-items'!$F$2:$I$90,3,FALSE)</f>
        <v>food</v>
      </c>
      <c r="K144" s="26" t="str">
        <f>VLOOKUP(B144,'[1]p18-items'!$F$2:$I$90,4,FALSE)</f>
        <v>eggs</v>
      </c>
      <c r="M144">
        <v>2</v>
      </c>
    </row>
    <row r="145" spans="1:13" x14ac:dyDescent="0.2">
      <c r="A145" s="22">
        <v>285</v>
      </c>
      <c r="B145" s="5" t="s">
        <v>347</v>
      </c>
      <c r="C145" s="5" t="s">
        <v>534</v>
      </c>
      <c r="D145" s="5" t="s">
        <v>535</v>
      </c>
      <c r="E145" s="7">
        <f>D145-C145</f>
        <v>5.5555555555555566E-4</v>
      </c>
      <c r="F145" s="8">
        <f>HOUR(E145) *3600 + MINUTE(E145) * 60 + SECOND(E145)</f>
        <v>48</v>
      </c>
      <c r="G145" s="9">
        <f>HOUR(C145) *3600 + MINUTE(C145) * 60 + SECOND(C145)</f>
        <v>1390</v>
      </c>
      <c r="H145" s="9">
        <f>HOUR(D145) *3600 + MINUTE(D145) * 60 + SECOND(D145)</f>
        <v>1438</v>
      </c>
      <c r="I145" s="26" t="str">
        <f>VLOOKUP(J145,'[1]all-items'!$A$2:$C$300,2,FALSE)</f>
        <v>c</v>
      </c>
      <c r="J145" s="26" t="str">
        <f>VLOOKUP(B145,'[1]p18-items'!$F$2:$I$90,3,FALSE)</f>
        <v>food</v>
      </c>
      <c r="K145" s="26" t="str">
        <f>VLOOKUP(B145,'[1]p18-items'!$F$2:$I$90,4,FALSE)</f>
        <v>eggs</v>
      </c>
      <c r="M145">
        <v>2</v>
      </c>
    </row>
    <row r="146" spans="1:13" x14ac:dyDescent="0.2">
      <c r="A146" s="20">
        <v>295</v>
      </c>
      <c r="B146" s="5" t="s">
        <v>347</v>
      </c>
      <c r="C146" s="5" t="s">
        <v>548</v>
      </c>
      <c r="D146" s="5" t="s">
        <v>549</v>
      </c>
      <c r="E146" s="7">
        <f>D146-C146</f>
        <v>3.7037037037036813E-4</v>
      </c>
      <c r="F146" s="8">
        <f>HOUR(E146) *3600 + MINUTE(E146) * 60 + SECOND(E146)</f>
        <v>32</v>
      </c>
      <c r="G146" s="9">
        <f>HOUR(C146) *3600 + MINUTE(C146) * 60 + SECOND(C146)</f>
        <v>1442</v>
      </c>
      <c r="H146" s="9">
        <f>HOUR(D146) *3600 + MINUTE(D146) * 60 + SECOND(D146)</f>
        <v>1474</v>
      </c>
      <c r="I146" s="26" t="str">
        <f>VLOOKUP(J146,'[1]all-items'!$A$2:$C$300,2,FALSE)</f>
        <v>c</v>
      </c>
      <c r="J146" s="26" t="str">
        <f>VLOOKUP(B146,'[1]p18-items'!$F$2:$I$90,3,FALSE)</f>
        <v>food</v>
      </c>
      <c r="K146" s="26" t="str">
        <f>VLOOKUP(B146,'[1]p18-items'!$F$2:$I$90,4,FALSE)</f>
        <v>eggs</v>
      </c>
      <c r="M146">
        <v>2</v>
      </c>
    </row>
    <row r="147" spans="1:13" x14ac:dyDescent="0.2">
      <c r="A147" s="22">
        <v>303</v>
      </c>
      <c r="B147" s="5" t="s">
        <v>347</v>
      </c>
      <c r="C147" s="5" t="s">
        <v>445</v>
      </c>
      <c r="D147" s="5" t="s">
        <v>474</v>
      </c>
      <c r="E147" s="7">
        <f>D147-C147</f>
        <v>3.7037037037036813E-4</v>
      </c>
      <c r="F147" s="8">
        <f>HOUR(E147) *3600 + MINUTE(E147) * 60 + SECOND(E147)</f>
        <v>32</v>
      </c>
      <c r="G147" s="9">
        <f>HOUR(C147) *3600 + MINUTE(C147) * 60 + SECOND(C147)</f>
        <v>1492</v>
      </c>
      <c r="H147" s="9">
        <f>HOUR(D147) *3600 + MINUTE(D147) * 60 + SECOND(D147)</f>
        <v>1524</v>
      </c>
      <c r="I147" s="26" t="str">
        <f>VLOOKUP(J147,'[1]all-items'!$A$2:$C$300,2,FALSE)</f>
        <v>c</v>
      </c>
      <c r="J147" s="26" t="str">
        <f>VLOOKUP(B147,'[1]p18-items'!$F$2:$I$90,3,FALSE)</f>
        <v>food</v>
      </c>
      <c r="K147" s="26" t="str">
        <f>VLOOKUP(B147,'[1]p18-items'!$F$2:$I$90,4,FALSE)</f>
        <v>eggs</v>
      </c>
      <c r="M147">
        <v>2</v>
      </c>
    </row>
    <row r="148" spans="1:13" x14ac:dyDescent="0.2">
      <c r="A148" s="20">
        <v>313</v>
      </c>
      <c r="B148" s="5" t="s">
        <v>347</v>
      </c>
      <c r="C148" s="5" t="s">
        <v>564</v>
      </c>
      <c r="D148" s="5" t="s">
        <v>565</v>
      </c>
      <c r="E148" s="7">
        <f>D148-C148</f>
        <v>1.1574074074074264E-4</v>
      </c>
      <c r="F148" s="8">
        <f>HOUR(E148) *3600 + MINUTE(E148) * 60 + SECOND(E148)</f>
        <v>10</v>
      </c>
      <c r="G148" s="9">
        <f>HOUR(C148) *3600 + MINUTE(C148) * 60 + SECOND(C148)</f>
        <v>1530</v>
      </c>
      <c r="H148" s="9">
        <f>HOUR(D148) *3600 + MINUTE(D148) * 60 + SECOND(D148)</f>
        <v>1540</v>
      </c>
      <c r="I148" s="26" t="str">
        <f>VLOOKUP(J148,'[1]all-items'!$A$2:$C$300,2,FALSE)</f>
        <v>c</v>
      </c>
      <c r="J148" s="26" t="str">
        <f>VLOOKUP(B148,'[1]p18-items'!$F$2:$I$90,3,FALSE)</f>
        <v>food</v>
      </c>
      <c r="K148" s="26" t="str">
        <f>VLOOKUP(B148,'[1]p18-items'!$F$2:$I$90,4,FALSE)</f>
        <v>eggs</v>
      </c>
      <c r="M148">
        <v>2</v>
      </c>
    </row>
    <row r="149" spans="1:13" x14ac:dyDescent="0.2">
      <c r="A149" s="22">
        <v>384</v>
      </c>
      <c r="B149" s="5" t="s">
        <v>347</v>
      </c>
      <c r="C149" s="5" t="s">
        <v>581</v>
      </c>
      <c r="D149" s="5" t="s">
        <v>582</v>
      </c>
      <c r="E149" s="7">
        <f>D149-C149</f>
        <v>4.6296296296297751E-5</v>
      </c>
      <c r="F149" s="8">
        <f>HOUR(E149) *3600 + MINUTE(E149) * 60 + SECOND(E149)</f>
        <v>4</v>
      </c>
      <c r="G149" s="9">
        <f>HOUR(C149) *3600 + MINUTE(C149) * 60 + SECOND(C149)</f>
        <v>1822</v>
      </c>
      <c r="H149" s="9">
        <f>HOUR(D149) *3600 + MINUTE(D149) * 60 + SECOND(D149)</f>
        <v>1826</v>
      </c>
      <c r="I149" s="26" t="str">
        <f>VLOOKUP(J149,'[1]all-items'!$A$2:$C$300,2,FALSE)</f>
        <v>c</v>
      </c>
      <c r="J149" s="26" t="str">
        <f>VLOOKUP(B149,'[1]p18-items'!$F$2:$I$90,3,FALSE)</f>
        <v>food</v>
      </c>
      <c r="K149" s="26" t="str">
        <f>VLOOKUP(B149,'[1]p18-items'!$F$2:$I$90,4,FALSE)</f>
        <v>eggs</v>
      </c>
      <c r="M149">
        <v>2</v>
      </c>
    </row>
    <row r="150" spans="1:13" x14ac:dyDescent="0.2">
      <c r="A150" s="22">
        <v>528</v>
      </c>
      <c r="B150" s="5" t="s">
        <v>347</v>
      </c>
      <c r="C150" s="5" t="s">
        <v>774</v>
      </c>
      <c r="D150" s="5" t="s">
        <v>776</v>
      </c>
      <c r="E150" s="7">
        <f>D150-C150</f>
        <v>5.3240740740740505E-4</v>
      </c>
      <c r="F150" s="8">
        <f>HOUR(E150) *3600 + MINUTE(E150) * 60 + SECOND(E150)</f>
        <v>46</v>
      </c>
      <c r="G150" s="9">
        <f>HOUR(C150) *3600 + MINUTE(C150) * 60 + SECOND(C150)</f>
        <v>2330</v>
      </c>
      <c r="H150" s="9">
        <f>HOUR(D150) *3600 + MINUTE(D150) * 60 + SECOND(D150)</f>
        <v>2376</v>
      </c>
      <c r="I150" s="26" t="str">
        <f>VLOOKUP(J150,'[1]all-items'!$A$2:$C$300,2,FALSE)</f>
        <v>c</v>
      </c>
      <c r="J150" s="26" t="str">
        <f>VLOOKUP(B150,'[1]p18-items'!$F$2:$I$90,3,FALSE)</f>
        <v>food</v>
      </c>
      <c r="K150" s="26" t="str">
        <f>VLOOKUP(B150,'[1]p18-items'!$F$2:$I$90,4,FALSE)</f>
        <v>eggs</v>
      </c>
      <c r="M150">
        <v>2</v>
      </c>
    </row>
    <row r="151" spans="1:13" x14ac:dyDescent="0.2">
      <c r="A151" s="20">
        <v>547</v>
      </c>
      <c r="B151" s="5" t="s">
        <v>347</v>
      </c>
      <c r="C151" s="5" t="s">
        <v>793</v>
      </c>
      <c r="D151" s="5" t="s">
        <v>794</v>
      </c>
      <c r="E151" s="7">
        <f>D151-C151</f>
        <v>2.5462962962962549E-4</v>
      </c>
      <c r="F151" s="8">
        <f>HOUR(E151) *3600 + MINUTE(E151) * 60 + SECOND(E151)</f>
        <v>22</v>
      </c>
      <c r="G151" s="9">
        <f>HOUR(C151) *3600 + MINUTE(C151) * 60 + SECOND(C151)</f>
        <v>2414</v>
      </c>
      <c r="H151" s="9">
        <f>HOUR(D151) *3600 + MINUTE(D151) * 60 + SECOND(D151)</f>
        <v>2436</v>
      </c>
      <c r="I151" s="26" t="str">
        <f>VLOOKUP(J151,'[1]all-items'!$A$2:$C$300,2,FALSE)</f>
        <v>c</v>
      </c>
      <c r="J151" s="26" t="str">
        <f>VLOOKUP(B151,'[1]p18-items'!$F$2:$I$90,3,FALSE)</f>
        <v>food</v>
      </c>
      <c r="K151" s="26" t="str">
        <f>VLOOKUP(B151,'[1]p18-items'!$F$2:$I$90,4,FALSE)</f>
        <v>eggs</v>
      </c>
      <c r="M151">
        <v>2</v>
      </c>
    </row>
    <row r="152" spans="1:13" x14ac:dyDescent="0.2">
      <c r="A152" s="22">
        <v>531</v>
      </c>
      <c r="B152" s="5" t="s">
        <v>806</v>
      </c>
      <c r="C152" s="5" t="s">
        <v>797</v>
      </c>
      <c r="D152" s="5" t="s">
        <v>781</v>
      </c>
      <c r="E152" s="7">
        <f>D152-C152</f>
        <v>4.6296296296287343E-5</v>
      </c>
      <c r="F152" s="8">
        <f>HOUR(E152) *3600 + MINUTE(E152) * 60 + SECOND(E152)</f>
        <v>4</v>
      </c>
      <c r="G152" s="9">
        <f>HOUR(C152) *3600 + MINUTE(C152) * 60 + SECOND(C152)</f>
        <v>2352</v>
      </c>
      <c r="H152" s="9">
        <f>HOUR(D152) *3600 + MINUTE(D152) * 60 + SECOND(D152)</f>
        <v>2356</v>
      </c>
      <c r="I152" s="26" t="str">
        <f>VLOOKUP(J152,'[1]all-items'!$A$2:$C$300,2,FALSE)</f>
        <v>c</v>
      </c>
      <c r="J152" s="26" t="str">
        <f>VLOOKUP(B152,'[1]p18-items'!$A$2:$E$90,3,FALSE)</f>
        <v>food</v>
      </c>
      <c r="K152" s="26" t="str">
        <f>VLOOKUP(B152,'[1]p18-items'!$A$2:$E$90,4,FALSE)</f>
        <v>complete</v>
      </c>
      <c r="M152">
        <v>1</v>
      </c>
    </row>
    <row r="153" spans="1:13" x14ac:dyDescent="0.2">
      <c r="A153" s="20">
        <v>536</v>
      </c>
      <c r="B153" s="5" t="s">
        <v>806</v>
      </c>
      <c r="C153" s="5" t="s">
        <v>815</v>
      </c>
      <c r="D153" s="5" t="s">
        <v>819</v>
      </c>
      <c r="E153" s="7">
        <f>D153-C153</f>
        <v>5.5555555555555913E-4</v>
      </c>
      <c r="F153" s="8">
        <f>HOUR(E153) *3600 + MINUTE(E153) * 60 + SECOND(E153)</f>
        <v>48</v>
      </c>
      <c r="G153" s="9">
        <f>HOUR(C153) *3600 + MINUTE(C153) * 60 + SECOND(C153)</f>
        <v>2358</v>
      </c>
      <c r="H153" s="9">
        <f>HOUR(D153) *3600 + MINUTE(D153) * 60 + SECOND(D153)</f>
        <v>2406</v>
      </c>
      <c r="I153" s="26" t="str">
        <f>VLOOKUP(J153,'[1]all-items'!$A$2:$C$300,2,FALSE)</f>
        <v>c</v>
      </c>
      <c r="J153" s="26" t="str">
        <f>VLOOKUP(B153,'[1]p18-items'!$A$2:$E$90,3,FALSE)</f>
        <v>food</v>
      </c>
      <c r="K153" s="26" t="str">
        <f>VLOOKUP(B153,'[1]p18-items'!$A$2:$E$90,4,FALSE)</f>
        <v>complete</v>
      </c>
      <c r="M153">
        <v>1</v>
      </c>
    </row>
    <row r="154" spans="1:13" x14ac:dyDescent="0.2">
      <c r="A154" s="20">
        <v>548</v>
      </c>
      <c r="B154" s="5" t="s">
        <v>806</v>
      </c>
      <c r="C154" s="5" t="s">
        <v>837</v>
      </c>
      <c r="D154" s="5" t="s">
        <v>792</v>
      </c>
      <c r="E154" s="7">
        <f>D154-C154</f>
        <v>2.0833333333332774E-4</v>
      </c>
      <c r="F154" s="8">
        <f>HOUR(E154) *3600 + MINUTE(E154) * 60 + SECOND(E154)</f>
        <v>18</v>
      </c>
      <c r="G154" s="9">
        <f>HOUR(C154) *3600 + MINUTE(C154) * 60 + SECOND(C154)</f>
        <v>2422</v>
      </c>
      <c r="H154" s="9">
        <f>HOUR(D154) *3600 + MINUTE(D154) * 60 + SECOND(D154)</f>
        <v>2440</v>
      </c>
      <c r="I154" s="26" t="str">
        <f>VLOOKUP(J154,'[1]all-items'!$A$2:$C$300,2,FALSE)</f>
        <v>c</v>
      </c>
      <c r="J154" s="26" t="str">
        <f>VLOOKUP(B154,'[1]p18-items'!$A$2:$E$90,3,FALSE)</f>
        <v>food</v>
      </c>
      <c r="K154" s="26" t="str">
        <f>VLOOKUP(B154,'[1]p18-items'!$A$2:$E$90,4,FALSE)</f>
        <v>complete</v>
      </c>
      <c r="M154">
        <v>1</v>
      </c>
    </row>
    <row r="155" spans="1:13" x14ac:dyDescent="0.2">
      <c r="A155" s="22">
        <v>564</v>
      </c>
      <c r="B155" s="5" t="s">
        <v>806</v>
      </c>
      <c r="C155" s="5" t="s">
        <v>844</v>
      </c>
      <c r="D155" s="5" t="s">
        <v>845</v>
      </c>
      <c r="E155" s="7">
        <f>D155-C155</f>
        <v>2.0833333333333467E-4</v>
      </c>
      <c r="F155" s="8">
        <f>HOUR(E155) *3600 + MINUTE(E155) * 60 + SECOND(E155)</f>
        <v>18</v>
      </c>
      <c r="G155" s="9">
        <f>HOUR(C155) *3600 + MINUTE(C155) * 60 + SECOND(C155)</f>
        <v>2514</v>
      </c>
      <c r="H155" s="9">
        <f>HOUR(D155) *3600 + MINUTE(D155) * 60 + SECOND(D155)</f>
        <v>2532</v>
      </c>
      <c r="I155" s="26" t="str">
        <f>VLOOKUP(J155,'[1]all-items'!$A$2:$C$300,2,FALSE)</f>
        <v>c</v>
      </c>
      <c r="J155" s="26" t="str">
        <f>VLOOKUP(B155,'[1]p18-items'!$A$2:$E$90,3,FALSE)</f>
        <v>food</v>
      </c>
      <c r="K155" s="26" t="str">
        <f>VLOOKUP(B155,'[1]p18-items'!$A$2:$E$90,4,FALSE)</f>
        <v>complete</v>
      </c>
      <c r="M155">
        <v>1</v>
      </c>
    </row>
    <row r="156" spans="1:13" x14ac:dyDescent="0.2">
      <c r="A156" s="20">
        <v>569</v>
      </c>
      <c r="B156" s="5" t="s">
        <v>806</v>
      </c>
      <c r="C156" s="5" t="s">
        <v>851</v>
      </c>
      <c r="D156" s="5" t="s">
        <v>817</v>
      </c>
      <c r="E156" s="7">
        <f>D156-C156</f>
        <v>9.2592592592595502E-5</v>
      </c>
      <c r="F156" s="8">
        <f>HOUR(E156) *3600 + MINUTE(E156) * 60 + SECOND(E156)</f>
        <v>8</v>
      </c>
      <c r="G156" s="9">
        <f>HOUR(C156) *3600 + MINUTE(C156) * 60 + SECOND(C156)</f>
        <v>2540</v>
      </c>
      <c r="H156" s="9">
        <f>HOUR(D156) *3600 + MINUTE(D156) * 60 + SECOND(D156)</f>
        <v>2548</v>
      </c>
      <c r="I156" s="26" t="str">
        <f>VLOOKUP(J156,'[1]all-items'!$A$2:$C$300,2,FALSE)</f>
        <v>c</v>
      </c>
      <c r="J156" s="26" t="str">
        <f>VLOOKUP(B156,'[1]p18-items'!$A$2:$E$90,3,FALSE)</f>
        <v>food</v>
      </c>
      <c r="K156" s="26" t="str">
        <f>VLOOKUP(B156,'[1]p18-items'!$A$2:$E$90,4,FALSE)</f>
        <v>complete</v>
      </c>
      <c r="M156">
        <v>1</v>
      </c>
    </row>
    <row r="157" spans="1:13" x14ac:dyDescent="0.2">
      <c r="A157" s="20">
        <v>574</v>
      </c>
      <c r="B157" s="5" t="s">
        <v>806</v>
      </c>
      <c r="C157" s="5" t="s">
        <v>813</v>
      </c>
      <c r="D157" s="5" t="s">
        <v>858</v>
      </c>
      <c r="E157" s="7">
        <f>D157-C157</f>
        <v>2.3148148148143671E-5</v>
      </c>
      <c r="F157" s="8">
        <f>HOUR(E157) *3600 + MINUTE(E157) * 60 + SECOND(E157)</f>
        <v>2</v>
      </c>
      <c r="G157" s="9">
        <f>HOUR(C157) *3600 + MINUTE(C157) * 60 + SECOND(C157)</f>
        <v>2556</v>
      </c>
      <c r="H157" s="9">
        <f>HOUR(D157) *3600 + MINUTE(D157) * 60 + SECOND(D157)</f>
        <v>2558</v>
      </c>
      <c r="I157" s="26" t="str">
        <f>VLOOKUP(J157,'[1]all-items'!$A$2:$C$300,2,FALSE)</f>
        <v>c</v>
      </c>
      <c r="J157" s="26" t="str">
        <f>VLOOKUP(B157,'[1]p18-items'!$A$2:$E$90,3,FALSE)</f>
        <v>food</v>
      </c>
      <c r="K157" s="26" t="str">
        <f>VLOOKUP(B157,'[1]p18-items'!$A$2:$E$90,4,FALSE)</f>
        <v>complete</v>
      </c>
      <c r="M157">
        <v>1</v>
      </c>
    </row>
    <row r="158" spans="1:13" x14ac:dyDescent="0.2">
      <c r="A158" s="20">
        <v>328</v>
      </c>
      <c r="B158" s="5" t="s">
        <v>586</v>
      </c>
      <c r="C158" s="5" t="s">
        <v>587</v>
      </c>
      <c r="D158" s="5" t="s">
        <v>588</v>
      </c>
      <c r="E158" s="7">
        <f>D158-C158</f>
        <v>4.6296296296294281E-5</v>
      </c>
      <c r="F158" s="8">
        <f>HOUR(E158) *3600 + MINUTE(E158) * 60 + SECOND(E158)</f>
        <v>4</v>
      </c>
      <c r="G158" s="9">
        <f>HOUR(C158) *3600 + MINUTE(C158) * 60 + SECOND(C158)</f>
        <v>1584</v>
      </c>
      <c r="H158" s="9">
        <f>HOUR(D158) *3600 + MINUTE(D158) * 60 + SECOND(D158)</f>
        <v>1588</v>
      </c>
      <c r="I158" s="26" t="str">
        <f>VLOOKUP(J158,'[1]all-items'!$A$2:$C$300,2,FALSE)</f>
        <v>c</v>
      </c>
      <c r="J158" s="26" t="str">
        <f>VLOOKUP(B158,'[1]p18-items'!$F$2:$I$90,3,FALSE)</f>
        <v>food</v>
      </c>
      <c r="K158" s="26" t="str">
        <f>VLOOKUP(B158,'[1]p18-items'!$F$2:$I$90,4,FALSE)</f>
        <v>pasta</v>
      </c>
      <c r="M158">
        <v>2</v>
      </c>
    </row>
    <row r="159" spans="1:13" x14ac:dyDescent="0.2">
      <c r="A159" s="22">
        <v>351</v>
      </c>
      <c r="B159" s="5" t="s">
        <v>586</v>
      </c>
      <c r="C159" s="5" t="s">
        <v>614</v>
      </c>
      <c r="D159" s="5" t="s">
        <v>615</v>
      </c>
      <c r="E159" s="7">
        <f>D159-C159</f>
        <v>6.9444444444441422E-5</v>
      </c>
      <c r="F159" s="8">
        <f>HOUR(E159) *3600 + MINUTE(E159) * 60 + SECOND(E159)</f>
        <v>6</v>
      </c>
      <c r="G159" s="9">
        <f>HOUR(C159) *3600 + MINUTE(C159) * 60 + SECOND(C159)</f>
        <v>1684</v>
      </c>
      <c r="H159" s="9">
        <f>HOUR(D159) *3600 + MINUTE(D159) * 60 + SECOND(D159)</f>
        <v>1690</v>
      </c>
      <c r="I159" s="26" t="str">
        <f>VLOOKUP(J159,'[1]all-items'!$A$2:$C$300,2,FALSE)</f>
        <v>c</v>
      </c>
      <c r="J159" s="26" t="str">
        <f>VLOOKUP(B159,'[1]p18-items'!$F$2:$I$90,3,FALSE)</f>
        <v>food</v>
      </c>
      <c r="K159" s="26" t="str">
        <f>VLOOKUP(B159,'[1]p18-items'!$F$2:$I$90,4,FALSE)</f>
        <v>pasta</v>
      </c>
      <c r="M159">
        <v>2</v>
      </c>
    </row>
    <row r="160" spans="1:13" x14ac:dyDescent="0.2">
      <c r="A160" s="22">
        <v>375</v>
      </c>
      <c r="B160" s="5" t="s">
        <v>586</v>
      </c>
      <c r="C160" s="5" t="s">
        <v>569</v>
      </c>
      <c r="D160" s="5" t="s">
        <v>634</v>
      </c>
      <c r="E160" s="7">
        <f>D160-C160</f>
        <v>9.2592592592592032E-5</v>
      </c>
      <c r="F160" s="8">
        <f>HOUR(E160) *3600 + MINUTE(E160) * 60 + SECOND(E160)</f>
        <v>8</v>
      </c>
      <c r="G160" s="9">
        <f>HOUR(C160) *3600 + MINUTE(C160) * 60 + SECOND(C160)</f>
        <v>1776</v>
      </c>
      <c r="H160" s="9">
        <f>HOUR(D160) *3600 + MINUTE(D160) * 60 + SECOND(D160)</f>
        <v>1784</v>
      </c>
      <c r="I160" s="26" t="str">
        <f>VLOOKUP(J160,'[1]all-items'!$A$2:$C$300,2,FALSE)</f>
        <v>c</v>
      </c>
      <c r="J160" s="26" t="str">
        <f>VLOOKUP(B160,'[1]p18-items'!$F$2:$I$90,3,FALSE)</f>
        <v>food</v>
      </c>
      <c r="K160" s="26" t="str">
        <f>VLOOKUP(B160,'[1]p18-items'!$F$2:$I$90,4,FALSE)</f>
        <v>pasta</v>
      </c>
      <c r="M160">
        <v>2</v>
      </c>
    </row>
    <row r="161" spans="1:13" x14ac:dyDescent="0.2">
      <c r="A161" s="20">
        <v>391</v>
      </c>
      <c r="B161" s="5" t="s">
        <v>586</v>
      </c>
      <c r="C161" s="5" t="s">
        <v>589</v>
      </c>
      <c r="D161" s="5" t="s">
        <v>593</v>
      </c>
      <c r="E161" s="7">
        <f>D161-C161</f>
        <v>2.3148148148147141E-5</v>
      </c>
      <c r="F161" s="8">
        <f>HOUR(E161) *3600 + MINUTE(E161) * 60 + SECOND(E161)</f>
        <v>2</v>
      </c>
      <c r="G161" s="9">
        <f>HOUR(C161) *3600 + MINUTE(C161) * 60 + SECOND(C161)</f>
        <v>1828</v>
      </c>
      <c r="H161" s="9">
        <f>HOUR(D161) *3600 + MINUTE(D161) * 60 + SECOND(D161)</f>
        <v>1830</v>
      </c>
      <c r="I161" s="26" t="str">
        <f>VLOOKUP(J161,'[1]all-items'!$A$2:$C$300,2,FALSE)</f>
        <v>c</v>
      </c>
      <c r="J161" s="26" t="str">
        <f>VLOOKUP(B161,'[1]p18-items'!$F$2:$I$90,3,FALSE)</f>
        <v>food</v>
      </c>
      <c r="K161" s="26" t="str">
        <f>VLOOKUP(B161,'[1]p18-items'!$F$2:$I$90,4,FALSE)</f>
        <v>pasta</v>
      </c>
      <c r="M161">
        <v>2</v>
      </c>
    </row>
    <row r="162" spans="1:13" x14ac:dyDescent="0.2">
      <c r="A162" s="22">
        <v>411</v>
      </c>
      <c r="B162" s="5" t="s">
        <v>586</v>
      </c>
      <c r="C162" s="5" t="s">
        <v>652</v>
      </c>
      <c r="D162" s="5" t="s">
        <v>643</v>
      </c>
      <c r="E162" s="7">
        <f>D162-C162</f>
        <v>2.3148148148147141E-5</v>
      </c>
      <c r="F162" s="8">
        <f>HOUR(E162) *3600 + MINUTE(E162) * 60 + SECOND(E162)</f>
        <v>2</v>
      </c>
      <c r="G162" s="9">
        <f>HOUR(C162) *3600 + MINUTE(C162) * 60 + SECOND(C162)</f>
        <v>1902</v>
      </c>
      <c r="H162" s="9">
        <f>HOUR(D162) *3600 + MINUTE(D162) * 60 + SECOND(D162)</f>
        <v>1904</v>
      </c>
      <c r="I162" s="26" t="str">
        <f>VLOOKUP(J162,'[1]all-items'!$A$2:$C$300,2,FALSE)</f>
        <v>c</v>
      </c>
      <c r="J162" s="26" t="str">
        <f>VLOOKUP(B162,'[1]p18-items'!$F$2:$I$90,3,FALSE)</f>
        <v>food</v>
      </c>
      <c r="K162" s="26" t="str">
        <f>VLOOKUP(B162,'[1]p18-items'!$F$2:$I$90,4,FALSE)</f>
        <v>pasta</v>
      </c>
      <c r="M162">
        <v>2</v>
      </c>
    </row>
    <row r="163" spans="1:13" x14ac:dyDescent="0.2">
      <c r="A163" s="22">
        <v>429</v>
      </c>
      <c r="B163" s="5" t="s">
        <v>586</v>
      </c>
      <c r="C163" s="5" t="s">
        <v>658</v>
      </c>
      <c r="D163" s="5" t="s">
        <v>661</v>
      </c>
      <c r="E163" s="7">
        <f>D163-C163</f>
        <v>1.3888888888889325E-4</v>
      </c>
      <c r="F163" s="8">
        <f>HOUR(E163) *3600 + MINUTE(E163) * 60 + SECOND(E163)</f>
        <v>12</v>
      </c>
      <c r="G163" s="9">
        <f>HOUR(C163) *3600 + MINUTE(C163) * 60 + SECOND(C163)</f>
        <v>1988</v>
      </c>
      <c r="H163" s="9">
        <f>HOUR(D163) *3600 + MINUTE(D163) * 60 + SECOND(D163)</f>
        <v>2000</v>
      </c>
      <c r="I163" s="26" t="str">
        <f>VLOOKUP(J163,'[1]all-items'!$A$2:$C$300,2,FALSE)</f>
        <v>c</v>
      </c>
      <c r="J163" s="26" t="str">
        <f>VLOOKUP(B163,'[1]p18-items'!$F$2:$I$90,3,FALSE)</f>
        <v>food</v>
      </c>
      <c r="K163" s="26" t="str">
        <f>VLOOKUP(B163,'[1]p18-items'!$F$2:$I$90,4,FALSE)</f>
        <v>pasta</v>
      </c>
      <c r="M163">
        <v>2</v>
      </c>
    </row>
    <row r="164" spans="1:13" x14ac:dyDescent="0.2">
      <c r="A164" s="22">
        <v>432</v>
      </c>
      <c r="B164" s="5" t="s">
        <v>586</v>
      </c>
      <c r="C164" s="5" t="s">
        <v>669</v>
      </c>
      <c r="D164" s="5" t="s">
        <v>670</v>
      </c>
      <c r="E164" s="7">
        <f>D164-C164</f>
        <v>4.629629629630122E-5</v>
      </c>
      <c r="F164" s="8">
        <f>HOUR(E164) *3600 + MINUTE(E164) * 60 + SECOND(E164)</f>
        <v>4</v>
      </c>
      <c r="G164" s="9">
        <f>HOUR(C164) *3600 + MINUTE(C164) * 60 + SECOND(C164)</f>
        <v>2020</v>
      </c>
      <c r="H164" s="9">
        <f>HOUR(D164) *3600 + MINUTE(D164) * 60 + SECOND(D164)</f>
        <v>2024</v>
      </c>
      <c r="I164" s="26" t="str">
        <f>VLOOKUP(J164,'[1]all-items'!$A$2:$C$300,2,FALSE)</f>
        <v>c</v>
      </c>
      <c r="J164" s="26" t="str">
        <f>VLOOKUP(B164,'[1]p18-items'!$F$2:$I$90,3,FALSE)</f>
        <v>food</v>
      </c>
      <c r="K164" s="26" t="str">
        <f>VLOOKUP(B164,'[1]p18-items'!$F$2:$I$90,4,FALSE)</f>
        <v>pasta</v>
      </c>
      <c r="M164">
        <v>2</v>
      </c>
    </row>
    <row r="165" spans="1:13" x14ac:dyDescent="0.2">
      <c r="A165" s="22">
        <v>435</v>
      </c>
      <c r="B165" s="5" t="s">
        <v>586</v>
      </c>
      <c r="C165" s="5" t="s">
        <v>667</v>
      </c>
      <c r="D165" s="5" t="s">
        <v>676</v>
      </c>
      <c r="E165" s="7">
        <f>D165-C165</f>
        <v>6.9444444444448361E-5</v>
      </c>
      <c r="F165" s="8">
        <f>HOUR(E165) *3600 + MINUTE(E165) * 60 + SECOND(E165)</f>
        <v>6</v>
      </c>
      <c r="G165" s="9">
        <f>HOUR(C165) *3600 + MINUTE(C165) * 60 + SECOND(C165)</f>
        <v>2026</v>
      </c>
      <c r="H165" s="9">
        <f>HOUR(D165) *3600 + MINUTE(D165) * 60 + SECOND(D165)</f>
        <v>2032</v>
      </c>
      <c r="I165" s="26" t="str">
        <f>VLOOKUP(J165,'[1]all-items'!$A$2:$C$300,2,FALSE)</f>
        <v>c</v>
      </c>
      <c r="J165" s="26" t="str">
        <f>VLOOKUP(B165,'[1]p18-items'!$F$2:$I$90,3,FALSE)</f>
        <v>food</v>
      </c>
      <c r="K165" s="26" t="str">
        <f>VLOOKUP(B165,'[1]p18-items'!$F$2:$I$90,4,FALSE)</f>
        <v>pasta</v>
      </c>
      <c r="M165">
        <v>2</v>
      </c>
    </row>
    <row r="166" spans="1:13" x14ac:dyDescent="0.2">
      <c r="A166" s="22">
        <v>447</v>
      </c>
      <c r="B166" s="5" t="s">
        <v>586</v>
      </c>
      <c r="C166" s="5" t="s">
        <v>684</v>
      </c>
      <c r="D166" s="5" t="s">
        <v>685</v>
      </c>
      <c r="E166" s="7">
        <f>D166-C166</f>
        <v>4.629629629630122E-5</v>
      </c>
      <c r="F166" s="8">
        <f>HOUR(E166) *3600 + MINUTE(E166) * 60 + SECOND(E166)</f>
        <v>4</v>
      </c>
      <c r="G166" s="9">
        <f>HOUR(C166) *3600 + MINUTE(C166) * 60 + SECOND(C166)</f>
        <v>2102</v>
      </c>
      <c r="H166" s="9">
        <f>HOUR(D166) *3600 + MINUTE(D166) * 60 + SECOND(D166)</f>
        <v>2106</v>
      </c>
      <c r="I166" s="26" t="str">
        <f>VLOOKUP(J166,'[1]all-items'!$A$2:$C$300,2,FALSE)</f>
        <v>c</v>
      </c>
      <c r="J166" s="26" t="str">
        <f>VLOOKUP(B166,'[1]p18-items'!$F$2:$I$90,3,FALSE)</f>
        <v>food</v>
      </c>
      <c r="K166" s="26" t="str">
        <f>VLOOKUP(B166,'[1]p18-items'!$F$2:$I$90,4,FALSE)</f>
        <v>pasta</v>
      </c>
      <c r="M166">
        <v>2</v>
      </c>
    </row>
    <row r="167" spans="1:13" x14ac:dyDescent="0.2">
      <c r="A167" s="20">
        <v>461</v>
      </c>
      <c r="B167" s="5" t="s">
        <v>586</v>
      </c>
      <c r="C167" s="5" t="s">
        <v>698</v>
      </c>
      <c r="D167" s="5" t="s">
        <v>699</v>
      </c>
      <c r="E167" s="7">
        <f>D167-C167</f>
        <v>2.3148148148147141E-5</v>
      </c>
      <c r="F167" s="8">
        <f>HOUR(E167) *3600 + MINUTE(E167) * 60 + SECOND(E167)</f>
        <v>2</v>
      </c>
      <c r="G167" s="9">
        <f>HOUR(C167) *3600 + MINUTE(C167) * 60 + SECOND(C167)</f>
        <v>2124</v>
      </c>
      <c r="H167" s="9">
        <f>HOUR(D167) *3600 + MINUTE(D167) * 60 + SECOND(D167)</f>
        <v>2126</v>
      </c>
      <c r="I167" s="26" t="str">
        <f>VLOOKUP(J167,'[1]all-items'!$A$2:$C$300,2,FALSE)</f>
        <v>c</v>
      </c>
      <c r="J167" s="26" t="str">
        <f>VLOOKUP(B167,'[1]p18-items'!$F$2:$I$90,3,FALSE)</f>
        <v>food</v>
      </c>
      <c r="K167" s="26" t="str">
        <f>VLOOKUP(B167,'[1]p18-items'!$F$2:$I$90,4,FALSE)</f>
        <v>pasta</v>
      </c>
      <c r="M167">
        <v>2</v>
      </c>
    </row>
    <row r="168" spans="1:13" x14ac:dyDescent="0.2">
      <c r="A168" s="20">
        <v>469</v>
      </c>
      <c r="B168" s="5" t="s">
        <v>586</v>
      </c>
      <c r="C168" s="5" t="s">
        <v>703</v>
      </c>
      <c r="D168" s="5" t="s">
        <v>704</v>
      </c>
      <c r="E168" s="7">
        <f>D168-C168</f>
        <v>1.1574074074073917E-4</v>
      </c>
      <c r="F168" s="8">
        <f>HOUR(E168) *3600 + MINUTE(E168) * 60 + SECOND(E168)</f>
        <v>10</v>
      </c>
      <c r="G168" s="9">
        <f>HOUR(C168) *3600 + MINUTE(C168) * 60 + SECOND(C168)</f>
        <v>2176</v>
      </c>
      <c r="H168" s="9">
        <f>HOUR(D168) *3600 + MINUTE(D168) * 60 + SECOND(D168)</f>
        <v>2186</v>
      </c>
      <c r="I168" s="26" t="str">
        <f>VLOOKUP(J168,'[1]all-items'!$A$2:$C$300,2,FALSE)</f>
        <v>c</v>
      </c>
      <c r="J168" s="26" t="str">
        <f>VLOOKUP(B168,'[1]p18-items'!$F$2:$I$90,3,FALSE)</f>
        <v>food</v>
      </c>
      <c r="K168" s="26" t="str">
        <f>VLOOKUP(B168,'[1]p18-items'!$F$2:$I$90,4,FALSE)</f>
        <v>pasta</v>
      </c>
      <c r="M168">
        <v>2</v>
      </c>
    </row>
    <row r="169" spans="1:13" x14ac:dyDescent="0.2">
      <c r="A169" s="20">
        <v>476</v>
      </c>
      <c r="B169" s="5" t="s">
        <v>586</v>
      </c>
      <c r="C169" s="5" t="s">
        <v>716</v>
      </c>
      <c r="D169" s="5" t="s">
        <v>717</v>
      </c>
      <c r="E169" s="7">
        <f>D169-C169</f>
        <v>1.6203703703704039E-4</v>
      </c>
      <c r="F169" s="8">
        <f>HOUR(E169) *3600 + MINUTE(E169) * 60 + SECOND(E169)</f>
        <v>14</v>
      </c>
      <c r="G169" s="9">
        <f>HOUR(C169) *3600 + MINUTE(C169) * 60 + SECOND(C169)</f>
        <v>2208</v>
      </c>
      <c r="H169" s="9">
        <f>HOUR(D169) *3600 + MINUTE(D169) * 60 + SECOND(D169)</f>
        <v>2222</v>
      </c>
      <c r="I169" s="26" t="str">
        <f>VLOOKUP(J169,'[1]all-items'!$A$2:$C$300,2,FALSE)</f>
        <v>c</v>
      </c>
      <c r="J169" s="26" t="str">
        <f>VLOOKUP(B169,'[1]p18-items'!$F$2:$I$90,3,FALSE)</f>
        <v>food</v>
      </c>
      <c r="K169" s="26" t="str">
        <f>VLOOKUP(B169,'[1]p18-items'!$F$2:$I$90,4,FALSE)</f>
        <v>pasta</v>
      </c>
      <c r="M169">
        <v>2</v>
      </c>
    </row>
    <row r="170" spans="1:13" x14ac:dyDescent="0.2">
      <c r="A170" s="20">
        <v>494</v>
      </c>
      <c r="B170" s="5" t="s">
        <v>586</v>
      </c>
      <c r="C170" s="5" t="s">
        <v>731</v>
      </c>
      <c r="D170" s="5" t="s">
        <v>728</v>
      </c>
      <c r="E170" s="7">
        <f>D170-C170</f>
        <v>9.2592592592592032E-5</v>
      </c>
      <c r="F170" s="8">
        <f>HOUR(E170) *3600 + MINUTE(E170) * 60 + SECOND(E170)</f>
        <v>8</v>
      </c>
      <c r="G170" s="9">
        <f>HOUR(C170) *3600 + MINUTE(C170) * 60 + SECOND(C170)</f>
        <v>2254</v>
      </c>
      <c r="H170" s="9">
        <f>HOUR(D170) *3600 + MINUTE(D170) * 60 + SECOND(D170)</f>
        <v>2262</v>
      </c>
      <c r="I170" s="26" t="str">
        <f>VLOOKUP(J170,'[1]all-items'!$A$2:$C$300,2,FALSE)</f>
        <v>c</v>
      </c>
      <c r="J170" s="26" t="str">
        <f>VLOOKUP(B170,'[1]p18-items'!$F$2:$I$90,3,FALSE)</f>
        <v>food</v>
      </c>
      <c r="K170" s="26" t="str">
        <f>VLOOKUP(B170,'[1]p18-items'!$F$2:$I$90,4,FALSE)</f>
        <v>pasta</v>
      </c>
      <c r="M170">
        <v>2</v>
      </c>
    </row>
    <row r="171" spans="1:13" x14ac:dyDescent="0.2">
      <c r="A171" s="20">
        <v>499</v>
      </c>
      <c r="B171" s="5" t="s">
        <v>586</v>
      </c>
      <c r="C171" s="5" t="s">
        <v>736</v>
      </c>
      <c r="D171" s="5" t="s">
        <v>737</v>
      </c>
      <c r="E171" s="7">
        <f>D171-C171</f>
        <v>4.6296296296294281E-5</v>
      </c>
      <c r="F171" s="8">
        <f>HOUR(E171) *3600 + MINUTE(E171) * 60 + SECOND(E171)</f>
        <v>4</v>
      </c>
      <c r="G171" s="9">
        <f>HOUR(C171) *3600 + MINUTE(C171) * 60 + SECOND(C171)</f>
        <v>2292</v>
      </c>
      <c r="H171" s="9">
        <f>HOUR(D171) *3600 + MINUTE(D171) * 60 + SECOND(D171)</f>
        <v>2296</v>
      </c>
      <c r="I171" s="26" t="str">
        <f>VLOOKUP(J171,'[1]all-items'!$A$2:$C$300,2,FALSE)</f>
        <v>c</v>
      </c>
      <c r="J171" s="26" t="str">
        <f>VLOOKUP(B171,'[1]p18-items'!$F$2:$I$90,3,FALSE)</f>
        <v>food</v>
      </c>
      <c r="K171" s="26" t="str">
        <f>VLOOKUP(B171,'[1]p18-items'!$F$2:$I$90,4,FALSE)</f>
        <v>pasta</v>
      </c>
      <c r="M171">
        <v>2</v>
      </c>
    </row>
    <row r="172" spans="1:13" x14ac:dyDescent="0.2">
      <c r="A172" s="20">
        <v>503</v>
      </c>
      <c r="B172" s="5" t="s">
        <v>586</v>
      </c>
      <c r="C172" s="5" t="s">
        <v>734</v>
      </c>
      <c r="D172" s="5" t="s">
        <v>741</v>
      </c>
      <c r="E172" s="7">
        <f>D172-C172</f>
        <v>4.6296296296294281E-5</v>
      </c>
      <c r="F172" s="8">
        <f>HOUR(E172) *3600 + MINUTE(E172) * 60 + SECOND(E172)</f>
        <v>4</v>
      </c>
      <c r="G172" s="9">
        <f>HOUR(C172) *3600 + MINUTE(C172) * 60 + SECOND(C172)</f>
        <v>2300</v>
      </c>
      <c r="H172" s="9">
        <f>HOUR(D172) *3600 + MINUTE(D172) * 60 + SECOND(D172)</f>
        <v>2304</v>
      </c>
      <c r="I172" s="26" t="str">
        <f>VLOOKUP(J172,'[1]all-items'!$A$2:$C$300,2,FALSE)</f>
        <v>c</v>
      </c>
      <c r="J172" s="26" t="str">
        <f>VLOOKUP(B172,'[1]p18-items'!$F$2:$I$90,3,FALSE)</f>
        <v>food</v>
      </c>
      <c r="K172" s="26" t="str">
        <f>VLOOKUP(B172,'[1]p18-items'!$F$2:$I$90,4,FALSE)</f>
        <v>pasta</v>
      </c>
      <c r="M172">
        <v>2</v>
      </c>
    </row>
    <row r="173" spans="1:13" x14ac:dyDescent="0.2">
      <c r="A173" s="22">
        <v>507</v>
      </c>
      <c r="B173" s="5" t="s">
        <v>586</v>
      </c>
      <c r="C173" s="5" t="s">
        <v>751</v>
      </c>
      <c r="D173" s="5" t="s">
        <v>753</v>
      </c>
      <c r="E173" s="7">
        <f>D173-C173</f>
        <v>4.6296296296297751E-5</v>
      </c>
      <c r="F173" s="8">
        <f>HOUR(E173) *3600 + MINUTE(E173) * 60 + SECOND(E173)</f>
        <v>4</v>
      </c>
      <c r="G173" s="9">
        <f>HOUR(C173) *3600 + MINUTE(C173) * 60 + SECOND(C173)</f>
        <v>2306</v>
      </c>
      <c r="H173" s="9">
        <f>HOUR(D173) *3600 + MINUTE(D173) * 60 + SECOND(D173)</f>
        <v>2310</v>
      </c>
      <c r="I173" s="26" t="str">
        <f>VLOOKUP(J173,'[1]all-items'!$A$2:$C$300,2,FALSE)</f>
        <v>c</v>
      </c>
      <c r="J173" s="26" t="str">
        <f>VLOOKUP(B173,'[1]p18-items'!$F$2:$I$90,3,FALSE)</f>
        <v>food</v>
      </c>
      <c r="K173" s="26" t="str">
        <f>VLOOKUP(B173,'[1]p18-items'!$F$2:$I$90,4,FALSE)</f>
        <v>pasta</v>
      </c>
      <c r="M173">
        <v>2</v>
      </c>
    </row>
    <row r="174" spans="1:13" x14ac:dyDescent="0.2">
      <c r="A174" s="20">
        <v>509</v>
      </c>
      <c r="B174" s="5" t="s">
        <v>586</v>
      </c>
      <c r="C174" s="5" t="s">
        <v>756</v>
      </c>
      <c r="D174" s="5" t="s">
        <v>753</v>
      </c>
      <c r="E174" s="7">
        <f>D174-C174</f>
        <v>2.3148148148147141E-5</v>
      </c>
      <c r="F174" s="8">
        <f>HOUR(E174) *3600 + MINUTE(E174) * 60 + SECOND(E174)</f>
        <v>2</v>
      </c>
      <c r="G174" s="9">
        <f>HOUR(C174) *3600 + MINUTE(C174) * 60 + SECOND(C174)</f>
        <v>2308</v>
      </c>
      <c r="H174" s="9">
        <f>HOUR(D174) *3600 + MINUTE(D174) * 60 + SECOND(D174)</f>
        <v>2310</v>
      </c>
      <c r="I174" s="26" t="str">
        <f>VLOOKUP(J174,'[1]all-items'!$A$2:$C$300,2,FALSE)</f>
        <v>c</v>
      </c>
      <c r="J174" s="26" t="str">
        <f>VLOOKUP(B174,'[1]p18-items'!$F$2:$I$90,3,FALSE)</f>
        <v>food</v>
      </c>
      <c r="K174" s="26" t="str">
        <f>VLOOKUP(B174,'[1]p18-items'!$F$2:$I$90,4,FALSE)</f>
        <v>pasta</v>
      </c>
      <c r="M174">
        <v>2</v>
      </c>
    </row>
    <row r="175" spans="1:13" x14ac:dyDescent="0.2">
      <c r="A175" s="20">
        <v>514</v>
      </c>
      <c r="B175" s="5" t="s">
        <v>586</v>
      </c>
      <c r="C175" s="5" t="s">
        <v>784</v>
      </c>
      <c r="D175" s="5" t="s">
        <v>760</v>
      </c>
      <c r="E175" s="7">
        <f>D175-C175</f>
        <v>4.6296296296294281E-5</v>
      </c>
      <c r="F175" s="8">
        <f>HOUR(E175) *3600 + MINUTE(E175) * 60 + SECOND(E175)</f>
        <v>4</v>
      </c>
      <c r="G175" s="9">
        <f>HOUR(C175) *3600 + MINUTE(C175) * 60 + SECOND(C175)</f>
        <v>2314</v>
      </c>
      <c r="H175" s="9">
        <f>HOUR(D175) *3600 + MINUTE(D175) * 60 + SECOND(D175)</f>
        <v>2318</v>
      </c>
      <c r="I175" s="26" t="str">
        <f>VLOOKUP(J175,'[1]all-items'!$A$2:$C$300,2,FALSE)</f>
        <v>c</v>
      </c>
      <c r="J175" s="26" t="str">
        <f>VLOOKUP(B175,'[1]p18-items'!$A$2:$E$90,3,FALSE)</f>
        <v>food</v>
      </c>
      <c r="K175" s="26" t="str">
        <f>VLOOKUP(B175,'[1]p18-items'!$A$2:$E$90,4,FALSE)</f>
        <v>pasta</v>
      </c>
      <c r="L175" s="6" t="s">
        <v>788</v>
      </c>
      <c r="M175">
        <v>1</v>
      </c>
    </row>
    <row r="176" spans="1:13" x14ac:dyDescent="0.2">
      <c r="A176" s="20">
        <v>521</v>
      </c>
      <c r="B176" s="5" t="s">
        <v>586</v>
      </c>
      <c r="C176" s="5" t="s">
        <v>766</v>
      </c>
      <c r="D176" s="5" t="s">
        <v>767</v>
      </c>
      <c r="E176" s="7">
        <f>D176-C176</f>
        <v>4.6296296296294281E-5</v>
      </c>
      <c r="F176" s="8">
        <f>HOUR(E176) *3600 + MINUTE(E176) * 60 + SECOND(E176)</f>
        <v>4</v>
      </c>
      <c r="G176" s="9">
        <f>HOUR(C176) *3600 + MINUTE(C176) * 60 + SECOND(C176)</f>
        <v>2322</v>
      </c>
      <c r="H176" s="9">
        <f>HOUR(D176) *3600 + MINUTE(D176) * 60 + SECOND(D176)</f>
        <v>2326</v>
      </c>
      <c r="I176" s="26" t="str">
        <f>VLOOKUP(J176,'[1]all-items'!$A$2:$C$300,2,FALSE)</f>
        <v>c</v>
      </c>
      <c r="J176" s="26" t="str">
        <f>VLOOKUP(B176,'[1]p18-items'!$F$2:$I$90,3,FALSE)</f>
        <v>food</v>
      </c>
      <c r="K176" s="26" t="str">
        <f>VLOOKUP(B176,'[1]p18-items'!$F$2:$I$90,4,FALSE)</f>
        <v>pasta</v>
      </c>
      <c r="M176">
        <v>2</v>
      </c>
    </row>
    <row r="177" spans="1:13" x14ac:dyDescent="0.2">
      <c r="A177" s="22">
        <v>534</v>
      </c>
      <c r="B177" s="5" t="s">
        <v>586</v>
      </c>
      <c r="C177" s="5" t="s">
        <v>781</v>
      </c>
      <c r="D177" s="5" t="s">
        <v>782</v>
      </c>
      <c r="E177" s="7">
        <f>D177-C177</f>
        <v>6.0185185185185341E-4</v>
      </c>
      <c r="F177" s="8">
        <f>HOUR(E177) *3600 + MINUTE(E177) * 60 + SECOND(E177)</f>
        <v>52</v>
      </c>
      <c r="G177" s="9">
        <f>HOUR(C177) *3600 + MINUTE(C177) * 60 + SECOND(C177)</f>
        <v>2356</v>
      </c>
      <c r="H177" s="9">
        <f>HOUR(D177) *3600 + MINUTE(D177) * 60 + SECOND(D177)</f>
        <v>2408</v>
      </c>
      <c r="I177" s="26" t="str">
        <f>VLOOKUP(J177,'[1]all-items'!$A$2:$C$300,2,FALSE)</f>
        <v>c</v>
      </c>
      <c r="J177" s="26" t="str">
        <f>VLOOKUP(B177,'[1]p18-items'!$F$2:$I$90,3,FALSE)</f>
        <v>food</v>
      </c>
      <c r="K177" s="26" t="str">
        <f>VLOOKUP(B177,'[1]p18-items'!$F$2:$I$90,4,FALSE)</f>
        <v>pasta</v>
      </c>
      <c r="M177">
        <v>2</v>
      </c>
    </row>
    <row r="178" spans="1:13" x14ac:dyDescent="0.2">
      <c r="A178" s="22">
        <v>552</v>
      </c>
      <c r="B178" s="5" t="s">
        <v>586</v>
      </c>
      <c r="C178" s="5" t="s">
        <v>790</v>
      </c>
      <c r="D178" s="5" t="s">
        <v>795</v>
      </c>
      <c r="E178" s="7">
        <f>D178-C178</f>
        <v>4.629629629630122E-5</v>
      </c>
      <c r="F178" s="8">
        <f>HOUR(E178) *3600 + MINUTE(E178) * 60 + SECOND(E178)</f>
        <v>4</v>
      </c>
      <c r="G178" s="9">
        <f>HOUR(C178) *3600 + MINUTE(C178) * 60 + SECOND(C178)</f>
        <v>2438</v>
      </c>
      <c r="H178" s="9">
        <f>HOUR(D178) *3600 + MINUTE(D178) * 60 + SECOND(D178)</f>
        <v>2442</v>
      </c>
      <c r="I178" s="26" t="str">
        <f>VLOOKUP(J178,'[1]all-items'!$A$2:$C$300,2,FALSE)</f>
        <v>c</v>
      </c>
      <c r="J178" s="26" t="str">
        <f>VLOOKUP(B178,'[1]p18-items'!$F$2:$I$90,3,FALSE)</f>
        <v>food</v>
      </c>
      <c r="K178" s="26" t="str">
        <f>VLOOKUP(B178,'[1]p18-items'!$F$2:$I$90,4,FALSE)</f>
        <v>pasta</v>
      </c>
      <c r="M178">
        <v>2</v>
      </c>
    </row>
    <row r="179" spans="1:13" x14ac:dyDescent="0.2">
      <c r="A179" s="22">
        <v>561</v>
      </c>
      <c r="B179" s="5" t="s">
        <v>586</v>
      </c>
      <c r="C179" s="5" t="s">
        <v>816</v>
      </c>
      <c r="D179" s="5" t="s">
        <v>817</v>
      </c>
      <c r="E179" s="7">
        <f>D179-C179</f>
        <v>7.8703703703704095E-4</v>
      </c>
      <c r="F179" s="8">
        <f>HOUR(E179) *3600 + MINUTE(E179) * 60 + SECOND(E179)</f>
        <v>68</v>
      </c>
      <c r="G179" s="9">
        <f>HOUR(C179) *3600 + MINUTE(C179) * 60 + SECOND(C179)</f>
        <v>2480</v>
      </c>
      <c r="H179" s="9">
        <f>HOUR(D179) *3600 + MINUTE(D179) * 60 + SECOND(D179)</f>
        <v>2548</v>
      </c>
      <c r="I179" s="26" t="str">
        <f>VLOOKUP(J179,'[1]all-items'!$A$2:$C$300,2,FALSE)</f>
        <v>c</v>
      </c>
      <c r="J179" s="26" t="str">
        <f>VLOOKUP(B179,'[1]p18-items'!$F$2:$I$90,3,FALSE)</f>
        <v>food</v>
      </c>
      <c r="K179" s="26" t="str">
        <f>VLOOKUP(B179,'[1]p18-items'!$F$2:$I$90,4,FALSE)</f>
        <v>pasta</v>
      </c>
      <c r="M179">
        <v>2</v>
      </c>
    </row>
    <row r="180" spans="1:13" x14ac:dyDescent="0.2">
      <c r="A180" s="20">
        <v>580</v>
      </c>
      <c r="B180" s="5" t="s">
        <v>586</v>
      </c>
      <c r="C180" s="5" t="s">
        <v>831</v>
      </c>
      <c r="D180" s="5" t="s">
        <v>830</v>
      </c>
      <c r="E180" s="7">
        <f>D180-C180</f>
        <v>1.3888888888889325E-4</v>
      </c>
      <c r="F180" s="8">
        <f>HOUR(E180) *3600 + MINUTE(E180) * 60 + SECOND(E180)</f>
        <v>12</v>
      </c>
      <c r="G180" s="9">
        <f>HOUR(C180) *3600 + MINUTE(C180) * 60 + SECOND(C180)</f>
        <v>2576</v>
      </c>
      <c r="H180" s="9">
        <f>HOUR(D180) *3600 + MINUTE(D180) * 60 + SECOND(D180)</f>
        <v>2588</v>
      </c>
      <c r="I180" s="26" t="str">
        <f>VLOOKUP(J180,'[1]all-items'!$A$2:$C$300,2,FALSE)</f>
        <v>c</v>
      </c>
      <c r="J180" s="26" t="str">
        <f>VLOOKUP(B180,'[1]p18-items'!$F$2:$I$90,3,FALSE)</f>
        <v>food</v>
      </c>
      <c r="K180" s="26" t="str">
        <f>VLOOKUP(B180,'[1]p18-items'!$F$2:$I$90,4,FALSE)</f>
        <v>pasta</v>
      </c>
      <c r="M180">
        <v>2</v>
      </c>
    </row>
    <row r="181" spans="1:13" x14ac:dyDescent="0.2">
      <c r="A181" s="20">
        <v>583</v>
      </c>
      <c r="B181" s="5" t="s">
        <v>586</v>
      </c>
      <c r="C181" s="5" t="s">
        <v>839</v>
      </c>
      <c r="D181" s="5" t="s">
        <v>840</v>
      </c>
      <c r="E181" s="7">
        <f>D181-C181</f>
        <v>2.0833333333333467E-4</v>
      </c>
      <c r="F181" s="8">
        <f>HOUR(E181) *3600 + MINUTE(E181) * 60 + SECOND(E181)</f>
        <v>18</v>
      </c>
      <c r="G181" s="9">
        <f>HOUR(C181) *3600 + MINUTE(C181) * 60 + SECOND(C181)</f>
        <v>2596</v>
      </c>
      <c r="H181" s="9">
        <f>HOUR(D181) *3600 + MINUTE(D181) * 60 + SECOND(D181)</f>
        <v>2614</v>
      </c>
      <c r="I181" s="26" t="str">
        <f>VLOOKUP(J181,'[1]all-items'!$A$2:$C$300,2,FALSE)</f>
        <v>c</v>
      </c>
      <c r="J181" s="26" t="str">
        <f>VLOOKUP(B181,'[1]p18-items'!$F$2:$I$90,3,FALSE)</f>
        <v>food</v>
      </c>
      <c r="K181" s="26" t="str">
        <f>VLOOKUP(B181,'[1]p18-items'!$F$2:$I$90,4,FALSE)</f>
        <v>pasta</v>
      </c>
      <c r="M181">
        <v>2</v>
      </c>
    </row>
    <row r="182" spans="1:13" x14ac:dyDescent="0.2">
      <c r="A182" s="22">
        <v>129</v>
      </c>
      <c r="B182" s="5" t="s">
        <v>215</v>
      </c>
      <c r="C182" s="5" t="s">
        <v>214</v>
      </c>
      <c r="D182" s="5" t="s">
        <v>210</v>
      </c>
      <c r="E182" s="7">
        <f>D182-C182</f>
        <v>2.3148148148149743E-5</v>
      </c>
      <c r="F182" s="8">
        <f>HOUR(E182) *3600 + MINUTE(E182) * 60 + SECOND(E182)</f>
        <v>2</v>
      </c>
      <c r="G182" s="9">
        <f>HOUR(C182) *3600 + MINUTE(C182) * 60 + SECOND(C182)</f>
        <v>644</v>
      </c>
      <c r="H182" s="9">
        <f>HOUR(D182) *3600 + MINUTE(D182) * 60 + SECOND(D182)</f>
        <v>646</v>
      </c>
      <c r="I182" s="26" t="str">
        <f>VLOOKUP(J182,'[1]all-items'!$A$2:$C$300,2,FALSE)</f>
        <v>c</v>
      </c>
      <c r="J182" s="26" t="str">
        <f>VLOOKUP(B182,'[1]p18-items'!$A$2:$E$90,3,FALSE)</f>
        <v>food</v>
      </c>
      <c r="K182" s="26" t="str">
        <f>VLOOKUP(B182,'[1]p18-items'!$A$2:$E$90,4,FALSE)</f>
        <v>vegs</v>
      </c>
      <c r="M182">
        <v>1</v>
      </c>
    </row>
    <row r="183" spans="1:13" x14ac:dyDescent="0.2">
      <c r="A183" s="22">
        <v>138</v>
      </c>
      <c r="B183" s="5" t="s">
        <v>215</v>
      </c>
      <c r="C183" s="5" t="s">
        <v>223</v>
      </c>
      <c r="D183" s="5" t="s">
        <v>224</v>
      </c>
      <c r="E183" s="7">
        <f>D183-C183</f>
        <v>4.6296296296296884E-5</v>
      </c>
      <c r="F183" s="8">
        <f>HOUR(E183) *3600 + MINUTE(E183) * 60 + SECOND(E183)</f>
        <v>4</v>
      </c>
      <c r="G183" s="9">
        <f>HOUR(C183) *3600 + MINUTE(C183) * 60 + SECOND(C183)</f>
        <v>654</v>
      </c>
      <c r="H183" s="9">
        <f>HOUR(D183) *3600 + MINUTE(D183) * 60 + SECOND(D183)</f>
        <v>658</v>
      </c>
      <c r="I183" s="26" t="str">
        <f>VLOOKUP(J183,'[1]all-items'!$A$2:$C$300,2,FALSE)</f>
        <v>c</v>
      </c>
      <c r="J183" s="26" t="str">
        <f>VLOOKUP(B183,'[1]p18-items'!$A$2:$E$90,3,FALSE)</f>
        <v>food</v>
      </c>
      <c r="K183" s="26" t="str">
        <f>VLOOKUP(B183,'[1]p18-items'!$A$2:$E$90,4,FALSE)</f>
        <v>vegs</v>
      </c>
      <c r="M183">
        <v>1</v>
      </c>
    </row>
    <row r="184" spans="1:13" x14ac:dyDescent="0.2">
      <c r="A184" s="22">
        <v>147</v>
      </c>
      <c r="B184" s="5" t="s">
        <v>215</v>
      </c>
      <c r="C184" s="5" t="s">
        <v>234</v>
      </c>
      <c r="D184" s="5" t="s">
        <v>229</v>
      </c>
      <c r="E184" s="7">
        <f>D184-C184</f>
        <v>1.6203703703703779E-4</v>
      </c>
      <c r="F184" s="8">
        <f>HOUR(E184) *3600 + MINUTE(E184) * 60 + SECOND(E184)</f>
        <v>14</v>
      </c>
      <c r="G184" s="9">
        <f>HOUR(C184) *3600 + MINUTE(C184) * 60 + SECOND(C184)</f>
        <v>674</v>
      </c>
      <c r="H184" s="9">
        <f>HOUR(D184) *3600 + MINUTE(D184) * 60 + SECOND(D184)</f>
        <v>688</v>
      </c>
      <c r="I184" s="26" t="str">
        <f>VLOOKUP(J184,'[1]all-items'!$A$2:$C$300,2,FALSE)</f>
        <v>c</v>
      </c>
      <c r="J184" s="26" t="str">
        <f>VLOOKUP(B184,'[1]p18-items'!$A$2:$E$90,3,FALSE)</f>
        <v>food</v>
      </c>
      <c r="K184" s="26" t="str">
        <f>VLOOKUP(B184,'[1]p18-items'!$A$2:$E$90,4,FALSE)</f>
        <v>vegs</v>
      </c>
      <c r="M184">
        <v>1</v>
      </c>
    </row>
    <row r="185" spans="1:13" x14ac:dyDescent="0.2">
      <c r="A185" s="20">
        <v>158</v>
      </c>
      <c r="B185" s="5" t="s">
        <v>215</v>
      </c>
      <c r="C185" s="5" t="s">
        <v>244</v>
      </c>
      <c r="D185" s="5" t="s">
        <v>245</v>
      </c>
      <c r="E185" s="7">
        <f>D185-C185</f>
        <v>2.3148148148147141E-5</v>
      </c>
      <c r="F185" s="8">
        <f>HOUR(E185) *3600 + MINUTE(E185) * 60 + SECOND(E185)</f>
        <v>2</v>
      </c>
      <c r="G185" s="9">
        <f>HOUR(C185) *3600 + MINUTE(C185) * 60 + SECOND(C185)</f>
        <v>700</v>
      </c>
      <c r="H185" s="9">
        <f>HOUR(D185) *3600 + MINUTE(D185) * 60 + SECOND(D185)</f>
        <v>702</v>
      </c>
      <c r="I185" s="26" t="str">
        <f>VLOOKUP(J185,'[1]all-items'!$A$2:$C$300,2,FALSE)</f>
        <v>c</v>
      </c>
      <c r="J185" s="26" t="str">
        <f>VLOOKUP(B185,'[1]p18-items'!$A$2:$E$90,3,FALSE)</f>
        <v>food</v>
      </c>
      <c r="K185" s="26" t="str">
        <f>VLOOKUP(B185,'[1]p18-items'!$A$2:$E$90,4,FALSE)</f>
        <v>vegs</v>
      </c>
      <c r="M185">
        <v>1</v>
      </c>
    </row>
    <row r="186" spans="1:13" x14ac:dyDescent="0.2">
      <c r="A186" s="20">
        <v>223</v>
      </c>
      <c r="B186" s="5" t="s">
        <v>215</v>
      </c>
      <c r="C186" s="5" t="s">
        <v>344</v>
      </c>
      <c r="D186" s="5" t="s">
        <v>345</v>
      </c>
      <c r="E186" s="7">
        <f>D186-C186</f>
        <v>4.6296296296296016E-5</v>
      </c>
      <c r="F186" s="8">
        <f>HOUR(E186) *3600 + MINUTE(E186) * 60 + SECOND(E186)</f>
        <v>4</v>
      </c>
      <c r="G186" s="9">
        <f>HOUR(C186) *3600 + MINUTE(C186) * 60 + SECOND(C186)</f>
        <v>1006</v>
      </c>
      <c r="H186" s="9">
        <f>HOUR(D186) *3600 + MINUTE(D186) * 60 + SECOND(D186)</f>
        <v>1010</v>
      </c>
      <c r="I186" s="26" t="str">
        <f>VLOOKUP(J186,'[1]all-items'!$A$2:$C$300,2,FALSE)</f>
        <v>c</v>
      </c>
      <c r="J186" s="26" t="str">
        <f>VLOOKUP(B186,'[1]p18-items'!$A$2:$E$90,3,FALSE)</f>
        <v>food</v>
      </c>
      <c r="K186" s="26" t="str">
        <f>VLOOKUP(B186,'[1]p18-items'!$A$2:$E$90,4,FALSE)</f>
        <v>vegs</v>
      </c>
      <c r="M186">
        <v>1</v>
      </c>
    </row>
    <row r="187" spans="1:13" x14ac:dyDescent="0.2">
      <c r="A187" s="22">
        <v>243</v>
      </c>
      <c r="B187" s="5" t="s">
        <v>215</v>
      </c>
      <c r="C187" s="5" t="s">
        <v>373</v>
      </c>
      <c r="D187" s="5" t="s">
        <v>370</v>
      </c>
      <c r="E187" s="7">
        <f>D187-C187</f>
        <v>2.3148148148148182E-4</v>
      </c>
      <c r="F187" s="8">
        <f>HOUR(E187) *3600 + MINUTE(E187) * 60 + SECOND(E187)</f>
        <v>20</v>
      </c>
      <c r="G187" s="9">
        <f>HOUR(C187) *3600 + MINUTE(C187) * 60 + SECOND(C187)</f>
        <v>1172</v>
      </c>
      <c r="H187" s="9">
        <f>HOUR(D187) *3600 + MINUTE(D187) * 60 + SECOND(D187)</f>
        <v>1192</v>
      </c>
      <c r="I187" s="26" t="str">
        <f>VLOOKUP(J187,'[1]all-items'!$A$2:$C$300,2,FALSE)</f>
        <v>c</v>
      </c>
      <c r="J187" s="26" t="str">
        <f>VLOOKUP(B187,'[1]p18-items'!$A$2:$E$90,3,FALSE)</f>
        <v>food</v>
      </c>
      <c r="K187" s="26" t="str">
        <f>VLOOKUP(B187,'[1]p18-items'!$A$2:$E$90,4,FALSE)</f>
        <v>vegs</v>
      </c>
      <c r="M187">
        <v>1</v>
      </c>
    </row>
    <row r="188" spans="1:13" x14ac:dyDescent="0.2">
      <c r="A188" s="22">
        <v>246</v>
      </c>
      <c r="B188" s="5" t="s">
        <v>215</v>
      </c>
      <c r="C188" s="5" t="s">
        <v>379</v>
      </c>
      <c r="D188" s="5" t="s">
        <v>383</v>
      </c>
      <c r="E188" s="7">
        <f>D188-C188</f>
        <v>6.9444444444443157E-5</v>
      </c>
      <c r="F188" s="8">
        <f>HOUR(E188) *3600 + MINUTE(E188) * 60 + SECOND(E188)</f>
        <v>6</v>
      </c>
      <c r="G188" s="9">
        <f>HOUR(C188) *3600 + MINUTE(C188) * 60 + SECOND(C188)</f>
        <v>1294</v>
      </c>
      <c r="H188" s="9">
        <f>HOUR(D188) *3600 + MINUTE(D188) * 60 + SECOND(D188)</f>
        <v>1300</v>
      </c>
      <c r="I188" s="26" t="str">
        <f>VLOOKUP(J188,'[1]all-items'!$A$2:$C$300,2,FALSE)</f>
        <v>c</v>
      </c>
      <c r="J188" s="26" t="str">
        <f>VLOOKUP(B188,'[1]p18-items'!$A$2:$E$90,3,FALSE)</f>
        <v>food</v>
      </c>
      <c r="K188" s="26" t="str">
        <f>VLOOKUP(B188,'[1]p18-items'!$A$2:$E$90,4,FALSE)</f>
        <v>vegs</v>
      </c>
      <c r="M188">
        <v>1</v>
      </c>
    </row>
    <row r="189" spans="1:13" x14ac:dyDescent="0.2">
      <c r="A189" s="20">
        <v>271</v>
      </c>
      <c r="B189" s="5" t="s">
        <v>215</v>
      </c>
      <c r="C189" s="5" t="s">
        <v>409</v>
      </c>
      <c r="D189" s="5" t="s">
        <v>406</v>
      </c>
      <c r="E189" s="7">
        <f>D189-C189</f>
        <v>2.7777777777777783E-4</v>
      </c>
      <c r="F189" s="8">
        <f>HOUR(E189) *3600 + MINUTE(E189) * 60 + SECOND(E189)</f>
        <v>24</v>
      </c>
      <c r="G189" s="9">
        <f>HOUR(C189) *3600 + MINUTE(C189) * 60 + SECOND(C189)</f>
        <v>1348</v>
      </c>
      <c r="H189" s="9">
        <f>HOUR(D189) *3600 + MINUTE(D189) * 60 + SECOND(D189)</f>
        <v>1372</v>
      </c>
      <c r="I189" s="26" t="str">
        <f>VLOOKUP(J189,'[1]all-items'!$A$2:$C$300,2,FALSE)</f>
        <v>c</v>
      </c>
      <c r="J189" s="26" t="str">
        <f>VLOOKUP(B189,'[1]p18-items'!$A$2:$E$90,3,FALSE)</f>
        <v>food</v>
      </c>
      <c r="K189" s="26" t="str">
        <f>VLOOKUP(B189,'[1]p18-items'!$A$2:$E$90,4,FALSE)</f>
        <v>vegs</v>
      </c>
      <c r="M189">
        <v>1</v>
      </c>
    </row>
    <row r="190" spans="1:13" x14ac:dyDescent="0.2">
      <c r="A190" s="20">
        <v>277</v>
      </c>
      <c r="B190" s="5" t="s">
        <v>215</v>
      </c>
      <c r="C190" s="5" t="s">
        <v>415</v>
      </c>
      <c r="D190" s="5" t="s">
        <v>416</v>
      </c>
      <c r="E190" s="7">
        <f>D190-C190</f>
        <v>6.9444444444444892E-5</v>
      </c>
      <c r="F190" s="8">
        <f>HOUR(E190) *3600 + MINUTE(E190) * 60 + SECOND(E190)</f>
        <v>6</v>
      </c>
      <c r="G190" s="9">
        <f>HOUR(C190) *3600 + MINUTE(C190) * 60 + SECOND(C190)</f>
        <v>1376</v>
      </c>
      <c r="H190" s="9">
        <f>HOUR(D190) *3600 + MINUTE(D190) * 60 + SECOND(D190)</f>
        <v>1382</v>
      </c>
      <c r="I190" s="26" t="str">
        <f>VLOOKUP(J190,'[1]all-items'!$A$2:$C$300,2,FALSE)</f>
        <v>c</v>
      </c>
      <c r="J190" s="26" t="str">
        <f>VLOOKUP(B190,'[1]p18-items'!$A$2:$E$90,3,FALSE)</f>
        <v>food</v>
      </c>
      <c r="K190" s="26" t="str">
        <f>VLOOKUP(B190,'[1]p18-items'!$A$2:$E$90,4,FALSE)</f>
        <v>vegs</v>
      </c>
      <c r="M190">
        <v>1</v>
      </c>
    </row>
    <row r="191" spans="1:13" x14ac:dyDescent="0.2">
      <c r="A191" s="20">
        <v>280</v>
      </c>
      <c r="B191" s="5" t="s">
        <v>215</v>
      </c>
      <c r="C191" s="5" t="s">
        <v>420</v>
      </c>
      <c r="D191" s="5" t="s">
        <v>424</v>
      </c>
      <c r="E191" s="7">
        <f>D191-C191</f>
        <v>2.0833333333333121E-4</v>
      </c>
      <c r="F191" s="8">
        <f>HOUR(E191) *3600 + MINUTE(E191) * 60 + SECOND(E191)</f>
        <v>18</v>
      </c>
      <c r="G191" s="9">
        <f>HOUR(C191) *3600 + MINUTE(C191) * 60 + SECOND(C191)</f>
        <v>1386</v>
      </c>
      <c r="H191" s="9">
        <f>HOUR(D191) *3600 + MINUTE(D191) * 60 + SECOND(D191)</f>
        <v>1404</v>
      </c>
      <c r="I191" s="26" t="str">
        <f>VLOOKUP(J191,'[1]all-items'!$A$2:$C$300,2,FALSE)</f>
        <v>c</v>
      </c>
      <c r="J191" s="26" t="str">
        <f>VLOOKUP(B191,'[1]p18-items'!$A$2:$E$90,3,FALSE)</f>
        <v>food</v>
      </c>
      <c r="K191" s="26" t="str">
        <f>VLOOKUP(B191,'[1]p18-items'!$A$2:$E$90,4,FALSE)</f>
        <v>vegs</v>
      </c>
      <c r="M191">
        <v>1</v>
      </c>
    </row>
    <row r="192" spans="1:13" x14ac:dyDescent="0.2">
      <c r="A192" s="22">
        <v>291</v>
      </c>
      <c r="B192" s="5" t="s">
        <v>215</v>
      </c>
      <c r="C192" s="5" t="s">
        <v>438</v>
      </c>
      <c r="D192" s="5" t="s">
        <v>439</v>
      </c>
      <c r="E192" s="7">
        <f>D192-C192</f>
        <v>1.1574074074073917E-4</v>
      </c>
      <c r="F192" s="8">
        <f>HOUR(E192) *3600 + MINUTE(E192) * 60 + SECOND(E192)</f>
        <v>10</v>
      </c>
      <c r="G192" s="9">
        <f>HOUR(C192) *3600 + MINUTE(C192) * 60 + SECOND(C192)</f>
        <v>1434</v>
      </c>
      <c r="H192" s="9">
        <f>HOUR(D192) *3600 + MINUTE(D192) * 60 + SECOND(D192)</f>
        <v>1444</v>
      </c>
      <c r="I192" s="26" t="str">
        <f>VLOOKUP(J192,'[1]all-items'!$A$2:$C$300,2,FALSE)</f>
        <v>c</v>
      </c>
      <c r="J192" s="26" t="str">
        <f>VLOOKUP(B192,'[1]p18-items'!$A$2:$E$90,3,FALSE)</f>
        <v>food</v>
      </c>
      <c r="K192" s="26" t="str">
        <f>VLOOKUP(B192,'[1]p18-items'!$A$2:$E$90,4,FALSE)</f>
        <v>vegs</v>
      </c>
      <c r="M192">
        <v>1</v>
      </c>
    </row>
    <row r="193" spans="1:13" x14ac:dyDescent="0.2">
      <c r="A193" s="20">
        <v>299</v>
      </c>
      <c r="B193" s="5" t="s">
        <v>215</v>
      </c>
      <c r="C193" s="5" t="s">
        <v>444</v>
      </c>
      <c r="D193" s="5" t="s">
        <v>445</v>
      </c>
      <c r="E193" s="7">
        <f>D193-C193</f>
        <v>2.3148148148148182E-4</v>
      </c>
      <c r="F193" s="8">
        <f>HOUR(E193) *3600 + MINUTE(E193) * 60 + SECOND(E193)</f>
        <v>20</v>
      </c>
      <c r="G193" s="9">
        <f>HOUR(C193) *3600 + MINUTE(C193) * 60 + SECOND(C193)</f>
        <v>1472</v>
      </c>
      <c r="H193" s="9">
        <f>HOUR(D193) *3600 + MINUTE(D193) * 60 + SECOND(D193)</f>
        <v>1492</v>
      </c>
      <c r="I193" s="26" t="str">
        <f>VLOOKUP(J193,'[1]all-items'!$A$2:$C$300,2,FALSE)</f>
        <v>c</v>
      </c>
      <c r="J193" s="26" t="str">
        <f>VLOOKUP(B193,'[1]p18-items'!$A$2:$E$90,3,FALSE)</f>
        <v>food</v>
      </c>
      <c r="K193" s="26" t="str">
        <f>VLOOKUP(B193,'[1]p18-items'!$A$2:$E$90,4,FALSE)</f>
        <v>vegs</v>
      </c>
      <c r="M193">
        <v>1</v>
      </c>
    </row>
    <row r="194" spans="1:13" x14ac:dyDescent="0.2">
      <c r="A194" s="20">
        <v>317</v>
      </c>
      <c r="B194" s="5" t="s">
        <v>215</v>
      </c>
      <c r="C194" s="5" t="s">
        <v>482</v>
      </c>
      <c r="D194" s="5" t="s">
        <v>484</v>
      </c>
      <c r="E194" s="7">
        <f>D194-C194</f>
        <v>3.2407407407407385E-4</v>
      </c>
      <c r="F194" s="8">
        <f>HOUR(E194) *3600 + MINUTE(E194) * 60 + SECOND(E194)</f>
        <v>28</v>
      </c>
      <c r="G194" s="9">
        <f>HOUR(C194) *3600 + MINUTE(C194) * 60 + SECOND(C194)</f>
        <v>1538</v>
      </c>
      <c r="H194" s="9">
        <f>HOUR(D194) *3600 + MINUTE(D194) * 60 + SECOND(D194)</f>
        <v>1566</v>
      </c>
      <c r="I194" s="26" t="str">
        <f>VLOOKUP(J194,'[1]all-items'!$A$2:$C$300,2,FALSE)</f>
        <v>c</v>
      </c>
      <c r="J194" s="26" t="str">
        <f>VLOOKUP(B194,'[1]p18-items'!$A$2:$E$90,3,FALSE)</f>
        <v>food</v>
      </c>
      <c r="K194" s="26" t="str">
        <f>VLOOKUP(B194,'[1]p18-items'!$A$2:$E$90,4,FALSE)</f>
        <v>vegs</v>
      </c>
      <c r="M194">
        <v>1</v>
      </c>
    </row>
    <row r="195" spans="1:13" x14ac:dyDescent="0.2">
      <c r="A195" s="22">
        <v>330</v>
      </c>
      <c r="B195" s="5" t="s">
        <v>215</v>
      </c>
      <c r="C195" s="5" t="s">
        <v>500</v>
      </c>
      <c r="D195" s="5" t="s">
        <v>498</v>
      </c>
      <c r="E195" s="7">
        <f>D195-C195</f>
        <v>4.629629629629671E-4</v>
      </c>
      <c r="F195" s="8">
        <f>HOUR(E195) *3600 + MINUTE(E195) * 60 + SECOND(E195)</f>
        <v>40</v>
      </c>
      <c r="G195" s="9">
        <f>HOUR(C195) *3600 + MINUTE(C195) * 60 + SECOND(C195)</f>
        <v>1586</v>
      </c>
      <c r="H195" s="9">
        <f>HOUR(D195) *3600 + MINUTE(D195) * 60 + SECOND(D195)</f>
        <v>1626</v>
      </c>
      <c r="I195" s="26" t="str">
        <f>VLOOKUP(J195,'[1]all-items'!$A$2:$C$300,2,FALSE)</f>
        <v>c</v>
      </c>
      <c r="J195" s="26" t="str">
        <f>VLOOKUP(B195,'[1]p18-items'!$A$2:$E$90,3,FALSE)</f>
        <v>food</v>
      </c>
      <c r="K195" s="26" t="str">
        <f>VLOOKUP(B195,'[1]p18-items'!$A$2:$E$90,4,FALSE)</f>
        <v>vegs</v>
      </c>
      <c r="M195">
        <v>1</v>
      </c>
    </row>
    <row r="196" spans="1:13" x14ac:dyDescent="0.2">
      <c r="A196" s="20">
        <v>340</v>
      </c>
      <c r="B196" s="5" t="s">
        <v>215</v>
      </c>
      <c r="C196" s="5" t="s">
        <v>518</v>
      </c>
      <c r="D196" s="5" t="s">
        <v>518</v>
      </c>
      <c r="E196" s="7">
        <f>D196-C196</f>
        <v>0</v>
      </c>
      <c r="F196" s="8">
        <f>HOUR(E196) *3600 + MINUTE(E196) * 60 + SECOND(E196)</f>
        <v>0</v>
      </c>
      <c r="G196" s="9">
        <f>HOUR(C196) *3600 + MINUTE(C196) * 60 + SECOND(C196)</f>
        <v>1646</v>
      </c>
      <c r="H196" s="9">
        <f>HOUR(D196) *3600 + MINUTE(D196) * 60 + SECOND(D196)</f>
        <v>1646</v>
      </c>
      <c r="I196" s="26" t="str">
        <f>VLOOKUP(J196,'[1]all-items'!$A$2:$C$300,2,FALSE)</f>
        <v>c</v>
      </c>
      <c r="J196" s="26" t="str">
        <f>VLOOKUP(B196,'[1]p18-items'!$A$2:$E$90,3,FALSE)</f>
        <v>food</v>
      </c>
      <c r="K196" s="26" t="str">
        <f>VLOOKUP(B196,'[1]p18-items'!$A$2:$E$90,4,FALSE)</f>
        <v>vegs</v>
      </c>
      <c r="M196">
        <v>1</v>
      </c>
    </row>
    <row r="197" spans="1:13" x14ac:dyDescent="0.2">
      <c r="A197" s="20">
        <v>347</v>
      </c>
      <c r="B197" s="5" t="s">
        <v>215</v>
      </c>
      <c r="C197" s="5" t="s">
        <v>524</v>
      </c>
      <c r="D197" s="5" t="s">
        <v>529</v>
      </c>
      <c r="E197" s="7">
        <f>D197-C197</f>
        <v>1.6203703703703345E-4</v>
      </c>
      <c r="F197" s="8">
        <f>HOUR(E197) *3600 + MINUTE(E197) * 60 + SECOND(E197)</f>
        <v>14</v>
      </c>
      <c r="G197" s="9">
        <f>HOUR(C197) *3600 + MINUTE(C197) * 60 + SECOND(C197)</f>
        <v>1682</v>
      </c>
      <c r="H197" s="9">
        <f>HOUR(D197) *3600 + MINUTE(D197) * 60 + SECOND(D197)</f>
        <v>1696</v>
      </c>
      <c r="I197" s="26" t="str">
        <f>VLOOKUP(J197,'[1]all-items'!$A$2:$C$300,2,FALSE)</f>
        <v>c</v>
      </c>
      <c r="J197" s="26" t="str">
        <f>VLOOKUP(B197,'[1]p18-items'!$A$2:$E$90,3,FALSE)</f>
        <v>food</v>
      </c>
      <c r="K197" s="26" t="str">
        <f>VLOOKUP(B197,'[1]p18-items'!$A$2:$E$90,4,FALSE)</f>
        <v>vegs</v>
      </c>
      <c r="M197">
        <v>1</v>
      </c>
    </row>
    <row r="198" spans="1:13" x14ac:dyDescent="0.2">
      <c r="A198" s="22">
        <v>354</v>
      </c>
      <c r="B198" s="5" t="s">
        <v>215</v>
      </c>
      <c r="C198" s="5" t="s">
        <v>530</v>
      </c>
      <c r="D198" s="5" t="s">
        <v>531</v>
      </c>
      <c r="E198" s="7">
        <f>D198-C198</f>
        <v>9.2592592592592032E-5</v>
      </c>
      <c r="F198" s="8">
        <f>HOUR(E198) *3600 + MINUTE(E198) * 60 + SECOND(E198)</f>
        <v>8</v>
      </c>
      <c r="G198" s="9">
        <f>HOUR(C198) *3600 + MINUTE(C198) * 60 + SECOND(C198)</f>
        <v>1698</v>
      </c>
      <c r="H198" s="9">
        <f>HOUR(D198) *3600 + MINUTE(D198) * 60 + SECOND(D198)</f>
        <v>1706</v>
      </c>
      <c r="I198" s="26" t="str">
        <f>VLOOKUP(J198,'[1]all-items'!$A$2:$C$300,2,FALSE)</f>
        <v>c</v>
      </c>
      <c r="J198" s="26" t="str">
        <f>VLOOKUP(B198,'[1]p18-items'!$A$2:$E$90,3,FALSE)</f>
        <v>food</v>
      </c>
      <c r="K198" s="26" t="str">
        <f>VLOOKUP(B198,'[1]p18-items'!$A$2:$E$90,4,FALSE)</f>
        <v>vegs</v>
      </c>
      <c r="M198">
        <v>1</v>
      </c>
    </row>
    <row r="199" spans="1:13" x14ac:dyDescent="0.2">
      <c r="A199" s="20">
        <v>361</v>
      </c>
      <c r="B199" s="5" t="s">
        <v>215</v>
      </c>
      <c r="C199" s="5" t="s">
        <v>551</v>
      </c>
      <c r="D199" s="5" t="s">
        <v>546</v>
      </c>
      <c r="E199" s="7">
        <f>D199-C199</f>
        <v>9.2592592592595502E-5</v>
      </c>
      <c r="F199" s="8">
        <f>HOUR(E199) *3600 + MINUTE(E199) * 60 + SECOND(E199)</f>
        <v>8</v>
      </c>
      <c r="G199" s="9">
        <f>HOUR(C199) *3600 + MINUTE(C199) * 60 + SECOND(C199)</f>
        <v>1734</v>
      </c>
      <c r="H199" s="9">
        <f>HOUR(D199) *3600 + MINUTE(D199) * 60 + SECOND(D199)</f>
        <v>1742</v>
      </c>
      <c r="I199" s="26" t="str">
        <f>VLOOKUP(J199,'[1]all-items'!$A$2:$C$300,2,FALSE)</f>
        <v>c</v>
      </c>
      <c r="J199" s="26" t="str">
        <f>VLOOKUP(B199,'[1]p18-items'!$A$2:$E$90,3,FALSE)</f>
        <v>food</v>
      </c>
      <c r="K199" s="26" t="str">
        <f>VLOOKUP(B199,'[1]p18-items'!$A$2:$E$90,4,FALSE)</f>
        <v>vegs</v>
      </c>
      <c r="M199">
        <v>1</v>
      </c>
    </row>
    <row r="200" spans="1:13" x14ac:dyDescent="0.2">
      <c r="A200" s="22">
        <v>366</v>
      </c>
      <c r="B200" s="5" t="s">
        <v>215</v>
      </c>
      <c r="C200" s="5" t="s">
        <v>558</v>
      </c>
      <c r="D200" s="5" t="s">
        <v>559</v>
      </c>
      <c r="E200" s="7">
        <f>D200-C200</f>
        <v>2.3148148148147141E-5</v>
      </c>
      <c r="F200" s="8">
        <f>HOUR(E200) *3600 + MINUTE(E200) * 60 + SECOND(E200)</f>
        <v>2</v>
      </c>
      <c r="G200" s="9">
        <f>HOUR(C200) *3600 + MINUTE(C200) * 60 + SECOND(C200)</f>
        <v>1748</v>
      </c>
      <c r="H200" s="9">
        <f>HOUR(D200) *3600 + MINUTE(D200) * 60 + SECOND(D200)</f>
        <v>1750</v>
      </c>
      <c r="I200" s="26" t="str">
        <f>VLOOKUP(J200,'[1]all-items'!$A$2:$C$300,2,FALSE)</f>
        <v>c</v>
      </c>
      <c r="J200" s="26" t="str">
        <f>VLOOKUP(B200,'[1]p18-items'!$A$2:$E$90,3,FALSE)</f>
        <v>food</v>
      </c>
      <c r="K200" s="26" t="str">
        <f>VLOOKUP(B200,'[1]p18-items'!$A$2:$E$90,4,FALSE)</f>
        <v>vegs</v>
      </c>
      <c r="M200">
        <v>1</v>
      </c>
    </row>
    <row r="201" spans="1:13" x14ac:dyDescent="0.2">
      <c r="A201" s="20">
        <v>370</v>
      </c>
      <c r="B201" s="5" t="s">
        <v>215</v>
      </c>
      <c r="C201" s="5" t="s">
        <v>555</v>
      </c>
      <c r="D201" s="5" t="s">
        <v>562</v>
      </c>
      <c r="E201" s="7">
        <f>D201-C201</f>
        <v>2.5462962962962896E-4</v>
      </c>
      <c r="F201" s="8">
        <f>HOUR(E201) *3600 + MINUTE(E201) * 60 + SECOND(E201)</f>
        <v>22</v>
      </c>
      <c r="G201" s="9">
        <f>HOUR(C201) *3600 + MINUTE(C201) * 60 + SECOND(C201)</f>
        <v>1752</v>
      </c>
      <c r="H201" s="9">
        <f>HOUR(D201) *3600 + MINUTE(D201) * 60 + SECOND(D201)</f>
        <v>1774</v>
      </c>
      <c r="I201" s="26" t="str">
        <f>VLOOKUP(J201,'[1]all-items'!$A$2:$C$300,2,FALSE)</f>
        <v>c</v>
      </c>
      <c r="J201" s="26" t="str">
        <f>VLOOKUP(B201,'[1]p18-items'!$A$2:$E$90,3,FALSE)</f>
        <v>food</v>
      </c>
      <c r="K201" s="26" t="str">
        <f>VLOOKUP(B201,'[1]p18-items'!$A$2:$E$90,4,FALSE)</f>
        <v>vegs</v>
      </c>
      <c r="M201">
        <v>1</v>
      </c>
    </row>
    <row r="202" spans="1:13" x14ac:dyDescent="0.2">
      <c r="A202" s="20">
        <v>377</v>
      </c>
      <c r="B202" s="5" t="s">
        <v>215</v>
      </c>
      <c r="C202" s="5" t="s">
        <v>570</v>
      </c>
      <c r="D202" s="5" t="s">
        <v>574</v>
      </c>
      <c r="E202" s="7">
        <f>D202-C202</f>
        <v>1.8518518518518753E-4</v>
      </c>
      <c r="F202" s="8">
        <f>HOUR(E202) *3600 + MINUTE(E202) * 60 + SECOND(E202)</f>
        <v>16</v>
      </c>
      <c r="G202" s="9">
        <f>HOUR(C202) *3600 + MINUTE(C202) * 60 + SECOND(C202)</f>
        <v>1800</v>
      </c>
      <c r="H202" s="9">
        <f>HOUR(D202) *3600 + MINUTE(D202) * 60 + SECOND(D202)</f>
        <v>1816</v>
      </c>
      <c r="I202" s="26" t="str">
        <f>VLOOKUP(J202,'[1]all-items'!$A$2:$C$300,2,FALSE)</f>
        <v>c</v>
      </c>
      <c r="J202" s="26" t="str">
        <f>VLOOKUP(B202,'[1]p18-items'!$A$2:$E$90,3,FALSE)</f>
        <v>food</v>
      </c>
      <c r="K202" s="26" t="str">
        <f>VLOOKUP(B202,'[1]p18-items'!$A$2:$E$90,4,FALSE)</f>
        <v>vegs</v>
      </c>
      <c r="M202">
        <v>1</v>
      </c>
    </row>
    <row r="203" spans="1:13" x14ac:dyDescent="0.2">
      <c r="A203" s="20">
        <v>395</v>
      </c>
      <c r="B203" s="5" t="s">
        <v>215</v>
      </c>
      <c r="C203" s="5" t="s">
        <v>611</v>
      </c>
      <c r="D203" s="5" t="s">
        <v>612</v>
      </c>
      <c r="E203" s="7">
        <f>D203-C203</f>
        <v>1.1574074074073917E-4</v>
      </c>
      <c r="F203" s="8">
        <f>HOUR(E203) *3600 + MINUTE(E203) * 60 + SECOND(E203)</f>
        <v>10</v>
      </c>
      <c r="G203" s="9">
        <f>HOUR(C203) *3600 + MINUTE(C203) * 60 + SECOND(C203)</f>
        <v>1848</v>
      </c>
      <c r="H203" s="9">
        <f>HOUR(D203) *3600 + MINUTE(D203) * 60 + SECOND(D203)</f>
        <v>1858</v>
      </c>
      <c r="I203" s="26" t="str">
        <f>VLOOKUP(J203,'[1]all-items'!$A$2:$C$300,2,FALSE)</f>
        <v>c</v>
      </c>
      <c r="J203" s="26" t="str">
        <f>VLOOKUP(B203,'[1]p18-items'!$A$2:$E$90,3,FALSE)</f>
        <v>food</v>
      </c>
      <c r="K203" s="26" t="str">
        <f>VLOOKUP(B203,'[1]p18-items'!$A$2:$E$90,4,FALSE)</f>
        <v>vegs</v>
      </c>
      <c r="M203">
        <v>1</v>
      </c>
    </row>
    <row r="204" spans="1:13" x14ac:dyDescent="0.2">
      <c r="A204" s="20">
        <v>398</v>
      </c>
      <c r="B204" s="5" t="s">
        <v>215</v>
      </c>
      <c r="C204" s="5" t="s">
        <v>620</v>
      </c>
      <c r="D204" s="5" t="s">
        <v>624</v>
      </c>
      <c r="E204" s="7">
        <f>D204-C204</f>
        <v>1.1574074074073917E-4</v>
      </c>
      <c r="F204" s="8">
        <f>HOUR(E204) *3600 + MINUTE(E204) * 60 + SECOND(E204)</f>
        <v>10</v>
      </c>
      <c r="G204" s="9">
        <f>HOUR(C204) *3600 + MINUTE(C204) * 60 + SECOND(C204)</f>
        <v>1864</v>
      </c>
      <c r="H204" s="9">
        <f>HOUR(D204) *3600 + MINUTE(D204) * 60 + SECOND(D204)</f>
        <v>1874</v>
      </c>
      <c r="I204" s="26" t="str">
        <f>VLOOKUP(J204,'[1]all-items'!$A$2:$C$300,2,FALSE)</f>
        <v>c</v>
      </c>
      <c r="J204" s="26" t="str">
        <f>VLOOKUP(B204,'[1]p18-items'!$A$2:$E$90,3,FALSE)</f>
        <v>food</v>
      </c>
      <c r="K204" s="26" t="str">
        <f>VLOOKUP(B204,'[1]p18-items'!$A$2:$E$90,4,FALSE)</f>
        <v>vegs</v>
      </c>
      <c r="M204">
        <v>1</v>
      </c>
    </row>
    <row r="205" spans="1:13" x14ac:dyDescent="0.2">
      <c r="A205" s="22">
        <v>405</v>
      </c>
      <c r="B205" s="5" t="s">
        <v>215</v>
      </c>
      <c r="C205" s="5" t="s">
        <v>635</v>
      </c>
      <c r="D205" s="5" t="s">
        <v>636</v>
      </c>
      <c r="E205" s="7">
        <f>D205-C205</f>
        <v>6.9444444444441422E-5</v>
      </c>
      <c r="F205" s="8">
        <f>HOUR(E205) *3600 + MINUTE(E205) * 60 + SECOND(E205)</f>
        <v>6</v>
      </c>
      <c r="G205" s="9">
        <f>HOUR(C205) *3600 + MINUTE(C205) * 60 + SECOND(C205)</f>
        <v>1880</v>
      </c>
      <c r="H205" s="9">
        <f>HOUR(D205) *3600 + MINUTE(D205) * 60 + SECOND(D205)</f>
        <v>1886</v>
      </c>
      <c r="I205" s="26" t="str">
        <f>VLOOKUP(J205,'[1]all-items'!$A$2:$C$300,2,FALSE)</f>
        <v>c</v>
      </c>
      <c r="J205" s="26" t="str">
        <f>VLOOKUP(B205,'[1]p18-items'!$A$2:$E$90,3,FALSE)</f>
        <v>food</v>
      </c>
      <c r="K205" s="26" t="str">
        <f>VLOOKUP(B205,'[1]p18-items'!$A$2:$E$90,4,FALSE)</f>
        <v>vegs</v>
      </c>
      <c r="M205">
        <v>1</v>
      </c>
    </row>
    <row r="206" spans="1:13" x14ac:dyDescent="0.2">
      <c r="A206" s="20">
        <v>407</v>
      </c>
      <c r="B206" s="5" t="s">
        <v>215</v>
      </c>
      <c r="C206" s="5" t="s">
        <v>638</v>
      </c>
      <c r="D206" s="5" t="s">
        <v>641</v>
      </c>
      <c r="E206" s="7">
        <f>D206-C206</f>
        <v>1.851851851851806E-4</v>
      </c>
      <c r="F206" s="8">
        <f>HOUR(E206) *3600 + MINUTE(E206) * 60 + SECOND(E206)</f>
        <v>16</v>
      </c>
      <c r="G206" s="9">
        <f>HOUR(C206) *3600 + MINUTE(C206) * 60 + SECOND(C206)</f>
        <v>1890</v>
      </c>
      <c r="H206" s="9">
        <f>HOUR(D206) *3600 + MINUTE(D206) * 60 + SECOND(D206)</f>
        <v>1906</v>
      </c>
      <c r="I206" s="26" t="str">
        <f>VLOOKUP(J206,'[1]all-items'!$A$2:$C$300,2,FALSE)</f>
        <v>c</v>
      </c>
      <c r="J206" s="26" t="str">
        <f>VLOOKUP(B206,'[1]p18-items'!$A$2:$E$90,3,FALSE)</f>
        <v>food</v>
      </c>
      <c r="K206" s="26" t="str">
        <f>VLOOKUP(B206,'[1]p18-items'!$A$2:$E$90,4,FALSE)</f>
        <v>vegs</v>
      </c>
      <c r="M206">
        <v>1</v>
      </c>
    </row>
    <row r="207" spans="1:13" x14ac:dyDescent="0.2">
      <c r="A207" s="22">
        <v>414</v>
      </c>
      <c r="B207" s="5" t="s">
        <v>215</v>
      </c>
      <c r="C207" s="5" t="s">
        <v>650</v>
      </c>
      <c r="D207" s="5" t="s">
        <v>654</v>
      </c>
      <c r="E207" s="7">
        <f>D207-C207</f>
        <v>2.3148148148147141E-5</v>
      </c>
      <c r="F207" s="8">
        <f>HOUR(E207) *3600 + MINUTE(E207) * 60 + SECOND(E207)</f>
        <v>2</v>
      </c>
      <c r="G207" s="9">
        <f>HOUR(C207) *3600 + MINUTE(C207) * 60 + SECOND(C207)</f>
        <v>1910</v>
      </c>
      <c r="H207" s="9">
        <f>HOUR(D207) *3600 + MINUTE(D207) * 60 + SECOND(D207)</f>
        <v>1912</v>
      </c>
      <c r="I207" s="26" t="str">
        <f>VLOOKUP(J207,'[1]all-items'!$A$2:$C$300,2,FALSE)</f>
        <v>c</v>
      </c>
      <c r="J207" s="26" t="str">
        <f>VLOOKUP(B207,'[1]p18-items'!$A$2:$E$90,3,FALSE)</f>
        <v>food</v>
      </c>
      <c r="K207" s="26" t="str">
        <f>VLOOKUP(B207,'[1]p18-items'!$A$2:$E$90,4,FALSE)</f>
        <v>vegs</v>
      </c>
      <c r="M207">
        <v>1</v>
      </c>
    </row>
    <row r="208" spans="1:13" x14ac:dyDescent="0.2">
      <c r="A208" s="20">
        <v>415</v>
      </c>
      <c r="B208" s="5" t="s">
        <v>215</v>
      </c>
      <c r="C208" s="5" t="s">
        <v>650</v>
      </c>
      <c r="D208" s="5" t="s">
        <v>654</v>
      </c>
      <c r="E208" s="7">
        <f>D208-C208</f>
        <v>2.3148148148147141E-5</v>
      </c>
      <c r="F208" s="8">
        <f>HOUR(E208) *3600 + MINUTE(E208) * 60 + SECOND(E208)</f>
        <v>2</v>
      </c>
      <c r="G208" s="9">
        <f>HOUR(C208) *3600 + MINUTE(C208) * 60 + SECOND(C208)</f>
        <v>1910</v>
      </c>
      <c r="H208" s="9">
        <f>HOUR(D208) *3600 + MINUTE(D208) * 60 + SECOND(D208)</f>
        <v>1912</v>
      </c>
      <c r="I208" s="26" t="str">
        <f>VLOOKUP(J208,'[1]all-items'!$A$2:$C$300,2,FALSE)</f>
        <v>c</v>
      </c>
      <c r="J208" s="26" t="str">
        <f>VLOOKUP(B208,'[1]p18-items'!$A$2:$E$90,3,FALSE)</f>
        <v>food</v>
      </c>
      <c r="K208" s="26" t="str">
        <f>VLOOKUP(B208,'[1]p18-items'!$A$2:$E$90,4,FALSE)</f>
        <v>vegs</v>
      </c>
      <c r="M208">
        <v>1</v>
      </c>
    </row>
    <row r="209" spans="1:13" x14ac:dyDescent="0.2">
      <c r="A209" s="20">
        <v>418</v>
      </c>
      <c r="B209" s="5" t="s">
        <v>215</v>
      </c>
      <c r="C209" s="5" t="s">
        <v>654</v>
      </c>
      <c r="D209" s="5" t="s">
        <v>665</v>
      </c>
      <c r="E209" s="7">
        <f>D209-C209</f>
        <v>2.0833333333333467E-4</v>
      </c>
      <c r="F209" s="8">
        <f>HOUR(E209) *3600 + MINUTE(E209) * 60 + SECOND(E209)</f>
        <v>18</v>
      </c>
      <c r="G209" s="9">
        <f>HOUR(C209) *3600 + MINUTE(C209) * 60 + SECOND(C209)</f>
        <v>1912</v>
      </c>
      <c r="H209" s="9">
        <f>HOUR(D209) *3600 + MINUTE(D209) * 60 + SECOND(D209)</f>
        <v>1930</v>
      </c>
      <c r="I209" s="26" t="str">
        <f>VLOOKUP(J209,'[1]all-items'!$A$2:$C$300,2,FALSE)</f>
        <v>c</v>
      </c>
      <c r="J209" s="26" t="str">
        <f>VLOOKUP(B209,'[1]p18-items'!$A$2:$E$90,3,FALSE)</f>
        <v>food</v>
      </c>
      <c r="K209" s="26" t="str">
        <f>VLOOKUP(B209,'[1]p18-items'!$A$2:$E$90,4,FALSE)</f>
        <v>vegs</v>
      </c>
      <c r="M209">
        <v>1</v>
      </c>
    </row>
    <row r="210" spans="1:13" x14ac:dyDescent="0.2">
      <c r="A210" s="20">
        <v>439</v>
      </c>
      <c r="B210" s="5" t="s">
        <v>215</v>
      </c>
      <c r="C210" s="5" t="s">
        <v>694</v>
      </c>
      <c r="D210" s="5" t="s">
        <v>695</v>
      </c>
      <c r="E210" s="7">
        <f>D210-C210</f>
        <v>1.85185185185191E-4</v>
      </c>
      <c r="F210" s="8">
        <f>HOUR(E210) *3600 + MINUTE(E210) * 60 + SECOND(E210)</f>
        <v>16</v>
      </c>
      <c r="G210" s="9">
        <f>HOUR(C210) *3600 + MINUTE(C210) * 60 + SECOND(C210)</f>
        <v>2066</v>
      </c>
      <c r="H210" s="9">
        <f>HOUR(D210) *3600 + MINUTE(D210) * 60 + SECOND(D210)</f>
        <v>2082</v>
      </c>
      <c r="I210" s="26" t="str">
        <f>VLOOKUP(J210,'[1]all-items'!$A$2:$C$300,2,FALSE)</f>
        <v>c</v>
      </c>
      <c r="J210" s="26" t="str">
        <f>VLOOKUP(B210,'[1]p18-items'!$A$2:$E$90,3,FALSE)</f>
        <v>food</v>
      </c>
      <c r="K210" s="26" t="str">
        <f>VLOOKUP(B210,'[1]p18-items'!$A$2:$E$90,4,FALSE)</f>
        <v>vegs</v>
      </c>
      <c r="M210">
        <v>1</v>
      </c>
    </row>
    <row r="211" spans="1:13" x14ac:dyDescent="0.2">
      <c r="A211" s="20">
        <v>443</v>
      </c>
      <c r="B211" s="5" t="s">
        <v>215</v>
      </c>
      <c r="C211" s="5" t="s">
        <v>706</v>
      </c>
      <c r="D211" s="5" t="s">
        <v>710</v>
      </c>
      <c r="E211" s="7">
        <f>D211-C211</f>
        <v>1.85185185185191E-4</v>
      </c>
      <c r="F211" s="8">
        <f>HOUR(E211) *3600 + MINUTE(E211) * 60 + SECOND(E211)</f>
        <v>16</v>
      </c>
      <c r="G211" s="9">
        <f>HOUR(C211) *3600 + MINUTE(C211) * 60 + SECOND(C211)</f>
        <v>2088</v>
      </c>
      <c r="H211" s="9">
        <f>HOUR(D211) *3600 + MINUTE(D211) * 60 + SECOND(D211)</f>
        <v>2104</v>
      </c>
      <c r="I211" s="26" t="str">
        <f>VLOOKUP(J211,'[1]all-items'!$A$2:$C$300,2,FALSE)</f>
        <v>c</v>
      </c>
      <c r="J211" s="26" t="str">
        <f>VLOOKUP(B211,'[1]p18-items'!$A$2:$E$90,3,FALSE)</f>
        <v>food</v>
      </c>
      <c r="K211" s="26" t="str">
        <f>VLOOKUP(B211,'[1]p18-items'!$A$2:$E$90,4,FALSE)</f>
        <v>vegs</v>
      </c>
      <c r="M211">
        <v>1</v>
      </c>
    </row>
    <row r="212" spans="1:13" x14ac:dyDescent="0.2">
      <c r="A212" s="20">
        <v>457</v>
      </c>
      <c r="B212" s="5" t="s">
        <v>215</v>
      </c>
      <c r="C212" s="5" t="s">
        <v>729</v>
      </c>
      <c r="D212" s="5" t="s">
        <v>730</v>
      </c>
      <c r="E212" s="7">
        <f>D212-C212</f>
        <v>3.2407407407407038E-4</v>
      </c>
      <c r="F212" s="8">
        <f>HOUR(E212) *3600 + MINUTE(E212) * 60 + SECOND(E212)</f>
        <v>28</v>
      </c>
      <c r="G212" s="9">
        <f>HOUR(C212) *3600 + MINUTE(C212) * 60 + SECOND(C212)</f>
        <v>2120</v>
      </c>
      <c r="H212" s="9">
        <f>HOUR(D212) *3600 + MINUTE(D212) * 60 + SECOND(D212)</f>
        <v>2148</v>
      </c>
      <c r="I212" s="26" t="str">
        <f>VLOOKUP(J212,'[1]all-items'!$A$2:$C$300,2,FALSE)</f>
        <v>c</v>
      </c>
      <c r="J212" s="26" t="str">
        <f>VLOOKUP(B212,'[1]p18-items'!$A$2:$E$90,3,FALSE)</f>
        <v>food</v>
      </c>
      <c r="K212" s="26" t="str">
        <f>VLOOKUP(B212,'[1]p18-items'!$A$2:$E$90,4,FALSE)</f>
        <v>vegs</v>
      </c>
      <c r="M212">
        <v>1</v>
      </c>
    </row>
    <row r="213" spans="1:13" x14ac:dyDescent="0.2">
      <c r="A213" s="20">
        <v>463</v>
      </c>
      <c r="B213" s="5" t="s">
        <v>215</v>
      </c>
      <c r="C213" s="5" t="s">
        <v>735</v>
      </c>
      <c r="D213" s="5" t="s">
        <v>740</v>
      </c>
      <c r="E213" s="7">
        <f>D213-C213</f>
        <v>2.3148148148147141E-5</v>
      </c>
      <c r="F213" s="8">
        <f>HOUR(E213) *3600 + MINUTE(E213) * 60 + SECOND(E213)</f>
        <v>2</v>
      </c>
      <c r="G213" s="9">
        <f>HOUR(C213) *3600 + MINUTE(C213) * 60 + SECOND(C213)</f>
        <v>2152</v>
      </c>
      <c r="H213" s="9">
        <f>HOUR(D213) *3600 + MINUTE(D213) * 60 + SECOND(D213)</f>
        <v>2154</v>
      </c>
      <c r="I213" s="26" t="str">
        <f>VLOOKUP(J213,'[1]all-items'!$A$2:$C$300,2,FALSE)</f>
        <v>c</v>
      </c>
      <c r="J213" s="26" t="str">
        <f>VLOOKUP(B213,'[1]p18-items'!$A$2:$E$90,3,FALSE)</f>
        <v>food</v>
      </c>
      <c r="K213" s="26" t="str">
        <f>VLOOKUP(B213,'[1]p18-items'!$A$2:$E$90,4,FALSE)</f>
        <v>vegs</v>
      </c>
      <c r="M213">
        <v>1</v>
      </c>
    </row>
    <row r="214" spans="1:13" x14ac:dyDescent="0.2">
      <c r="A214" s="22">
        <v>465</v>
      </c>
      <c r="B214" s="5" t="s">
        <v>215</v>
      </c>
      <c r="C214" s="5" t="s">
        <v>740</v>
      </c>
      <c r="D214" s="5" t="s">
        <v>743</v>
      </c>
      <c r="E214" s="7">
        <f>D214-C214</f>
        <v>4.629629629629671E-4</v>
      </c>
      <c r="F214" s="8">
        <f>HOUR(E214) *3600 + MINUTE(E214) * 60 + SECOND(E214)</f>
        <v>40</v>
      </c>
      <c r="G214" s="9">
        <f>HOUR(C214) *3600 + MINUTE(C214) * 60 + SECOND(C214)</f>
        <v>2154</v>
      </c>
      <c r="H214" s="9">
        <f>HOUR(D214) *3600 + MINUTE(D214) * 60 + SECOND(D214)</f>
        <v>2194</v>
      </c>
      <c r="I214" s="26" t="str">
        <f>VLOOKUP(J214,'[1]all-items'!$A$2:$C$300,2,FALSE)</f>
        <v>c</v>
      </c>
      <c r="J214" s="26" t="str">
        <f>VLOOKUP(B214,'[1]p18-items'!$A$2:$E$90,3,FALSE)</f>
        <v>food</v>
      </c>
      <c r="K214" s="26" t="str">
        <f>VLOOKUP(B214,'[1]p18-items'!$A$2:$E$90,4,FALSE)</f>
        <v>vegs</v>
      </c>
      <c r="M214">
        <v>1</v>
      </c>
    </row>
    <row r="215" spans="1:13" x14ac:dyDescent="0.2">
      <c r="A215" s="22">
        <v>486</v>
      </c>
      <c r="B215" s="5" t="s">
        <v>215</v>
      </c>
      <c r="C215" s="5" t="s">
        <v>764</v>
      </c>
      <c r="D215" s="5" t="s">
        <v>765</v>
      </c>
      <c r="E215" s="7">
        <f>D215-C215</f>
        <v>2.3148148148147141E-5</v>
      </c>
      <c r="F215" s="8">
        <f>HOUR(E215) *3600 + MINUTE(E215) * 60 + SECOND(E215)</f>
        <v>2</v>
      </c>
      <c r="G215" s="9">
        <f>HOUR(C215) *3600 + MINUTE(C215) * 60 + SECOND(C215)</f>
        <v>2242</v>
      </c>
      <c r="H215" s="9">
        <f>HOUR(D215) *3600 + MINUTE(D215) * 60 + SECOND(D215)</f>
        <v>2244</v>
      </c>
      <c r="I215" s="26" t="str">
        <f>VLOOKUP(J215,'[1]all-items'!$A$2:$C$300,2,FALSE)</f>
        <v>c</v>
      </c>
      <c r="J215" s="26" t="str">
        <f>VLOOKUP(B215,'[1]p18-items'!$A$2:$E$90,3,FALSE)</f>
        <v>food</v>
      </c>
      <c r="K215" s="26" t="str">
        <f>VLOOKUP(B215,'[1]p18-items'!$A$2:$E$90,4,FALSE)</f>
        <v>vegs</v>
      </c>
      <c r="M215">
        <v>1</v>
      </c>
    </row>
    <row r="216" spans="1:13" x14ac:dyDescent="0.2">
      <c r="A216" s="20">
        <v>515</v>
      </c>
      <c r="B216" s="5" t="s">
        <v>215</v>
      </c>
      <c r="C216" s="5" t="s">
        <v>791</v>
      </c>
      <c r="D216" s="5" t="s">
        <v>760</v>
      </c>
      <c r="E216" s="7">
        <f>D216-C216</f>
        <v>2.3148148148147141E-5</v>
      </c>
      <c r="F216" s="8">
        <f>HOUR(E216) *3600 + MINUTE(E216) * 60 + SECOND(E216)</f>
        <v>2</v>
      </c>
      <c r="G216" s="9">
        <f>HOUR(C216) *3600 + MINUTE(C216) * 60 + SECOND(C216)</f>
        <v>2316</v>
      </c>
      <c r="H216" s="9">
        <f>HOUR(D216) *3600 + MINUTE(D216) * 60 + SECOND(D216)</f>
        <v>2318</v>
      </c>
      <c r="I216" s="26" t="str">
        <f>VLOOKUP(J216,'[1]all-items'!$A$2:$C$300,2,FALSE)</f>
        <v>c</v>
      </c>
      <c r="J216" s="26" t="str">
        <f>VLOOKUP(B216,'[1]p18-items'!$A$2:$E$90,3,FALSE)</f>
        <v>food</v>
      </c>
      <c r="K216" s="26" t="str">
        <f>VLOOKUP(B216,'[1]p18-items'!$A$2:$E$90,4,FALSE)</f>
        <v>vegs</v>
      </c>
      <c r="M216">
        <v>1</v>
      </c>
    </row>
    <row r="217" spans="1:13" x14ac:dyDescent="0.2">
      <c r="A217" s="20">
        <v>523</v>
      </c>
      <c r="B217" s="5" t="s">
        <v>215</v>
      </c>
      <c r="C217" s="5" t="s">
        <v>767</v>
      </c>
      <c r="D217" s="5" t="s">
        <v>797</v>
      </c>
      <c r="E217" s="7">
        <f>D217-C217</f>
        <v>3.0092592592593365E-4</v>
      </c>
      <c r="F217" s="8">
        <f>HOUR(E217) *3600 + MINUTE(E217) * 60 + SECOND(E217)</f>
        <v>26</v>
      </c>
      <c r="G217" s="9">
        <f>HOUR(C217) *3600 + MINUTE(C217) * 60 + SECOND(C217)</f>
        <v>2326</v>
      </c>
      <c r="H217" s="9">
        <f>HOUR(D217) *3600 + MINUTE(D217) * 60 + SECOND(D217)</f>
        <v>2352</v>
      </c>
      <c r="I217" s="26" t="str">
        <f>VLOOKUP(J217,'[1]all-items'!$A$2:$C$300,2,FALSE)</f>
        <v>c</v>
      </c>
      <c r="J217" s="26" t="str">
        <f>VLOOKUP(B217,'[1]p18-items'!$A$2:$E$90,3,FALSE)</f>
        <v>food</v>
      </c>
      <c r="K217" s="26" t="str">
        <f>VLOOKUP(B217,'[1]p18-items'!$A$2:$E$90,4,FALSE)</f>
        <v>vegs</v>
      </c>
      <c r="M217">
        <v>1</v>
      </c>
    </row>
    <row r="218" spans="1:13" x14ac:dyDescent="0.2">
      <c r="A218" s="22">
        <v>537</v>
      </c>
      <c r="B218" s="5" t="s">
        <v>215</v>
      </c>
      <c r="C218" s="5" t="s">
        <v>815</v>
      </c>
      <c r="D218" s="5" t="s">
        <v>812</v>
      </c>
      <c r="E218" s="7">
        <f>D218-C218</f>
        <v>2.314814814815408E-5</v>
      </c>
      <c r="F218" s="8">
        <f>HOUR(E218) *3600 + MINUTE(E218) * 60 + SECOND(E218)</f>
        <v>2</v>
      </c>
      <c r="G218" s="9">
        <f>HOUR(C218) *3600 + MINUTE(C218) * 60 + SECOND(C218)</f>
        <v>2358</v>
      </c>
      <c r="H218" s="9">
        <f>HOUR(D218) *3600 + MINUTE(D218) * 60 + SECOND(D218)</f>
        <v>2360</v>
      </c>
      <c r="I218" s="26" t="str">
        <f>VLOOKUP(J218,'[1]all-items'!$A$2:$C$300,2,FALSE)</f>
        <v>c</v>
      </c>
      <c r="J218" s="26" t="str">
        <f>VLOOKUP(B218,'[1]p18-items'!$A$2:$E$90,3,FALSE)</f>
        <v>food</v>
      </c>
      <c r="K218" s="26" t="str">
        <f>VLOOKUP(B218,'[1]p18-items'!$A$2:$E$90,4,FALSE)</f>
        <v>vegs</v>
      </c>
      <c r="M218">
        <v>1</v>
      </c>
    </row>
    <row r="219" spans="1:13" x14ac:dyDescent="0.2">
      <c r="A219" s="22">
        <v>543</v>
      </c>
      <c r="B219" s="5" t="s">
        <v>215</v>
      </c>
      <c r="C219" s="5" t="s">
        <v>156</v>
      </c>
      <c r="D219" s="5" t="s">
        <v>832</v>
      </c>
      <c r="E219" s="7">
        <f>D219-C219</f>
        <v>9.2592592592592032E-5</v>
      </c>
      <c r="F219" s="8">
        <f>HOUR(E219) *3600 + MINUTE(E219) * 60 + SECOND(E219)</f>
        <v>8</v>
      </c>
      <c r="G219" s="9">
        <f>HOUR(C219) *3600 + MINUTE(C219) * 60 + SECOND(C219)</f>
        <v>2412</v>
      </c>
      <c r="H219" s="9">
        <f>HOUR(D219) *3600 + MINUTE(D219) * 60 + SECOND(D219)</f>
        <v>2420</v>
      </c>
      <c r="I219" s="26" t="str">
        <f>VLOOKUP(J219,'[1]all-items'!$A$2:$C$300,2,FALSE)</f>
        <v>c</v>
      </c>
      <c r="J219" s="26" t="str">
        <f>VLOOKUP(B219,'[1]p18-items'!$A$2:$E$90,3,FALSE)</f>
        <v>food</v>
      </c>
      <c r="K219" s="26" t="str">
        <f>VLOOKUP(B219,'[1]p18-items'!$A$2:$E$90,4,FALSE)</f>
        <v>vegs</v>
      </c>
      <c r="M219">
        <v>1</v>
      </c>
    </row>
    <row r="220" spans="1:13" x14ac:dyDescent="0.2">
      <c r="A220" s="20">
        <v>218</v>
      </c>
      <c r="B220" s="5" t="s">
        <v>463</v>
      </c>
      <c r="C220" s="5" t="s">
        <v>316</v>
      </c>
      <c r="D220" s="5" t="s">
        <v>464</v>
      </c>
      <c r="E220" s="7">
        <f>D220-C220</f>
        <v>6.0185185185185168E-4</v>
      </c>
      <c r="F220" s="8">
        <f>HOUR(E220) *3600 + MINUTE(E220) * 60 + SECOND(E220)</f>
        <v>52</v>
      </c>
      <c r="G220" s="9">
        <f>HOUR(C220) *3600 + MINUTE(C220) * 60 + SECOND(C220)</f>
        <v>982</v>
      </c>
      <c r="H220" s="9">
        <f>HOUR(D220) *3600 + MINUTE(D220) * 60 + SECOND(D220)</f>
        <v>1034</v>
      </c>
      <c r="I220" s="26" t="str">
        <f>VLOOKUP(J220,'[1]all-items'!$A$2:$C$300,2,FALSE)</f>
        <v>c</v>
      </c>
      <c r="J220" s="26" t="str">
        <f>VLOOKUP(B220,'[1]p18-items'!$F$2:$I$90,3,FALSE)</f>
        <v>food</v>
      </c>
      <c r="K220" s="26" t="str">
        <f>VLOOKUP(B220,'[1]p18-items'!$F$2:$I$90,4,FALSE)</f>
        <v>water</v>
      </c>
      <c r="L220" s="6" t="s">
        <v>465</v>
      </c>
      <c r="M220">
        <v>2</v>
      </c>
    </row>
    <row r="221" spans="1:13" x14ac:dyDescent="0.2">
      <c r="A221" s="20">
        <v>233</v>
      </c>
      <c r="B221" s="5" t="s">
        <v>463</v>
      </c>
      <c r="C221" s="5" t="s">
        <v>476</v>
      </c>
      <c r="D221" s="5" t="s">
        <v>477</v>
      </c>
      <c r="E221" s="7">
        <f>D221-C221</f>
        <v>9.2592592592592032E-5</v>
      </c>
      <c r="F221" s="8">
        <f>HOUR(E221) *3600 + MINUTE(E221) * 60 + SECOND(E221)</f>
        <v>8</v>
      </c>
      <c r="G221" s="9">
        <f>HOUR(C221) *3600 + MINUTE(C221) * 60 + SECOND(C221)</f>
        <v>1098</v>
      </c>
      <c r="H221" s="9">
        <f>HOUR(D221) *3600 + MINUTE(D221) * 60 + SECOND(D221)</f>
        <v>1106</v>
      </c>
      <c r="I221" s="26" t="str">
        <f>VLOOKUP(J221,'[1]all-items'!$A$2:$C$300,2,FALSE)</f>
        <v>c</v>
      </c>
      <c r="J221" s="26" t="str">
        <f>VLOOKUP(B221,'[1]p18-items'!$F$2:$I$90,3,FALSE)</f>
        <v>food</v>
      </c>
      <c r="K221" s="26" t="str">
        <f>VLOOKUP(B221,'[1]p18-items'!$F$2:$I$90,4,FALSE)</f>
        <v>water</v>
      </c>
      <c r="M221">
        <v>2</v>
      </c>
    </row>
    <row r="222" spans="1:13" x14ac:dyDescent="0.2">
      <c r="A222" s="22">
        <v>255</v>
      </c>
      <c r="B222" s="5" t="s">
        <v>463</v>
      </c>
      <c r="C222" s="5" t="s">
        <v>499</v>
      </c>
      <c r="D222" s="5" t="s">
        <v>505</v>
      </c>
      <c r="E222" s="7">
        <f>D222-C222</f>
        <v>1.3888888888888631E-4</v>
      </c>
      <c r="F222" s="8">
        <f>HOUR(E222) *3600 + MINUTE(E222) * 60 + SECOND(E222)</f>
        <v>12</v>
      </c>
      <c r="G222" s="9">
        <f>HOUR(C222) *3600 + MINUTE(C222) * 60 + SECOND(C222)</f>
        <v>1316</v>
      </c>
      <c r="H222" s="9">
        <f>HOUR(D222) *3600 + MINUTE(D222) * 60 + SECOND(D222)</f>
        <v>1328</v>
      </c>
      <c r="I222" s="26" t="str">
        <f>VLOOKUP(J222,'[1]all-items'!$A$2:$C$300,2,FALSE)</f>
        <v>c</v>
      </c>
      <c r="J222" s="26" t="str">
        <f>VLOOKUP(B222,'[1]p18-items'!$F$2:$I$90,3,FALSE)</f>
        <v>food</v>
      </c>
      <c r="K222" s="26" t="str">
        <f>VLOOKUP(B222,'[1]p18-items'!$F$2:$I$90,4,FALSE)</f>
        <v>water</v>
      </c>
      <c r="M222">
        <v>2</v>
      </c>
    </row>
    <row r="223" spans="1:13" x14ac:dyDescent="0.2">
      <c r="A223" s="22">
        <v>264</v>
      </c>
      <c r="B223" s="5" t="s">
        <v>463</v>
      </c>
      <c r="C223" s="5" t="s">
        <v>396</v>
      </c>
      <c r="D223" s="5" t="s">
        <v>512</v>
      </c>
      <c r="E223" s="7">
        <f>D223-C223</f>
        <v>2.0833333333333294E-4</v>
      </c>
      <c r="F223" s="8">
        <f>HOUR(E223) *3600 + MINUTE(E223) * 60 + SECOND(E223)</f>
        <v>18</v>
      </c>
      <c r="G223" s="9">
        <f>HOUR(C223) *3600 + MINUTE(C223) * 60 + SECOND(C223)</f>
        <v>1332</v>
      </c>
      <c r="H223" s="9">
        <f>HOUR(D223) *3600 + MINUTE(D223) * 60 + SECOND(D223)</f>
        <v>1350</v>
      </c>
      <c r="I223" s="26" t="str">
        <f>VLOOKUP(J223,'[1]all-items'!$A$2:$C$300,2,FALSE)</f>
        <v>c</v>
      </c>
      <c r="J223" s="26" t="str">
        <f>VLOOKUP(B223,'[1]p18-items'!$F$2:$I$90,3,FALSE)</f>
        <v>food</v>
      </c>
      <c r="K223" s="26" t="str">
        <f>VLOOKUP(B223,'[1]p18-items'!$F$2:$I$90,4,FALSE)</f>
        <v>water</v>
      </c>
      <c r="M223">
        <v>2</v>
      </c>
    </row>
    <row r="224" spans="1:13" x14ac:dyDescent="0.2">
      <c r="A224" s="20">
        <v>320</v>
      </c>
      <c r="B224" s="5" t="s">
        <v>463</v>
      </c>
      <c r="C224" s="5" t="s">
        <v>575</v>
      </c>
      <c r="D224" s="5" t="s">
        <v>478</v>
      </c>
      <c r="E224" s="7">
        <f>D224-C224</f>
        <v>6.9444444444448361E-5</v>
      </c>
      <c r="F224" s="8">
        <f>HOUR(E224) *3600 + MINUTE(E224) * 60 + SECOND(E224)</f>
        <v>6</v>
      </c>
      <c r="G224" s="9">
        <f>HOUR(C224) *3600 + MINUTE(C224) * 60 + SECOND(C224)</f>
        <v>1568</v>
      </c>
      <c r="H224" s="9">
        <f>HOUR(D224) *3600 + MINUTE(D224) * 60 + SECOND(D224)</f>
        <v>1574</v>
      </c>
      <c r="I224" s="26" t="str">
        <f>VLOOKUP(J224,'[1]all-items'!$A$2:$C$300,2,FALSE)</f>
        <v>c</v>
      </c>
      <c r="J224" s="26" t="str">
        <f>VLOOKUP(B224,'[1]p18-items'!$F$2:$I$90,3,FALSE)</f>
        <v>food</v>
      </c>
      <c r="K224" s="26" t="str">
        <f>VLOOKUP(B224,'[1]p18-items'!$F$2:$I$90,4,FALSE)</f>
        <v>water</v>
      </c>
      <c r="M224">
        <v>2</v>
      </c>
    </row>
    <row r="225" spans="1:13" x14ac:dyDescent="0.2">
      <c r="A225" s="20">
        <v>323</v>
      </c>
      <c r="B225" s="5" t="s">
        <v>463</v>
      </c>
      <c r="C225" s="5" t="s">
        <v>578</v>
      </c>
      <c r="D225" s="5" t="s">
        <v>579</v>
      </c>
      <c r="E225" s="7">
        <f>D225-C225</f>
        <v>4.6296296296294281E-5</v>
      </c>
      <c r="F225" s="8">
        <f>HOUR(E225) *3600 + MINUTE(E225) * 60 + SECOND(E225)</f>
        <v>4</v>
      </c>
      <c r="G225" s="9">
        <f>HOUR(C225) *3600 + MINUTE(C225) * 60 + SECOND(C225)</f>
        <v>1576</v>
      </c>
      <c r="H225" s="9">
        <f>HOUR(D225) *3600 + MINUTE(D225) * 60 + SECOND(D225)</f>
        <v>1580</v>
      </c>
      <c r="I225" s="26" t="str">
        <f>VLOOKUP(J225,'[1]all-items'!$A$2:$C$300,2,FALSE)</f>
        <v>c</v>
      </c>
      <c r="J225" s="26" t="str">
        <f>VLOOKUP(B225,'[1]p18-items'!$F$2:$I$90,3,FALSE)</f>
        <v>food</v>
      </c>
      <c r="K225" s="26" t="str">
        <f>VLOOKUP(B225,'[1]p18-items'!$F$2:$I$90,4,FALSE)</f>
        <v>water</v>
      </c>
      <c r="M225">
        <v>2</v>
      </c>
    </row>
    <row r="226" spans="1:13" x14ac:dyDescent="0.2">
      <c r="A226" s="22">
        <v>150</v>
      </c>
      <c r="B226" s="5" t="s">
        <v>342</v>
      </c>
      <c r="C226" s="5" t="s">
        <v>343</v>
      </c>
      <c r="D226" s="5" t="s">
        <v>231</v>
      </c>
      <c r="E226" s="7">
        <f>D226-C226</f>
        <v>6.9444444444444892E-5</v>
      </c>
      <c r="F226" s="8">
        <f>HOUR(E226) *3600 + MINUTE(E226) * 60 + SECOND(E226)</f>
        <v>6</v>
      </c>
      <c r="G226" s="9">
        <f>HOUR(C226) *3600 + MINUTE(C226) * 60 + SECOND(C226)</f>
        <v>684</v>
      </c>
      <c r="H226" s="9">
        <f>HOUR(D226) *3600 + MINUTE(D226) * 60 + SECOND(D226)</f>
        <v>690</v>
      </c>
      <c r="I226" s="26" t="str">
        <f>VLOOKUP(J226,'[1]all-items'!$A$2:$C$300,2,FALSE)</f>
        <v>u</v>
      </c>
      <c r="J226" s="26" t="str">
        <f>VLOOKUP(B226,'[1]p18-items'!$F$2:$I$90,3,FALSE)</f>
        <v>fork</v>
      </c>
      <c r="K226" s="26">
        <f>VLOOKUP(B226,'[1]p18-items'!$F$2:$I$90,4,FALSE)</f>
        <v>0</v>
      </c>
      <c r="M226">
        <v>2</v>
      </c>
    </row>
    <row r="227" spans="1:13" x14ac:dyDescent="0.2">
      <c r="A227" s="20">
        <v>163</v>
      </c>
      <c r="B227" s="5" t="s">
        <v>342</v>
      </c>
      <c r="C227" s="5" t="s">
        <v>254</v>
      </c>
      <c r="D227" s="5" t="s">
        <v>248</v>
      </c>
      <c r="E227" s="7">
        <f>D227-C227</f>
        <v>4.6296296296297751E-5</v>
      </c>
      <c r="F227" s="8">
        <f>HOUR(E227) *3600 + MINUTE(E227) * 60 + SECOND(E227)</f>
        <v>4</v>
      </c>
      <c r="G227" s="9">
        <f>HOUR(C227) *3600 + MINUTE(C227) * 60 + SECOND(C227)</f>
        <v>706</v>
      </c>
      <c r="H227" s="9">
        <f>HOUR(D227) *3600 + MINUTE(D227) * 60 + SECOND(D227)</f>
        <v>710</v>
      </c>
      <c r="I227" s="26" t="str">
        <f>VLOOKUP(J227,'[1]all-items'!$A$2:$C$300,2,FALSE)</f>
        <v>u</v>
      </c>
      <c r="J227" s="26" t="str">
        <f>VLOOKUP(B227,'[1]p18-items'!$F$2:$I$90,3,FALSE)</f>
        <v>fork</v>
      </c>
      <c r="K227" s="26">
        <f>VLOOKUP(B227,'[1]p18-items'!$F$2:$I$90,4,FALSE)</f>
        <v>0</v>
      </c>
      <c r="M227">
        <v>2</v>
      </c>
    </row>
    <row r="228" spans="1:13" x14ac:dyDescent="0.2">
      <c r="A228" s="20">
        <v>172</v>
      </c>
      <c r="B228" s="5" t="s">
        <v>342</v>
      </c>
      <c r="C228" s="5" t="s">
        <v>259</v>
      </c>
      <c r="D228" s="5" t="s">
        <v>374</v>
      </c>
      <c r="E228" s="7">
        <f>D228-C228</f>
        <v>6.9444444444444892E-5</v>
      </c>
      <c r="F228" s="8">
        <f>HOUR(E228) *3600 + MINUTE(E228) * 60 + SECOND(E228)</f>
        <v>6</v>
      </c>
      <c r="G228" s="9">
        <f>HOUR(C228) *3600 + MINUTE(C228) * 60 + SECOND(C228)</f>
        <v>720</v>
      </c>
      <c r="H228" s="9">
        <f>HOUR(D228) *3600 + MINUTE(D228) * 60 + SECOND(D228)</f>
        <v>726</v>
      </c>
      <c r="I228" s="26" t="str">
        <f>VLOOKUP(J228,'[1]all-items'!$A$2:$C$300,2,FALSE)</f>
        <v>u</v>
      </c>
      <c r="J228" s="26" t="str">
        <f>VLOOKUP(B228,'[1]p18-items'!$F$2:$I$90,3,FALSE)</f>
        <v>fork</v>
      </c>
      <c r="K228" s="26">
        <f>VLOOKUP(B228,'[1]p18-items'!$F$2:$I$90,4,FALSE)</f>
        <v>0</v>
      </c>
      <c r="M228">
        <v>2</v>
      </c>
    </row>
    <row r="229" spans="1:13" x14ac:dyDescent="0.2">
      <c r="A229" s="20">
        <v>188</v>
      </c>
      <c r="B229" s="5" t="s">
        <v>342</v>
      </c>
      <c r="C229" s="5" t="s">
        <v>317</v>
      </c>
      <c r="D229" s="5" t="s">
        <v>398</v>
      </c>
      <c r="E229" s="7">
        <f>D229-C229</f>
        <v>1.3888888888888805E-4</v>
      </c>
      <c r="F229" s="8">
        <f>HOUR(E229) *3600 + MINUTE(E229) * 60 + SECOND(E229)</f>
        <v>12</v>
      </c>
      <c r="G229" s="9">
        <f>HOUR(C229) *3600 + MINUTE(C229) * 60 + SECOND(C229)</f>
        <v>778</v>
      </c>
      <c r="H229" s="9">
        <f>HOUR(D229) *3600 + MINUTE(D229) * 60 + SECOND(D229)</f>
        <v>790</v>
      </c>
      <c r="I229" s="26" t="str">
        <f>VLOOKUP(J229,'[1]all-items'!$A$2:$C$300,2,FALSE)</f>
        <v>u</v>
      </c>
      <c r="J229" s="26" t="str">
        <f>VLOOKUP(B229,'[1]p18-items'!$F$2:$I$90,3,FALSE)</f>
        <v>fork</v>
      </c>
      <c r="K229" s="26">
        <f>VLOOKUP(B229,'[1]p18-items'!$F$2:$I$90,4,FALSE)</f>
        <v>0</v>
      </c>
      <c r="M229">
        <v>2</v>
      </c>
    </row>
    <row r="230" spans="1:13" x14ac:dyDescent="0.2">
      <c r="A230" s="20">
        <v>263</v>
      </c>
      <c r="B230" s="5" t="s">
        <v>342</v>
      </c>
      <c r="C230" s="5" t="s">
        <v>505</v>
      </c>
      <c r="D230" s="5" t="s">
        <v>396</v>
      </c>
      <c r="E230" s="7">
        <f>D230-C230</f>
        <v>4.6296296296297751E-5</v>
      </c>
      <c r="F230" s="8">
        <f>HOUR(E230) *3600 + MINUTE(E230) * 60 + SECOND(E230)</f>
        <v>4</v>
      </c>
      <c r="G230" s="9">
        <f>HOUR(C230) *3600 + MINUTE(C230) * 60 + SECOND(C230)</f>
        <v>1328</v>
      </c>
      <c r="H230" s="9">
        <f>HOUR(D230) *3600 + MINUTE(D230) * 60 + SECOND(D230)</f>
        <v>1332</v>
      </c>
      <c r="I230" s="26" t="str">
        <f>VLOOKUP(J230,'[1]all-items'!$A$2:$C$300,2,FALSE)</f>
        <v>u</v>
      </c>
      <c r="J230" s="26" t="str">
        <f>VLOOKUP(B230,'[1]p18-items'!$F$2:$I$90,3,FALSE)</f>
        <v>fork</v>
      </c>
      <c r="K230" s="26">
        <f>VLOOKUP(B230,'[1]p18-items'!$F$2:$I$90,4,FALSE)</f>
        <v>0</v>
      </c>
      <c r="M230">
        <v>2</v>
      </c>
    </row>
    <row r="231" spans="1:13" x14ac:dyDescent="0.2">
      <c r="A231" s="22">
        <v>273</v>
      </c>
      <c r="B231" s="5" t="s">
        <v>342</v>
      </c>
      <c r="C231" s="5" t="s">
        <v>512</v>
      </c>
      <c r="D231" s="5" t="s">
        <v>502</v>
      </c>
      <c r="E231" s="7">
        <f>D231-C231</f>
        <v>9.2592592592592032E-5</v>
      </c>
      <c r="F231" s="8">
        <f>HOUR(E231) *3600 + MINUTE(E231) * 60 + SECOND(E231)</f>
        <v>8</v>
      </c>
      <c r="G231" s="9">
        <f>HOUR(C231) *3600 + MINUTE(C231) * 60 + SECOND(C231)</f>
        <v>1350</v>
      </c>
      <c r="H231" s="9">
        <f>HOUR(D231) *3600 + MINUTE(D231) * 60 + SECOND(D231)</f>
        <v>1358</v>
      </c>
      <c r="I231" s="26" t="str">
        <f>VLOOKUP(J231,'[1]all-items'!$A$2:$C$300,2,FALSE)</f>
        <v>u</v>
      </c>
      <c r="J231" s="26" t="str">
        <f>VLOOKUP(B231,'[1]p18-items'!$F$2:$I$90,3,FALSE)</f>
        <v>fork</v>
      </c>
      <c r="K231" s="26">
        <f>VLOOKUP(B231,'[1]p18-items'!$F$2:$I$90,4,FALSE)</f>
        <v>0</v>
      </c>
      <c r="M231">
        <v>2</v>
      </c>
    </row>
    <row r="232" spans="1:13" x14ac:dyDescent="0.2">
      <c r="A232" s="22">
        <v>279</v>
      </c>
      <c r="B232" s="5" t="s">
        <v>342</v>
      </c>
      <c r="C232" s="5" t="s">
        <v>415</v>
      </c>
      <c r="D232" s="5" t="s">
        <v>517</v>
      </c>
      <c r="E232" s="7">
        <f>D232-C232</f>
        <v>1.3888888888888631E-4</v>
      </c>
      <c r="F232" s="8">
        <f>HOUR(E232) *3600 + MINUTE(E232) * 60 + SECOND(E232)</f>
        <v>12</v>
      </c>
      <c r="G232" s="9">
        <f>HOUR(C232) *3600 + MINUTE(C232) * 60 + SECOND(C232)</f>
        <v>1376</v>
      </c>
      <c r="H232" s="9">
        <f>HOUR(D232) *3600 + MINUTE(D232) * 60 + SECOND(D232)</f>
        <v>1388</v>
      </c>
      <c r="I232" s="26" t="str">
        <f>VLOOKUP(J232,'[1]all-items'!$A$2:$C$300,2,FALSE)</f>
        <v>u</v>
      </c>
      <c r="J232" s="26" t="str">
        <f>VLOOKUP(B232,'[1]p18-items'!$F$2:$I$90,3,FALSE)</f>
        <v>fork</v>
      </c>
      <c r="K232" s="26">
        <f>VLOOKUP(B232,'[1]p18-items'!$F$2:$I$90,4,FALSE)</f>
        <v>0</v>
      </c>
      <c r="M232">
        <v>2</v>
      </c>
    </row>
    <row r="233" spans="1:13" x14ac:dyDescent="0.2">
      <c r="A233" s="20">
        <v>289</v>
      </c>
      <c r="B233" s="5" t="s">
        <v>342</v>
      </c>
      <c r="C233" s="5" t="s">
        <v>541</v>
      </c>
      <c r="D233" s="5" t="s">
        <v>535</v>
      </c>
      <c r="E233" s="7">
        <f>D233-C233</f>
        <v>1.6203703703703692E-4</v>
      </c>
      <c r="F233" s="8">
        <f>HOUR(E233) *3600 + MINUTE(E233) * 60 + SECOND(E233)</f>
        <v>14</v>
      </c>
      <c r="G233" s="9">
        <f>HOUR(C233) *3600 + MINUTE(C233) * 60 + SECOND(C233)</f>
        <v>1424</v>
      </c>
      <c r="H233" s="9">
        <f>HOUR(D233) *3600 + MINUTE(D233) * 60 + SECOND(D233)</f>
        <v>1438</v>
      </c>
      <c r="I233" s="26" t="str">
        <f>VLOOKUP(J233,'[1]all-items'!$A$2:$C$300,2,FALSE)</f>
        <v>u</v>
      </c>
      <c r="J233" s="26" t="str">
        <f>VLOOKUP(B233,'[1]p18-items'!$F$2:$I$90,3,FALSE)</f>
        <v>fork</v>
      </c>
      <c r="K233" s="26">
        <f>VLOOKUP(B233,'[1]p18-items'!$F$2:$I$90,4,FALSE)</f>
        <v>0</v>
      </c>
      <c r="M233">
        <v>2</v>
      </c>
    </row>
    <row r="234" spans="1:13" x14ac:dyDescent="0.2">
      <c r="A234" s="22">
        <v>297</v>
      </c>
      <c r="B234" s="5" t="s">
        <v>342</v>
      </c>
      <c r="C234" s="5" t="s">
        <v>553</v>
      </c>
      <c r="D234" s="5" t="s">
        <v>549</v>
      </c>
      <c r="E234" s="7">
        <f>D234-C234</f>
        <v>1.1574074074074264E-4</v>
      </c>
      <c r="F234" s="8">
        <f>HOUR(E234) *3600 + MINUTE(E234) * 60 + SECOND(E234)</f>
        <v>10</v>
      </c>
      <c r="G234" s="9">
        <f>HOUR(C234) *3600 + MINUTE(C234) * 60 + SECOND(C234)</f>
        <v>1464</v>
      </c>
      <c r="H234" s="9">
        <f>HOUR(D234) *3600 + MINUTE(D234) * 60 + SECOND(D234)</f>
        <v>1474</v>
      </c>
      <c r="I234" s="26" t="str">
        <f>VLOOKUP(J234,'[1]all-items'!$A$2:$C$300,2,FALSE)</f>
        <v>u</v>
      </c>
      <c r="J234" s="26" t="str">
        <f>VLOOKUP(B234,'[1]p18-items'!$F$2:$I$90,3,FALSE)</f>
        <v>fork</v>
      </c>
      <c r="K234" s="26">
        <f>VLOOKUP(B234,'[1]p18-items'!$F$2:$I$90,4,FALSE)</f>
        <v>0</v>
      </c>
      <c r="M234">
        <v>2</v>
      </c>
    </row>
    <row r="235" spans="1:13" x14ac:dyDescent="0.2">
      <c r="A235" s="20">
        <v>308</v>
      </c>
      <c r="B235" s="5" t="s">
        <v>342</v>
      </c>
      <c r="C235" s="5" t="s">
        <v>462</v>
      </c>
      <c r="D235" s="5" t="s">
        <v>474</v>
      </c>
      <c r="E235" s="7">
        <f>D235-C235</f>
        <v>1.3888888888888978E-4</v>
      </c>
      <c r="F235" s="8">
        <f>HOUR(E235) *3600 + MINUTE(E235) * 60 + SECOND(E235)</f>
        <v>12</v>
      </c>
      <c r="G235" s="9">
        <f>HOUR(C235) *3600 + MINUTE(C235) * 60 + SECOND(C235)</f>
        <v>1512</v>
      </c>
      <c r="H235" s="9">
        <f>HOUR(D235) *3600 + MINUTE(D235) * 60 + SECOND(D235)</f>
        <v>1524</v>
      </c>
      <c r="I235" s="26" t="str">
        <f>VLOOKUP(J235,'[1]all-items'!$A$2:$C$300,2,FALSE)</f>
        <v>u</v>
      </c>
      <c r="J235" s="26" t="str">
        <f>VLOOKUP(B235,'[1]p18-items'!$F$2:$I$90,3,FALSE)</f>
        <v>fork</v>
      </c>
      <c r="K235" s="26">
        <f>VLOOKUP(B235,'[1]p18-items'!$F$2:$I$90,4,FALSE)</f>
        <v>0</v>
      </c>
      <c r="M235">
        <v>2</v>
      </c>
    </row>
    <row r="236" spans="1:13" x14ac:dyDescent="0.2">
      <c r="A236" s="20">
        <v>316</v>
      </c>
      <c r="B236" s="5" t="s">
        <v>342</v>
      </c>
      <c r="C236" s="5" t="s">
        <v>563</v>
      </c>
      <c r="D236" s="5" t="s">
        <v>565</v>
      </c>
      <c r="E236" s="7">
        <f>D236-C236</f>
        <v>6.9444444444444892E-5</v>
      </c>
      <c r="F236" s="8">
        <f>HOUR(E236) *3600 + MINUTE(E236) * 60 + SECOND(E236)</f>
        <v>6</v>
      </c>
      <c r="G236" s="9">
        <f>HOUR(C236) *3600 + MINUTE(C236) * 60 + SECOND(C236)</f>
        <v>1534</v>
      </c>
      <c r="H236" s="9">
        <f>HOUR(D236) *3600 + MINUTE(D236) * 60 + SECOND(D236)</f>
        <v>1540</v>
      </c>
      <c r="I236" s="26" t="str">
        <f>VLOOKUP(J236,'[1]all-items'!$A$2:$C$300,2,FALSE)</f>
        <v>u</v>
      </c>
      <c r="J236" s="26" t="str">
        <f>VLOOKUP(B236,'[1]p18-items'!$F$2:$I$90,3,FALSE)</f>
        <v>fork</v>
      </c>
      <c r="K236" s="26">
        <f>VLOOKUP(B236,'[1]p18-items'!$F$2:$I$90,4,FALSE)</f>
        <v>0</v>
      </c>
      <c r="M236">
        <v>2</v>
      </c>
    </row>
    <row r="237" spans="1:13" x14ac:dyDescent="0.2">
      <c r="A237" s="20">
        <v>383</v>
      </c>
      <c r="B237" s="5" t="s">
        <v>342</v>
      </c>
      <c r="C237" s="5" t="s">
        <v>581</v>
      </c>
      <c r="D237" s="5" t="s">
        <v>582</v>
      </c>
      <c r="E237" s="7">
        <f>D237-C237</f>
        <v>4.6296296296297751E-5</v>
      </c>
      <c r="F237" s="8">
        <f>HOUR(E237) *3600 + MINUTE(E237) * 60 + SECOND(E237)</f>
        <v>4</v>
      </c>
      <c r="G237" s="9">
        <f>HOUR(C237) *3600 + MINUTE(C237) * 60 + SECOND(C237)</f>
        <v>1822</v>
      </c>
      <c r="H237" s="9">
        <f>HOUR(D237) *3600 + MINUTE(D237) * 60 + SECOND(D237)</f>
        <v>1826</v>
      </c>
      <c r="I237" s="26" t="str">
        <f>VLOOKUP(J237,'[1]all-items'!$A$2:$C$300,2,FALSE)</f>
        <v>u</v>
      </c>
      <c r="J237" s="26" t="str">
        <f>VLOOKUP(B237,'[1]p18-items'!$F$2:$I$90,3,FALSE)</f>
        <v>fork</v>
      </c>
      <c r="K237" s="26">
        <f>VLOOKUP(B237,'[1]p18-items'!$F$2:$I$90,4,FALSE)</f>
        <v>0</v>
      </c>
      <c r="M237">
        <v>2</v>
      </c>
    </row>
    <row r="238" spans="1:13" x14ac:dyDescent="0.2">
      <c r="A238" s="20">
        <v>527</v>
      </c>
      <c r="B238" s="5" t="s">
        <v>342</v>
      </c>
      <c r="C238" s="5" t="s">
        <v>774</v>
      </c>
      <c r="D238" s="5" t="s">
        <v>775</v>
      </c>
      <c r="E238" s="7">
        <f>D238-C238</f>
        <v>3.7037037037036813E-4</v>
      </c>
      <c r="F238" s="8">
        <f>HOUR(E238) *3600 + MINUTE(E238) * 60 + SECOND(E238)</f>
        <v>32</v>
      </c>
      <c r="G238" s="9">
        <f>HOUR(C238) *3600 + MINUTE(C238) * 60 + SECOND(C238)</f>
        <v>2330</v>
      </c>
      <c r="H238" s="9">
        <f>HOUR(D238) *3600 + MINUTE(D238) * 60 + SECOND(D238)</f>
        <v>2362</v>
      </c>
      <c r="I238" s="26" t="str">
        <f>VLOOKUP(J238,'[1]all-items'!$A$2:$C$300,2,FALSE)</f>
        <v>u</v>
      </c>
      <c r="J238" s="26" t="str">
        <f>VLOOKUP(B238,'[1]p18-items'!$F$2:$I$90,3,FALSE)</f>
        <v>fork</v>
      </c>
      <c r="K238" s="26">
        <f>VLOOKUP(B238,'[1]p18-items'!$F$2:$I$90,4,FALSE)</f>
        <v>0</v>
      </c>
      <c r="M238">
        <v>2</v>
      </c>
    </row>
    <row r="239" spans="1:13" x14ac:dyDescent="0.2">
      <c r="A239" s="20">
        <v>578</v>
      </c>
      <c r="B239" s="5" t="s">
        <v>342</v>
      </c>
      <c r="C239" s="5" t="s">
        <v>828</v>
      </c>
      <c r="D239" s="5" t="s">
        <v>830</v>
      </c>
      <c r="E239" s="7">
        <f>D239-C239</f>
        <v>1.8518518518518753E-4</v>
      </c>
      <c r="F239" s="8">
        <f>HOUR(E239) *3600 + MINUTE(E239) * 60 + SECOND(E239)</f>
        <v>16</v>
      </c>
      <c r="G239" s="9">
        <f>HOUR(C239) *3600 + MINUTE(C239) * 60 + SECOND(C239)</f>
        <v>2572</v>
      </c>
      <c r="H239" s="9">
        <f>HOUR(D239) *3600 + MINUTE(D239) * 60 + SECOND(D239)</f>
        <v>2588</v>
      </c>
      <c r="I239" s="26" t="str">
        <f>VLOOKUP(J239,'[1]all-items'!$A$2:$C$300,2,FALSE)</f>
        <v>u</v>
      </c>
      <c r="J239" s="26" t="str">
        <f>VLOOKUP(B239,'[1]p18-items'!$F$2:$I$90,3,FALSE)</f>
        <v>fork</v>
      </c>
      <c r="K239" s="26">
        <f>VLOOKUP(B239,'[1]p18-items'!$F$2:$I$90,4,FALSE)</f>
        <v>0</v>
      </c>
      <c r="M239">
        <v>2</v>
      </c>
    </row>
    <row r="240" spans="1:13" x14ac:dyDescent="0.2">
      <c r="A240" s="22">
        <v>99</v>
      </c>
      <c r="B240" s="5" t="s">
        <v>165</v>
      </c>
      <c r="C240" s="5" t="s">
        <v>167</v>
      </c>
      <c r="D240" s="5" t="s">
        <v>169</v>
      </c>
      <c r="E240" s="7">
        <f>D240-C240</f>
        <v>1.6203703703703866E-4</v>
      </c>
      <c r="F240" s="8">
        <f>HOUR(E240) *3600 + MINUTE(E240) * 60 + SECOND(E240)</f>
        <v>14</v>
      </c>
      <c r="G240" s="9">
        <f>HOUR(C240) *3600 + MINUTE(C240) * 60 + SECOND(C240)</f>
        <v>492</v>
      </c>
      <c r="H240" s="9">
        <f>HOUR(D240) *3600 + MINUTE(D240) * 60 + SECOND(D240)</f>
        <v>506</v>
      </c>
      <c r="I240" s="26" t="str">
        <f>VLOOKUP(J240,'[1]all-items'!$A$2:$C$300,2,FALSE)</f>
        <v>u</v>
      </c>
      <c r="J240" s="26" t="str">
        <f>VLOOKUP(B240,'[1]p18-items'!$A$2:$E$90,3,FALSE)</f>
        <v>glass</v>
      </c>
      <c r="K240" s="26">
        <f>VLOOKUP(B240,'[1]p18-items'!$A$2:$E$90,4,FALSE)</f>
        <v>0</v>
      </c>
      <c r="M240">
        <v>1</v>
      </c>
    </row>
    <row r="241" spans="1:13" x14ac:dyDescent="0.2">
      <c r="A241" s="20">
        <v>128</v>
      </c>
      <c r="B241" s="5" t="s">
        <v>165</v>
      </c>
      <c r="C241" s="5" t="s">
        <v>203</v>
      </c>
      <c r="D241" s="5" t="s">
        <v>210</v>
      </c>
      <c r="E241" s="7">
        <f>D241-C241</f>
        <v>4.6296296296297751E-5</v>
      </c>
      <c r="F241" s="8">
        <f>HOUR(E241) *3600 + MINUTE(E241) * 60 + SECOND(E241)</f>
        <v>4</v>
      </c>
      <c r="G241" s="9">
        <f>HOUR(C241) *3600 + MINUTE(C241) * 60 + SECOND(C241)</f>
        <v>642</v>
      </c>
      <c r="H241" s="9">
        <f>HOUR(D241) *3600 + MINUTE(D241) * 60 + SECOND(D241)</f>
        <v>646</v>
      </c>
      <c r="I241" s="26" t="str">
        <f>VLOOKUP(J241,'[1]all-items'!$A$2:$C$300,2,FALSE)</f>
        <v>u</v>
      </c>
      <c r="J241" s="26" t="str">
        <f>VLOOKUP(B241,'[1]p18-items'!$A$2:$E$90,3,FALSE)</f>
        <v>glass</v>
      </c>
      <c r="K241" s="26">
        <f>VLOOKUP(B241,'[1]p18-items'!$A$2:$E$90,4,FALSE)</f>
        <v>0</v>
      </c>
      <c r="M241">
        <v>1</v>
      </c>
    </row>
    <row r="242" spans="1:13" x14ac:dyDescent="0.2">
      <c r="A242" s="20">
        <v>157</v>
      </c>
      <c r="B242" s="5" t="s">
        <v>165</v>
      </c>
      <c r="C242" s="5" t="s">
        <v>240</v>
      </c>
      <c r="D242" s="5" t="s">
        <v>241</v>
      </c>
      <c r="E242" s="7">
        <f>D242-C242</f>
        <v>6.9444444444443157E-5</v>
      </c>
      <c r="F242" s="8">
        <f>HOUR(E242) *3600 + MINUTE(E242) * 60 + SECOND(E242)</f>
        <v>6</v>
      </c>
      <c r="G242" s="9">
        <f>HOUR(C242) *3600 + MINUTE(C242) * 60 + SECOND(C242)</f>
        <v>698</v>
      </c>
      <c r="H242" s="9">
        <f>HOUR(D242) *3600 + MINUTE(D242) * 60 + SECOND(D242)</f>
        <v>704</v>
      </c>
      <c r="I242" s="26" t="str">
        <f>VLOOKUP(J242,'[1]all-items'!$A$2:$C$300,2,FALSE)</f>
        <v>u</v>
      </c>
      <c r="J242" s="26" t="str">
        <f>VLOOKUP(B242,'[1]p18-items'!$A$2:$E$90,3,FALSE)</f>
        <v>glass</v>
      </c>
      <c r="K242" s="26">
        <f>VLOOKUP(B242,'[1]p18-items'!$A$2:$E$90,4,FALSE)</f>
        <v>0</v>
      </c>
      <c r="L242" s="6" t="s">
        <v>243</v>
      </c>
      <c r="M242">
        <v>1</v>
      </c>
    </row>
    <row r="243" spans="1:13" x14ac:dyDescent="0.2">
      <c r="A243" s="20">
        <v>352</v>
      </c>
      <c r="B243" s="5" t="s">
        <v>165</v>
      </c>
      <c r="C243" s="5" t="s">
        <v>529</v>
      </c>
      <c r="D243" s="5" t="s">
        <v>619</v>
      </c>
      <c r="E243" s="7">
        <f>D243-C243</f>
        <v>9.2592592592592032E-5</v>
      </c>
      <c r="F243" s="8">
        <f>HOUR(E243) *3600 + MINUTE(E243) * 60 + SECOND(E243)</f>
        <v>8</v>
      </c>
      <c r="G243" s="9">
        <f>HOUR(C243) *3600 + MINUTE(C243) * 60 + SECOND(C243)</f>
        <v>1696</v>
      </c>
      <c r="H243" s="9">
        <f>HOUR(D243) *3600 + MINUTE(D243) * 60 + SECOND(D243)</f>
        <v>1704</v>
      </c>
      <c r="I243" s="26" t="str">
        <f>VLOOKUP(J243,'[1]all-items'!$A$2:$C$300,2,FALSE)</f>
        <v>u</v>
      </c>
      <c r="J243" s="26" t="str">
        <f>VLOOKUP(B243,'[1]p18-items'!$F$2:$I$90,3,FALSE)</f>
        <v>glass</v>
      </c>
      <c r="K243" s="26">
        <f>VLOOKUP(B243,'[1]p18-items'!$F$2:$I$90,4,FALSE)</f>
        <v>0</v>
      </c>
      <c r="M243">
        <v>2</v>
      </c>
    </row>
    <row r="244" spans="1:13" x14ac:dyDescent="0.2">
      <c r="A244" s="20">
        <v>365</v>
      </c>
      <c r="B244" s="5" t="s">
        <v>165</v>
      </c>
      <c r="C244" s="5" t="s">
        <v>554</v>
      </c>
      <c r="D244" s="5" t="s">
        <v>555</v>
      </c>
      <c r="E244" s="7">
        <f>D244-C244</f>
        <v>6.9444444444441422E-5</v>
      </c>
      <c r="F244" s="8">
        <f>HOUR(E244) *3600 + MINUTE(E244) * 60 + SECOND(E244)</f>
        <v>6</v>
      </c>
      <c r="G244" s="9">
        <f>HOUR(C244) *3600 + MINUTE(C244) * 60 + SECOND(C244)</f>
        <v>1746</v>
      </c>
      <c r="H244" s="9">
        <f>HOUR(D244) *3600 + MINUTE(D244) * 60 + SECOND(D244)</f>
        <v>1752</v>
      </c>
      <c r="I244" s="26" t="str">
        <f>VLOOKUP(J244,'[1]all-items'!$A$2:$C$300,2,FALSE)</f>
        <v>u</v>
      </c>
      <c r="J244" s="26" t="str">
        <f>VLOOKUP(B244,'[1]p18-items'!$A$2:$E$90,3,FALSE)</f>
        <v>glass</v>
      </c>
      <c r="K244" s="26">
        <f>VLOOKUP(B244,'[1]p18-items'!$A$2:$E$90,4,FALSE)</f>
        <v>0</v>
      </c>
      <c r="M244">
        <v>1</v>
      </c>
    </row>
    <row r="245" spans="1:13" x14ac:dyDescent="0.2">
      <c r="A245" s="20">
        <v>416</v>
      </c>
      <c r="B245" s="5" t="s">
        <v>165</v>
      </c>
      <c r="C245" s="5" t="s">
        <v>650</v>
      </c>
      <c r="D245" s="5" t="s">
        <v>651</v>
      </c>
      <c r="E245" s="7">
        <f>D245-C245</f>
        <v>4.6296296296294281E-5</v>
      </c>
      <c r="F245" s="8">
        <f>HOUR(E245) *3600 + MINUTE(E245) * 60 + SECOND(E245)</f>
        <v>4</v>
      </c>
      <c r="G245" s="9">
        <f>HOUR(C245) *3600 + MINUTE(C245) * 60 + SECOND(C245)</f>
        <v>1910</v>
      </c>
      <c r="H245" s="9">
        <f>HOUR(D245) *3600 + MINUTE(D245) * 60 + SECOND(D245)</f>
        <v>1914</v>
      </c>
      <c r="I245" s="26" t="str">
        <f>VLOOKUP(J245,'[1]all-items'!$A$2:$C$300,2,FALSE)</f>
        <v>u</v>
      </c>
      <c r="J245" s="26" t="str">
        <f>VLOOKUP(B245,'[1]p18-items'!$A$2:$E$90,3,FALSE)</f>
        <v>glass</v>
      </c>
      <c r="K245" s="26">
        <f>VLOOKUP(B245,'[1]p18-items'!$A$2:$E$90,4,FALSE)</f>
        <v>0</v>
      </c>
      <c r="M245">
        <v>1</v>
      </c>
    </row>
    <row r="246" spans="1:13" x14ac:dyDescent="0.2">
      <c r="A246" s="20">
        <v>464</v>
      </c>
      <c r="B246" s="5" t="s">
        <v>165</v>
      </c>
      <c r="C246" s="5" t="s">
        <v>735</v>
      </c>
      <c r="D246" s="5" t="s">
        <v>738</v>
      </c>
      <c r="E246" s="7">
        <f>D246-C246</f>
        <v>4.6296296296294281E-5</v>
      </c>
      <c r="F246" s="8">
        <f>HOUR(E246) *3600 + MINUTE(E246) * 60 + SECOND(E246)</f>
        <v>4</v>
      </c>
      <c r="G246" s="9">
        <f>HOUR(C246) *3600 + MINUTE(C246) * 60 + SECOND(C246)</f>
        <v>2152</v>
      </c>
      <c r="H246" s="9">
        <f>HOUR(D246) *3600 + MINUTE(D246) * 60 + SECOND(D246)</f>
        <v>2156</v>
      </c>
      <c r="I246" s="26" t="str">
        <f>VLOOKUP(J246,'[1]all-items'!$A$2:$C$300,2,FALSE)</f>
        <v>u</v>
      </c>
      <c r="J246" s="26" t="str">
        <f>VLOOKUP(B246,'[1]p18-items'!$A$2:$E$90,3,FALSE)</f>
        <v>glass</v>
      </c>
      <c r="K246" s="26">
        <f>VLOOKUP(B246,'[1]p18-items'!$A$2:$E$90,4,FALSE)</f>
        <v>0</v>
      </c>
      <c r="M246">
        <v>1</v>
      </c>
    </row>
    <row r="247" spans="1:13" x14ac:dyDescent="0.2">
      <c r="A247" s="20">
        <v>472</v>
      </c>
      <c r="B247" s="5" t="s">
        <v>165</v>
      </c>
      <c r="C247" s="5" t="s">
        <v>707</v>
      </c>
      <c r="D247" s="5" t="s">
        <v>709</v>
      </c>
      <c r="E247" s="7">
        <f>D247-C247</f>
        <v>4.6296296296294281E-5</v>
      </c>
      <c r="F247" s="8">
        <f>HOUR(E247) *3600 + MINUTE(E247) * 60 + SECOND(E247)</f>
        <v>4</v>
      </c>
      <c r="G247" s="9">
        <f>HOUR(C247) *3600 + MINUTE(C247) * 60 + SECOND(C247)</f>
        <v>2196</v>
      </c>
      <c r="H247" s="9">
        <f>HOUR(D247) *3600 + MINUTE(D247) * 60 + SECOND(D247)</f>
        <v>2200</v>
      </c>
      <c r="I247" s="26" t="str">
        <f>VLOOKUP(J247,'[1]all-items'!$A$2:$C$300,2,FALSE)</f>
        <v>u</v>
      </c>
      <c r="J247" s="26" t="str">
        <f>VLOOKUP(B247,'[1]p18-items'!$F$2:$I$90,3,FALSE)</f>
        <v>glass</v>
      </c>
      <c r="K247" s="26">
        <f>VLOOKUP(B247,'[1]p18-items'!$F$2:$I$90,4,FALSE)</f>
        <v>0</v>
      </c>
      <c r="M247">
        <v>2</v>
      </c>
    </row>
    <row r="248" spans="1:13" x14ac:dyDescent="0.2">
      <c r="A248" s="20">
        <v>533</v>
      </c>
      <c r="B248" s="5" t="s">
        <v>165</v>
      </c>
      <c r="C248" s="5" t="s">
        <v>781</v>
      </c>
      <c r="D248" s="5" t="s">
        <v>812</v>
      </c>
      <c r="E248" s="7">
        <f>D248-C248</f>
        <v>4.629629629630122E-5</v>
      </c>
      <c r="F248" s="8">
        <f>HOUR(E248) *3600 + MINUTE(E248) * 60 + SECOND(E248)</f>
        <v>4</v>
      </c>
      <c r="G248" s="9">
        <f>HOUR(C248) *3600 + MINUTE(C248) * 60 + SECOND(C248)</f>
        <v>2356</v>
      </c>
      <c r="H248" s="9">
        <f>HOUR(D248) *3600 + MINUTE(D248) * 60 + SECOND(D248)</f>
        <v>2360</v>
      </c>
      <c r="I248" s="26" t="str">
        <f>VLOOKUP(J248,'[1]all-items'!$A$2:$C$300,2,FALSE)</f>
        <v>u</v>
      </c>
      <c r="J248" s="26" t="str">
        <f>VLOOKUP(B248,'[1]p18-items'!$A$2:$E$90,3,FALSE)</f>
        <v>glass</v>
      </c>
      <c r="K248" s="26">
        <f>VLOOKUP(B248,'[1]p18-items'!$A$2:$E$90,4,FALSE)</f>
        <v>0</v>
      </c>
      <c r="M248">
        <v>1</v>
      </c>
    </row>
    <row r="249" spans="1:13" x14ac:dyDescent="0.2">
      <c r="A249" s="20">
        <v>236</v>
      </c>
      <c r="B249" s="5" t="s">
        <v>481</v>
      </c>
      <c r="C249" s="5" t="s">
        <v>450</v>
      </c>
      <c r="D249" s="5" t="s">
        <v>483</v>
      </c>
      <c r="E249" s="7">
        <f>D249-C249</f>
        <v>1.5509259259259261E-3</v>
      </c>
      <c r="F249" s="8">
        <f>HOUR(E249) *3600 + MINUTE(E249) * 60 + SECOND(E249)</f>
        <v>134</v>
      </c>
      <c r="G249" s="9">
        <f>HOUR(C249) *3600 + MINUTE(C249) * 60 + SECOND(C249)</f>
        <v>1134</v>
      </c>
      <c r="H249" s="9">
        <f>HOUR(D249) *3600 + MINUTE(D249) * 60 + SECOND(D249)</f>
        <v>1268</v>
      </c>
      <c r="I249" s="26" t="str">
        <f>VLOOKUP(J249,'[1]all-items'!$A$2:$C$300,2,FALSE)</f>
        <v>u</v>
      </c>
      <c r="J249" s="26" t="str">
        <f>VLOOKUP(B249,'[1]p18-items'!$F$2:$I$90,3,FALSE)</f>
        <v>glass</v>
      </c>
      <c r="K249" s="26" t="str">
        <f>VLOOKUP(B249,'[1]p18-items'!$F$2:$I$90,4,FALSE)</f>
        <v>partner</v>
      </c>
      <c r="M249">
        <v>2</v>
      </c>
    </row>
    <row r="250" spans="1:13" x14ac:dyDescent="0.2">
      <c r="A250" s="22">
        <v>309</v>
      </c>
      <c r="B250" s="5" t="s">
        <v>466</v>
      </c>
      <c r="C250" s="5" t="s">
        <v>467</v>
      </c>
      <c r="D250" s="5" t="s">
        <v>468</v>
      </c>
      <c r="E250" s="7">
        <f>D250-C250</f>
        <v>1.6203703703703345E-4</v>
      </c>
      <c r="F250" s="8">
        <f>HOUR(E250) *3600 + MINUTE(E250) * 60 + SECOND(E250)</f>
        <v>14</v>
      </c>
      <c r="G250" s="9">
        <f>HOUR(C250) *3600 + MINUTE(C250) * 60 + SECOND(C250)</f>
        <v>1514</v>
      </c>
      <c r="H250" s="9">
        <f>HOUR(D250) *3600 + MINUTE(D250) * 60 + SECOND(D250)</f>
        <v>1528</v>
      </c>
      <c r="I250" s="26" t="str">
        <f>VLOOKUP(J250,'[1]all-items'!$A$2:$C$300,2,FALSE)</f>
        <v>u</v>
      </c>
      <c r="J250" s="26" t="str">
        <f>VLOOKUP(B250,'[1]p18-items'!$A$2:$E$90,3,FALSE)</f>
        <v>glass</v>
      </c>
      <c r="K250" s="26" t="str">
        <f>VLOOKUP(B250,'[1]p18-items'!$A$2:$E$90,4,FALSE)</f>
        <v>large</v>
      </c>
      <c r="L250" s="6" t="s">
        <v>469</v>
      </c>
      <c r="M250">
        <v>1</v>
      </c>
    </row>
    <row r="251" spans="1:13" x14ac:dyDescent="0.2">
      <c r="A251" s="22">
        <v>318</v>
      </c>
      <c r="B251" s="5" t="s">
        <v>466</v>
      </c>
      <c r="C251" s="5" t="s">
        <v>482</v>
      </c>
      <c r="D251" s="5" t="s">
        <v>484</v>
      </c>
      <c r="E251" s="7">
        <f>D251-C251</f>
        <v>3.2407407407407385E-4</v>
      </c>
      <c r="F251" s="8">
        <f>HOUR(E251) *3600 + MINUTE(E251) * 60 + SECOND(E251)</f>
        <v>28</v>
      </c>
      <c r="G251" s="9">
        <f>HOUR(C251) *3600 + MINUTE(C251) * 60 + SECOND(C251)</f>
        <v>1538</v>
      </c>
      <c r="H251" s="9">
        <f>HOUR(D251) *3600 + MINUTE(D251) * 60 + SECOND(D251)</f>
        <v>1566</v>
      </c>
      <c r="I251" s="26" t="str">
        <f>VLOOKUP(J251,'[1]all-items'!$A$2:$C$300,2,FALSE)</f>
        <v>u</v>
      </c>
      <c r="J251" s="26" t="str">
        <f>VLOOKUP(B251,'[1]p18-items'!$A$2:$E$90,3,FALSE)</f>
        <v>glass</v>
      </c>
      <c r="K251" s="26" t="str">
        <f>VLOOKUP(B251,'[1]p18-items'!$A$2:$E$90,4,FALSE)</f>
        <v>large</v>
      </c>
      <c r="M251">
        <v>1</v>
      </c>
    </row>
    <row r="252" spans="1:13" x14ac:dyDescent="0.2">
      <c r="A252" s="20">
        <v>322</v>
      </c>
      <c r="B252" s="5" t="s">
        <v>466</v>
      </c>
      <c r="C252" s="5" t="s">
        <v>480</v>
      </c>
      <c r="D252" s="5" t="s">
        <v>486</v>
      </c>
      <c r="E252" s="7">
        <f>D252-C252</f>
        <v>9.2592592592592032E-5</v>
      </c>
      <c r="F252" s="8">
        <f>HOUR(E252) *3600 + MINUTE(E252) * 60 + SECOND(E252)</f>
        <v>8</v>
      </c>
      <c r="G252" s="9">
        <f>HOUR(C252) *3600 + MINUTE(C252) * 60 + SECOND(C252)</f>
        <v>1570</v>
      </c>
      <c r="H252" s="9">
        <f>HOUR(D252) *3600 + MINUTE(D252) * 60 + SECOND(D252)</f>
        <v>1578</v>
      </c>
      <c r="I252" s="26" t="str">
        <f>VLOOKUP(J252,'[1]all-items'!$A$2:$C$300,2,FALSE)</f>
        <v>u</v>
      </c>
      <c r="J252" s="26" t="str">
        <f>VLOOKUP(B252,'[1]p18-items'!$A$2:$E$90,3,FALSE)</f>
        <v>glass</v>
      </c>
      <c r="K252" s="26" t="str">
        <f>VLOOKUP(B252,'[1]p18-items'!$A$2:$E$90,4,FALSE)</f>
        <v>large</v>
      </c>
      <c r="M252">
        <v>1</v>
      </c>
    </row>
    <row r="253" spans="1:13" x14ac:dyDescent="0.2">
      <c r="A253" s="22">
        <v>18</v>
      </c>
      <c r="B253" s="5" t="s">
        <v>51</v>
      </c>
      <c r="C253" s="5" t="s">
        <v>52</v>
      </c>
      <c r="D253" s="5" t="s">
        <v>53</v>
      </c>
      <c r="E253" s="7">
        <f>D253-C253</f>
        <v>4.6296296296296016E-5</v>
      </c>
      <c r="F253" s="8">
        <f>HOUR(E253) *3600 + MINUTE(E253) * 60 + SECOND(E253)</f>
        <v>4</v>
      </c>
      <c r="G253" s="9">
        <f>HOUR(C253) *3600 + MINUTE(C253) * 60 + SECOND(C253)</f>
        <v>124</v>
      </c>
      <c r="H253" s="9">
        <f>HOUR(D253) *3600 + MINUTE(D253) * 60 + SECOND(D253)</f>
        <v>128</v>
      </c>
      <c r="I253" s="26" t="str">
        <f>VLOOKUP(J253,'[1]all-items'!$A$2:$C$300,2,FALSE)</f>
        <v>u</v>
      </c>
      <c r="J253" s="26" t="str">
        <f>VLOOKUP(B253,'[1]p18-items'!$F$2:$I$90,3,FALSE)</f>
        <v>grater</v>
      </c>
      <c r="K253" s="26">
        <f>VLOOKUP(B253,'[1]p18-items'!$F$2:$I$90,4,FALSE)</f>
        <v>0</v>
      </c>
      <c r="M253">
        <v>2</v>
      </c>
    </row>
    <row r="254" spans="1:13" x14ac:dyDescent="0.2">
      <c r="A254" s="20">
        <v>175</v>
      </c>
      <c r="B254" s="5" t="s">
        <v>51</v>
      </c>
      <c r="C254" s="5" t="s">
        <v>382</v>
      </c>
      <c r="D254" s="5" t="s">
        <v>272</v>
      </c>
      <c r="E254" s="7">
        <f>D254-C254</f>
        <v>1.1574074074074264E-4</v>
      </c>
      <c r="F254" s="8">
        <f>HOUR(E254) *3600 + MINUTE(E254) * 60 + SECOND(E254)</f>
        <v>10</v>
      </c>
      <c r="G254" s="9">
        <f>HOUR(C254) *3600 + MINUTE(C254) * 60 + SECOND(C254)</f>
        <v>728</v>
      </c>
      <c r="H254" s="9">
        <f>HOUR(D254) *3600 + MINUTE(D254) * 60 + SECOND(D254)</f>
        <v>738</v>
      </c>
      <c r="I254" s="26" t="str">
        <f>VLOOKUP(J254,'[1]all-items'!$A$2:$C$300,2,FALSE)</f>
        <v>u</v>
      </c>
      <c r="J254" s="26" t="str">
        <f>VLOOKUP(B254,'[1]p18-items'!$F$2:$I$90,3,FALSE)</f>
        <v>grater</v>
      </c>
      <c r="K254" s="26">
        <f>VLOOKUP(B254,'[1]p18-items'!$F$2:$I$90,4,FALSE)</f>
        <v>0</v>
      </c>
      <c r="M254">
        <v>2</v>
      </c>
    </row>
    <row r="255" spans="1:13" x14ac:dyDescent="0.2">
      <c r="A255" s="20">
        <v>184</v>
      </c>
      <c r="B255" s="5" t="s">
        <v>51</v>
      </c>
      <c r="C255" s="5" t="s">
        <v>387</v>
      </c>
      <c r="D255" s="5" t="s">
        <v>317</v>
      </c>
      <c r="E255" s="7">
        <f>D255-C255</f>
        <v>3.4722222222222272E-4</v>
      </c>
      <c r="F255" s="8">
        <f>HOUR(E255) *3600 + MINUTE(E255) * 60 + SECOND(E255)</f>
        <v>30</v>
      </c>
      <c r="G255" s="9">
        <f>HOUR(C255) *3600 + MINUTE(C255) * 60 + SECOND(C255)</f>
        <v>748</v>
      </c>
      <c r="H255" s="9">
        <f>HOUR(D255) *3600 + MINUTE(D255) * 60 + SECOND(D255)</f>
        <v>778</v>
      </c>
      <c r="I255" s="26" t="str">
        <f>VLOOKUP(J255,'[1]all-items'!$A$2:$C$300,2,FALSE)</f>
        <v>u</v>
      </c>
      <c r="J255" s="26" t="str">
        <f>VLOOKUP(B255,'[1]p18-items'!$F$2:$I$90,3,FALSE)</f>
        <v>grater</v>
      </c>
      <c r="K255" s="26">
        <f>VLOOKUP(B255,'[1]p18-items'!$F$2:$I$90,4,FALSE)</f>
        <v>0</v>
      </c>
      <c r="M255">
        <v>2</v>
      </c>
    </row>
    <row r="256" spans="1:13" x14ac:dyDescent="0.2">
      <c r="A256" s="20">
        <v>275</v>
      </c>
      <c r="B256" s="5" t="s">
        <v>51</v>
      </c>
      <c r="C256" s="5" t="s">
        <v>525</v>
      </c>
      <c r="D256" s="5" t="s">
        <v>526</v>
      </c>
      <c r="E256" s="7">
        <f>D256-C256</f>
        <v>2.0833333333333121E-4</v>
      </c>
      <c r="F256" s="8">
        <f>HOUR(E256) *3600 + MINUTE(E256) * 60 + SECOND(E256)</f>
        <v>18</v>
      </c>
      <c r="G256" s="9">
        <f>HOUR(C256) *3600 + MINUTE(C256) * 60 + SECOND(C256)</f>
        <v>1360</v>
      </c>
      <c r="H256" s="9">
        <f>HOUR(D256) *3600 + MINUTE(D256) * 60 + SECOND(D256)</f>
        <v>1378</v>
      </c>
      <c r="I256" s="26" t="str">
        <f>VLOOKUP(J256,'[1]all-items'!$A$2:$C$300,2,FALSE)</f>
        <v>u</v>
      </c>
      <c r="J256" s="26" t="str">
        <f>VLOOKUP(B256,'[1]p18-items'!$F$2:$I$90,3,FALSE)</f>
        <v>grater</v>
      </c>
      <c r="K256" s="26">
        <f>VLOOKUP(B256,'[1]p18-items'!$F$2:$I$90,4,FALSE)</f>
        <v>0</v>
      </c>
      <c r="M256">
        <v>2</v>
      </c>
    </row>
    <row r="257" spans="1:13" x14ac:dyDescent="0.2">
      <c r="A257" s="20">
        <v>283</v>
      </c>
      <c r="B257" s="5" t="s">
        <v>51</v>
      </c>
      <c r="C257" s="5" t="s">
        <v>517</v>
      </c>
      <c r="D257" s="5" t="s">
        <v>532</v>
      </c>
      <c r="E257" s="7">
        <f>D257-C257</f>
        <v>3.7037037037037507E-4</v>
      </c>
      <c r="F257" s="8">
        <f>HOUR(E257) *3600 + MINUTE(E257) * 60 + SECOND(E257)</f>
        <v>32</v>
      </c>
      <c r="G257" s="9">
        <f>HOUR(C257) *3600 + MINUTE(C257) * 60 + SECOND(C257)</f>
        <v>1388</v>
      </c>
      <c r="H257" s="9">
        <f>HOUR(D257) *3600 + MINUTE(D257) * 60 + SECOND(D257)</f>
        <v>1420</v>
      </c>
      <c r="I257" s="26" t="str">
        <f>VLOOKUP(J257,'[1]all-items'!$A$2:$C$300,2,FALSE)</f>
        <v>u</v>
      </c>
      <c r="J257" s="26" t="str">
        <f>VLOOKUP(B257,'[1]p18-items'!$F$2:$I$90,3,FALSE)</f>
        <v>grater</v>
      </c>
      <c r="K257" s="26">
        <f>VLOOKUP(B257,'[1]p18-items'!$F$2:$I$90,4,FALSE)</f>
        <v>0</v>
      </c>
      <c r="M257">
        <v>2</v>
      </c>
    </row>
    <row r="258" spans="1:13" x14ac:dyDescent="0.2">
      <c r="A258" s="20">
        <v>293</v>
      </c>
      <c r="B258" s="5" t="s">
        <v>51</v>
      </c>
      <c r="C258" s="5" t="s">
        <v>542</v>
      </c>
      <c r="D258" s="5" t="s">
        <v>543</v>
      </c>
      <c r="E258" s="7">
        <f>D258-C258</f>
        <v>2.5462962962963243E-4</v>
      </c>
      <c r="F258" s="8">
        <f>HOUR(E258) *3600 + MINUTE(E258) * 60 + SECOND(E258)</f>
        <v>22</v>
      </c>
      <c r="G258" s="9">
        <f>HOUR(C258) *3600 + MINUTE(C258) * 60 + SECOND(C258)</f>
        <v>1440</v>
      </c>
      <c r="H258" s="9">
        <f>HOUR(D258) *3600 + MINUTE(D258) * 60 + SECOND(D258)</f>
        <v>1462</v>
      </c>
      <c r="I258" s="26" t="str">
        <f>VLOOKUP(J258,'[1]all-items'!$A$2:$C$300,2,FALSE)</f>
        <v>u</v>
      </c>
      <c r="J258" s="26" t="str">
        <f>VLOOKUP(B258,'[1]p18-items'!$F$2:$I$90,3,FALSE)</f>
        <v>grater</v>
      </c>
      <c r="K258" s="26">
        <f>VLOOKUP(B258,'[1]p18-items'!$F$2:$I$90,4,FALSE)</f>
        <v>0</v>
      </c>
      <c r="M258">
        <v>2</v>
      </c>
    </row>
    <row r="259" spans="1:13" x14ac:dyDescent="0.2">
      <c r="A259" s="20">
        <v>301</v>
      </c>
      <c r="B259" s="5" t="s">
        <v>51</v>
      </c>
      <c r="C259" s="5" t="s">
        <v>557</v>
      </c>
      <c r="D259" s="5" t="s">
        <v>462</v>
      </c>
      <c r="E259" s="7">
        <f>D259-C259</f>
        <v>2.5462962962962896E-4</v>
      </c>
      <c r="F259" s="8">
        <f>HOUR(E259) *3600 + MINUTE(E259) * 60 + SECOND(E259)</f>
        <v>22</v>
      </c>
      <c r="G259" s="9">
        <f>HOUR(C259) *3600 + MINUTE(C259) * 60 + SECOND(C259)</f>
        <v>1490</v>
      </c>
      <c r="H259" s="9">
        <f>HOUR(D259) *3600 + MINUTE(D259) * 60 + SECOND(D259)</f>
        <v>1512</v>
      </c>
      <c r="I259" s="26" t="str">
        <f>VLOOKUP(J259,'[1]all-items'!$A$2:$C$300,2,FALSE)</f>
        <v>u</v>
      </c>
      <c r="J259" s="26" t="str">
        <f>VLOOKUP(B259,'[1]p18-items'!$F$2:$I$90,3,FALSE)</f>
        <v>grater</v>
      </c>
      <c r="K259" s="26">
        <f>VLOOKUP(B259,'[1]p18-items'!$F$2:$I$90,4,FALSE)</f>
        <v>0</v>
      </c>
      <c r="M259">
        <v>2</v>
      </c>
    </row>
    <row r="260" spans="1:13" x14ac:dyDescent="0.2">
      <c r="A260" s="22">
        <v>453</v>
      </c>
      <c r="B260" s="5" t="s">
        <v>51</v>
      </c>
      <c r="C260" s="5" t="s">
        <v>688</v>
      </c>
      <c r="D260" s="5" t="s">
        <v>691</v>
      </c>
      <c r="E260" s="7">
        <f>D260-C260</f>
        <v>2.3148148148147141E-5</v>
      </c>
      <c r="F260" s="8">
        <f>HOUR(E260) *3600 + MINUTE(E260) * 60 + SECOND(E260)</f>
        <v>2</v>
      </c>
      <c r="G260" s="9">
        <f>HOUR(C260) *3600 + MINUTE(C260) * 60 + SECOND(C260)</f>
        <v>2114</v>
      </c>
      <c r="H260" s="9">
        <f>HOUR(D260) *3600 + MINUTE(D260) * 60 + SECOND(D260)</f>
        <v>2116</v>
      </c>
      <c r="I260" s="26" t="str">
        <f>VLOOKUP(J260,'[1]all-items'!$A$2:$C$300,2,FALSE)</f>
        <v>u</v>
      </c>
      <c r="J260" s="26" t="str">
        <f>VLOOKUP(B260,'[1]p18-items'!$F$2:$I$90,3,FALSE)</f>
        <v>grater</v>
      </c>
      <c r="K260" s="26">
        <f>VLOOKUP(B260,'[1]p18-items'!$F$2:$I$90,4,FALSE)</f>
        <v>0</v>
      </c>
      <c r="M260">
        <v>2</v>
      </c>
    </row>
    <row r="261" spans="1:13" x14ac:dyDescent="0.2">
      <c r="A261" s="20">
        <v>581</v>
      </c>
      <c r="B261" s="5" t="s">
        <v>51</v>
      </c>
      <c r="C261" s="5" t="s">
        <v>834</v>
      </c>
      <c r="D261" s="5" t="s">
        <v>835</v>
      </c>
      <c r="E261" s="7">
        <f>D261-C261</f>
        <v>3.0092592592592671E-4</v>
      </c>
      <c r="F261" s="8">
        <f>HOUR(E261) *3600 + MINUTE(E261) * 60 + SECOND(E261)</f>
        <v>26</v>
      </c>
      <c r="G261" s="9">
        <f>HOUR(C261) *3600 + MINUTE(C261) * 60 + SECOND(C261)</f>
        <v>2590</v>
      </c>
      <c r="H261" s="9">
        <f>HOUR(D261) *3600 + MINUTE(D261) * 60 + SECOND(D261)</f>
        <v>2616</v>
      </c>
      <c r="I261" s="26" t="str">
        <f>VLOOKUP(J261,'[1]all-items'!$A$2:$C$300,2,FALSE)</f>
        <v>u</v>
      </c>
      <c r="J261" s="26" t="str">
        <f>VLOOKUP(B261,'[1]p18-items'!$F$2:$I$90,3,FALSE)</f>
        <v>grater</v>
      </c>
      <c r="K261" s="26">
        <f>VLOOKUP(B261,'[1]p18-items'!$F$2:$I$90,4,FALSE)</f>
        <v>0</v>
      </c>
      <c r="M261">
        <v>2</v>
      </c>
    </row>
    <row r="262" spans="1:13" x14ac:dyDescent="0.2">
      <c r="A262" s="22">
        <v>12</v>
      </c>
      <c r="B262" s="5" t="s">
        <v>36</v>
      </c>
      <c r="C262" s="5" t="s">
        <v>38</v>
      </c>
      <c r="D262" s="5" t="s">
        <v>40</v>
      </c>
      <c r="E262" s="7">
        <f>D262-C262</f>
        <v>1.1574074074074069E-4</v>
      </c>
      <c r="F262" s="8">
        <f>HOUR(E262) *3600 + MINUTE(E262) * 60 + SECOND(E262)</f>
        <v>10</v>
      </c>
      <c r="G262" s="9">
        <f>HOUR(C262) *3600 + MINUTE(C262) * 60 + SECOND(C262)</f>
        <v>96</v>
      </c>
      <c r="H262" s="9">
        <f>HOUR(D262) *3600 + MINUTE(D262) * 60 + SECOND(D262)</f>
        <v>106</v>
      </c>
      <c r="I262" s="26" t="str">
        <f>VLOOKUP(J262,'[1]all-items'!$A$2:$C$300,2,FALSE)</f>
        <v>c</v>
      </c>
      <c r="J262" s="26" t="str">
        <f>VLOOKUP(B262,'[1]p18-items'!$F$2:$I$90,3,FALSE)</f>
        <v>kiwi</v>
      </c>
      <c r="K262" s="26">
        <f>VLOOKUP(B262,'[1]p18-items'!$F$2:$I$90,4,FALSE)</f>
        <v>0</v>
      </c>
      <c r="L262" s="6" t="s">
        <v>45</v>
      </c>
      <c r="M262">
        <v>2</v>
      </c>
    </row>
    <row r="263" spans="1:13" x14ac:dyDescent="0.2">
      <c r="A263" s="20">
        <v>31</v>
      </c>
      <c r="B263" s="5" t="s">
        <v>76</v>
      </c>
      <c r="C263" s="5" t="s">
        <v>78</v>
      </c>
      <c r="D263" s="5" t="s">
        <v>79</v>
      </c>
      <c r="E263" s="7">
        <f>D263-C263</f>
        <v>1.8518518518518524E-3</v>
      </c>
      <c r="F263" s="8">
        <f>HOUR(E263) *3600 + MINUTE(E263) * 60 + SECOND(E263)</f>
        <v>160</v>
      </c>
      <c r="G263" s="9">
        <f>HOUR(C263) *3600 + MINUTE(C263) * 60 + SECOND(C263)</f>
        <v>182</v>
      </c>
      <c r="H263" s="9">
        <f>HOUR(D263) *3600 + MINUTE(D263) * 60 + SECOND(D263)</f>
        <v>342</v>
      </c>
      <c r="I263" s="26" t="str">
        <f>VLOOKUP(J263,'[1]all-items'!$A$2:$C$300,2,FALSE)</f>
        <v>u</v>
      </c>
      <c r="J263" s="26" t="str">
        <f>VLOOKUP(B263,'[1]p18-items'!$A$2:$E$90,3,FALSE)</f>
        <v>knife</v>
      </c>
      <c r="K263" s="26">
        <f>VLOOKUP(B263,'[1]p18-items'!$A$2:$E$90,4,FALSE)</f>
        <v>0</v>
      </c>
      <c r="L263" s="6" t="s">
        <v>50</v>
      </c>
      <c r="M263">
        <v>1</v>
      </c>
    </row>
    <row r="264" spans="1:13" x14ac:dyDescent="0.2">
      <c r="A264" s="20">
        <v>88</v>
      </c>
      <c r="B264" s="5" t="s">
        <v>76</v>
      </c>
      <c r="C264" s="5" t="s">
        <v>149</v>
      </c>
      <c r="D264" s="5" t="s">
        <v>148</v>
      </c>
      <c r="E264" s="7">
        <f>D264-C264</f>
        <v>2.3148148148148008E-5</v>
      </c>
      <c r="F264" s="8">
        <f>HOUR(E264) *3600 + MINUTE(E264) * 60 + SECOND(E264)</f>
        <v>2</v>
      </c>
      <c r="G264" s="9">
        <f>HOUR(C264) *3600 + MINUTE(C264) * 60 + SECOND(C264)</f>
        <v>468</v>
      </c>
      <c r="H264" s="9">
        <f>HOUR(D264) *3600 + MINUTE(D264) * 60 + SECOND(D264)</f>
        <v>470</v>
      </c>
      <c r="I264" s="26" t="str">
        <f>VLOOKUP(J264,'[1]all-items'!$A$2:$C$300,2,FALSE)</f>
        <v>u</v>
      </c>
      <c r="J264" s="26" t="str">
        <f>VLOOKUP(B264,'[1]p18-items'!$A$2:$E$90,3,FALSE)</f>
        <v>knife</v>
      </c>
      <c r="K264" s="26">
        <f>VLOOKUP(B264,'[1]p18-items'!$A$2:$E$90,4,FALSE)</f>
        <v>0</v>
      </c>
      <c r="M264">
        <v>1</v>
      </c>
    </row>
    <row r="265" spans="1:13" x14ac:dyDescent="0.2">
      <c r="A265" s="20">
        <v>209</v>
      </c>
      <c r="B265" s="5" t="s">
        <v>76</v>
      </c>
      <c r="C265" s="5" t="s">
        <v>306</v>
      </c>
      <c r="D265" s="5" t="s">
        <v>310</v>
      </c>
      <c r="E265" s="7">
        <f>D265-C265</f>
        <v>2.3148148148147141E-5</v>
      </c>
      <c r="F265" s="8">
        <f>HOUR(E265) *3600 + MINUTE(E265) * 60 + SECOND(E265)</f>
        <v>2</v>
      </c>
      <c r="G265" s="9">
        <f>HOUR(C265) *3600 + MINUTE(C265) * 60 + SECOND(C265)</f>
        <v>954</v>
      </c>
      <c r="H265" s="9">
        <f>HOUR(D265) *3600 + MINUTE(D265) * 60 + SECOND(D265)</f>
        <v>956</v>
      </c>
      <c r="I265" s="26" t="str">
        <f>VLOOKUP(J265,'[1]all-items'!$A$2:$C$300,2,FALSE)</f>
        <v>u</v>
      </c>
      <c r="J265" s="26" t="str">
        <f>VLOOKUP(B265,'[1]p18-items'!$A$2:$E$90,3,FALSE)</f>
        <v>knife</v>
      </c>
      <c r="K265" s="26">
        <f>VLOOKUP(B265,'[1]p18-items'!$A$2:$E$90,4,FALSE)</f>
        <v>0</v>
      </c>
      <c r="L265" s="6"/>
      <c r="M265">
        <v>1</v>
      </c>
    </row>
    <row r="266" spans="1:13" x14ac:dyDescent="0.2">
      <c r="A266" s="20">
        <v>211</v>
      </c>
      <c r="B266" s="5" t="s">
        <v>76</v>
      </c>
      <c r="C266" s="5" t="s">
        <v>283</v>
      </c>
      <c r="D266" s="5" t="s">
        <v>316</v>
      </c>
      <c r="E266" s="7">
        <f>D266-C266</f>
        <v>2.3148148148148008E-4</v>
      </c>
      <c r="F266" s="8">
        <f>HOUR(E266) *3600 + MINUTE(E266) * 60 + SECOND(E266)</f>
        <v>20</v>
      </c>
      <c r="G266" s="9">
        <f>HOUR(C266) *3600 + MINUTE(C266) * 60 + SECOND(C266)</f>
        <v>962</v>
      </c>
      <c r="H266" s="9">
        <f>HOUR(D266) *3600 + MINUTE(D266) * 60 + SECOND(D266)</f>
        <v>982</v>
      </c>
      <c r="I266" s="26" t="str">
        <f>VLOOKUP(J266,'[1]all-items'!$A$2:$C$300,2,FALSE)</f>
        <v>u</v>
      </c>
      <c r="J266" s="26" t="str">
        <f>VLOOKUP(B266,'[1]p18-items'!$A$2:$E$90,3,FALSE)</f>
        <v>knife</v>
      </c>
      <c r="K266" s="26">
        <f>VLOOKUP(B266,'[1]p18-items'!$A$2:$E$90,4,FALSE)</f>
        <v>0</v>
      </c>
      <c r="M266">
        <v>1</v>
      </c>
    </row>
    <row r="267" spans="1:13" x14ac:dyDescent="0.2">
      <c r="A267" s="20">
        <v>26</v>
      </c>
      <c r="B267" s="5" t="s">
        <v>89</v>
      </c>
      <c r="C267" s="5" t="s">
        <v>63</v>
      </c>
      <c r="D267" s="5" t="s">
        <v>90</v>
      </c>
      <c r="E267" s="7">
        <f>D267-C267</f>
        <v>2.0833333333333359E-4</v>
      </c>
      <c r="F267" s="8">
        <f>HOUR(E267) *3600 + MINUTE(E267) * 60 + SECOND(E267)</f>
        <v>18</v>
      </c>
      <c r="G267" s="9">
        <f>HOUR(C267) *3600 + MINUTE(C267) * 60 + SECOND(C267)</f>
        <v>154</v>
      </c>
      <c r="H267" s="9">
        <f>HOUR(D267) *3600 + MINUTE(D267) * 60 + SECOND(D267)</f>
        <v>172</v>
      </c>
      <c r="I267" s="26" t="str">
        <f>VLOOKUP(J267,'[1]all-items'!$A$2:$C$300,2,FALSE)</f>
        <v>u</v>
      </c>
      <c r="J267" s="26" t="str">
        <f>VLOOKUP(B267,'[1]p18-items'!$F$2:$I$90,3,FALSE)</f>
        <v>knife</v>
      </c>
      <c r="K267" s="26" t="str">
        <f>VLOOKUP(B267,'[1]p18-items'!$F$2:$I$90,4,FALSE)</f>
        <v>large</v>
      </c>
      <c r="L267" s="6" t="s">
        <v>91</v>
      </c>
      <c r="M267">
        <v>2</v>
      </c>
    </row>
    <row r="268" spans="1:13" x14ac:dyDescent="0.2">
      <c r="A268" s="20">
        <v>100</v>
      </c>
      <c r="B268" s="5" t="s">
        <v>89</v>
      </c>
      <c r="C268" s="5" t="s">
        <v>167</v>
      </c>
      <c r="D268" s="5" t="s">
        <v>247</v>
      </c>
      <c r="E268" s="7">
        <f>D268-C268</f>
        <v>2.3148148148148875E-5</v>
      </c>
      <c r="F268" s="8">
        <f>HOUR(E268) *3600 + MINUTE(E268) * 60 + SECOND(E268)</f>
        <v>2</v>
      </c>
      <c r="G268" s="9">
        <f>HOUR(C268) *3600 + MINUTE(C268) * 60 + SECOND(C268)</f>
        <v>492</v>
      </c>
      <c r="H268" s="9">
        <f>HOUR(D268) *3600 + MINUTE(D268) * 60 + SECOND(D268)</f>
        <v>494</v>
      </c>
      <c r="I268" s="26" t="str">
        <f>VLOOKUP(J268,'[1]all-items'!$A$2:$C$300,2,FALSE)</f>
        <v>u</v>
      </c>
      <c r="J268" s="26" t="str">
        <f>VLOOKUP(B268,'[1]p18-items'!$F$2:$I$90,3,FALSE)</f>
        <v>knife</v>
      </c>
      <c r="K268" s="26" t="str">
        <f>VLOOKUP(B268,'[1]p18-items'!$F$2:$I$90,4,FALSE)</f>
        <v>large</v>
      </c>
      <c r="M268">
        <v>2</v>
      </c>
    </row>
    <row r="269" spans="1:13" x14ac:dyDescent="0.2">
      <c r="A269" s="20">
        <v>28</v>
      </c>
      <c r="B269" s="5" t="s">
        <v>92</v>
      </c>
      <c r="C269" s="5" t="s">
        <v>94</v>
      </c>
      <c r="D269" s="5" t="s">
        <v>86</v>
      </c>
      <c r="E269" s="7">
        <f>D269-C269</f>
        <v>2.777777777777774E-4</v>
      </c>
      <c r="F269" s="8">
        <f>HOUR(E269) *3600 + MINUTE(E269) * 60 + SECOND(E269)</f>
        <v>24</v>
      </c>
      <c r="G269" s="9">
        <f>HOUR(C269) *3600 + MINUTE(C269) * 60 + SECOND(C269)</f>
        <v>170</v>
      </c>
      <c r="H269" s="9">
        <f>HOUR(D269) *3600 + MINUTE(D269) * 60 + SECOND(D269)</f>
        <v>194</v>
      </c>
      <c r="I269" s="26" t="str">
        <f>VLOOKUP(J269,'[1]all-items'!$A$2:$C$300,2,FALSE)</f>
        <v>u</v>
      </c>
      <c r="J269" s="26" t="str">
        <f>VLOOKUP(B269,'[1]p18-items'!$F$2:$I$90,3,FALSE)</f>
        <v>knife</v>
      </c>
      <c r="K269" s="26" t="str">
        <f>VLOOKUP(B269,'[1]p18-items'!$F$2:$I$90,4,FALSE)</f>
        <v>small</v>
      </c>
      <c r="M269">
        <v>2</v>
      </c>
    </row>
    <row r="270" spans="1:13" x14ac:dyDescent="0.2">
      <c r="A270" s="20">
        <v>40</v>
      </c>
      <c r="B270" s="5" t="s">
        <v>92</v>
      </c>
      <c r="C270" s="5" t="s">
        <v>130</v>
      </c>
      <c r="D270" s="5" t="s">
        <v>131</v>
      </c>
      <c r="E270" s="7">
        <f>D270-C270</f>
        <v>8.5648148148148107E-4</v>
      </c>
      <c r="F270" s="8">
        <f>HOUR(E270) *3600 + MINUTE(E270) * 60 + SECOND(E270)</f>
        <v>74</v>
      </c>
      <c r="G270" s="9">
        <f>HOUR(C270) *3600 + MINUTE(C270) * 60 + SECOND(C270)</f>
        <v>210</v>
      </c>
      <c r="H270" s="9">
        <f>HOUR(D270) *3600 + MINUTE(D270) * 60 + SECOND(D270)</f>
        <v>284</v>
      </c>
      <c r="I270" s="26" t="str">
        <f>VLOOKUP(J270,'[1]all-items'!$A$2:$C$300,2,FALSE)</f>
        <v>u</v>
      </c>
      <c r="J270" s="26" t="str">
        <f>VLOOKUP(B270,'[1]p18-items'!$F$2:$I$90,3,FALSE)</f>
        <v>knife</v>
      </c>
      <c r="K270" s="26" t="str">
        <f>VLOOKUP(B270,'[1]p18-items'!$F$2:$I$90,4,FALSE)</f>
        <v>small</v>
      </c>
      <c r="M270">
        <v>2</v>
      </c>
    </row>
    <row r="271" spans="1:13" x14ac:dyDescent="0.2">
      <c r="A271" s="20">
        <v>56</v>
      </c>
      <c r="B271" s="5" t="s">
        <v>92</v>
      </c>
      <c r="C271" s="5" t="s">
        <v>179</v>
      </c>
      <c r="D271" s="5" t="s">
        <v>185</v>
      </c>
      <c r="E271" s="7">
        <f>D271-C271</f>
        <v>6.0185185185185081E-4</v>
      </c>
      <c r="F271" s="8">
        <f>HOUR(E271) *3600 + MINUTE(E271) * 60 + SECOND(E271)</f>
        <v>52</v>
      </c>
      <c r="G271" s="9">
        <f>HOUR(C271) *3600 + MINUTE(C271) * 60 + SECOND(C271)</f>
        <v>340</v>
      </c>
      <c r="H271" s="9">
        <f>HOUR(D271) *3600 + MINUTE(D271) * 60 + SECOND(D271)</f>
        <v>392</v>
      </c>
      <c r="I271" s="26" t="str">
        <f>VLOOKUP(J271,'[1]all-items'!$A$2:$C$300,2,FALSE)</f>
        <v>u</v>
      </c>
      <c r="J271" s="26" t="str">
        <f>VLOOKUP(B271,'[1]p18-items'!$F$2:$I$90,3,FALSE)</f>
        <v>knife</v>
      </c>
      <c r="K271" s="26" t="str">
        <f>VLOOKUP(B271,'[1]p18-items'!$F$2:$I$90,4,FALSE)</f>
        <v>small</v>
      </c>
      <c r="M271">
        <v>2</v>
      </c>
    </row>
    <row r="272" spans="1:13" x14ac:dyDescent="0.2">
      <c r="A272" s="20">
        <v>59</v>
      </c>
      <c r="B272" s="5" t="s">
        <v>92</v>
      </c>
      <c r="C272" s="5" t="s">
        <v>100</v>
      </c>
      <c r="D272" s="5" t="s">
        <v>107</v>
      </c>
      <c r="E272" s="7">
        <f>D272-C272</f>
        <v>7.8703703703703748E-4</v>
      </c>
      <c r="F272" s="8">
        <f>HOUR(E272) *3600 + MINUTE(E272) * 60 + SECOND(E272)</f>
        <v>68</v>
      </c>
      <c r="G272" s="9">
        <f>HOUR(C272) *3600 + MINUTE(C272) * 60 + SECOND(C272)</f>
        <v>346</v>
      </c>
      <c r="H272" s="9">
        <f>HOUR(D272) *3600 + MINUTE(D272) * 60 + SECOND(D272)</f>
        <v>414</v>
      </c>
      <c r="I272" s="26" t="str">
        <f>VLOOKUP(J272,'[1]all-items'!$A$2:$C$300,2,FALSE)</f>
        <v>u</v>
      </c>
      <c r="J272" s="26" t="str">
        <f>VLOOKUP(B272,'[1]p18-items'!$A$2:$E$90,3,FALSE)</f>
        <v>knife</v>
      </c>
      <c r="K272" s="26" t="str">
        <f>VLOOKUP(B272,'[1]p18-items'!$A$2:$E$90,4,FALSE)</f>
        <v>small</v>
      </c>
      <c r="M272">
        <v>1</v>
      </c>
    </row>
    <row r="273" spans="1:13" x14ac:dyDescent="0.2">
      <c r="A273" s="20">
        <v>95</v>
      </c>
      <c r="B273" s="5" t="s">
        <v>92</v>
      </c>
      <c r="C273" s="5" t="s">
        <v>157</v>
      </c>
      <c r="D273" s="5" t="s">
        <v>158</v>
      </c>
      <c r="E273" s="7">
        <f>D273-C273</f>
        <v>2.0833333333333207E-4</v>
      </c>
      <c r="F273" s="8">
        <f>HOUR(E273) *3600 + MINUTE(E273) * 60 + SECOND(E273)</f>
        <v>18</v>
      </c>
      <c r="G273" s="9">
        <f>HOUR(C273) *3600 + MINUTE(C273) * 60 + SECOND(C273)</f>
        <v>472</v>
      </c>
      <c r="H273" s="9">
        <f>HOUR(D273) *3600 + MINUTE(D273) * 60 + SECOND(D273)</f>
        <v>490</v>
      </c>
      <c r="I273" s="26" t="str">
        <f>VLOOKUP(J273,'[1]all-items'!$A$2:$C$300,2,FALSE)</f>
        <v>u</v>
      </c>
      <c r="J273" s="26" t="str">
        <f>VLOOKUP(B273,'[1]p18-items'!$A$2:$E$90,3,FALSE)</f>
        <v>knife</v>
      </c>
      <c r="K273" s="26" t="str">
        <f>VLOOKUP(B273,'[1]p18-items'!$A$2:$E$90,4,FALSE)</f>
        <v>small</v>
      </c>
      <c r="M273">
        <v>1</v>
      </c>
    </row>
    <row r="274" spans="1:13" x14ac:dyDescent="0.2">
      <c r="A274" s="22">
        <v>108</v>
      </c>
      <c r="B274" s="5" t="s">
        <v>92</v>
      </c>
      <c r="C274" s="5" t="s">
        <v>169</v>
      </c>
      <c r="D274" s="5" t="s">
        <v>180</v>
      </c>
      <c r="E274" s="7">
        <f>D274-C274</f>
        <v>7.6388888888888774E-4</v>
      </c>
      <c r="F274" s="8">
        <f>HOUR(E274) *3600 + MINUTE(E274) * 60 + SECOND(E274)</f>
        <v>66</v>
      </c>
      <c r="G274" s="9">
        <f>HOUR(C274) *3600 + MINUTE(C274) * 60 + SECOND(C274)</f>
        <v>506</v>
      </c>
      <c r="H274" s="9">
        <f>HOUR(D274) *3600 + MINUTE(D274) * 60 + SECOND(D274)</f>
        <v>572</v>
      </c>
      <c r="I274" s="26" t="str">
        <f>VLOOKUP(J274,'[1]all-items'!$A$2:$C$300,2,FALSE)</f>
        <v>u</v>
      </c>
      <c r="J274" s="26" t="str">
        <f>VLOOKUP(B274,'[1]p18-items'!$A$2:$E$90,3,FALSE)</f>
        <v>knife</v>
      </c>
      <c r="K274" s="26" t="str">
        <f>VLOOKUP(B274,'[1]p18-items'!$A$2:$E$90,4,FALSE)</f>
        <v>small</v>
      </c>
      <c r="M274">
        <v>1</v>
      </c>
    </row>
    <row r="275" spans="1:13" x14ac:dyDescent="0.2">
      <c r="A275" s="22">
        <v>117</v>
      </c>
      <c r="B275" s="5" t="s">
        <v>92</v>
      </c>
      <c r="C275" s="5" t="s">
        <v>187</v>
      </c>
      <c r="D275" s="5" t="s">
        <v>189</v>
      </c>
      <c r="E275" s="7">
        <f>D275-C275</f>
        <v>5.0925925925926051E-4</v>
      </c>
      <c r="F275" s="8">
        <f>HOUR(E275) *3600 + MINUTE(E275) * 60 + SECOND(E275)</f>
        <v>44</v>
      </c>
      <c r="G275" s="9">
        <f>HOUR(C275) *3600 + MINUTE(C275) * 60 + SECOND(C275)</f>
        <v>574</v>
      </c>
      <c r="H275" s="9">
        <f>HOUR(D275) *3600 + MINUTE(D275) * 60 + SECOND(D275)</f>
        <v>618</v>
      </c>
      <c r="I275" s="26" t="str">
        <f>VLOOKUP(J275,'[1]all-items'!$A$2:$C$300,2,FALSE)</f>
        <v>u</v>
      </c>
      <c r="J275" s="26" t="str">
        <f>VLOOKUP(B275,'[1]p18-items'!$A$2:$E$90,3,FALSE)</f>
        <v>knife</v>
      </c>
      <c r="K275" s="26" t="str">
        <f>VLOOKUP(B275,'[1]p18-items'!$A$2:$E$90,4,FALSE)</f>
        <v>small</v>
      </c>
      <c r="M275">
        <v>1</v>
      </c>
    </row>
    <row r="276" spans="1:13" x14ac:dyDescent="0.2">
      <c r="A276" s="20">
        <v>143</v>
      </c>
      <c r="B276" s="5" t="s">
        <v>92</v>
      </c>
      <c r="C276" s="5" t="s">
        <v>230</v>
      </c>
      <c r="D276" s="5" t="s">
        <v>231</v>
      </c>
      <c r="E276" s="7">
        <f>D276-C276</f>
        <v>2.5462962962963069E-4</v>
      </c>
      <c r="F276" s="8">
        <f>HOUR(E276) *3600 + MINUTE(E276) * 60 + SECOND(E276)</f>
        <v>22</v>
      </c>
      <c r="G276" s="9">
        <f>HOUR(C276) *3600 + MINUTE(C276) * 60 + SECOND(C276)</f>
        <v>668</v>
      </c>
      <c r="H276" s="9">
        <f>HOUR(D276) *3600 + MINUTE(D276) * 60 + SECOND(D276)</f>
        <v>690</v>
      </c>
      <c r="I276" s="26" t="str">
        <f>VLOOKUP(J276,'[1]all-items'!$A$2:$C$300,2,FALSE)</f>
        <v>u</v>
      </c>
      <c r="J276" s="26" t="str">
        <f>VLOOKUP(B276,'[1]p18-items'!$A$2:$E$90,3,FALSE)</f>
        <v>knife</v>
      </c>
      <c r="K276" s="26" t="str">
        <f>VLOOKUP(B276,'[1]p18-items'!$A$2:$E$90,4,FALSE)</f>
        <v>small</v>
      </c>
      <c r="M276">
        <v>1</v>
      </c>
    </row>
    <row r="277" spans="1:13" x14ac:dyDescent="0.2">
      <c r="A277" s="20">
        <v>212</v>
      </c>
      <c r="B277" s="5" t="s">
        <v>92</v>
      </c>
      <c r="C277" s="5" t="s">
        <v>283</v>
      </c>
      <c r="D277" s="5" t="s">
        <v>316</v>
      </c>
      <c r="E277" s="7">
        <f>D277-C277</f>
        <v>2.3148148148148008E-4</v>
      </c>
      <c r="F277" s="8">
        <f>HOUR(E277) *3600 + MINUTE(E277) * 60 + SECOND(E277)</f>
        <v>20</v>
      </c>
      <c r="G277" s="9">
        <f>HOUR(C277) *3600 + MINUTE(C277) * 60 + SECOND(C277)</f>
        <v>962</v>
      </c>
      <c r="H277" s="9">
        <f>HOUR(D277) *3600 + MINUTE(D277) * 60 + SECOND(D277)</f>
        <v>982</v>
      </c>
      <c r="I277" s="26" t="str">
        <f>VLOOKUP(J277,'[1]all-items'!$A$2:$C$300,2,FALSE)</f>
        <v>u</v>
      </c>
      <c r="J277" s="26" t="str">
        <f>VLOOKUP(B277,'[1]p18-items'!$A$2:$E$90,3,FALSE)</f>
        <v>knife</v>
      </c>
      <c r="K277" s="26" t="str">
        <f>VLOOKUP(B277,'[1]p18-items'!$A$2:$E$90,4,FALSE)</f>
        <v>small</v>
      </c>
      <c r="M277">
        <v>1</v>
      </c>
    </row>
    <row r="278" spans="1:13" x14ac:dyDescent="0.2">
      <c r="A278" s="20">
        <v>166</v>
      </c>
      <c r="B278" s="5" t="s">
        <v>258</v>
      </c>
      <c r="C278" s="5" t="s">
        <v>248</v>
      </c>
      <c r="D278" s="5" t="s">
        <v>259</v>
      </c>
      <c r="E278" s="7">
        <f>D278-C278</f>
        <v>1.1574074074073917E-4</v>
      </c>
      <c r="F278" s="8">
        <f>HOUR(E278) *3600 + MINUTE(E278) * 60 + SECOND(E278)</f>
        <v>10</v>
      </c>
      <c r="G278" s="9">
        <f>HOUR(C278) *3600 + MINUTE(C278) * 60 + SECOND(C278)</f>
        <v>710</v>
      </c>
      <c r="H278" s="9">
        <f>HOUR(D278) *3600 + MINUTE(D278) * 60 + SECOND(D278)</f>
        <v>720</v>
      </c>
      <c r="I278" s="26" t="str">
        <f>VLOOKUP(J278,'[1]all-items'!$A$2:$C$300,2,FALSE)</f>
        <v>u</v>
      </c>
      <c r="J278" s="26" t="str">
        <f>VLOOKUP(B278,'[1]p18-items'!$A$2:$E$90,3,FALSE)</f>
        <v>lid</v>
      </c>
      <c r="K278" s="26">
        <f>VLOOKUP(B278,'[1]p18-items'!$A$2:$E$90,4,FALSE)</f>
        <v>0</v>
      </c>
      <c r="L278" s="6" t="s">
        <v>262</v>
      </c>
      <c r="M278">
        <v>1</v>
      </c>
    </row>
    <row r="279" spans="1:13" x14ac:dyDescent="0.2">
      <c r="A279" s="22">
        <v>177</v>
      </c>
      <c r="B279" s="5" t="s">
        <v>266</v>
      </c>
      <c r="C279" s="5" t="s">
        <v>267</v>
      </c>
      <c r="D279" s="5" t="s">
        <v>268</v>
      </c>
      <c r="E279" s="7">
        <f>D279-C279</f>
        <v>1.7824074074074079E-3</v>
      </c>
      <c r="F279" s="8">
        <f>HOUR(E279) *3600 + MINUTE(E279) * 60 + SECOND(E279)</f>
        <v>154</v>
      </c>
      <c r="G279" s="9">
        <f>HOUR(C279) *3600 + MINUTE(C279) * 60 + SECOND(C279)</f>
        <v>732</v>
      </c>
      <c r="H279" s="9">
        <f>HOUR(D279) *3600 + MINUTE(D279) * 60 + SECOND(D279)</f>
        <v>886</v>
      </c>
      <c r="I279" s="26" t="str">
        <f>VLOOKUP(J279,'[1]all-items'!$A$2:$C$300,2,FALSE)</f>
        <v>u</v>
      </c>
      <c r="J279" s="26" t="str">
        <f>VLOOKUP(B279,'[1]p18-items'!$A$2:$E$90,3,FALSE)</f>
        <v>lid</v>
      </c>
      <c r="K279" s="26" t="str">
        <f>VLOOKUP(B279,'[1]p18-items'!$A$2:$E$90,4,FALSE)</f>
        <v>large</v>
      </c>
      <c r="M279">
        <v>1</v>
      </c>
    </row>
    <row r="280" spans="1:13" x14ac:dyDescent="0.2">
      <c r="A280" s="20">
        <v>205</v>
      </c>
      <c r="B280" s="5" t="s">
        <v>266</v>
      </c>
      <c r="C280" s="5" t="s">
        <v>300</v>
      </c>
      <c r="D280" s="5" t="s">
        <v>301</v>
      </c>
      <c r="E280" s="7">
        <f>D280-C280</f>
        <v>4.6296296296299486E-5</v>
      </c>
      <c r="F280" s="8">
        <f>HOUR(E280) *3600 + MINUTE(E280) * 60 + SECOND(E280)</f>
        <v>4</v>
      </c>
      <c r="G280" s="9">
        <f>HOUR(C280) *3600 + MINUTE(C280) * 60 + SECOND(C280)</f>
        <v>944</v>
      </c>
      <c r="H280" s="9">
        <f>HOUR(D280) *3600 + MINUTE(D280) * 60 + SECOND(D280)</f>
        <v>948</v>
      </c>
      <c r="I280" s="26" t="str">
        <f>VLOOKUP(J280,'[1]all-items'!$A$2:$C$300,2,FALSE)</f>
        <v>u</v>
      </c>
      <c r="J280" s="26" t="str">
        <f>VLOOKUP(B280,'[1]p18-items'!$A$2:$E$90,3,FALSE)</f>
        <v>lid</v>
      </c>
      <c r="K280" s="26" t="str">
        <f>VLOOKUP(B280,'[1]p18-items'!$A$2:$E$90,4,FALSE)</f>
        <v>large</v>
      </c>
      <c r="M280">
        <v>1</v>
      </c>
    </row>
    <row r="281" spans="1:13" x14ac:dyDescent="0.2">
      <c r="A281" s="20">
        <v>221</v>
      </c>
      <c r="B281" s="5" t="s">
        <v>266</v>
      </c>
      <c r="C281" s="5" t="s">
        <v>335</v>
      </c>
      <c r="D281" s="5" t="s">
        <v>334</v>
      </c>
      <c r="E281" s="7">
        <f>D281-C281</f>
        <v>2.3148148148148182E-4</v>
      </c>
      <c r="F281" s="8">
        <f>HOUR(E281) *3600 + MINUTE(E281) * 60 + SECOND(E281)</f>
        <v>20</v>
      </c>
      <c r="G281" s="9">
        <f>HOUR(C281) *3600 + MINUTE(C281) * 60 + SECOND(C281)</f>
        <v>992</v>
      </c>
      <c r="H281" s="9">
        <f>HOUR(D281) *3600 + MINUTE(D281) * 60 + SECOND(D281)</f>
        <v>1012</v>
      </c>
      <c r="I281" s="26" t="str">
        <f>VLOOKUP(J281,'[1]all-items'!$A$2:$C$300,2,FALSE)</f>
        <v>u</v>
      </c>
      <c r="J281" s="26" t="str">
        <f>VLOOKUP(B281,'[1]p18-items'!$A$2:$E$90,3,FALSE)</f>
        <v>lid</v>
      </c>
      <c r="K281" s="26" t="str">
        <f>VLOOKUP(B281,'[1]p18-items'!$A$2:$E$90,4,FALSE)</f>
        <v>large</v>
      </c>
      <c r="M281">
        <v>1</v>
      </c>
    </row>
    <row r="282" spans="1:13" x14ac:dyDescent="0.2">
      <c r="A282" s="22">
        <v>225</v>
      </c>
      <c r="B282" s="5" t="s">
        <v>266</v>
      </c>
      <c r="C282" s="5" t="s">
        <v>348</v>
      </c>
      <c r="D282" s="5" t="s">
        <v>350</v>
      </c>
      <c r="E282" s="7">
        <f>D282-C282</f>
        <v>2.3148148148148875E-5</v>
      </c>
      <c r="F282" s="8">
        <f>HOUR(E282) *3600 + MINUTE(E282) * 60 + SECOND(E282)</f>
        <v>2</v>
      </c>
      <c r="G282" s="9">
        <f>HOUR(C282) *3600 + MINUTE(C282) * 60 + SECOND(C282)</f>
        <v>1018</v>
      </c>
      <c r="H282" s="9">
        <f>HOUR(D282) *3600 + MINUTE(D282) * 60 + SECOND(D282)</f>
        <v>1020</v>
      </c>
      <c r="I282" s="26" t="str">
        <f>VLOOKUP(J282,'[1]all-items'!$A$2:$C$300,2,FALSE)</f>
        <v>u</v>
      </c>
      <c r="J282" s="26" t="str">
        <f>VLOOKUP(B282,'[1]p18-items'!$A$2:$E$90,3,FALSE)</f>
        <v>lid</v>
      </c>
      <c r="K282" s="26" t="str">
        <f>VLOOKUP(B282,'[1]p18-items'!$A$2:$E$90,4,FALSE)</f>
        <v>large</v>
      </c>
      <c r="M282">
        <v>1</v>
      </c>
    </row>
    <row r="283" spans="1:13" x14ac:dyDescent="0.2">
      <c r="A283" s="20">
        <v>230</v>
      </c>
      <c r="B283" s="5" t="s">
        <v>266</v>
      </c>
      <c r="C283" s="5" t="s">
        <v>357</v>
      </c>
      <c r="D283" s="5" t="s">
        <v>358</v>
      </c>
      <c r="E283" s="7">
        <f>D283-C283</f>
        <v>9.2592592592593767E-5</v>
      </c>
      <c r="F283" s="8">
        <f>HOUR(E283) *3600 + MINUTE(E283) * 60 + SECOND(E283)</f>
        <v>8</v>
      </c>
      <c r="G283" s="9">
        <f>HOUR(C283) *3600 + MINUTE(C283) * 60 + SECOND(C283)</f>
        <v>1064</v>
      </c>
      <c r="H283" s="9">
        <f>HOUR(D283) *3600 + MINUTE(D283) * 60 + SECOND(D283)</f>
        <v>1072</v>
      </c>
      <c r="I283" s="26" t="str">
        <f>VLOOKUP(J283,'[1]all-items'!$A$2:$C$300,2,FALSE)</f>
        <v>u</v>
      </c>
      <c r="J283" s="26" t="str">
        <f>VLOOKUP(B283,'[1]p18-items'!$A$2:$E$90,3,FALSE)</f>
        <v>lid</v>
      </c>
      <c r="K283" s="26" t="str">
        <f>VLOOKUP(B283,'[1]p18-items'!$A$2:$E$90,4,FALSE)</f>
        <v>large</v>
      </c>
      <c r="L283" s="6" t="s">
        <v>359</v>
      </c>
      <c r="M283">
        <v>1</v>
      </c>
    </row>
    <row r="284" spans="1:13" x14ac:dyDescent="0.2">
      <c r="A284" s="22">
        <v>237</v>
      </c>
      <c r="B284" s="5" t="s">
        <v>266</v>
      </c>
      <c r="C284" s="5" t="s">
        <v>364</v>
      </c>
      <c r="D284" s="5" t="s">
        <v>365</v>
      </c>
      <c r="E284" s="7">
        <f>D284-C284</f>
        <v>1.1574074074074264E-4</v>
      </c>
      <c r="F284" s="8">
        <f>HOUR(E284) *3600 + MINUTE(E284) * 60 + SECOND(E284)</f>
        <v>10</v>
      </c>
      <c r="G284" s="9">
        <f>HOUR(C284) *3600 + MINUTE(C284) * 60 + SECOND(C284)</f>
        <v>1136</v>
      </c>
      <c r="H284" s="9">
        <f>HOUR(D284) *3600 + MINUTE(D284) * 60 + SECOND(D284)</f>
        <v>1146</v>
      </c>
      <c r="I284" s="26" t="str">
        <f>VLOOKUP(J284,'[1]all-items'!$A$2:$C$300,2,FALSE)</f>
        <v>u</v>
      </c>
      <c r="J284" s="26" t="str">
        <f>VLOOKUP(B284,'[1]p18-items'!$A$2:$E$90,3,FALSE)</f>
        <v>lid</v>
      </c>
      <c r="K284" s="26" t="str">
        <f>VLOOKUP(B284,'[1]p18-items'!$A$2:$E$90,4,FALSE)</f>
        <v>large</v>
      </c>
      <c r="M284">
        <v>1</v>
      </c>
    </row>
    <row r="285" spans="1:13" x14ac:dyDescent="0.2">
      <c r="A285" s="20">
        <v>250</v>
      </c>
      <c r="B285" s="5" t="s">
        <v>266</v>
      </c>
      <c r="C285" s="5" t="s">
        <v>385</v>
      </c>
      <c r="D285" s="5" t="s">
        <v>386</v>
      </c>
      <c r="E285" s="7">
        <f>D285-C285</f>
        <v>4.6296296296296016E-5</v>
      </c>
      <c r="F285" s="8">
        <f>HOUR(E285) *3600 + MINUTE(E285) * 60 + SECOND(E285)</f>
        <v>4</v>
      </c>
      <c r="G285" s="9">
        <f>HOUR(C285) *3600 + MINUTE(C285) * 60 + SECOND(C285)</f>
        <v>1306</v>
      </c>
      <c r="H285" s="9">
        <f>HOUR(D285) *3600 + MINUTE(D285) * 60 + SECOND(D285)</f>
        <v>1310</v>
      </c>
      <c r="I285" s="26" t="str">
        <f>VLOOKUP(J285,'[1]all-items'!$A$2:$C$300,2,FALSE)</f>
        <v>u</v>
      </c>
      <c r="J285" s="26" t="str">
        <f>VLOOKUP(B285,'[1]p18-items'!$A$2:$E$90,3,FALSE)</f>
        <v>lid</v>
      </c>
      <c r="K285" s="26" t="str">
        <f>VLOOKUP(B285,'[1]p18-items'!$A$2:$E$90,4,FALSE)</f>
        <v>large</v>
      </c>
      <c r="M285">
        <v>1</v>
      </c>
    </row>
    <row r="286" spans="1:13" x14ac:dyDescent="0.2">
      <c r="A286" s="20">
        <v>262</v>
      </c>
      <c r="B286" s="5" t="s">
        <v>266</v>
      </c>
      <c r="C286" s="5" t="s">
        <v>400</v>
      </c>
      <c r="D286" s="5" t="s">
        <v>396</v>
      </c>
      <c r="E286" s="7">
        <f>D286-C286</f>
        <v>6.9444444444444892E-5</v>
      </c>
      <c r="F286" s="8">
        <f>HOUR(E286) *3600 + MINUTE(E286) * 60 + SECOND(E286)</f>
        <v>6</v>
      </c>
      <c r="G286" s="9">
        <f>HOUR(C286) *3600 + MINUTE(C286) * 60 + SECOND(C286)</f>
        <v>1326</v>
      </c>
      <c r="H286" s="9">
        <f>HOUR(D286) *3600 + MINUTE(D286) * 60 + SECOND(D286)</f>
        <v>1332</v>
      </c>
      <c r="I286" s="26" t="str">
        <f>VLOOKUP(J286,'[1]all-items'!$A$2:$C$300,2,FALSE)</f>
        <v>u</v>
      </c>
      <c r="J286" s="26" t="str">
        <f>VLOOKUP(B286,'[1]p18-items'!$A$2:$E$90,3,FALSE)</f>
        <v>lid</v>
      </c>
      <c r="K286" s="26" t="str">
        <f>VLOOKUP(B286,'[1]p18-items'!$A$2:$E$90,4,FALSE)</f>
        <v>large</v>
      </c>
      <c r="M286">
        <v>1</v>
      </c>
    </row>
    <row r="287" spans="1:13" x14ac:dyDescent="0.2">
      <c r="A287" s="20">
        <v>266</v>
      </c>
      <c r="B287" s="5" t="s">
        <v>266</v>
      </c>
      <c r="C287" s="5" t="s">
        <v>401</v>
      </c>
      <c r="D287" s="5" t="s">
        <v>402</v>
      </c>
      <c r="E287" s="7">
        <f>D287-C287</f>
        <v>1.1574074074074091E-4</v>
      </c>
      <c r="F287" s="8">
        <f>HOUR(E287) *3600 + MINUTE(E287) * 60 + SECOND(E287)</f>
        <v>10</v>
      </c>
      <c r="G287" s="9">
        <f>HOUR(C287) *3600 + MINUTE(C287) * 60 + SECOND(C287)</f>
        <v>1336</v>
      </c>
      <c r="H287" s="9">
        <f>HOUR(D287) *3600 + MINUTE(D287) * 60 + SECOND(D287)</f>
        <v>1346</v>
      </c>
      <c r="I287" s="26" t="str">
        <f>VLOOKUP(J287,'[1]all-items'!$A$2:$C$300,2,FALSE)</f>
        <v>u</v>
      </c>
      <c r="J287" s="26" t="str">
        <f>VLOOKUP(B287,'[1]p18-items'!$A$2:$E$90,3,FALSE)</f>
        <v>lid</v>
      </c>
      <c r="K287" s="26" t="str">
        <f>VLOOKUP(B287,'[1]p18-items'!$A$2:$E$90,4,FALSE)</f>
        <v>large</v>
      </c>
      <c r="M287">
        <v>1</v>
      </c>
    </row>
    <row r="288" spans="1:13" x14ac:dyDescent="0.2">
      <c r="A288" s="22">
        <v>315</v>
      </c>
      <c r="B288" s="5" t="s">
        <v>266</v>
      </c>
      <c r="C288" s="5" t="s">
        <v>479</v>
      </c>
      <c r="D288" s="5" t="s">
        <v>480</v>
      </c>
      <c r="E288" s="7">
        <f>D288-C288</f>
        <v>4.3981481481481302E-4</v>
      </c>
      <c r="F288" s="8">
        <f>HOUR(E288) *3600 + MINUTE(E288) * 60 + SECOND(E288)</f>
        <v>38</v>
      </c>
      <c r="G288" s="9">
        <f>HOUR(C288) *3600 + MINUTE(C288) * 60 + SECOND(C288)</f>
        <v>1532</v>
      </c>
      <c r="H288" s="9">
        <f>HOUR(D288) *3600 + MINUTE(D288) * 60 + SECOND(D288)</f>
        <v>1570</v>
      </c>
      <c r="I288" s="26" t="str">
        <f>VLOOKUP(J288,'[1]all-items'!$A$2:$C$300,2,FALSE)</f>
        <v>u</v>
      </c>
      <c r="J288" s="26" t="str">
        <f>VLOOKUP(B288,'[1]p18-items'!$A$2:$E$90,3,FALSE)</f>
        <v>lid</v>
      </c>
      <c r="K288" s="26" t="str">
        <f>VLOOKUP(B288,'[1]p18-items'!$A$2:$E$90,4,FALSE)</f>
        <v>large</v>
      </c>
      <c r="M288">
        <v>1</v>
      </c>
    </row>
    <row r="289" spans="1:13" x14ac:dyDescent="0.2">
      <c r="A289" s="22">
        <v>519</v>
      </c>
      <c r="B289" s="5" t="s">
        <v>266</v>
      </c>
      <c r="C289" s="5" t="s">
        <v>766</v>
      </c>
      <c r="D289" s="5" t="s">
        <v>785</v>
      </c>
      <c r="E289" s="7">
        <f>D289-C289</f>
        <v>2.3148148148147141E-5</v>
      </c>
      <c r="F289" s="8">
        <f>HOUR(E289) *3600 + MINUTE(E289) * 60 + SECOND(E289)</f>
        <v>2</v>
      </c>
      <c r="G289" s="9">
        <f>HOUR(C289) *3600 + MINUTE(C289) * 60 + SECOND(C289)</f>
        <v>2322</v>
      </c>
      <c r="H289" s="9">
        <f>HOUR(D289) *3600 + MINUTE(D289) * 60 + SECOND(D289)</f>
        <v>2324</v>
      </c>
      <c r="I289" s="26" t="str">
        <f>VLOOKUP(J289,'[1]all-items'!$A$2:$C$300,2,FALSE)</f>
        <v>u</v>
      </c>
      <c r="J289" s="26" t="str">
        <f>VLOOKUP(B289,'[1]p18-items'!$A$2:$E$90,3,FALSE)</f>
        <v>lid</v>
      </c>
      <c r="K289" s="26" t="str">
        <f>VLOOKUP(B289,'[1]p18-items'!$A$2:$E$90,4,FALSE)</f>
        <v>large</v>
      </c>
      <c r="M289">
        <v>1</v>
      </c>
    </row>
    <row r="290" spans="1:13" x14ac:dyDescent="0.2">
      <c r="A290" s="20">
        <v>8</v>
      </c>
      <c r="B290" s="5" t="s">
        <v>29</v>
      </c>
      <c r="C290" s="5" t="s">
        <v>13</v>
      </c>
      <c r="D290" s="5" t="s">
        <v>24</v>
      </c>
      <c r="E290" s="7">
        <f>D290-C290</f>
        <v>6.9444444444444241E-5</v>
      </c>
      <c r="F290" s="8">
        <f>HOUR(E290) *3600 + MINUTE(E290) * 60 + SECOND(E290)</f>
        <v>6</v>
      </c>
      <c r="G290" s="9">
        <f>HOUR(C290) *3600 + MINUTE(C290) * 60 + SECOND(C290)</f>
        <v>86</v>
      </c>
      <c r="H290" s="9">
        <f>HOUR(D290) *3600 + MINUTE(D290) * 60 + SECOND(D290)</f>
        <v>92</v>
      </c>
      <c r="I290" s="26" t="str">
        <f>VLOOKUP(J290,'[1]all-items'!$A$2:$C$300,2,FALSE)</f>
        <v>c</v>
      </c>
      <c r="J290" s="26" t="str">
        <f>VLOOKUP(B290,'[1]p18-items'!$A$2:$E$90,3,FALSE)</f>
        <v>cheese</v>
      </c>
      <c r="K290" s="26" t="str">
        <f>VLOOKUP(B290,'[1]p18-items'!$A$2:$E$90,4,FALSE)</f>
        <v>mascarpone</v>
      </c>
      <c r="M290">
        <v>1</v>
      </c>
    </row>
    <row r="291" spans="1:13" x14ac:dyDescent="0.2">
      <c r="A291" s="20">
        <v>229</v>
      </c>
      <c r="B291" s="5" t="s">
        <v>29</v>
      </c>
      <c r="C291" s="5" t="s">
        <v>353</v>
      </c>
      <c r="D291" s="5" t="s">
        <v>354</v>
      </c>
      <c r="E291" s="7">
        <f>D291-C291</f>
        <v>4.6296296296294281E-5</v>
      </c>
      <c r="F291" s="8">
        <f>HOUR(E291) *3600 + MINUTE(E291) * 60 + SECOND(E291)</f>
        <v>4</v>
      </c>
      <c r="G291" s="9">
        <f>HOUR(C291) *3600 + MINUTE(C291) * 60 + SECOND(C291)</f>
        <v>1032</v>
      </c>
      <c r="H291" s="9">
        <f>HOUR(D291) *3600 + MINUTE(D291) * 60 + SECOND(D291)</f>
        <v>1036</v>
      </c>
      <c r="I291" s="26" t="str">
        <f>VLOOKUP(J291,'[1]all-items'!$A$2:$C$300,2,FALSE)</f>
        <v>c</v>
      </c>
      <c r="J291" s="26" t="str">
        <f>VLOOKUP(B291,'[1]p18-items'!$A$2:$E$90,3,FALSE)</f>
        <v>cheese</v>
      </c>
      <c r="K291" s="26" t="str">
        <f>VLOOKUP(B291,'[1]p18-items'!$A$2:$E$90,4,FALSE)</f>
        <v>mascarpone</v>
      </c>
      <c r="M291">
        <v>1</v>
      </c>
    </row>
    <row r="292" spans="1:13" x14ac:dyDescent="0.2">
      <c r="A292" s="20">
        <v>310</v>
      </c>
      <c r="B292" s="5" t="s">
        <v>29</v>
      </c>
      <c r="C292" s="5" t="s">
        <v>471</v>
      </c>
      <c r="D292" s="5" t="s">
        <v>474</v>
      </c>
      <c r="E292" s="7">
        <f>D292-C292</f>
        <v>2.3148148148147141E-5</v>
      </c>
      <c r="F292" s="8">
        <f>HOUR(E292) *3600 + MINUTE(E292) * 60 + SECOND(E292)</f>
        <v>2</v>
      </c>
      <c r="G292" s="9">
        <f>HOUR(C292) *3600 + MINUTE(C292) * 60 + SECOND(C292)</f>
        <v>1522</v>
      </c>
      <c r="H292" s="9">
        <f>HOUR(D292) *3600 + MINUTE(D292) * 60 + SECOND(D292)</f>
        <v>1524</v>
      </c>
      <c r="I292" s="26" t="str">
        <f>VLOOKUP(J292,'[1]all-items'!$A$2:$C$300,2,FALSE)</f>
        <v>c</v>
      </c>
      <c r="J292" s="26" t="str">
        <f>VLOOKUP(B292,'[1]p18-items'!$A$2:$E$90,3,FALSE)</f>
        <v>cheese</v>
      </c>
      <c r="K292" s="26" t="str">
        <f>VLOOKUP(B292,'[1]p18-items'!$A$2:$E$90,4,FALSE)</f>
        <v>mascarpone</v>
      </c>
      <c r="M292">
        <v>1</v>
      </c>
    </row>
    <row r="293" spans="1:13" x14ac:dyDescent="0.2">
      <c r="A293" s="20">
        <v>325</v>
      </c>
      <c r="B293" s="5" t="s">
        <v>29</v>
      </c>
      <c r="C293" s="5" t="s">
        <v>492</v>
      </c>
      <c r="D293" s="5" t="s">
        <v>498</v>
      </c>
      <c r="E293" s="7">
        <f>D293-C293</f>
        <v>5.0925925925926138E-4</v>
      </c>
      <c r="F293" s="8">
        <f>HOUR(E293) *3600 + MINUTE(E293) * 60 + SECOND(E293)</f>
        <v>44</v>
      </c>
      <c r="G293" s="9">
        <f>HOUR(C293) *3600 + MINUTE(C293) * 60 + SECOND(C293)</f>
        <v>1582</v>
      </c>
      <c r="H293" s="9">
        <f>HOUR(D293) *3600 + MINUTE(D293) * 60 + SECOND(D293)</f>
        <v>1626</v>
      </c>
      <c r="I293" s="26" t="str">
        <f>VLOOKUP(J293,'[1]all-items'!$A$2:$C$300,2,FALSE)</f>
        <v>c</v>
      </c>
      <c r="J293" s="26" t="str">
        <f>VLOOKUP(B293,'[1]p18-items'!$A$2:$E$90,3,FALSE)</f>
        <v>cheese</v>
      </c>
      <c r="K293" s="26" t="str">
        <f>VLOOKUP(B293,'[1]p18-items'!$A$2:$E$90,4,FALSE)</f>
        <v>mascarpone</v>
      </c>
      <c r="M293">
        <v>1</v>
      </c>
    </row>
    <row r="294" spans="1:13" x14ac:dyDescent="0.2">
      <c r="A294" s="20">
        <v>338</v>
      </c>
      <c r="B294" s="5" t="s">
        <v>29</v>
      </c>
      <c r="C294" s="5" t="s">
        <v>514</v>
      </c>
      <c r="D294" s="5" t="s">
        <v>518</v>
      </c>
      <c r="E294" s="7">
        <f>D294-C294</f>
        <v>4.6296296296294281E-5</v>
      </c>
      <c r="F294" s="8">
        <f>HOUR(E294) *3600 + MINUTE(E294) * 60 + SECOND(E294)</f>
        <v>4</v>
      </c>
      <c r="G294" s="9">
        <f>HOUR(C294) *3600 + MINUTE(C294) * 60 + SECOND(C294)</f>
        <v>1642</v>
      </c>
      <c r="H294" s="9">
        <f>HOUR(D294) *3600 + MINUTE(D294) * 60 + SECOND(D294)</f>
        <v>1646</v>
      </c>
      <c r="I294" s="26" t="str">
        <f>VLOOKUP(J294,'[1]all-items'!$A$2:$C$300,2,FALSE)</f>
        <v>c</v>
      </c>
      <c r="J294" s="26" t="str">
        <f>VLOOKUP(B294,'[1]p18-items'!$A$2:$E$90,3,FALSE)</f>
        <v>cheese</v>
      </c>
      <c r="K294" s="26" t="str">
        <f>VLOOKUP(B294,'[1]p18-items'!$A$2:$E$90,4,FALSE)</f>
        <v>mascarpone</v>
      </c>
      <c r="M294">
        <v>1</v>
      </c>
    </row>
    <row r="295" spans="1:13" x14ac:dyDescent="0.2">
      <c r="A295" s="20">
        <v>344</v>
      </c>
      <c r="B295" s="5" t="s">
        <v>29</v>
      </c>
      <c r="C295" s="5" t="s">
        <v>522</v>
      </c>
      <c r="D295" s="5" t="s">
        <v>524</v>
      </c>
      <c r="E295" s="7">
        <f>D295-C295</f>
        <v>1.6203703703704039E-4</v>
      </c>
      <c r="F295" s="8">
        <f>HOUR(E295) *3600 + MINUTE(E295) * 60 + SECOND(E295)</f>
        <v>14</v>
      </c>
      <c r="G295" s="9">
        <f>HOUR(C295) *3600 + MINUTE(C295) * 60 + SECOND(C295)</f>
        <v>1668</v>
      </c>
      <c r="H295" s="9">
        <f>HOUR(D295) *3600 + MINUTE(D295) * 60 + SECOND(D295)</f>
        <v>1682</v>
      </c>
      <c r="I295" s="26" t="str">
        <f>VLOOKUP(J295,'[1]all-items'!$A$2:$C$300,2,FALSE)</f>
        <v>c</v>
      </c>
      <c r="J295" s="26" t="str">
        <f>VLOOKUP(B295,'[1]p18-items'!$A$2:$E$90,3,FALSE)</f>
        <v>cheese</v>
      </c>
      <c r="K295" s="26" t="str">
        <f>VLOOKUP(B295,'[1]p18-items'!$A$2:$E$90,4,FALSE)</f>
        <v>mascarpone</v>
      </c>
      <c r="M295">
        <v>1</v>
      </c>
    </row>
    <row r="296" spans="1:13" x14ac:dyDescent="0.2">
      <c r="A296" s="20">
        <v>346</v>
      </c>
      <c r="B296" s="5" t="s">
        <v>29</v>
      </c>
      <c r="C296" s="5" t="s">
        <v>603</v>
      </c>
      <c r="D296" s="5" t="s">
        <v>605</v>
      </c>
      <c r="E296" s="7">
        <f>D296-C296</f>
        <v>2.3148148148147141E-5</v>
      </c>
      <c r="F296" s="8">
        <f>HOUR(E296) *3600 + MINUTE(E296) * 60 + SECOND(E296)</f>
        <v>2</v>
      </c>
      <c r="G296" s="9">
        <f>HOUR(C296) *3600 + MINUTE(C296) * 60 + SECOND(C296)</f>
        <v>1674</v>
      </c>
      <c r="H296" s="9">
        <f>HOUR(D296) *3600 + MINUTE(D296) * 60 + SECOND(D296)</f>
        <v>1676</v>
      </c>
      <c r="I296" s="26" t="str">
        <f>VLOOKUP(J296,'[1]all-items'!$A$2:$C$300,2,FALSE)</f>
        <v>c</v>
      </c>
      <c r="J296" s="26" t="str">
        <f>VLOOKUP(B296,'[1]p18-items'!$F$2:$I$90,3,FALSE)</f>
        <v>cheese</v>
      </c>
      <c r="K296" s="26" t="str">
        <f>VLOOKUP(B296,'[1]p18-items'!$F$2:$I$90,4,FALSE)</f>
        <v>mascarpone</v>
      </c>
      <c r="L296" s="6" t="s">
        <v>606</v>
      </c>
      <c r="M296">
        <v>2</v>
      </c>
    </row>
    <row r="297" spans="1:13" x14ac:dyDescent="0.2">
      <c r="A297" s="20">
        <v>356</v>
      </c>
      <c r="B297" s="5" t="s">
        <v>29</v>
      </c>
      <c r="C297" s="5" t="s">
        <v>533</v>
      </c>
      <c r="D297" s="5" t="s">
        <v>515</v>
      </c>
      <c r="E297" s="7">
        <f>D297-C297</f>
        <v>2.314814814815061E-5</v>
      </c>
      <c r="F297" s="8">
        <f>HOUR(E297) *3600 + MINUTE(E297) * 60 + SECOND(E297)</f>
        <v>2</v>
      </c>
      <c r="G297" s="9">
        <f>HOUR(C297) *3600 + MINUTE(C297) * 60 + SECOND(C297)</f>
        <v>1708</v>
      </c>
      <c r="H297" s="9">
        <f>HOUR(D297) *3600 + MINUTE(D297) * 60 + SECOND(D297)</f>
        <v>1710</v>
      </c>
      <c r="I297" s="26" t="str">
        <f>VLOOKUP(J297,'[1]all-items'!$A$2:$C$300,2,FALSE)</f>
        <v>c</v>
      </c>
      <c r="J297" s="26" t="str">
        <f>VLOOKUP(B297,'[1]p18-items'!$A$2:$E$90,3,FALSE)</f>
        <v>cheese</v>
      </c>
      <c r="K297" s="26" t="str">
        <f>VLOOKUP(B297,'[1]p18-items'!$A$2:$E$90,4,FALSE)</f>
        <v>mascarpone</v>
      </c>
      <c r="L297" s="6"/>
      <c r="M297">
        <v>1</v>
      </c>
    </row>
    <row r="298" spans="1:13" x14ac:dyDescent="0.2">
      <c r="A298" s="20">
        <v>358</v>
      </c>
      <c r="B298" s="5" t="s">
        <v>29</v>
      </c>
      <c r="C298" s="5" t="s">
        <v>539</v>
      </c>
      <c r="D298" s="5" t="s">
        <v>544</v>
      </c>
      <c r="E298" s="7">
        <f>D298-C298</f>
        <v>6.9444444444444892E-5</v>
      </c>
      <c r="F298" s="8">
        <f>HOUR(E298) *3600 + MINUTE(E298) * 60 + SECOND(E298)</f>
        <v>6</v>
      </c>
      <c r="G298" s="9">
        <f>HOUR(C298) *3600 + MINUTE(C298) * 60 + SECOND(C298)</f>
        <v>1730</v>
      </c>
      <c r="H298" s="9">
        <f>HOUR(D298) *3600 + MINUTE(D298) * 60 + SECOND(D298)</f>
        <v>1736</v>
      </c>
      <c r="I298" s="26" t="str">
        <f>VLOOKUP(J298,'[1]all-items'!$A$2:$C$300,2,FALSE)</f>
        <v>c</v>
      </c>
      <c r="J298" s="26" t="str">
        <f>VLOOKUP(B298,'[1]p18-items'!$A$2:$E$90,3,FALSE)</f>
        <v>cheese</v>
      </c>
      <c r="K298" s="26" t="str">
        <f>VLOOKUP(B298,'[1]p18-items'!$A$2:$E$90,4,FALSE)</f>
        <v>mascarpone</v>
      </c>
      <c r="M298">
        <v>1</v>
      </c>
    </row>
    <row r="299" spans="1:13" x14ac:dyDescent="0.2">
      <c r="A299" s="20">
        <v>364</v>
      </c>
      <c r="B299" s="5" t="s">
        <v>29</v>
      </c>
      <c r="C299" s="5" t="s">
        <v>546</v>
      </c>
      <c r="D299" s="5" t="s">
        <v>540</v>
      </c>
      <c r="E299" s="7">
        <f>D299-C299</f>
        <v>2.3148148148147141E-5</v>
      </c>
      <c r="F299" s="8">
        <f>HOUR(E299) *3600 + MINUTE(E299) * 60 + SECOND(E299)</f>
        <v>2</v>
      </c>
      <c r="G299" s="9">
        <f>HOUR(C299) *3600 + MINUTE(C299) * 60 + SECOND(C299)</f>
        <v>1742</v>
      </c>
      <c r="H299" s="9">
        <f>HOUR(D299) *3600 + MINUTE(D299) * 60 + SECOND(D299)</f>
        <v>1744</v>
      </c>
      <c r="I299" s="26" t="str">
        <f>VLOOKUP(J299,'[1]all-items'!$A$2:$C$300,2,FALSE)</f>
        <v>c</v>
      </c>
      <c r="J299" s="26" t="str">
        <f>VLOOKUP(B299,'[1]p18-items'!$A$2:$E$90,3,FALSE)</f>
        <v>cheese</v>
      </c>
      <c r="K299" s="26" t="str">
        <f>VLOOKUP(B299,'[1]p18-items'!$A$2:$E$90,4,FALSE)</f>
        <v>mascarpone</v>
      </c>
      <c r="M299">
        <v>1</v>
      </c>
    </row>
    <row r="300" spans="1:13" x14ac:dyDescent="0.2">
      <c r="A300" s="22">
        <v>372</v>
      </c>
      <c r="B300" s="5" t="s">
        <v>29</v>
      </c>
      <c r="C300" s="5" t="s">
        <v>567</v>
      </c>
      <c r="D300" s="5" t="s">
        <v>562</v>
      </c>
      <c r="E300" s="7">
        <f>D300-C300</f>
        <v>2.3148148148147141E-5</v>
      </c>
      <c r="F300" s="8">
        <f>HOUR(E300) *3600 + MINUTE(E300) * 60 + SECOND(E300)</f>
        <v>2</v>
      </c>
      <c r="G300" s="9">
        <f>HOUR(C300) *3600 + MINUTE(C300) * 60 + SECOND(C300)</f>
        <v>1772</v>
      </c>
      <c r="H300" s="9">
        <f>HOUR(D300) *3600 + MINUTE(D300) * 60 + SECOND(D300)</f>
        <v>1774</v>
      </c>
      <c r="I300" s="26" t="str">
        <f>VLOOKUP(J300,'[1]all-items'!$A$2:$C$300,2,FALSE)</f>
        <v>c</v>
      </c>
      <c r="J300" s="26" t="str">
        <f>VLOOKUP(B300,'[1]p18-items'!$A$2:$E$90,3,FALSE)</f>
        <v>cheese</v>
      </c>
      <c r="K300" s="26" t="str">
        <f>VLOOKUP(B300,'[1]p18-items'!$A$2:$E$90,4,FALSE)</f>
        <v>mascarpone</v>
      </c>
      <c r="M300">
        <v>1</v>
      </c>
    </row>
    <row r="301" spans="1:13" x14ac:dyDescent="0.2">
      <c r="A301" s="22">
        <v>381</v>
      </c>
      <c r="B301" s="5" t="s">
        <v>29</v>
      </c>
      <c r="C301" s="5" t="s">
        <v>577</v>
      </c>
      <c r="D301" s="5" t="s">
        <v>572</v>
      </c>
      <c r="E301" s="7">
        <f>D301-C301</f>
        <v>4.6296296296294281E-5</v>
      </c>
      <c r="F301" s="8">
        <f>HOUR(E301) *3600 + MINUTE(E301) * 60 + SECOND(E301)</f>
        <v>4</v>
      </c>
      <c r="G301" s="9">
        <f>HOUR(C301) *3600 + MINUTE(C301) * 60 + SECOND(C301)</f>
        <v>1814</v>
      </c>
      <c r="H301" s="9">
        <f>HOUR(D301) *3600 + MINUTE(D301) * 60 + SECOND(D301)</f>
        <v>1818</v>
      </c>
      <c r="I301" s="26" t="str">
        <f>VLOOKUP(J301,'[1]all-items'!$A$2:$C$300,2,FALSE)</f>
        <v>c</v>
      </c>
      <c r="J301" s="26" t="str">
        <f>VLOOKUP(B301,'[1]p18-items'!$A$2:$E$90,3,FALSE)</f>
        <v>cheese</v>
      </c>
      <c r="K301" s="26" t="str">
        <f>VLOOKUP(B301,'[1]p18-items'!$A$2:$E$90,4,FALSE)</f>
        <v>mascarpone</v>
      </c>
      <c r="M301">
        <v>1</v>
      </c>
    </row>
    <row r="302" spans="1:13" x14ac:dyDescent="0.2">
      <c r="A302" s="20">
        <v>394</v>
      </c>
      <c r="B302" s="5" t="s">
        <v>29</v>
      </c>
      <c r="C302" s="5" t="s">
        <v>607</v>
      </c>
      <c r="D302" s="5" t="s">
        <v>608</v>
      </c>
      <c r="E302" s="7">
        <f>D302-C302</f>
        <v>4.6296296296294281E-5</v>
      </c>
      <c r="F302" s="8">
        <f>HOUR(E302) *3600 + MINUTE(E302) * 60 + SECOND(E302)</f>
        <v>4</v>
      </c>
      <c r="G302" s="9">
        <f>HOUR(C302) *3600 + MINUTE(C302) * 60 + SECOND(C302)</f>
        <v>1846</v>
      </c>
      <c r="H302" s="9">
        <f>HOUR(D302) *3600 + MINUTE(D302) * 60 + SECOND(D302)</f>
        <v>1850</v>
      </c>
      <c r="I302" s="26" t="str">
        <f>VLOOKUP(J302,'[1]all-items'!$A$2:$C$300,2,FALSE)</f>
        <v>c</v>
      </c>
      <c r="J302" s="26" t="str">
        <f>VLOOKUP(B302,'[1]p18-items'!$A$2:$E$90,3,FALSE)</f>
        <v>cheese</v>
      </c>
      <c r="K302" s="26" t="str">
        <f>VLOOKUP(B302,'[1]p18-items'!$A$2:$E$90,4,FALSE)</f>
        <v>mascarpone</v>
      </c>
      <c r="M302">
        <v>1</v>
      </c>
    </row>
    <row r="303" spans="1:13" x14ac:dyDescent="0.2">
      <c r="A303" s="20">
        <v>397</v>
      </c>
      <c r="B303" s="5" t="s">
        <v>29</v>
      </c>
      <c r="C303" s="5" t="s">
        <v>618</v>
      </c>
      <c r="D303" s="5" t="s">
        <v>601</v>
      </c>
      <c r="E303" s="7">
        <f>D303-C303</f>
        <v>2.3148148148147141E-5</v>
      </c>
      <c r="F303" s="8">
        <f>HOUR(E303) *3600 + MINUTE(E303) * 60 + SECOND(E303)</f>
        <v>2</v>
      </c>
      <c r="G303" s="9">
        <f>HOUR(C303) *3600 + MINUTE(C303) * 60 + SECOND(C303)</f>
        <v>1860</v>
      </c>
      <c r="H303" s="9">
        <f>HOUR(D303) *3600 + MINUTE(D303) * 60 + SECOND(D303)</f>
        <v>1862</v>
      </c>
      <c r="I303" s="26" t="str">
        <f>VLOOKUP(J303,'[1]all-items'!$A$2:$C$300,2,FALSE)</f>
        <v>c</v>
      </c>
      <c r="J303" s="26" t="str">
        <f>VLOOKUP(B303,'[1]p18-items'!$A$2:$E$90,3,FALSE)</f>
        <v>cheese</v>
      </c>
      <c r="K303" s="26" t="str">
        <f>VLOOKUP(B303,'[1]p18-items'!$A$2:$E$90,4,FALSE)</f>
        <v>mascarpone</v>
      </c>
      <c r="M303">
        <v>1</v>
      </c>
    </row>
    <row r="304" spans="1:13" x14ac:dyDescent="0.2">
      <c r="A304" s="22">
        <v>402</v>
      </c>
      <c r="B304" s="5" t="s">
        <v>29</v>
      </c>
      <c r="C304" s="5" t="s">
        <v>624</v>
      </c>
      <c r="D304" s="5" t="s">
        <v>621</v>
      </c>
      <c r="E304" s="7">
        <f>D304-C304</f>
        <v>2.3148148148147141E-5</v>
      </c>
      <c r="F304" s="8">
        <f>HOUR(E304) *3600 + MINUTE(E304) * 60 + SECOND(E304)</f>
        <v>2</v>
      </c>
      <c r="G304" s="9">
        <f>HOUR(C304) *3600 + MINUTE(C304) * 60 + SECOND(C304)</f>
        <v>1874</v>
      </c>
      <c r="H304" s="9">
        <f>HOUR(D304) *3600 + MINUTE(D304) * 60 + SECOND(D304)</f>
        <v>1876</v>
      </c>
      <c r="I304" s="26" t="str">
        <f>VLOOKUP(J304,'[1]all-items'!$A$2:$C$300,2,FALSE)</f>
        <v>c</v>
      </c>
      <c r="J304" s="26" t="str">
        <f>VLOOKUP(B304,'[1]p18-items'!$A$2:$E$90,3,FALSE)</f>
        <v>cheese</v>
      </c>
      <c r="K304" s="26" t="str">
        <f>VLOOKUP(B304,'[1]p18-items'!$A$2:$E$90,4,FALSE)</f>
        <v>mascarpone</v>
      </c>
      <c r="M304">
        <v>1</v>
      </c>
    </row>
    <row r="305" spans="1:13" x14ac:dyDescent="0.2">
      <c r="A305" s="20">
        <v>403</v>
      </c>
      <c r="B305" s="5" t="s">
        <v>29</v>
      </c>
      <c r="C305" s="5" t="s">
        <v>631</v>
      </c>
      <c r="D305" s="5" t="s">
        <v>632</v>
      </c>
      <c r="E305" s="7">
        <f>D305-C305</f>
        <v>1.157407407407357E-4</v>
      </c>
      <c r="F305" s="8">
        <f>HOUR(E305) *3600 + MINUTE(E305) * 60 + SECOND(E305)</f>
        <v>10</v>
      </c>
      <c r="G305" s="9">
        <f>HOUR(C305) *3600 + MINUTE(C305) * 60 + SECOND(C305)</f>
        <v>1878</v>
      </c>
      <c r="H305" s="9">
        <f>HOUR(D305) *3600 + MINUTE(D305) * 60 + SECOND(D305)</f>
        <v>1888</v>
      </c>
      <c r="I305" s="26" t="str">
        <f>VLOOKUP(J305,'[1]all-items'!$A$2:$C$300,2,FALSE)</f>
        <v>c</v>
      </c>
      <c r="J305" s="26" t="str">
        <f>VLOOKUP(B305,'[1]p18-items'!$A$2:$E$90,3,FALSE)</f>
        <v>cheese</v>
      </c>
      <c r="K305" s="26" t="str">
        <f>VLOOKUP(B305,'[1]p18-items'!$A$2:$E$90,4,FALSE)</f>
        <v>mascarpone</v>
      </c>
      <c r="M305">
        <v>1</v>
      </c>
    </row>
    <row r="306" spans="1:13" x14ac:dyDescent="0.2">
      <c r="A306" s="20">
        <v>413</v>
      </c>
      <c r="B306" s="5" t="s">
        <v>29</v>
      </c>
      <c r="C306" s="5" t="s">
        <v>641</v>
      </c>
      <c r="D306" s="5" t="s">
        <v>639</v>
      </c>
      <c r="E306" s="7">
        <f>D306-C306</f>
        <v>2.314814814815061E-5</v>
      </c>
      <c r="F306" s="8">
        <f>HOUR(E306) *3600 + MINUTE(E306) * 60 + SECOND(E306)</f>
        <v>2</v>
      </c>
      <c r="G306" s="9">
        <f>HOUR(C306) *3600 + MINUTE(C306) * 60 + SECOND(C306)</f>
        <v>1906</v>
      </c>
      <c r="H306" s="9">
        <f>HOUR(D306) *3600 + MINUTE(D306) * 60 + SECOND(D306)</f>
        <v>1908</v>
      </c>
      <c r="I306" s="26" t="str">
        <f>VLOOKUP(J306,'[1]all-items'!$A$2:$C$300,2,FALSE)</f>
        <v>c</v>
      </c>
      <c r="J306" s="26" t="str">
        <f>VLOOKUP(B306,'[1]p18-items'!$A$2:$E$90,3,FALSE)</f>
        <v>cheese</v>
      </c>
      <c r="K306" s="26" t="str">
        <f>VLOOKUP(B306,'[1]p18-items'!$A$2:$E$90,4,FALSE)</f>
        <v>mascarpone</v>
      </c>
      <c r="M306">
        <v>1</v>
      </c>
    </row>
    <row r="307" spans="1:13" x14ac:dyDescent="0.2">
      <c r="A307" s="20">
        <v>421</v>
      </c>
      <c r="B307" s="5" t="s">
        <v>29</v>
      </c>
      <c r="C307" s="5" t="s">
        <v>665</v>
      </c>
      <c r="D307" s="5" t="s">
        <v>664</v>
      </c>
      <c r="E307" s="7">
        <f>D307-C307</f>
        <v>2.314814814815061E-5</v>
      </c>
      <c r="F307" s="8">
        <f>HOUR(E307) *3600 + MINUTE(E307) * 60 + SECOND(E307)</f>
        <v>2</v>
      </c>
      <c r="G307" s="9">
        <f>HOUR(C307) *3600 + MINUTE(C307) * 60 + SECOND(C307)</f>
        <v>1930</v>
      </c>
      <c r="H307" s="9">
        <f>HOUR(D307) *3600 + MINUTE(D307) * 60 + SECOND(D307)</f>
        <v>1932</v>
      </c>
      <c r="I307" s="26" t="str">
        <f>VLOOKUP(J307,'[1]all-items'!$A$2:$C$300,2,FALSE)</f>
        <v>c</v>
      </c>
      <c r="J307" s="26" t="str">
        <f>VLOOKUP(B307,'[1]p18-items'!$A$2:$E$90,3,FALSE)</f>
        <v>cheese</v>
      </c>
      <c r="K307" s="26" t="str">
        <f>VLOOKUP(B307,'[1]p18-items'!$A$2:$E$90,4,FALSE)</f>
        <v>mascarpone</v>
      </c>
      <c r="L307" s="5"/>
      <c r="M307">
        <v>1</v>
      </c>
    </row>
    <row r="308" spans="1:13" x14ac:dyDescent="0.2">
      <c r="A308" s="20">
        <v>449</v>
      </c>
      <c r="B308" s="5" t="s">
        <v>29</v>
      </c>
      <c r="C308" s="5" t="s">
        <v>710</v>
      </c>
      <c r="D308" s="5" t="s">
        <v>685</v>
      </c>
      <c r="E308" s="7">
        <f>D308-C308</f>
        <v>2.3148148148147141E-5</v>
      </c>
      <c r="F308" s="8">
        <f>HOUR(E308) *3600 + MINUTE(E308) * 60 + SECOND(E308)</f>
        <v>2</v>
      </c>
      <c r="G308" s="9">
        <f>HOUR(C308) *3600 + MINUTE(C308) * 60 + SECOND(C308)</f>
        <v>2104</v>
      </c>
      <c r="H308" s="9">
        <f>HOUR(D308) *3600 + MINUTE(D308) * 60 + SECOND(D308)</f>
        <v>2106</v>
      </c>
      <c r="I308" s="26" t="str">
        <f>VLOOKUP(J308,'[1]all-items'!$A$2:$C$300,2,FALSE)</f>
        <v>c</v>
      </c>
      <c r="J308" s="26" t="str">
        <f>VLOOKUP(B308,'[1]p18-items'!$A$2:$E$90,3,FALSE)</f>
        <v>cheese</v>
      </c>
      <c r="K308" s="26" t="str">
        <f>VLOOKUP(B308,'[1]p18-items'!$A$2:$E$90,4,FALSE)</f>
        <v>mascarpone</v>
      </c>
      <c r="M308">
        <v>1</v>
      </c>
    </row>
    <row r="309" spans="1:13" x14ac:dyDescent="0.2">
      <c r="A309" s="22">
        <v>471</v>
      </c>
      <c r="B309" s="5" t="s">
        <v>29</v>
      </c>
      <c r="C309" s="5" t="s">
        <v>743</v>
      </c>
      <c r="D309" s="5" t="s">
        <v>707</v>
      </c>
      <c r="E309" s="7">
        <f>D309-C309</f>
        <v>2.3148148148147141E-5</v>
      </c>
      <c r="F309" s="8">
        <f>HOUR(E309) *3600 + MINUTE(E309) * 60 + SECOND(E309)</f>
        <v>2</v>
      </c>
      <c r="G309" s="9">
        <f>HOUR(C309) *3600 + MINUTE(C309) * 60 + SECOND(C309)</f>
        <v>2194</v>
      </c>
      <c r="H309" s="9">
        <f>HOUR(D309) *3600 + MINUTE(D309) * 60 + SECOND(D309)</f>
        <v>2196</v>
      </c>
      <c r="I309" s="26" t="str">
        <f>VLOOKUP(J309,'[1]all-items'!$A$2:$C$300,2,FALSE)</f>
        <v>c</v>
      </c>
      <c r="J309" s="26" t="str">
        <f>VLOOKUP(B309,'[1]p18-items'!$A$2:$E$90,3,FALSE)</f>
        <v>cheese</v>
      </c>
      <c r="K309" s="26" t="str">
        <f>VLOOKUP(B309,'[1]p18-items'!$A$2:$E$90,4,FALSE)</f>
        <v>mascarpone</v>
      </c>
      <c r="L309" s="6" t="s">
        <v>750</v>
      </c>
      <c r="M309">
        <v>1</v>
      </c>
    </row>
    <row r="310" spans="1:13" x14ac:dyDescent="0.2">
      <c r="A310" s="20">
        <v>479</v>
      </c>
      <c r="B310" s="5" t="s">
        <v>29</v>
      </c>
      <c r="C310" s="5" t="s">
        <v>755</v>
      </c>
      <c r="D310" s="5" t="s">
        <v>757</v>
      </c>
      <c r="E310" s="7">
        <f>D310-C310</f>
        <v>2.3148148148147141E-5</v>
      </c>
      <c r="F310" s="8">
        <f>HOUR(E310) *3600 + MINUTE(E310) * 60 + SECOND(E310)</f>
        <v>2</v>
      </c>
      <c r="G310" s="9">
        <f>HOUR(C310) *3600 + MINUTE(C310) * 60 + SECOND(C310)</f>
        <v>2212</v>
      </c>
      <c r="H310" s="9">
        <f>HOUR(D310) *3600 + MINUTE(D310) * 60 + SECOND(D310)</f>
        <v>2214</v>
      </c>
      <c r="I310" s="26" t="str">
        <f>VLOOKUP(J310,'[1]all-items'!$A$2:$C$300,2,FALSE)</f>
        <v>c</v>
      </c>
      <c r="J310" s="26" t="str">
        <f>VLOOKUP(B310,'[1]p18-items'!$A$2:$E$90,3,FALSE)</f>
        <v>cheese</v>
      </c>
      <c r="K310" s="26" t="str">
        <f>VLOOKUP(B310,'[1]p18-items'!$A$2:$E$90,4,FALSE)</f>
        <v>mascarpone</v>
      </c>
      <c r="M310">
        <v>1</v>
      </c>
    </row>
    <row r="311" spans="1:13" x14ac:dyDescent="0.2">
      <c r="A311" s="22">
        <v>489</v>
      </c>
      <c r="B311" s="5" t="s">
        <v>29</v>
      </c>
      <c r="C311" s="5" t="s">
        <v>765</v>
      </c>
      <c r="D311" s="5" t="s">
        <v>753</v>
      </c>
      <c r="E311" s="7">
        <f>D311-C311</f>
        <v>7.6388888888889381E-4</v>
      </c>
      <c r="F311" s="8">
        <f>HOUR(E311) *3600 + MINUTE(E311) * 60 + SECOND(E311)</f>
        <v>66</v>
      </c>
      <c r="G311" s="9">
        <f>HOUR(C311) *3600 + MINUTE(C311) * 60 + SECOND(C311)</f>
        <v>2244</v>
      </c>
      <c r="H311" s="9">
        <f>HOUR(D311) *3600 + MINUTE(D311) * 60 + SECOND(D311)</f>
        <v>2310</v>
      </c>
      <c r="I311" s="26" t="str">
        <f>VLOOKUP(J311,'[1]all-items'!$A$2:$C$300,2,FALSE)</f>
        <v>c</v>
      </c>
      <c r="J311" s="26" t="str">
        <f>VLOOKUP(B311,'[1]p18-items'!$A$2:$E$90,3,FALSE)</f>
        <v>cheese</v>
      </c>
      <c r="K311" s="26" t="str">
        <f>VLOOKUP(B311,'[1]p18-items'!$A$2:$E$90,4,FALSE)</f>
        <v>mascarpone</v>
      </c>
      <c r="M311">
        <v>1</v>
      </c>
    </row>
    <row r="312" spans="1:13" x14ac:dyDescent="0.2">
      <c r="A312" s="22">
        <v>78</v>
      </c>
      <c r="B312" s="5" t="s">
        <v>126</v>
      </c>
      <c r="C312" s="5" t="s">
        <v>127</v>
      </c>
      <c r="D312" s="5" t="s">
        <v>128</v>
      </c>
      <c r="E312" s="7">
        <f>D312-C312</f>
        <v>3.7037037037036986E-4</v>
      </c>
      <c r="F312" s="8">
        <f>HOUR(E312) *3600 + MINUTE(E312) * 60 + SECOND(E312)</f>
        <v>32</v>
      </c>
      <c r="G312" s="9">
        <f>HOUR(C312) *3600 + MINUTE(C312) * 60 + SECOND(C312)</f>
        <v>426</v>
      </c>
      <c r="H312" s="9">
        <f>HOUR(D312) *3600 + MINUTE(D312) * 60 + SECOND(D312)</f>
        <v>458</v>
      </c>
      <c r="I312" s="26" t="str">
        <f>VLOOKUP(J312,'[1]all-items'!$A$2:$C$300,2,FALSE)</f>
        <v>c</v>
      </c>
      <c r="J312" s="26" t="str">
        <f>VLOOKUP(B312,'[1]p18-items'!$A$2:$E$90,3,FALSE)</f>
        <v>oil</v>
      </c>
      <c r="K312" s="26" t="str">
        <f>VLOOKUP(B312,'[1]p18-items'!$A$2:$E$90,4,FALSE)</f>
        <v>olive</v>
      </c>
      <c r="M312">
        <v>1</v>
      </c>
    </row>
    <row r="313" spans="1:13" x14ac:dyDescent="0.2">
      <c r="A313" s="20">
        <v>92</v>
      </c>
      <c r="B313" s="5" t="s">
        <v>126</v>
      </c>
      <c r="C313" s="5" t="s">
        <v>148</v>
      </c>
      <c r="D313" s="5" t="s">
        <v>155</v>
      </c>
      <c r="E313" s="7">
        <f>D313-C313</f>
        <v>3.4722222222222446E-5</v>
      </c>
      <c r="F313" s="8">
        <f>HOUR(E313) *3600 + MINUTE(E313) * 60 + SECOND(E313)</f>
        <v>3</v>
      </c>
      <c r="G313" s="9">
        <f>HOUR(C313) *3600 + MINUTE(C313) * 60 + SECOND(C313)</f>
        <v>470</v>
      </c>
      <c r="H313" s="9">
        <f>HOUR(D313) *3600 + MINUTE(D313) * 60 + SECOND(D313)</f>
        <v>473</v>
      </c>
      <c r="I313" s="26" t="str">
        <f>VLOOKUP(J313,'[1]all-items'!$A$2:$C$300,2,FALSE)</f>
        <v>c</v>
      </c>
      <c r="J313" s="26" t="str">
        <f>VLOOKUP(B313,'[1]p18-items'!$A$2:$E$90,3,FALSE)</f>
        <v>oil</v>
      </c>
      <c r="K313" s="26" t="str">
        <f>VLOOKUP(B313,'[1]p18-items'!$A$2:$E$90,4,FALSE)</f>
        <v>olive</v>
      </c>
      <c r="M313">
        <v>1</v>
      </c>
    </row>
    <row r="314" spans="1:13" x14ac:dyDescent="0.2">
      <c r="A314" s="22">
        <v>222</v>
      </c>
      <c r="B314" s="5" t="s">
        <v>126</v>
      </c>
      <c r="C314" s="5" t="s">
        <v>340</v>
      </c>
      <c r="D314" s="5" t="s">
        <v>341</v>
      </c>
      <c r="E314" s="7">
        <f>D314-C314</f>
        <v>1.6203703703703692E-4</v>
      </c>
      <c r="F314" s="8">
        <f>HOUR(E314) *3600 + MINUTE(E314) * 60 + SECOND(E314)</f>
        <v>14</v>
      </c>
      <c r="G314" s="9">
        <f>HOUR(C314) *3600 + MINUTE(C314) * 60 + SECOND(C314)</f>
        <v>1002</v>
      </c>
      <c r="H314" s="9">
        <f>HOUR(D314) *3600 + MINUTE(D314) * 60 + SECOND(D314)</f>
        <v>1016</v>
      </c>
      <c r="I314" s="26" t="str">
        <f>VLOOKUP(J314,'[1]all-items'!$A$2:$C$300,2,FALSE)</f>
        <v>c</v>
      </c>
      <c r="J314" s="26" t="str">
        <f>VLOOKUP(B314,'[1]p18-items'!$A$2:$E$90,3,FALSE)</f>
        <v>oil</v>
      </c>
      <c r="K314" s="26" t="str">
        <f>VLOOKUP(B314,'[1]p18-items'!$A$2:$E$90,4,FALSE)</f>
        <v>olive</v>
      </c>
      <c r="M314">
        <v>1</v>
      </c>
    </row>
    <row r="315" spans="1:13" x14ac:dyDescent="0.2">
      <c r="A315" s="22">
        <v>276</v>
      </c>
      <c r="B315" s="5" t="s">
        <v>126</v>
      </c>
      <c r="C315" s="5" t="s">
        <v>412</v>
      </c>
      <c r="D315" s="5" t="s">
        <v>413</v>
      </c>
      <c r="E315" s="7">
        <f>D315-C315</f>
        <v>1.1574074074074264E-4</v>
      </c>
      <c r="F315" s="8">
        <f>HOUR(E315) *3600 + MINUTE(E315) * 60 + SECOND(E315)</f>
        <v>10</v>
      </c>
      <c r="G315" s="9">
        <f>HOUR(C315) *3600 + MINUTE(C315) * 60 + SECOND(C315)</f>
        <v>1374</v>
      </c>
      <c r="H315" s="9">
        <f>HOUR(D315) *3600 + MINUTE(D315) * 60 + SECOND(D315)</f>
        <v>1384</v>
      </c>
      <c r="I315" s="26" t="str">
        <f>VLOOKUP(J315,'[1]all-items'!$A$2:$C$300,2,FALSE)</f>
        <v>c</v>
      </c>
      <c r="J315" s="26" t="str">
        <f>VLOOKUP(B315,'[1]p18-items'!$A$2:$E$90,3,FALSE)</f>
        <v>oil</v>
      </c>
      <c r="K315" s="26" t="str">
        <f>VLOOKUP(B315,'[1]p18-items'!$A$2:$E$90,4,FALSE)</f>
        <v>olive</v>
      </c>
      <c r="M315">
        <v>1</v>
      </c>
    </row>
    <row r="316" spans="1:13" x14ac:dyDescent="0.2">
      <c r="A316" s="20">
        <v>77</v>
      </c>
      <c r="B316" s="5" t="s">
        <v>221</v>
      </c>
      <c r="C316" s="5" t="s">
        <v>122</v>
      </c>
      <c r="D316" s="5" t="s">
        <v>216</v>
      </c>
      <c r="E316" s="7">
        <f>D316-C316</f>
        <v>2.0833333333333381E-4</v>
      </c>
      <c r="F316" s="8">
        <f>HOUR(E316) *3600 + MINUTE(E316) * 60 + SECOND(E316)</f>
        <v>18</v>
      </c>
      <c r="G316" s="9">
        <f>HOUR(C316) *3600 + MINUTE(C316) * 60 + SECOND(C316)</f>
        <v>424</v>
      </c>
      <c r="H316" s="9">
        <f>HOUR(D316) *3600 + MINUTE(D316) * 60 + SECOND(D316)</f>
        <v>442</v>
      </c>
      <c r="I316" s="26" t="str">
        <f>VLOOKUP(J316,'[1]all-items'!$A$2:$C$300,2,FALSE)</f>
        <v>u</v>
      </c>
      <c r="J316" s="26" t="str">
        <f>VLOOKUP(B316,'[1]p18-items'!$F$2:$I$90,3,FALSE)</f>
        <v>cookingSpoon</v>
      </c>
      <c r="K316" s="26" t="str">
        <f>VLOOKUP(B316,'[1]p18-items'!$F$2:$I$90,4,FALSE)</f>
        <v>w_1</v>
      </c>
      <c r="L316" s="6" t="s">
        <v>222</v>
      </c>
      <c r="M316">
        <v>2</v>
      </c>
    </row>
    <row r="317" spans="1:13" x14ac:dyDescent="0.2">
      <c r="A317" s="20">
        <v>89</v>
      </c>
      <c r="B317" s="5" t="s">
        <v>221</v>
      </c>
      <c r="C317" s="5" t="s">
        <v>149</v>
      </c>
      <c r="D317" s="5" t="s">
        <v>233</v>
      </c>
      <c r="E317" s="7">
        <f>D317-C317</f>
        <v>1.3888888888888892E-4</v>
      </c>
      <c r="F317" s="8">
        <f>HOUR(E317) *3600 + MINUTE(E317) * 60 + SECOND(E317)</f>
        <v>12</v>
      </c>
      <c r="G317" s="9">
        <f>HOUR(C317) *3600 + MINUTE(C317) * 60 + SECOND(C317)</f>
        <v>468</v>
      </c>
      <c r="H317" s="9">
        <f>HOUR(D317) *3600 + MINUTE(D317) * 60 + SECOND(D317)</f>
        <v>480</v>
      </c>
      <c r="I317" s="26" t="str">
        <f>VLOOKUP(J317,'[1]all-items'!$A$2:$C$300,2,FALSE)</f>
        <v>u</v>
      </c>
      <c r="J317" s="26" t="str">
        <f>VLOOKUP(B317,'[1]p18-items'!$F$2:$I$90,3,FALSE)</f>
        <v>cookingSpoon</v>
      </c>
      <c r="K317" s="26" t="str">
        <f>VLOOKUP(B317,'[1]p18-items'!$F$2:$I$90,4,FALSE)</f>
        <v>w_1</v>
      </c>
      <c r="M317">
        <v>2</v>
      </c>
    </row>
    <row r="318" spans="1:13" x14ac:dyDescent="0.2">
      <c r="A318" s="20">
        <v>110</v>
      </c>
      <c r="B318" s="5" t="s">
        <v>221</v>
      </c>
      <c r="C318" s="5" t="s">
        <v>246</v>
      </c>
      <c r="D318" s="5" t="s">
        <v>260</v>
      </c>
      <c r="E318" s="7">
        <f>D318-C318</f>
        <v>9.2592592592592032E-5</v>
      </c>
      <c r="F318" s="8">
        <f>HOUR(E318) *3600 + MINUTE(E318) * 60 + SECOND(E318)</f>
        <v>8</v>
      </c>
      <c r="G318" s="9">
        <f>HOUR(C318) *3600 + MINUTE(C318) * 60 + SECOND(C318)</f>
        <v>540</v>
      </c>
      <c r="H318" s="9">
        <f>HOUR(D318) *3600 + MINUTE(D318) * 60 + SECOND(D318)</f>
        <v>548</v>
      </c>
      <c r="I318" s="26" t="str">
        <f>VLOOKUP(J318,'[1]all-items'!$A$2:$C$300,2,FALSE)</f>
        <v>u</v>
      </c>
      <c r="J318" s="26" t="str">
        <f>VLOOKUP(B318,'[1]p18-items'!$F$2:$I$90,3,FALSE)</f>
        <v>cookingSpoon</v>
      </c>
      <c r="K318" s="26" t="str">
        <f>VLOOKUP(B318,'[1]p18-items'!$F$2:$I$90,4,FALSE)</f>
        <v>w_1</v>
      </c>
      <c r="M318">
        <v>2</v>
      </c>
    </row>
    <row r="319" spans="1:13" x14ac:dyDescent="0.2">
      <c r="A319" s="22">
        <v>120</v>
      </c>
      <c r="B319" s="5" t="s">
        <v>221</v>
      </c>
      <c r="C319" s="5" t="s">
        <v>284</v>
      </c>
      <c r="D319" s="5" t="s">
        <v>285</v>
      </c>
      <c r="E319" s="7">
        <f>D319-C319</f>
        <v>6.9444444444444024E-5</v>
      </c>
      <c r="F319" s="8">
        <f>HOUR(E319) *3600 + MINUTE(E319) * 60 + SECOND(E319)</f>
        <v>6</v>
      </c>
      <c r="G319" s="9">
        <f>HOUR(C319) *3600 + MINUTE(C319) * 60 + SECOND(C319)</f>
        <v>586</v>
      </c>
      <c r="H319" s="9">
        <f>HOUR(D319) *3600 + MINUTE(D319) * 60 + SECOND(D319)</f>
        <v>592</v>
      </c>
      <c r="I319" s="26" t="str">
        <f>VLOOKUP(J319,'[1]all-items'!$A$2:$C$300,2,FALSE)</f>
        <v>u</v>
      </c>
      <c r="J319" s="26" t="str">
        <f>VLOOKUP(B319,'[1]p18-items'!$F$2:$I$90,3,FALSE)</f>
        <v>cookingSpoon</v>
      </c>
      <c r="K319" s="26" t="str">
        <f>VLOOKUP(B319,'[1]p18-items'!$F$2:$I$90,4,FALSE)</f>
        <v>w_1</v>
      </c>
      <c r="M319">
        <v>2</v>
      </c>
    </row>
    <row r="320" spans="1:13" x14ac:dyDescent="0.2">
      <c r="A320" s="22">
        <v>144</v>
      </c>
      <c r="B320" s="5" t="s">
        <v>221</v>
      </c>
      <c r="C320" s="5" t="s">
        <v>322</v>
      </c>
      <c r="D320" s="5" t="s">
        <v>325</v>
      </c>
      <c r="E320" s="7">
        <f>D320-C320</f>
        <v>9.2592592592593767E-5</v>
      </c>
      <c r="F320" s="8">
        <f>HOUR(E320) *3600 + MINUTE(E320) * 60 + SECOND(E320)</f>
        <v>8</v>
      </c>
      <c r="G320" s="9">
        <f>HOUR(C320) *3600 + MINUTE(C320) * 60 + SECOND(C320)</f>
        <v>670</v>
      </c>
      <c r="H320" s="9">
        <f>HOUR(D320) *3600 + MINUTE(D320) * 60 + SECOND(D320)</f>
        <v>678</v>
      </c>
      <c r="I320" s="26" t="str">
        <f>VLOOKUP(J320,'[1]all-items'!$A$2:$C$300,2,FALSE)</f>
        <v>u</v>
      </c>
      <c r="J320" s="26" t="str">
        <f>VLOOKUP(B320,'[1]p18-items'!$F$2:$I$90,3,FALSE)</f>
        <v>cookingSpoon</v>
      </c>
      <c r="K320" s="26" t="str">
        <f>VLOOKUP(B320,'[1]p18-items'!$F$2:$I$90,4,FALSE)</f>
        <v>w_1</v>
      </c>
      <c r="M320">
        <v>2</v>
      </c>
    </row>
    <row r="321" spans="1:13" x14ac:dyDescent="0.2">
      <c r="A321" s="22">
        <v>180</v>
      </c>
      <c r="B321" s="5" t="s">
        <v>221</v>
      </c>
      <c r="C321" s="5" t="s">
        <v>272</v>
      </c>
      <c r="D321" s="5" t="s">
        <v>387</v>
      </c>
      <c r="E321" s="7">
        <f>D321-C321</f>
        <v>1.1574074074073917E-4</v>
      </c>
      <c r="F321" s="8">
        <f>HOUR(E321) *3600 + MINUTE(E321) * 60 + SECOND(E321)</f>
        <v>10</v>
      </c>
      <c r="G321" s="9">
        <f>HOUR(C321) *3600 + MINUTE(C321) * 60 + SECOND(C321)</f>
        <v>738</v>
      </c>
      <c r="H321" s="9">
        <f>HOUR(D321) *3600 + MINUTE(D321) * 60 + SECOND(D321)</f>
        <v>748</v>
      </c>
      <c r="I321" s="26" t="str">
        <f>VLOOKUP(J321,'[1]all-items'!$A$2:$C$300,2,FALSE)</f>
        <v>u</v>
      </c>
      <c r="J321" s="26" t="str">
        <f>VLOOKUP(B321,'[1]p18-items'!$F$2:$I$90,3,FALSE)</f>
        <v>cookingSpoon</v>
      </c>
      <c r="K321" s="26" t="str">
        <f>VLOOKUP(B321,'[1]p18-items'!$F$2:$I$90,4,FALSE)</f>
        <v>w_1</v>
      </c>
      <c r="M321">
        <v>2</v>
      </c>
    </row>
    <row r="322" spans="1:13" x14ac:dyDescent="0.2">
      <c r="A322" s="20">
        <v>190</v>
      </c>
      <c r="B322" s="5" t="s">
        <v>221</v>
      </c>
      <c r="C322" s="5" t="s">
        <v>407</v>
      </c>
      <c r="D322" s="5" t="s">
        <v>410</v>
      </c>
      <c r="E322" s="7">
        <f>D322-C322</f>
        <v>9.2592592592593767E-5</v>
      </c>
      <c r="F322" s="8">
        <f>HOUR(E322) *3600 + MINUTE(E322) * 60 + SECOND(E322)</f>
        <v>8</v>
      </c>
      <c r="G322" s="9">
        <f>HOUR(C322) *3600 + MINUTE(C322) * 60 + SECOND(C322)</f>
        <v>794</v>
      </c>
      <c r="H322" s="9">
        <f>HOUR(D322) *3600 + MINUTE(D322) * 60 + SECOND(D322)</f>
        <v>802</v>
      </c>
      <c r="I322" s="26" t="str">
        <f>VLOOKUP(J322,'[1]all-items'!$A$2:$C$300,2,FALSE)</f>
        <v>u</v>
      </c>
      <c r="J322" s="26" t="str">
        <f>VLOOKUP(B322,'[1]p18-items'!$F$2:$I$90,3,FALSE)</f>
        <v>cookingSpoon</v>
      </c>
      <c r="K322" s="26" t="str">
        <f>VLOOKUP(B322,'[1]p18-items'!$F$2:$I$90,4,FALSE)</f>
        <v>w_1</v>
      </c>
      <c r="M322">
        <v>2</v>
      </c>
    </row>
    <row r="323" spans="1:13" x14ac:dyDescent="0.2">
      <c r="A323" s="20">
        <v>400</v>
      </c>
      <c r="B323" s="5" t="s">
        <v>221</v>
      </c>
      <c r="C323" s="5" t="s">
        <v>620</v>
      </c>
      <c r="D323" s="5" t="s">
        <v>621</v>
      </c>
      <c r="E323" s="7">
        <f>D323-C323</f>
        <v>1.3888888888888631E-4</v>
      </c>
      <c r="F323" s="8">
        <f>HOUR(E323) *3600 + MINUTE(E323) * 60 + SECOND(E323)</f>
        <v>12</v>
      </c>
      <c r="G323" s="9">
        <f>HOUR(C323) *3600 + MINUTE(C323) * 60 + SECOND(C323)</f>
        <v>1864</v>
      </c>
      <c r="H323" s="9">
        <f>HOUR(D323) *3600 + MINUTE(D323) * 60 + SECOND(D323)</f>
        <v>1876</v>
      </c>
      <c r="I323" s="26" t="str">
        <f>VLOOKUP(J323,'[1]all-items'!$A$2:$C$300,2,FALSE)</f>
        <v>u</v>
      </c>
      <c r="J323" s="26" t="str">
        <f>VLOOKUP(B323,'[1]p18-items'!$A$2:$E$90,3,FALSE)</f>
        <v>cookingSpoon</v>
      </c>
      <c r="K323" s="26" t="str">
        <f>VLOOKUP(B323,'[1]p18-items'!$A$2:$E$90,4,FALSE)</f>
        <v>w_1</v>
      </c>
      <c r="M323">
        <v>1</v>
      </c>
    </row>
    <row r="324" spans="1:13" x14ac:dyDescent="0.2">
      <c r="A324" s="22">
        <v>420</v>
      </c>
      <c r="B324" s="5" t="s">
        <v>221</v>
      </c>
      <c r="C324" s="5" t="s">
        <v>654</v>
      </c>
      <c r="D324" s="5" t="s">
        <v>664</v>
      </c>
      <c r="E324" s="7">
        <f>D324-C324</f>
        <v>2.3148148148148529E-4</v>
      </c>
      <c r="F324" s="8">
        <f>HOUR(E324) *3600 + MINUTE(E324) * 60 + SECOND(E324)</f>
        <v>20</v>
      </c>
      <c r="G324" s="9">
        <f>HOUR(C324) *3600 + MINUTE(C324) * 60 + SECOND(C324)</f>
        <v>1912</v>
      </c>
      <c r="H324" s="9">
        <f>HOUR(D324) *3600 + MINUTE(D324) * 60 + SECOND(D324)</f>
        <v>1932</v>
      </c>
      <c r="I324" s="26" t="str">
        <f>VLOOKUP(J324,'[1]all-items'!$A$2:$C$300,2,FALSE)</f>
        <v>u</v>
      </c>
      <c r="J324" s="26" t="str">
        <f>VLOOKUP(B324,'[1]p18-items'!$A$2:$E$90,3,FALSE)</f>
        <v>cookingSpoon</v>
      </c>
      <c r="K324" s="26" t="str">
        <f>VLOOKUP(B324,'[1]p18-items'!$A$2:$E$90,4,FALSE)</f>
        <v>w_1</v>
      </c>
      <c r="M324">
        <v>1</v>
      </c>
    </row>
    <row r="325" spans="1:13" x14ac:dyDescent="0.2">
      <c r="A325" s="20">
        <v>422</v>
      </c>
      <c r="B325" s="5" t="s">
        <v>221</v>
      </c>
      <c r="C325" s="5" t="s">
        <v>671</v>
      </c>
      <c r="D325" s="5" t="s">
        <v>672</v>
      </c>
      <c r="E325" s="7">
        <f>D325-C325</f>
        <v>2.777777777777761E-4</v>
      </c>
      <c r="F325" s="8">
        <f>HOUR(E325) *3600 + MINUTE(E325) * 60 + SECOND(E325)</f>
        <v>24</v>
      </c>
      <c r="G325" s="9">
        <f>HOUR(C325) *3600 + MINUTE(C325) * 60 + SECOND(C325)</f>
        <v>1962</v>
      </c>
      <c r="H325" s="9">
        <f>HOUR(D325) *3600 + MINUTE(D325) * 60 + SECOND(D325)</f>
        <v>1986</v>
      </c>
      <c r="I325" s="26" t="str">
        <f>VLOOKUP(J325,'[1]all-items'!$A$2:$C$300,2,FALSE)</f>
        <v>u</v>
      </c>
      <c r="J325" s="26" t="str">
        <f>VLOOKUP(B325,'[1]p18-items'!$A$2:$E$90,3,FALSE)</f>
        <v>cookingSpoon</v>
      </c>
      <c r="K325" s="26" t="str">
        <f>VLOOKUP(B325,'[1]p18-items'!$A$2:$E$90,4,FALSE)</f>
        <v>w_1</v>
      </c>
      <c r="M325">
        <v>1</v>
      </c>
    </row>
    <row r="326" spans="1:13" x14ac:dyDescent="0.2">
      <c r="A326" s="22">
        <v>441</v>
      </c>
      <c r="B326" s="5" t="s">
        <v>221</v>
      </c>
      <c r="C326" s="5" t="s">
        <v>700</v>
      </c>
      <c r="D326" s="5" t="s">
        <v>695</v>
      </c>
      <c r="E326" s="7">
        <f>D326-C326</f>
        <v>1.3888888888889325E-4</v>
      </c>
      <c r="F326" s="8">
        <f>HOUR(E326) *3600 + MINUTE(E326) * 60 + SECOND(E326)</f>
        <v>12</v>
      </c>
      <c r="G326" s="9">
        <f>HOUR(C326) *3600 + MINUTE(C326) * 60 + SECOND(C326)</f>
        <v>2070</v>
      </c>
      <c r="H326" s="9">
        <f>HOUR(D326) *3600 + MINUTE(D326) * 60 + SECOND(D326)</f>
        <v>2082</v>
      </c>
      <c r="I326" s="26" t="str">
        <f>VLOOKUP(J326,'[1]all-items'!$A$2:$C$300,2,FALSE)</f>
        <v>u</v>
      </c>
      <c r="J326" s="26" t="str">
        <f>VLOOKUP(B326,'[1]p18-items'!$A$2:$E$90,3,FALSE)</f>
        <v>cookingSpoon</v>
      </c>
      <c r="K326" s="26" t="str">
        <f>VLOOKUP(B326,'[1]p18-items'!$A$2:$E$90,4,FALSE)</f>
        <v>w_1</v>
      </c>
      <c r="M326">
        <v>1</v>
      </c>
    </row>
    <row r="327" spans="1:13" x14ac:dyDescent="0.2">
      <c r="A327" s="20">
        <v>445</v>
      </c>
      <c r="B327" s="5" t="s">
        <v>221</v>
      </c>
      <c r="C327" s="5" t="s">
        <v>679</v>
      </c>
      <c r="D327" s="5" t="s">
        <v>685</v>
      </c>
      <c r="E327" s="7">
        <f>D327-C327</f>
        <v>1.8518518518518753E-4</v>
      </c>
      <c r="F327" s="8">
        <f>HOUR(E327) *3600 + MINUTE(E327) * 60 + SECOND(E327)</f>
        <v>16</v>
      </c>
      <c r="G327" s="9">
        <f>HOUR(C327) *3600 + MINUTE(C327) * 60 + SECOND(C327)</f>
        <v>2090</v>
      </c>
      <c r="H327" s="9">
        <f>HOUR(D327) *3600 + MINUTE(D327) * 60 + SECOND(D327)</f>
        <v>2106</v>
      </c>
      <c r="I327" s="26" t="str">
        <f>VLOOKUP(J327,'[1]all-items'!$A$2:$C$300,2,FALSE)</f>
        <v>u</v>
      </c>
      <c r="J327" s="26" t="str">
        <f>VLOOKUP(B327,'[1]p18-items'!$A$2:$E$90,3,FALSE)</f>
        <v>cookingSpoon</v>
      </c>
      <c r="K327" s="26" t="str">
        <f>VLOOKUP(B327,'[1]p18-items'!$A$2:$E$90,4,FALSE)</f>
        <v>w_1</v>
      </c>
      <c r="M327">
        <v>1</v>
      </c>
    </row>
    <row r="328" spans="1:13" x14ac:dyDescent="0.2">
      <c r="A328" s="22">
        <v>459</v>
      </c>
      <c r="B328" s="5" t="s">
        <v>221</v>
      </c>
      <c r="C328" s="5" t="s">
        <v>696</v>
      </c>
      <c r="D328" s="5" t="s">
        <v>735</v>
      </c>
      <c r="E328" s="7">
        <f>D328-C328</f>
        <v>3.4722222222222099E-4</v>
      </c>
      <c r="F328" s="8">
        <f>HOUR(E328) *3600 + MINUTE(E328) * 60 + SECOND(E328)</f>
        <v>30</v>
      </c>
      <c r="G328" s="9">
        <f>HOUR(C328) *3600 + MINUTE(C328) * 60 + SECOND(C328)</f>
        <v>2122</v>
      </c>
      <c r="H328" s="9">
        <f>HOUR(D328) *3600 + MINUTE(D328) * 60 + SECOND(D328)</f>
        <v>2152</v>
      </c>
      <c r="I328" s="26" t="str">
        <f>VLOOKUP(J328,'[1]all-items'!$A$2:$C$300,2,FALSE)</f>
        <v>u</v>
      </c>
      <c r="J328" s="26" t="str">
        <f>VLOOKUP(B328,'[1]p18-items'!$A$2:$E$90,3,FALSE)</f>
        <v>cookingSpoon</v>
      </c>
      <c r="K328" s="26" t="str">
        <f>VLOOKUP(B328,'[1]p18-items'!$A$2:$E$90,4,FALSE)</f>
        <v>w_1</v>
      </c>
      <c r="M328">
        <v>1</v>
      </c>
    </row>
    <row r="329" spans="1:13" x14ac:dyDescent="0.2">
      <c r="A329" s="20">
        <v>467</v>
      </c>
      <c r="B329" s="5" t="s">
        <v>221</v>
      </c>
      <c r="C329" s="5" t="s">
        <v>738</v>
      </c>
      <c r="D329" s="5" t="s">
        <v>707</v>
      </c>
      <c r="E329" s="7">
        <f>D329-C329</f>
        <v>4.629629629629671E-4</v>
      </c>
      <c r="F329" s="8">
        <f>HOUR(E329) *3600 + MINUTE(E329) * 60 + SECOND(E329)</f>
        <v>40</v>
      </c>
      <c r="G329" s="9">
        <f>HOUR(C329) *3600 + MINUTE(C329) * 60 + SECOND(C329)</f>
        <v>2156</v>
      </c>
      <c r="H329" s="9">
        <f>HOUR(D329) *3600 + MINUTE(D329) * 60 + SECOND(D329)</f>
        <v>2196</v>
      </c>
      <c r="I329" s="26" t="str">
        <f>VLOOKUP(J329,'[1]all-items'!$A$2:$C$300,2,FALSE)</f>
        <v>u</v>
      </c>
      <c r="J329" s="26" t="str">
        <f>VLOOKUP(B329,'[1]p18-items'!$A$2:$E$90,3,FALSE)</f>
        <v>cookingSpoon</v>
      </c>
      <c r="K329" s="26" t="str">
        <f>VLOOKUP(B329,'[1]p18-items'!$A$2:$E$90,4,FALSE)</f>
        <v>w_1</v>
      </c>
      <c r="L329" s="6" t="s">
        <v>749</v>
      </c>
      <c r="M329">
        <v>1</v>
      </c>
    </row>
    <row r="330" spans="1:13" x14ac:dyDescent="0.2">
      <c r="A330" s="20">
        <v>478</v>
      </c>
      <c r="B330" s="5" t="s">
        <v>221</v>
      </c>
      <c r="C330" s="5" t="s">
        <v>754</v>
      </c>
      <c r="D330" s="5" t="s">
        <v>755</v>
      </c>
      <c r="E330" s="7">
        <f>D330-C330</f>
        <v>2.3148148148147141E-5</v>
      </c>
      <c r="F330" s="8">
        <f>HOUR(E330) *3600 + MINUTE(E330) * 60 + SECOND(E330)</f>
        <v>2</v>
      </c>
      <c r="G330" s="9">
        <f>HOUR(C330) *3600 + MINUTE(C330) * 60 + SECOND(C330)</f>
        <v>2210</v>
      </c>
      <c r="H330" s="9">
        <f>HOUR(D330) *3600 + MINUTE(D330) * 60 + SECOND(D330)</f>
        <v>2212</v>
      </c>
      <c r="I330" s="26" t="str">
        <f>VLOOKUP(J330,'[1]all-items'!$A$2:$C$300,2,FALSE)</f>
        <v>u</v>
      </c>
      <c r="J330" s="26" t="str">
        <f>VLOOKUP(B330,'[1]p18-items'!$A$2:$E$90,3,FALSE)</f>
        <v>cookingSpoon</v>
      </c>
      <c r="K330" s="26" t="str">
        <f>VLOOKUP(B330,'[1]p18-items'!$A$2:$E$90,4,FALSE)</f>
        <v>w_1</v>
      </c>
      <c r="M330">
        <v>1</v>
      </c>
    </row>
    <row r="331" spans="1:13" x14ac:dyDescent="0.2">
      <c r="A331" s="20">
        <v>481</v>
      </c>
      <c r="B331" s="5" t="s">
        <v>221</v>
      </c>
      <c r="C331" s="5" t="s">
        <v>757</v>
      </c>
      <c r="D331" s="5" t="s">
        <v>759</v>
      </c>
      <c r="E331" s="7">
        <f>D331-C331</f>
        <v>2.3148148148147141E-5</v>
      </c>
      <c r="F331" s="8">
        <f>HOUR(E331) *3600 + MINUTE(E331) * 60 + SECOND(E331)</f>
        <v>2</v>
      </c>
      <c r="G331" s="9">
        <f>HOUR(C331) *3600 + MINUTE(C331) * 60 + SECOND(C331)</f>
        <v>2214</v>
      </c>
      <c r="H331" s="9">
        <f>HOUR(D331) *3600 + MINUTE(D331) * 60 + SECOND(D331)</f>
        <v>2216</v>
      </c>
      <c r="I331" s="26" t="str">
        <f>VLOOKUP(J331,'[1]all-items'!$A$2:$C$300,2,FALSE)</f>
        <v>u</v>
      </c>
      <c r="J331" s="26" t="str">
        <f>VLOOKUP(B331,'[1]p18-items'!$A$2:$E$90,3,FALSE)</f>
        <v>cookingSpoon</v>
      </c>
      <c r="K331" s="26" t="str">
        <f>VLOOKUP(B331,'[1]p18-items'!$A$2:$E$90,4,FALSE)</f>
        <v>w_1</v>
      </c>
      <c r="M331">
        <v>1</v>
      </c>
    </row>
    <row r="332" spans="1:13" x14ac:dyDescent="0.2">
      <c r="A332" s="20">
        <v>488</v>
      </c>
      <c r="B332" s="5" t="s">
        <v>221</v>
      </c>
      <c r="C332" s="5" t="s">
        <v>764</v>
      </c>
      <c r="D332" s="5" t="s">
        <v>765</v>
      </c>
      <c r="E332" s="7">
        <f>D332-C332</f>
        <v>2.3148148148147141E-5</v>
      </c>
      <c r="F332" s="8">
        <f>HOUR(E332) *3600 + MINUTE(E332) * 60 + SECOND(E332)</f>
        <v>2</v>
      </c>
      <c r="G332" s="9">
        <f>HOUR(C332) *3600 + MINUTE(C332) * 60 + SECOND(C332)</f>
        <v>2242</v>
      </c>
      <c r="H332" s="9">
        <f>HOUR(D332) *3600 + MINUTE(D332) * 60 + SECOND(D332)</f>
        <v>2244</v>
      </c>
      <c r="I332" s="26" t="str">
        <f>VLOOKUP(J332,'[1]all-items'!$A$2:$C$300,2,FALSE)</f>
        <v>u</v>
      </c>
      <c r="J332" s="26" t="str">
        <f>VLOOKUP(B332,'[1]p18-items'!$A$2:$E$90,3,FALSE)</f>
        <v>cookingSpoon</v>
      </c>
      <c r="K332" s="26" t="str">
        <f>VLOOKUP(B332,'[1]p18-items'!$A$2:$E$90,4,FALSE)</f>
        <v>w_1</v>
      </c>
      <c r="M332">
        <v>1</v>
      </c>
    </row>
    <row r="333" spans="1:13" x14ac:dyDescent="0.2">
      <c r="A333" s="20">
        <v>502</v>
      </c>
      <c r="B333" s="5" t="s">
        <v>221</v>
      </c>
      <c r="C333" s="5" t="s">
        <v>734</v>
      </c>
      <c r="D333" s="5" t="s">
        <v>741</v>
      </c>
      <c r="E333" s="7">
        <f>D333-C333</f>
        <v>4.6296296296294281E-5</v>
      </c>
      <c r="F333" s="8">
        <f>HOUR(E333) *3600 + MINUTE(E333) * 60 + SECOND(E333)</f>
        <v>4</v>
      </c>
      <c r="G333" s="9">
        <f>HOUR(C333) *3600 + MINUTE(C333) * 60 + SECOND(C333)</f>
        <v>2300</v>
      </c>
      <c r="H333" s="9">
        <f>HOUR(D333) *3600 + MINUTE(D333) * 60 + SECOND(D333)</f>
        <v>2304</v>
      </c>
      <c r="I333" s="26" t="str">
        <f>VLOOKUP(J333,'[1]all-items'!$A$2:$C$300,2,FALSE)</f>
        <v>u</v>
      </c>
      <c r="J333" s="26" t="str">
        <f>VLOOKUP(B333,'[1]p18-items'!$F$2:$I$90,3,FALSE)</f>
        <v>cookingSpoon</v>
      </c>
      <c r="K333" s="26" t="str">
        <f>VLOOKUP(B333,'[1]p18-items'!$F$2:$I$90,4,FALSE)</f>
        <v>w_1</v>
      </c>
      <c r="M333">
        <v>2</v>
      </c>
    </row>
    <row r="334" spans="1:13" x14ac:dyDescent="0.2">
      <c r="A334" s="20">
        <v>505</v>
      </c>
      <c r="B334" s="5" t="s">
        <v>221</v>
      </c>
      <c r="C334" s="5" t="s">
        <v>829</v>
      </c>
      <c r="D334" s="5" t="s">
        <v>819</v>
      </c>
      <c r="E334" s="7">
        <f>D334-C334</f>
        <v>1.2037037037036999E-3</v>
      </c>
      <c r="F334" s="8">
        <f>HOUR(E334) *3600 + MINUTE(E334) * 60 + SECOND(E334)</f>
        <v>104</v>
      </c>
      <c r="G334" s="9">
        <f>HOUR(C334) *3600 + MINUTE(C334) * 60 + SECOND(C334)</f>
        <v>2302</v>
      </c>
      <c r="H334" s="9">
        <f>HOUR(D334) *3600 + MINUTE(D334) * 60 + SECOND(D334)</f>
        <v>2406</v>
      </c>
      <c r="I334" s="26" t="str">
        <f>VLOOKUP(J334,'[1]all-items'!$A$2:$C$300,2,FALSE)</f>
        <v>u</v>
      </c>
      <c r="J334" s="26" t="str">
        <f>VLOOKUP(B334,'[1]p18-items'!$A$2:$E$90,3,FALSE)</f>
        <v>cookingSpoon</v>
      </c>
      <c r="K334" s="26" t="str">
        <f>VLOOKUP(B334,'[1]p18-items'!$A$2:$E$90,4,FALSE)</f>
        <v>w_1</v>
      </c>
      <c r="M334">
        <v>1</v>
      </c>
    </row>
    <row r="335" spans="1:13" x14ac:dyDescent="0.2">
      <c r="A335" s="20">
        <v>520</v>
      </c>
      <c r="B335" s="5" t="s">
        <v>221</v>
      </c>
      <c r="C335" s="5" t="s">
        <v>766</v>
      </c>
      <c r="D335" s="5" t="s">
        <v>767</v>
      </c>
      <c r="E335" s="7">
        <f>D335-C335</f>
        <v>4.6296296296294281E-5</v>
      </c>
      <c r="F335" s="8">
        <f>HOUR(E335) *3600 + MINUTE(E335) * 60 + SECOND(E335)</f>
        <v>4</v>
      </c>
      <c r="G335" s="9">
        <f>HOUR(C335) *3600 + MINUTE(C335) * 60 + SECOND(C335)</f>
        <v>2322</v>
      </c>
      <c r="H335" s="9">
        <f>HOUR(D335) *3600 + MINUTE(D335) * 60 + SECOND(D335)</f>
        <v>2326</v>
      </c>
      <c r="I335" s="26" t="str">
        <f>VLOOKUP(J335,'[1]all-items'!$A$2:$C$300,2,FALSE)</f>
        <v>u</v>
      </c>
      <c r="J335" s="26" t="str">
        <f>VLOOKUP(B335,'[1]p18-items'!$F$2:$I$90,3,FALSE)</f>
        <v>cookingSpoon</v>
      </c>
      <c r="K335" s="26" t="str">
        <f>VLOOKUP(B335,'[1]p18-items'!$F$2:$I$90,4,FALSE)</f>
        <v>w_1</v>
      </c>
      <c r="M335">
        <v>2</v>
      </c>
    </row>
    <row r="336" spans="1:13" x14ac:dyDescent="0.2">
      <c r="A336" s="22">
        <v>525</v>
      </c>
      <c r="B336" s="5" t="s">
        <v>221</v>
      </c>
      <c r="C336" s="5" t="s">
        <v>767</v>
      </c>
      <c r="D336" s="5" t="s">
        <v>797</v>
      </c>
      <c r="E336" s="7">
        <f>D336-C336</f>
        <v>3.0092592592593365E-4</v>
      </c>
      <c r="F336" s="8">
        <f>HOUR(E336) *3600 + MINUTE(E336) * 60 + SECOND(E336)</f>
        <v>26</v>
      </c>
      <c r="G336" s="9">
        <f>HOUR(C336) *3600 + MINUTE(C336) * 60 + SECOND(C336)</f>
        <v>2326</v>
      </c>
      <c r="H336" s="9">
        <f>HOUR(D336) *3600 + MINUTE(D336) * 60 + SECOND(D336)</f>
        <v>2352</v>
      </c>
      <c r="I336" s="26" t="str">
        <f>VLOOKUP(J336,'[1]all-items'!$A$2:$C$300,2,FALSE)</f>
        <v>u</v>
      </c>
      <c r="J336" s="26" t="str">
        <f>VLOOKUP(B336,'[1]p18-items'!$A$2:$E$90,3,FALSE)</f>
        <v>cookingSpoon</v>
      </c>
      <c r="K336" s="26" t="str">
        <f>VLOOKUP(B336,'[1]p18-items'!$A$2:$E$90,4,FALSE)</f>
        <v>w_1</v>
      </c>
      <c r="M336">
        <v>1</v>
      </c>
    </row>
    <row r="337" spans="1:13" x14ac:dyDescent="0.2">
      <c r="A337" s="22">
        <v>540</v>
      </c>
      <c r="B337" s="5" t="s">
        <v>221</v>
      </c>
      <c r="C337" s="5" t="s">
        <v>776</v>
      </c>
      <c r="D337" s="5" t="s">
        <v>786</v>
      </c>
      <c r="E337" s="7">
        <f>D337-C337</f>
        <v>3.9351851851851527E-4</v>
      </c>
      <c r="F337" s="8">
        <f>HOUR(E337) *3600 + MINUTE(E337) * 60 + SECOND(E337)</f>
        <v>34</v>
      </c>
      <c r="G337" s="9">
        <f>HOUR(C337) *3600 + MINUTE(C337) * 60 + SECOND(C337)</f>
        <v>2376</v>
      </c>
      <c r="H337" s="9">
        <f>HOUR(D337) *3600 + MINUTE(D337) * 60 + SECOND(D337)</f>
        <v>2410</v>
      </c>
      <c r="I337" s="26" t="str">
        <f>VLOOKUP(J337,'[1]all-items'!$A$2:$C$300,2,FALSE)</f>
        <v>u</v>
      </c>
      <c r="J337" s="26" t="str">
        <f>VLOOKUP(B337,'[1]p18-items'!$F$2:$I$90,3,FALSE)</f>
        <v>cookingSpoon</v>
      </c>
      <c r="K337" s="26" t="str">
        <f>VLOOKUP(B337,'[1]p18-items'!$F$2:$I$90,4,FALSE)</f>
        <v>w_1</v>
      </c>
      <c r="M337">
        <v>2</v>
      </c>
    </row>
    <row r="338" spans="1:13" x14ac:dyDescent="0.2">
      <c r="A338" s="20">
        <v>541</v>
      </c>
      <c r="B338" s="5" t="s">
        <v>221</v>
      </c>
      <c r="C338" s="5" t="s">
        <v>786</v>
      </c>
      <c r="D338" s="5" t="s">
        <v>832</v>
      </c>
      <c r="E338" s="7">
        <f>D338-C338</f>
        <v>1.1574074074074611E-4</v>
      </c>
      <c r="F338" s="8">
        <f>HOUR(E338) *3600 + MINUTE(E338) * 60 + SECOND(E338)</f>
        <v>10</v>
      </c>
      <c r="G338" s="9">
        <f>HOUR(C338) *3600 + MINUTE(C338) * 60 + SECOND(C338)</f>
        <v>2410</v>
      </c>
      <c r="H338" s="9">
        <f>HOUR(D338) *3600 + MINUTE(D338) * 60 + SECOND(D338)</f>
        <v>2420</v>
      </c>
      <c r="I338" s="26" t="str">
        <f>VLOOKUP(J338,'[1]all-items'!$A$2:$C$300,2,FALSE)</f>
        <v>u</v>
      </c>
      <c r="J338" s="26" t="str">
        <f>VLOOKUP(B338,'[1]p18-items'!$A$2:$E$90,3,FALSE)</f>
        <v>cookingSpoon</v>
      </c>
      <c r="K338" s="26" t="str">
        <f>VLOOKUP(B338,'[1]p18-items'!$A$2:$E$90,4,FALSE)</f>
        <v>w_1</v>
      </c>
      <c r="M338">
        <v>1</v>
      </c>
    </row>
    <row r="339" spans="1:13" x14ac:dyDescent="0.2">
      <c r="A339" s="20">
        <v>550</v>
      </c>
      <c r="B339" s="5" t="s">
        <v>221</v>
      </c>
      <c r="C339" s="5" t="s">
        <v>837</v>
      </c>
      <c r="D339" s="5" t="s">
        <v>795</v>
      </c>
      <c r="E339" s="7">
        <f>D339-C339</f>
        <v>2.3148148148148182E-4</v>
      </c>
      <c r="F339" s="8">
        <f>HOUR(E339) *3600 + MINUTE(E339) * 60 + SECOND(E339)</f>
        <v>20</v>
      </c>
      <c r="G339" s="9">
        <f>HOUR(C339) *3600 + MINUTE(C339) * 60 + SECOND(C339)</f>
        <v>2422</v>
      </c>
      <c r="H339" s="9">
        <f>HOUR(D339) *3600 + MINUTE(D339) * 60 + SECOND(D339)</f>
        <v>2442</v>
      </c>
      <c r="I339" s="26" t="str">
        <f>VLOOKUP(J339,'[1]all-items'!$A$2:$C$300,2,FALSE)</f>
        <v>u</v>
      </c>
      <c r="J339" s="26" t="str">
        <f>VLOOKUP(B339,'[1]p18-items'!$A$2:$E$90,3,FALSE)</f>
        <v>cookingSpoon</v>
      </c>
      <c r="K339" s="26" t="str">
        <f>VLOOKUP(B339,'[1]p18-items'!$A$2:$E$90,4,FALSE)</f>
        <v>w_1</v>
      </c>
      <c r="M339">
        <v>1</v>
      </c>
    </row>
    <row r="340" spans="1:13" x14ac:dyDescent="0.2">
      <c r="A340" s="20">
        <v>551</v>
      </c>
      <c r="B340" s="5" t="s">
        <v>221</v>
      </c>
      <c r="C340" s="5" t="s">
        <v>790</v>
      </c>
      <c r="D340" s="5" t="s">
        <v>795</v>
      </c>
      <c r="E340" s="7">
        <f>D340-C340</f>
        <v>4.629629629630122E-5</v>
      </c>
      <c r="F340" s="8">
        <f>HOUR(E340) *3600 + MINUTE(E340) * 60 + SECOND(E340)</f>
        <v>4</v>
      </c>
      <c r="G340" s="9">
        <f>HOUR(C340) *3600 + MINUTE(C340) * 60 + SECOND(C340)</f>
        <v>2438</v>
      </c>
      <c r="H340" s="9">
        <f>HOUR(D340) *3600 + MINUTE(D340) * 60 + SECOND(D340)</f>
        <v>2442</v>
      </c>
      <c r="I340" s="26" t="str">
        <f>VLOOKUP(J340,'[1]all-items'!$A$2:$C$300,2,FALSE)</f>
        <v>u</v>
      </c>
      <c r="J340" s="26" t="str">
        <f>VLOOKUP(B340,'[1]p18-items'!$F$2:$I$90,3,FALSE)</f>
        <v>cookingSpoon</v>
      </c>
      <c r="K340" s="26" t="str">
        <f>VLOOKUP(B340,'[1]p18-items'!$F$2:$I$90,4,FALSE)</f>
        <v>w_1</v>
      </c>
      <c r="M340">
        <v>2</v>
      </c>
    </row>
    <row r="341" spans="1:13" x14ac:dyDescent="0.2">
      <c r="A341" s="20">
        <v>560</v>
      </c>
      <c r="B341" s="5" t="s">
        <v>221</v>
      </c>
      <c r="C341" s="5" t="s">
        <v>809</v>
      </c>
      <c r="D341" s="5" t="s">
        <v>813</v>
      </c>
      <c r="E341" s="7">
        <f>D341-C341</f>
        <v>9.7222222222222154E-4</v>
      </c>
      <c r="F341" s="8">
        <f>HOUR(E341) *3600 + MINUTE(E341) * 60 + SECOND(E341)</f>
        <v>84</v>
      </c>
      <c r="G341" s="9">
        <f>HOUR(C341) *3600 + MINUTE(C341) * 60 + SECOND(C341)</f>
        <v>2472</v>
      </c>
      <c r="H341" s="9">
        <f>HOUR(D341) *3600 + MINUTE(D341) * 60 + SECOND(D341)</f>
        <v>2556</v>
      </c>
      <c r="I341" s="26" t="str">
        <f>VLOOKUP(J341,'[1]all-items'!$A$2:$C$300,2,FALSE)</f>
        <v>u</v>
      </c>
      <c r="J341" s="26" t="str">
        <f>VLOOKUP(B341,'[1]p18-items'!$F$2:$I$90,3,FALSE)</f>
        <v>cookingSpoon</v>
      </c>
      <c r="K341" s="26" t="str">
        <f>VLOOKUP(B341,'[1]p18-items'!$F$2:$I$90,4,FALSE)</f>
        <v>w_1</v>
      </c>
      <c r="M341">
        <v>2</v>
      </c>
    </row>
    <row r="342" spans="1:13" x14ac:dyDescent="0.2">
      <c r="A342" s="20">
        <v>566</v>
      </c>
      <c r="B342" s="5" t="s">
        <v>221</v>
      </c>
      <c r="C342" s="5" t="s">
        <v>844</v>
      </c>
      <c r="D342" s="5" t="s">
        <v>845</v>
      </c>
      <c r="E342" s="7">
        <f>D342-C342</f>
        <v>2.0833333333333467E-4</v>
      </c>
      <c r="F342" s="8">
        <f>HOUR(E342) *3600 + MINUTE(E342) * 60 + SECOND(E342)</f>
        <v>18</v>
      </c>
      <c r="G342" s="9">
        <f>HOUR(C342) *3600 + MINUTE(C342) * 60 + SECOND(C342)</f>
        <v>2514</v>
      </c>
      <c r="H342" s="9">
        <f>HOUR(D342) *3600 + MINUTE(D342) * 60 + SECOND(D342)</f>
        <v>2532</v>
      </c>
      <c r="I342" s="26" t="str">
        <f>VLOOKUP(J342,'[1]all-items'!$A$2:$C$300,2,FALSE)</f>
        <v>u</v>
      </c>
      <c r="J342" s="26" t="str">
        <f>VLOOKUP(B342,'[1]p18-items'!$A$2:$E$90,3,FALSE)</f>
        <v>cookingSpoon</v>
      </c>
      <c r="K342" s="26" t="str">
        <f>VLOOKUP(B342,'[1]p18-items'!$A$2:$E$90,4,FALSE)</f>
        <v>w_1</v>
      </c>
      <c r="M342">
        <v>1</v>
      </c>
    </row>
    <row r="343" spans="1:13" x14ac:dyDescent="0.2">
      <c r="A343" s="20">
        <v>571</v>
      </c>
      <c r="B343" s="5" t="s">
        <v>221</v>
      </c>
      <c r="C343" s="5" t="s">
        <v>851</v>
      </c>
      <c r="D343" s="5" t="s">
        <v>817</v>
      </c>
      <c r="E343" s="7">
        <f>D343-C343</f>
        <v>9.2592592592595502E-5</v>
      </c>
      <c r="F343" s="8">
        <f>HOUR(E343) *3600 + MINUTE(E343) * 60 + SECOND(E343)</f>
        <v>8</v>
      </c>
      <c r="G343" s="9">
        <f>HOUR(C343) *3600 + MINUTE(C343) * 60 + SECOND(C343)</f>
        <v>2540</v>
      </c>
      <c r="H343" s="9">
        <f>HOUR(D343) *3600 + MINUTE(D343) * 60 + SECOND(D343)</f>
        <v>2548</v>
      </c>
      <c r="I343" s="26" t="str">
        <f>VLOOKUP(J343,'[1]all-items'!$A$2:$C$300,2,FALSE)</f>
        <v>u</v>
      </c>
      <c r="J343" s="26" t="str">
        <f>VLOOKUP(B343,'[1]p18-items'!$A$2:$E$90,3,FALSE)</f>
        <v>cookingSpoon</v>
      </c>
      <c r="K343" s="26" t="str">
        <f>VLOOKUP(B343,'[1]p18-items'!$A$2:$E$90,4,FALSE)</f>
        <v>w_1</v>
      </c>
      <c r="M343">
        <v>1</v>
      </c>
    </row>
    <row r="344" spans="1:13" x14ac:dyDescent="0.2">
      <c r="A344" s="20">
        <v>20</v>
      </c>
      <c r="B344" s="5" t="s">
        <v>59</v>
      </c>
      <c r="C344" s="5" t="s">
        <v>60</v>
      </c>
      <c r="D344" s="5" t="s">
        <v>61</v>
      </c>
      <c r="E344" s="7">
        <f>D344-C344</f>
        <v>2.3148148148148442E-5</v>
      </c>
      <c r="F344" s="8">
        <f>HOUR(E344) *3600 + MINUTE(E344) * 60 + SECOND(E344)</f>
        <v>2</v>
      </c>
      <c r="G344" s="9">
        <f>HOUR(C344) *3600 + MINUTE(C344) * 60 + SECOND(C344)</f>
        <v>142</v>
      </c>
      <c r="H344" s="9">
        <f>HOUR(D344) *3600 + MINUTE(D344) * 60 + SECOND(D344)</f>
        <v>144</v>
      </c>
      <c r="I344" s="26" t="str">
        <f>VLOOKUP(J344,'[1]all-items'!$A$2:$C$300,2,FALSE)</f>
        <v>u</v>
      </c>
      <c r="J344" s="26" t="str">
        <f>VLOOKUP(B344,'[1]p18-items'!$F$2:$I$90,3,FALSE)</f>
        <v>pan</v>
      </c>
      <c r="K344" s="26">
        <f>VLOOKUP(B344,'[1]p18-items'!$F$2:$I$90,4,FALSE)</f>
        <v>0</v>
      </c>
      <c r="M344">
        <v>2</v>
      </c>
    </row>
    <row r="345" spans="1:13" x14ac:dyDescent="0.2">
      <c r="A345" s="22">
        <v>27</v>
      </c>
      <c r="B345" s="5" t="s">
        <v>59</v>
      </c>
      <c r="C345" s="5" t="s">
        <v>68</v>
      </c>
      <c r="D345" s="5" t="s">
        <v>70</v>
      </c>
      <c r="E345" s="7">
        <f>D345-C345</f>
        <v>3.4722222222222207E-4</v>
      </c>
      <c r="F345" s="8">
        <f>HOUR(E345) *3600 + MINUTE(E345) * 60 + SECOND(E345)</f>
        <v>30</v>
      </c>
      <c r="G345" s="9">
        <f>HOUR(C345) *3600 + MINUTE(C345) * 60 + SECOND(C345)</f>
        <v>162</v>
      </c>
      <c r="H345" s="9">
        <f>HOUR(D345) *3600 + MINUTE(D345) * 60 + SECOND(D345)</f>
        <v>192</v>
      </c>
      <c r="I345" s="26" t="str">
        <f>VLOOKUP(J345,'[1]all-items'!$A$2:$C$300,2,FALSE)</f>
        <v>u</v>
      </c>
      <c r="J345" s="26" t="str">
        <f>VLOOKUP(B345,'[1]p18-items'!$A$2:$E$90,3,FALSE)</f>
        <v>pan</v>
      </c>
      <c r="K345" s="26">
        <f>VLOOKUP(B345,'[1]p18-items'!$A$2:$E$90,4,FALSE)</f>
        <v>0</v>
      </c>
      <c r="M345">
        <v>1</v>
      </c>
    </row>
    <row r="346" spans="1:13" x14ac:dyDescent="0.2">
      <c r="A346" s="20">
        <v>29</v>
      </c>
      <c r="B346" s="5" t="s">
        <v>59</v>
      </c>
      <c r="C346" s="5" t="s">
        <v>73</v>
      </c>
      <c r="D346" s="5" t="s">
        <v>64</v>
      </c>
      <c r="E346" s="7">
        <f>D346-C346</f>
        <v>4.6296296296296016E-5</v>
      </c>
      <c r="F346" s="8">
        <f>HOUR(E346) *3600 + MINUTE(E346) * 60 + SECOND(E346)</f>
        <v>4</v>
      </c>
      <c r="G346" s="9">
        <f>HOUR(C346) *3600 + MINUTE(C346) * 60 + SECOND(C346)</f>
        <v>176</v>
      </c>
      <c r="H346" s="9">
        <f>HOUR(D346) *3600 + MINUTE(D346) * 60 + SECOND(D346)</f>
        <v>180</v>
      </c>
      <c r="I346" s="26" t="str">
        <f>VLOOKUP(J346,'[1]all-items'!$A$2:$C$300,2,FALSE)</f>
        <v>u</v>
      </c>
      <c r="J346" s="26" t="str">
        <f>VLOOKUP(B346,'[1]p18-items'!$A$2:$E$90,3,FALSE)</f>
        <v>pan</v>
      </c>
      <c r="K346" s="26">
        <f>VLOOKUP(B346,'[1]p18-items'!$A$2:$E$90,4,FALSE)</f>
        <v>0</v>
      </c>
      <c r="M346">
        <v>1</v>
      </c>
    </row>
    <row r="347" spans="1:13" x14ac:dyDescent="0.2">
      <c r="A347" s="22">
        <v>33</v>
      </c>
      <c r="B347" s="5" t="s">
        <v>59</v>
      </c>
      <c r="C347" s="5" t="s">
        <v>101</v>
      </c>
      <c r="D347" s="5" t="s">
        <v>102</v>
      </c>
      <c r="E347" s="7">
        <f>D347-C347</f>
        <v>2.3148148148148008E-5</v>
      </c>
      <c r="F347" s="8">
        <f>HOUR(E347) *3600 + MINUTE(E347) * 60 + SECOND(E347)</f>
        <v>2</v>
      </c>
      <c r="G347" s="9">
        <f>HOUR(C347) *3600 + MINUTE(C347) * 60 + SECOND(C347)</f>
        <v>186</v>
      </c>
      <c r="H347" s="9">
        <f>HOUR(D347) *3600 + MINUTE(D347) * 60 + SECOND(D347)</f>
        <v>188</v>
      </c>
      <c r="I347" s="26" t="str">
        <f>VLOOKUP(J347,'[1]all-items'!$A$2:$C$300,2,FALSE)</f>
        <v>u</v>
      </c>
      <c r="J347" s="26" t="str">
        <f>VLOOKUP(B347,'[1]p18-items'!$F$2:$I$90,3,FALSE)</f>
        <v>pan</v>
      </c>
      <c r="K347" s="26">
        <f>VLOOKUP(B347,'[1]p18-items'!$F$2:$I$90,4,FALSE)</f>
        <v>0</v>
      </c>
      <c r="M347">
        <v>2</v>
      </c>
    </row>
    <row r="348" spans="1:13" x14ac:dyDescent="0.2">
      <c r="A348" s="20">
        <v>47</v>
      </c>
      <c r="B348" s="5" t="s">
        <v>59</v>
      </c>
      <c r="C348" s="5" t="s">
        <v>160</v>
      </c>
      <c r="D348" s="5" t="s">
        <v>154</v>
      </c>
      <c r="E348" s="7">
        <f>D348-C348</f>
        <v>2.3148148148148442E-5</v>
      </c>
      <c r="F348" s="8">
        <f>HOUR(E348) *3600 + MINUTE(E348) * 60 + SECOND(E348)</f>
        <v>2</v>
      </c>
      <c r="G348" s="9">
        <f>HOUR(C348) *3600 + MINUTE(C348) * 60 + SECOND(C348)</f>
        <v>296</v>
      </c>
      <c r="H348" s="9">
        <f>HOUR(D348) *3600 + MINUTE(D348) * 60 + SECOND(D348)</f>
        <v>298</v>
      </c>
      <c r="I348" s="26" t="str">
        <f>VLOOKUP(J348,'[1]all-items'!$A$2:$C$300,2,FALSE)</f>
        <v>u</v>
      </c>
      <c r="J348" s="26" t="str">
        <f>VLOOKUP(B348,'[1]p18-items'!$F$2:$I$90,3,FALSE)</f>
        <v>pan</v>
      </c>
      <c r="K348" s="26">
        <f>VLOOKUP(B348,'[1]p18-items'!$F$2:$I$90,4,FALSE)</f>
        <v>0</v>
      </c>
      <c r="M348">
        <v>2</v>
      </c>
    </row>
    <row r="349" spans="1:13" x14ac:dyDescent="0.2">
      <c r="A349" s="20">
        <v>50</v>
      </c>
      <c r="B349" s="6" t="s">
        <v>59</v>
      </c>
      <c r="C349" s="5" t="s">
        <v>166</v>
      </c>
      <c r="D349" s="5" t="s">
        <v>168</v>
      </c>
      <c r="E349" s="7">
        <f>D349-C349</f>
        <v>1.1574074074074091E-4</v>
      </c>
      <c r="F349" s="8">
        <f>HOUR(E349) *3600 + MINUTE(E349) * 60 + SECOND(E349)</f>
        <v>10</v>
      </c>
      <c r="G349" s="9">
        <f>HOUR(C349) *3600 + MINUTE(C349) * 60 + SECOND(C349)</f>
        <v>300</v>
      </c>
      <c r="H349" s="9">
        <f>HOUR(D349) *3600 + MINUTE(D349) * 60 + SECOND(D349)</f>
        <v>310</v>
      </c>
      <c r="I349" s="26" t="str">
        <f>VLOOKUP(J349,'[1]all-items'!$A$2:$C$300,2,FALSE)</f>
        <v>u</v>
      </c>
      <c r="J349" s="26" t="str">
        <f>VLOOKUP(B349,'[1]p18-items'!$F$2:$I$90,3,FALSE)</f>
        <v>pan</v>
      </c>
      <c r="K349" s="26">
        <f>VLOOKUP(B349,'[1]p18-items'!$F$2:$I$90,4,FALSE)</f>
        <v>0</v>
      </c>
      <c r="M349">
        <v>2</v>
      </c>
    </row>
    <row r="350" spans="1:13" x14ac:dyDescent="0.2">
      <c r="A350" s="22">
        <v>66</v>
      </c>
      <c r="B350" s="5" t="s">
        <v>59</v>
      </c>
      <c r="C350" s="5" t="s">
        <v>183</v>
      </c>
      <c r="D350" s="5" t="s">
        <v>190</v>
      </c>
      <c r="E350" s="7">
        <f>D350-C350</f>
        <v>6.9444444444444892E-5</v>
      </c>
      <c r="F350" s="8">
        <f>HOUR(E350) *3600 + MINUTE(E350) * 60 + SECOND(E350)</f>
        <v>6</v>
      </c>
      <c r="G350" s="9">
        <f>HOUR(C350) *3600 + MINUTE(C350) * 60 + SECOND(C350)</f>
        <v>384</v>
      </c>
      <c r="H350" s="9">
        <f>HOUR(D350) *3600 + MINUTE(D350) * 60 + SECOND(D350)</f>
        <v>390</v>
      </c>
      <c r="I350" s="26" t="str">
        <f>VLOOKUP(J350,'[1]all-items'!$A$2:$C$300,2,FALSE)</f>
        <v>u</v>
      </c>
      <c r="J350" s="26" t="str">
        <f>VLOOKUP(B350,'[1]p18-items'!$F$2:$I$90,3,FALSE)</f>
        <v>pan</v>
      </c>
      <c r="K350" s="26">
        <f>VLOOKUP(B350,'[1]p18-items'!$F$2:$I$90,4,FALSE)</f>
        <v>0</v>
      </c>
      <c r="M350">
        <v>2</v>
      </c>
    </row>
    <row r="351" spans="1:13" x14ac:dyDescent="0.2">
      <c r="A351" s="20">
        <v>74</v>
      </c>
      <c r="B351" s="5" t="s">
        <v>59</v>
      </c>
      <c r="C351" s="5" t="s">
        <v>121</v>
      </c>
      <c r="D351" s="5" t="s">
        <v>122</v>
      </c>
      <c r="E351" s="7">
        <f>D351-C351</f>
        <v>4.6296296296296016E-5</v>
      </c>
      <c r="F351" s="8">
        <f>HOUR(E351) *3600 + MINUTE(E351) * 60 + SECOND(E351)</f>
        <v>4</v>
      </c>
      <c r="G351" s="9">
        <f>HOUR(C351) *3600 + MINUTE(C351) * 60 + SECOND(C351)</f>
        <v>420</v>
      </c>
      <c r="H351" s="9">
        <f>HOUR(D351) *3600 + MINUTE(D351) * 60 + SECOND(D351)</f>
        <v>424</v>
      </c>
      <c r="I351" s="26" t="str">
        <f>VLOOKUP(J351,'[1]all-items'!$A$2:$C$300,2,FALSE)</f>
        <v>u</v>
      </c>
      <c r="J351" s="26" t="str">
        <f>VLOOKUP(B351,'[1]p18-items'!$A$2:$E$90,3,FALSE)</f>
        <v>pan</v>
      </c>
      <c r="K351" s="26">
        <f>VLOOKUP(B351,'[1]p18-items'!$A$2:$E$90,4,FALSE)</f>
        <v>0</v>
      </c>
      <c r="M351">
        <v>1</v>
      </c>
    </row>
    <row r="352" spans="1:13" x14ac:dyDescent="0.2">
      <c r="A352" s="20">
        <v>80</v>
      </c>
      <c r="B352" s="5" t="s">
        <v>59</v>
      </c>
      <c r="C352" s="5" t="s">
        <v>127</v>
      </c>
      <c r="D352" s="5" t="s">
        <v>211</v>
      </c>
      <c r="E352" s="7">
        <f>D352-C352</f>
        <v>1.6203703703703692E-4</v>
      </c>
      <c r="F352" s="8">
        <f>HOUR(E352) *3600 + MINUTE(E352) * 60 + SECOND(E352)</f>
        <v>14</v>
      </c>
      <c r="G352" s="9">
        <f>HOUR(C352) *3600 + MINUTE(C352) * 60 + SECOND(C352)</f>
        <v>426</v>
      </c>
      <c r="H352" s="9">
        <f>HOUR(D352) *3600 + MINUTE(D352) * 60 + SECOND(D352)</f>
        <v>440</v>
      </c>
      <c r="I352" s="26" t="str">
        <f>VLOOKUP(J352,'[1]all-items'!$A$2:$C$300,2,FALSE)</f>
        <v>u</v>
      </c>
      <c r="J352" s="26" t="str">
        <f>VLOOKUP(B352,'[1]p18-items'!$F$2:$I$90,3,FALSE)</f>
        <v>pan</v>
      </c>
      <c r="K352" s="26">
        <f>VLOOKUP(B352,'[1]p18-items'!$F$2:$I$90,4,FALSE)</f>
        <v>0</v>
      </c>
      <c r="M352">
        <v>2</v>
      </c>
    </row>
    <row r="353" spans="1:13" x14ac:dyDescent="0.2">
      <c r="A353" s="20">
        <v>82</v>
      </c>
      <c r="B353" s="5" t="s">
        <v>59</v>
      </c>
      <c r="C353" s="5" t="s">
        <v>133</v>
      </c>
      <c r="D353" s="5" t="s">
        <v>134</v>
      </c>
      <c r="E353" s="7">
        <f>D353-C353</f>
        <v>4.6296296296295149E-5</v>
      </c>
      <c r="F353" s="8">
        <f>HOUR(E353) *3600 + MINUTE(E353) * 60 + SECOND(E353)</f>
        <v>4</v>
      </c>
      <c r="G353" s="9">
        <f>HOUR(C353) *3600 + MINUTE(C353) * 60 + SECOND(C353)</f>
        <v>452</v>
      </c>
      <c r="H353" s="9">
        <f>HOUR(D353) *3600 + MINUTE(D353) * 60 + SECOND(D353)</f>
        <v>456</v>
      </c>
      <c r="I353" s="26" t="str">
        <f>VLOOKUP(J353,'[1]all-items'!$A$2:$C$300,2,FALSE)</f>
        <v>u</v>
      </c>
      <c r="J353" s="26" t="str">
        <f>VLOOKUP(B353,'[1]p18-items'!$A$2:$E$90,3,FALSE)</f>
        <v>pan</v>
      </c>
      <c r="K353" s="26">
        <f>VLOOKUP(B353,'[1]p18-items'!$A$2:$E$90,4,FALSE)</f>
        <v>0</v>
      </c>
      <c r="M353">
        <v>1</v>
      </c>
    </row>
    <row r="354" spans="1:13" x14ac:dyDescent="0.2">
      <c r="A354" s="20">
        <v>85</v>
      </c>
      <c r="B354" s="5" t="s">
        <v>59</v>
      </c>
      <c r="C354" s="5" t="s">
        <v>128</v>
      </c>
      <c r="D354" s="5" t="s">
        <v>144</v>
      </c>
      <c r="E354" s="7">
        <f>D354-C354</f>
        <v>4.6296296296296884E-5</v>
      </c>
      <c r="F354" s="8">
        <f>HOUR(E354) *3600 + MINUTE(E354) * 60 + SECOND(E354)</f>
        <v>4</v>
      </c>
      <c r="G354" s="9">
        <f>HOUR(C354) *3600 + MINUTE(C354) * 60 + SECOND(C354)</f>
        <v>458</v>
      </c>
      <c r="H354" s="9">
        <f>HOUR(D354) *3600 + MINUTE(D354) * 60 + SECOND(D354)</f>
        <v>462</v>
      </c>
      <c r="I354" s="26" t="str">
        <f>VLOOKUP(J354,'[1]all-items'!$A$2:$C$300,2,FALSE)</f>
        <v>u</v>
      </c>
      <c r="J354" s="26" t="str">
        <f>VLOOKUP(B354,'[1]p18-items'!$A$2:$E$90,3,FALSE)</f>
        <v>pan</v>
      </c>
      <c r="K354" s="26">
        <f>VLOOKUP(B354,'[1]p18-items'!$A$2:$E$90,4,FALSE)</f>
        <v>0</v>
      </c>
      <c r="M354">
        <v>1</v>
      </c>
    </row>
    <row r="355" spans="1:13" x14ac:dyDescent="0.2">
      <c r="A355" s="22">
        <v>87</v>
      </c>
      <c r="B355" s="5" t="s">
        <v>59</v>
      </c>
      <c r="C355" s="5" t="s">
        <v>147</v>
      </c>
      <c r="D355" s="5" t="s">
        <v>148</v>
      </c>
      <c r="E355" s="7">
        <f>D355-C355</f>
        <v>4.6296296296296016E-5</v>
      </c>
      <c r="F355" s="8">
        <f>HOUR(E355) *3600 + MINUTE(E355) * 60 + SECOND(E355)</f>
        <v>4</v>
      </c>
      <c r="G355" s="9">
        <f>HOUR(C355) *3600 + MINUTE(C355) * 60 + SECOND(C355)</f>
        <v>466</v>
      </c>
      <c r="H355" s="9">
        <f>HOUR(D355) *3600 + MINUTE(D355) * 60 + SECOND(D355)</f>
        <v>470</v>
      </c>
      <c r="I355" s="26" t="str">
        <f>VLOOKUP(J355,'[1]all-items'!$A$2:$C$300,2,FALSE)</f>
        <v>u</v>
      </c>
      <c r="J355" s="26" t="str">
        <f>VLOOKUP(B355,'[1]p18-items'!$A$2:$E$90,3,FALSE)</f>
        <v>pan</v>
      </c>
      <c r="K355" s="26">
        <f>VLOOKUP(B355,'[1]p18-items'!$A$2:$E$90,4,FALSE)</f>
        <v>0</v>
      </c>
      <c r="M355">
        <v>1</v>
      </c>
    </row>
    <row r="356" spans="1:13" x14ac:dyDescent="0.2">
      <c r="A356" s="20">
        <v>91</v>
      </c>
      <c r="B356" s="5" t="s">
        <v>59</v>
      </c>
      <c r="C356" s="5" t="s">
        <v>149</v>
      </c>
      <c r="D356" s="5" t="s">
        <v>235</v>
      </c>
      <c r="E356" s="7">
        <f>D356-C356</f>
        <v>1.1574074074074004E-4</v>
      </c>
      <c r="F356" s="8">
        <f>HOUR(E356) *3600 + MINUTE(E356) * 60 + SECOND(E356)</f>
        <v>10</v>
      </c>
      <c r="G356" s="9">
        <f>HOUR(C356) *3600 + MINUTE(C356) * 60 + SECOND(C356)</f>
        <v>468</v>
      </c>
      <c r="H356" s="9">
        <f>HOUR(D356) *3600 + MINUTE(D356) * 60 + SECOND(D356)</f>
        <v>478</v>
      </c>
      <c r="I356" s="26" t="str">
        <f>VLOOKUP(J356,'[1]all-items'!$A$2:$C$300,2,FALSE)</f>
        <v>u</v>
      </c>
      <c r="J356" s="26" t="str">
        <f>VLOOKUP(B356,'[1]p18-items'!$F$2:$I$90,3,FALSE)</f>
        <v>pan</v>
      </c>
      <c r="K356" s="26">
        <f>VLOOKUP(B356,'[1]p18-items'!$F$2:$I$90,4,FALSE)</f>
        <v>0</v>
      </c>
      <c r="M356">
        <v>2</v>
      </c>
    </row>
    <row r="357" spans="1:13" x14ac:dyDescent="0.2">
      <c r="A357" s="22">
        <v>102</v>
      </c>
      <c r="B357" s="5" t="s">
        <v>59</v>
      </c>
      <c r="C357" s="5" t="s">
        <v>170</v>
      </c>
      <c r="D357" s="5" t="s">
        <v>171</v>
      </c>
      <c r="E357" s="7">
        <f>D357-C357</f>
        <v>2.3148148148148875E-5</v>
      </c>
      <c r="F357" s="8">
        <f>HOUR(E357) *3600 + MINUTE(E357) * 60 + SECOND(E357)</f>
        <v>2</v>
      </c>
      <c r="G357" s="9">
        <f>HOUR(C357) *3600 + MINUTE(C357) * 60 + SECOND(C357)</f>
        <v>498</v>
      </c>
      <c r="H357" s="9">
        <f>HOUR(D357) *3600 + MINUTE(D357) * 60 + SECOND(D357)</f>
        <v>500</v>
      </c>
      <c r="I357" s="26" t="str">
        <f>VLOOKUP(J357,'[1]all-items'!$A$2:$C$300,2,FALSE)</f>
        <v>u</v>
      </c>
      <c r="J357" s="26" t="str">
        <f>VLOOKUP(B357,'[1]p18-items'!$A$2:$E$90,3,FALSE)</f>
        <v>pan</v>
      </c>
      <c r="K357" s="26">
        <f>VLOOKUP(B357,'[1]p18-items'!$A$2:$E$90,4,FALSE)</f>
        <v>0</v>
      </c>
      <c r="M357">
        <v>1</v>
      </c>
    </row>
    <row r="358" spans="1:13" x14ac:dyDescent="0.2">
      <c r="A358" s="20">
        <v>112</v>
      </c>
      <c r="B358" s="5" t="s">
        <v>59</v>
      </c>
      <c r="C358" s="5" t="s">
        <v>264</v>
      </c>
      <c r="D358" s="5" t="s">
        <v>260</v>
      </c>
      <c r="E358" s="7">
        <f>D358-C358</f>
        <v>6.9444444444443157E-5</v>
      </c>
      <c r="F358" s="8">
        <f>HOUR(E358) *3600 + MINUTE(E358) * 60 + SECOND(E358)</f>
        <v>6</v>
      </c>
      <c r="G358" s="9">
        <f>HOUR(C358) *3600 + MINUTE(C358) * 60 + SECOND(C358)</f>
        <v>542</v>
      </c>
      <c r="H358" s="9">
        <f>HOUR(D358) *3600 + MINUTE(D358) * 60 + SECOND(D358)</f>
        <v>548</v>
      </c>
      <c r="I358" s="26" t="str">
        <f>VLOOKUP(J358,'[1]all-items'!$A$2:$C$300,2,FALSE)</f>
        <v>u</v>
      </c>
      <c r="J358" s="26" t="str">
        <f>VLOOKUP(B358,'[1]p18-items'!$F$2:$I$90,3,FALSE)</f>
        <v>pan</v>
      </c>
      <c r="K358" s="26">
        <f>VLOOKUP(B358,'[1]p18-items'!$F$2:$I$90,4,FALSE)</f>
        <v>0</v>
      </c>
      <c r="M358">
        <v>2</v>
      </c>
    </row>
    <row r="359" spans="1:13" x14ac:dyDescent="0.2">
      <c r="A359" s="20">
        <v>122</v>
      </c>
      <c r="B359" s="5" t="s">
        <v>59</v>
      </c>
      <c r="C359" s="5" t="s">
        <v>284</v>
      </c>
      <c r="D359" s="5" t="s">
        <v>285</v>
      </c>
      <c r="E359" s="7">
        <f>D359-C359</f>
        <v>6.9444444444444024E-5</v>
      </c>
      <c r="F359" s="8">
        <f>HOUR(E359) *3600 + MINUTE(E359) * 60 + SECOND(E359)</f>
        <v>6</v>
      </c>
      <c r="G359" s="9">
        <f>HOUR(C359) *3600 + MINUTE(C359) * 60 + SECOND(C359)</f>
        <v>586</v>
      </c>
      <c r="H359" s="9">
        <f>HOUR(D359) *3600 + MINUTE(D359) * 60 + SECOND(D359)</f>
        <v>592</v>
      </c>
      <c r="I359" s="26" t="str">
        <f>VLOOKUP(J359,'[1]all-items'!$A$2:$C$300,2,FALSE)</f>
        <v>u</v>
      </c>
      <c r="J359" s="26" t="str">
        <f>VLOOKUP(B359,'[1]p18-items'!$F$2:$I$90,3,FALSE)</f>
        <v>pan</v>
      </c>
      <c r="K359" s="26">
        <f>VLOOKUP(B359,'[1]p18-items'!$F$2:$I$90,4,FALSE)</f>
        <v>0</v>
      </c>
      <c r="M359">
        <v>2</v>
      </c>
    </row>
    <row r="360" spans="1:13" x14ac:dyDescent="0.2">
      <c r="A360" s="22">
        <v>126</v>
      </c>
      <c r="B360" s="5" t="s">
        <v>59</v>
      </c>
      <c r="C360" s="5" t="s">
        <v>201</v>
      </c>
      <c r="D360" s="5" t="s">
        <v>203</v>
      </c>
      <c r="E360" s="7">
        <f>D360-C360</f>
        <v>2.3148148148148095E-4</v>
      </c>
      <c r="F360" s="8">
        <f>HOUR(E360) *3600 + MINUTE(E360) * 60 + SECOND(E360)</f>
        <v>20</v>
      </c>
      <c r="G360" s="9">
        <f>HOUR(C360) *3600 + MINUTE(C360) * 60 + SECOND(C360)</f>
        <v>622</v>
      </c>
      <c r="H360" s="9">
        <f>HOUR(D360) *3600 + MINUTE(D360) * 60 + SECOND(D360)</f>
        <v>642</v>
      </c>
      <c r="I360" s="26" t="str">
        <f>VLOOKUP(J360,'[1]all-items'!$A$2:$C$300,2,FALSE)</f>
        <v>u</v>
      </c>
      <c r="J360" s="26" t="str">
        <f>VLOOKUP(B360,'[1]p18-items'!$A$2:$E$90,3,FALSE)</f>
        <v>pan</v>
      </c>
      <c r="K360" s="26">
        <f>VLOOKUP(B360,'[1]p18-items'!$A$2:$E$90,4,FALSE)</f>
        <v>0</v>
      </c>
      <c r="M360">
        <v>1</v>
      </c>
    </row>
    <row r="361" spans="1:13" x14ac:dyDescent="0.2">
      <c r="A361" s="20">
        <v>130</v>
      </c>
      <c r="B361" s="5" t="s">
        <v>59</v>
      </c>
      <c r="C361" s="5" t="s">
        <v>214</v>
      </c>
      <c r="D361" s="5" t="s">
        <v>210</v>
      </c>
      <c r="E361" s="7">
        <f>D361-C361</f>
        <v>2.3148148148149743E-5</v>
      </c>
      <c r="F361" s="8">
        <f>HOUR(E361) *3600 + MINUTE(E361) * 60 + SECOND(E361)</f>
        <v>2</v>
      </c>
      <c r="G361" s="9">
        <f>HOUR(C361) *3600 + MINUTE(C361) * 60 + SECOND(C361)</f>
        <v>644</v>
      </c>
      <c r="H361" s="9">
        <f>HOUR(D361) *3600 + MINUTE(D361) * 60 + SECOND(D361)</f>
        <v>646</v>
      </c>
      <c r="I361" s="26" t="str">
        <f>VLOOKUP(J361,'[1]all-items'!$A$2:$C$300,2,FALSE)</f>
        <v>u</v>
      </c>
      <c r="J361" s="26" t="str">
        <f>VLOOKUP(B361,'[1]p18-items'!$A$2:$E$90,3,FALSE)</f>
        <v>pan</v>
      </c>
      <c r="K361" s="26">
        <f>VLOOKUP(B361,'[1]p18-items'!$A$2:$E$90,4,FALSE)</f>
        <v>0</v>
      </c>
      <c r="M361">
        <v>1</v>
      </c>
    </row>
    <row r="362" spans="1:13" x14ac:dyDescent="0.2">
      <c r="A362" s="20">
        <v>139</v>
      </c>
      <c r="B362" s="5" t="s">
        <v>59</v>
      </c>
      <c r="C362" s="5" t="s">
        <v>223</v>
      </c>
      <c r="D362" s="5" t="s">
        <v>224</v>
      </c>
      <c r="E362" s="7">
        <f>D362-C362</f>
        <v>4.6296296296296884E-5</v>
      </c>
      <c r="F362" s="8">
        <f>HOUR(E362) *3600 + MINUTE(E362) * 60 + SECOND(E362)</f>
        <v>4</v>
      </c>
      <c r="G362" s="9">
        <f>HOUR(C362) *3600 + MINUTE(C362) * 60 + SECOND(C362)</f>
        <v>654</v>
      </c>
      <c r="H362" s="9">
        <f>HOUR(D362) *3600 + MINUTE(D362) * 60 + SECOND(D362)</f>
        <v>658</v>
      </c>
      <c r="I362" s="26" t="str">
        <f>VLOOKUP(J362,'[1]all-items'!$A$2:$C$300,2,FALSE)</f>
        <v>u</v>
      </c>
      <c r="J362" s="26" t="str">
        <f>VLOOKUP(B362,'[1]p18-items'!$A$2:$E$90,3,FALSE)</f>
        <v>pan</v>
      </c>
      <c r="K362" s="26">
        <f>VLOOKUP(B362,'[1]p18-items'!$A$2:$E$90,4,FALSE)</f>
        <v>0</v>
      </c>
      <c r="M362">
        <v>1</v>
      </c>
    </row>
    <row r="363" spans="1:13" x14ac:dyDescent="0.2">
      <c r="A363" s="20">
        <v>146</v>
      </c>
      <c r="B363" s="5" t="s">
        <v>59</v>
      </c>
      <c r="C363" s="5" t="s">
        <v>330</v>
      </c>
      <c r="D363" s="5" t="s">
        <v>332</v>
      </c>
      <c r="E363" s="7">
        <f>D363-C363</f>
        <v>4.6296296296298618E-5</v>
      </c>
      <c r="F363" s="8">
        <f>HOUR(E363) *3600 + MINUTE(E363) * 60 + SECOND(E363)</f>
        <v>4</v>
      </c>
      <c r="G363" s="9">
        <f>HOUR(C363) *3600 + MINUTE(C363) * 60 + SECOND(C363)</f>
        <v>672</v>
      </c>
      <c r="H363" s="9">
        <f>HOUR(D363) *3600 + MINUTE(D363) * 60 + SECOND(D363)</f>
        <v>676</v>
      </c>
      <c r="I363" s="26" t="str">
        <f>VLOOKUP(J363,'[1]all-items'!$A$2:$C$300,2,FALSE)</f>
        <v>u</v>
      </c>
      <c r="J363" s="26" t="str">
        <f>VLOOKUP(B363,'[1]p18-items'!$F$2:$I$90,3,FALSE)</f>
        <v>pan</v>
      </c>
      <c r="K363" s="26">
        <f>VLOOKUP(B363,'[1]p18-items'!$F$2:$I$90,4,FALSE)</f>
        <v>0</v>
      </c>
      <c r="M363">
        <v>2</v>
      </c>
    </row>
    <row r="364" spans="1:13" x14ac:dyDescent="0.2">
      <c r="A364" s="20">
        <v>148</v>
      </c>
      <c r="B364" s="5" t="s">
        <v>59</v>
      </c>
      <c r="C364" s="5" t="s">
        <v>234</v>
      </c>
      <c r="D364" s="5" t="s">
        <v>229</v>
      </c>
      <c r="E364" s="7">
        <f>D364-C364</f>
        <v>1.6203703703703779E-4</v>
      </c>
      <c r="F364" s="8">
        <f>HOUR(E364) *3600 + MINUTE(E364) * 60 + SECOND(E364)</f>
        <v>14</v>
      </c>
      <c r="G364" s="9">
        <f>HOUR(C364) *3600 + MINUTE(C364) * 60 + SECOND(C364)</f>
        <v>674</v>
      </c>
      <c r="H364" s="9">
        <f>HOUR(D364) *3600 + MINUTE(D364) * 60 + SECOND(D364)</f>
        <v>688</v>
      </c>
      <c r="I364" s="26" t="str">
        <f>VLOOKUP(J364,'[1]all-items'!$A$2:$C$300,2,FALSE)</f>
        <v>u</v>
      </c>
      <c r="J364" s="26" t="str">
        <f>VLOOKUP(B364,'[1]p18-items'!$A$2:$E$90,3,FALSE)</f>
        <v>pan</v>
      </c>
      <c r="K364" s="26">
        <f>VLOOKUP(B364,'[1]p18-items'!$A$2:$E$90,4,FALSE)</f>
        <v>0</v>
      </c>
      <c r="M364">
        <v>1</v>
      </c>
    </row>
    <row r="365" spans="1:13" x14ac:dyDescent="0.2">
      <c r="A365" s="22">
        <v>159</v>
      </c>
      <c r="B365" s="5" t="s">
        <v>59</v>
      </c>
      <c r="C365" s="5" t="s">
        <v>244</v>
      </c>
      <c r="D365" s="5" t="s">
        <v>245</v>
      </c>
      <c r="E365" s="7">
        <f>D365-C365</f>
        <v>2.3148148148147141E-5</v>
      </c>
      <c r="F365" s="8">
        <f>HOUR(E365) *3600 + MINUTE(E365) * 60 + SECOND(E365)</f>
        <v>2</v>
      </c>
      <c r="G365" s="9">
        <f>HOUR(C365) *3600 + MINUTE(C365) * 60 + SECOND(C365)</f>
        <v>700</v>
      </c>
      <c r="H365" s="9">
        <f>HOUR(D365) *3600 + MINUTE(D365) * 60 + SECOND(D365)</f>
        <v>702</v>
      </c>
      <c r="I365" s="26" t="str">
        <f>VLOOKUP(J365,'[1]all-items'!$A$2:$C$300,2,FALSE)</f>
        <v>u</v>
      </c>
      <c r="J365" s="26" t="str">
        <f>VLOOKUP(B365,'[1]p18-items'!$A$2:$E$90,3,FALSE)</f>
        <v>pan</v>
      </c>
      <c r="K365" s="26">
        <f>VLOOKUP(B365,'[1]p18-items'!$A$2:$E$90,4,FALSE)</f>
        <v>0</v>
      </c>
      <c r="M365">
        <v>1</v>
      </c>
    </row>
    <row r="366" spans="1:13" x14ac:dyDescent="0.2">
      <c r="A366" s="20">
        <v>182</v>
      </c>
      <c r="B366" s="5" t="s">
        <v>59</v>
      </c>
      <c r="C366" s="5" t="s">
        <v>272</v>
      </c>
      <c r="D366" s="5" t="s">
        <v>387</v>
      </c>
      <c r="E366" s="7">
        <f>D366-C366</f>
        <v>1.1574074074073917E-4</v>
      </c>
      <c r="F366" s="8">
        <f>HOUR(E366) *3600 + MINUTE(E366) * 60 + SECOND(E366)</f>
        <v>10</v>
      </c>
      <c r="G366" s="9">
        <f>HOUR(C366) *3600 + MINUTE(C366) * 60 + SECOND(C366)</f>
        <v>738</v>
      </c>
      <c r="H366" s="9">
        <f>HOUR(D366) *3600 + MINUTE(D366) * 60 + SECOND(D366)</f>
        <v>748</v>
      </c>
      <c r="I366" s="26" t="str">
        <f>VLOOKUP(J366,'[1]all-items'!$A$2:$C$300,2,FALSE)</f>
        <v>u</v>
      </c>
      <c r="J366" s="26" t="str">
        <f>VLOOKUP(B366,'[1]p18-items'!$F$2:$I$90,3,FALSE)</f>
        <v>pan</v>
      </c>
      <c r="K366" s="26">
        <f>VLOOKUP(B366,'[1]p18-items'!$F$2:$I$90,4,FALSE)</f>
        <v>0</v>
      </c>
      <c r="M366">
        <v>2</v>
      </c>
    </row>
    <row r="367" spans="1:13" x14ac:dyDescent="0.2">
      <c r="A367" s="22">
        <v>192</v>
      </c>
      <c r="B367" s="5" t="s">
        <v>59</v>
      </c>
      <c r="C367" s="5" t="s">
        <v>407</v>
      </c>
      <c r="D367" s="5" t="s">
        <v>410</v>
      </c>
      <c r="E367" s="7">
        <f>D367-C367</f>
        <v>9.2592592592593767E-5</v>
      </c>
      <c r="F367" s="8">
        <f>HOUR(E367) *3600 + MINUTE(E367) * 60 + SECOND(E367)</f>
        <v>8</v>
      </c>
      <c r="G367" s="9">
        <f>HOUR(C367) *3600 + MINUTE(C367) * 60 + SECOND(C367)</f>
        <v>794</v>
      </c>
      <c r="H367" s="9">
        <f>HOUR(D367) *3600 + MINUTE(D367) * 60 + SECOND(D367)</f>
        <v>802</v>
      </c>
      <c r="I367" s="26" t="str">
        <f>VLOOKUP(J367,'[1]all-items'!$A$2:$C$300,2,FALSE)</f>
        <v>u</v>
      </c>
      <c r="J367" s="26" t="str">
        <f>VLOOKUP(B367,'[1]p18-items'!$F$2:$I$90,3,FALSE)</f>
        <v>pan</v>
      </c>
      <c r="K367" s="26">
        <f>VLOOKUP(B367,'[1]p18-items'!$F$2:$I$90,4,FALSE)</f>
        <v>0</v>
      </c>
      <c r="M367">
        <v>2</v>
      </c>
    </row>
    <row r="368" spans="1:13" x14ac:dyDescent="0.2">
      <c r="A368" s="20">
        <v>200</v>
      </c>
      <c r="B368" s="5" t="s">
        <v>59</v>
      </c>
      <c r="C368" s="5" t="s">
        <v>289</v>
      </c>
      <c r="D368" s="5" t="s">
        <v>268</v>
      </c>
      <c r="E368" s="7">
        <f>D368-C368</f>
        <v>2.3148148148147141E-5</v>
      </c>
      <c r="F368" s="8">
        <f>HOUR(E368) *3600 + MINUTE(E368) * 60 + SECOND(E368)</f>
        <v>2</v>
      </c>
      <c r="G368" s="9">
        <f>HOUR(C368) *3600 + MINUTE(C368) * 60 + SECOND(C368)</f>
        <v>884</v>
      </c>
      <c r="H368" s="9">
        <f>HOUR(D368) *3600 + MINUTE(D368) * 60 + SECOND(D368)</f>
        <v>886</v>
      </c>
      <c r="I368" s="26" t="str">
        <f>VLOOKUP(J368,'[1]all-items'!$A$2:$C$300,2,FALSE)</f>
        <v>u</v>
      </c>
      <c r="J368" s="26" t="str">
        <f>VLOOKUP(B368,'[1]p18-items'!$A$2:$E$90,3,FALSE)</f>
        <v>pan</v>
      </c>
      <c r="K368" s="26">
        <f>VLOOKUP(B368,'[1]p18-items'!$A$2:$E$90,4,FALSE)</f>
        <v>0</v>
      </c>
      <c r="M368">
        <v>1</v>
      </c>
    </row>
    <row r="369" spans="1:13" x14ac:dyDescent="0.2">
      <c r="A369" s="22">
        <v>201</v>
      </c>
      <c r="B369" s="5" t="s">
        <v>59</v>
      </c>
      <c r="C369" s="5" t="s">
        <v>268</v>
      </c>
      <c r="D369" s="5" t="s">
        <v>291</v>
      </c>
      <c r="E369" s="7">
        <f>D369-C369</f>
        <v>2.3148148148148875E-5</v>
      </c>
      <c r="F369" s="8">
        <f>HOUR(E369) *3600 + MINUTE(E369) * 60 + SECOND(E369)</f>
        <v>2</v>
      </c>
      <c r="G369" s="9">
        <f>HOUR(C369) *3600 + MINUTE(C369) * 60 + SECOND(C369)</f>
        <v>886</v>
      </c>
      <c r="H369" s="9">
        <f>HOUR(D369) *3600 + MINUTE(D369) * 60 + SECOND(D369)</f>
        <v>888</v>
      </c>
      <c r="I369" s="26" t="str">
        <f>VLOOKUP(J369,'[1]all-items'!$A$2:$C$300,2,FALSE)</f>
        <v>u</v>
      </c>
      <c r="J369" s="26" t="str">
        <f>VLOOKUP(B369,'[1]p18-items'!$F$2:$I$90,3,FALSE)</f>
        <v>pan</v>
      </c>
      <c r="K369" s="26">
        <f>VLOOKUP(B369,'[1]p18-items'!$F$2:$I$90,4,FALSE)</f>
        <v>0</v>
      </c>
      <c r="M369">
        <v>2</v>
      </c>
    </row>
    <row r="370" spans="1:13" x14ac:dyDescent="0.2">
      <c r="A370" s="20">
        <v>206</v>
      </c>
      <c r="B370" s="5" t="s">
        <v>59</v>
      </c>
      <c r="C370" s="5" t="s">
        <v>300</v>
      </c>
      <c r="D370" s="5" t="s">
        <v>301</v>
      </c>
      <c r="E370" s="7">
        <f>D370-C370</f>
        <v>4.6296296296299486E-5</v>
      </c>
      <c r="F370" s="8">
        <f>HOUR(E370) *3600 + MINUTE(E370) * 60 + SECOND(E370)</f>
        <v>4</v>
      </c>
      <c r="G370" s="9">
        <f>HOUR(C370) *3600 + MINUTE(C370) * 60 + SECOND(C370)</f>
        <v>944</v>
      </c>
      <c r="H370" s="9">
        <f>HOUR(D370) *3600 + MINUTE(D370) * 60 + SECOND(D370)</f>
        <v>948</v>
      </c>
      <c r="I370" s="26" t="str">
        <f>VLOOKUP(J370,'[1]all-items'!$A$2:$C$300,2,FALSE)</f>
        <v>u</v>
      </c>
      <c r="J370" s="26" t="str">
        <f>VLOOKUP(B370,'[1]p18-items'!$A$2:$E$90,3,FALSE)</f>
        <v>pan</v>
      </c>
      <c r="K370" s="26">
        <f>VLOOKUP(B370,'[1]p18-items'!$A$2:$E$90,4,FALSE)</f>
        <v>0</v>
      </c>
      <c r="M370">
        <v>1</v>
      </c>
    </row>
    <row r="371" spans="1:13" x14ac:dyDescent="0.2">
      <c r="A371" s="20">
        <v>224</v>
      </c>
      <c r="B371" s="5" t="s">
        <v>59</v>
      </c>
      <c r="C371" s="5" t="s">
        <v>344</v>
      </c>
      <c r="D371" s="5" t="s">
        <v>345</v>
      </c>
      <c r="E371" s="7">
        <f>D371-C371</f>
        <v>4.6296296296296016E-5</v>
      </c>
      <c r="F371" s="8">
        <f>HOUR(E371) *3600 + MINUTE(E371) * 60 + SECOND(E371)</f>
        <v>4</v>
      </c>
      <c r="G371" s="9">
        <f>HOUR(C371) *3600 + MINUTE(C371) * 60 + SECOND(C371)</f>
        <v>1006</v>
      </c>
      <c r="H371" s="9">
        <f>HOUR(D371) *3600 + MINUTE(D371) * 60 + SECOND(D371)</f>
        <v>1010</v>
      </c>
      <c r="I371" s="26" t="str">
        <f>VLOOKUP(J371,'[1]all-items'!$A$2:$C$300,2,FALSE)</f>
        <v>u</v>
      </c>
      <c r="J371" s="26" t="str">
        <f>VLOOKUP(B371,'[1]p18-items'!$A$2:$E$90,3,FALSE)</f>
        <v>pan</v>
      </c>
      <c r="K371" s="26">
        <f>VLOOKUP(B371,'[1]p18-items'!$A$2:$E$90,4,FALSE)</f>
        <v>0</v>
      </c>
      <c r="M371">
        <v>1</v>
      </c>
    </row>
    <row r="372" spans="1:13" x14ac:dyDescent="0.2">
      <c r="A372" s="20">
        <v>226</v>
      </c>
      <c r="B372" s="5" t="s">
        <v>59</v>
      </c>
      <c r="C372" s="5" t="s">
        <v>348</v>
      </c>
      <c r="D372" s="5" t="s">
        <v>350</v>
      </c>
      <c r="E372" s="7">
        <f>D372-C372</f>
        <v>2.3148148148148875E-5</v>
      </c>
      <c r="F372" s="8">
        <f>HOUR(E372) *3600 + MINUTE(E372) * 60 + SECOND(E372)</f>
        <v>2</v>
      </c>
      <c r="G372" s="9">
        <f>HOUR(C372) *3600 + MINUTE(C372) * 60 + SECOND(C372)</f>
        <v>1018</v>
      </c>
      <c r="H372" s="9">
        <f>HOUR(D372) *3600 + MINUTE(D372) * 60 + SECOND(D372)</f>
        <v>1020</v>
      </c>
      <c r="I372" s="26" t="str">
        <f>VLOOKUP(J372,'[1]all-items'!$A$2:$C$300,2,FALSE)</f>
        <v>u</v>
      </c>
      <c r="J372" s="26" t="str">
        <f>VLOOKUP(B372,'[1]p18-items'!$A$2:$E$90,3,FALSE)</f>
        <v>pan</v>
      </c>
      <c r="K372" s="26">
        <f>VLOOKUP(B372,'[1]p18-items'!$A$2:$E$90,4,FALSE)</f>
        <v>0</v>
      </c>
      <c r="M372">
        <v>1</v>
      </c>
    </row>
    <row r="373" spans="1:13" x14ac:dyDescent="0.2">
      <c r="A373" s="22">
        <v>231</v>
      </c>
      <c r="B373" s="5" t="s">
        <v>59</v>
      </c>
      <c r="C373" s="5" t="s">
        <v>360</v>
      </c>
      <c r="D373" s="5" t="s">
        <v>358</v>
      </c>
      <c r="E373" s="7">
        <f>D373-C373</f>
        <v>2.3148148148148875E-5</v>
      </c>
      <c r="F373" s="8">
        <f>HOUR(E373) *3600 + MINUTE(E373) * 60 + SECOND(E373)</f>
        <v>2</v>
      </c>
      <c r="G373" s="9">
        <f>HOUR(C373) *3600 + MINUTE(C373) * 60 + SECOND(C373)</f>
        <v>1070</v>
      </c>
      <c r="H373" s="9">
        <f>HOUR(D373) *3600 + MINUTE(D373) * 60 + SECOND(D373)</f>
        <v>1072</v>
      </c>
      <c r="I373" s="26" t="str">
        <f>VLOOKUP(J373,'[1]all-items'!$A$2:$C$300,2,FALSE)</f>
        <v>u</v>
      </c>
      <c r="J373" s="26" t="str">
        <f>VLOOKUP(B373,'[1]p18-items'!$A$2:$E$90,3,FALSE)</f>
        <v>pan</v>
      </c>
      <c r="K373" s="26">
        <f>VLOOKUP(B373,'[1]p18-items'!$A$2:$E$90,4,FALSE)</f>
        <v>0</v>
      </c>
      <c r="M373">
        <v>1</v>
      </c>
    </row>
    <row r="374" spans="1:13" x14ac:dyDescent="0.2">
      <c r="A374" s="20">
        <v>244</v>
      </c>
      <c r="B374" s="5" t="s">
        <v>59</v>
      </c>
      <c r="C374" s="5" t="s">
        <v>373</v>
      </c>
      <c r="D374" s="5" t="s">
        <v>370</v>
      </c>
      <c r="E374" s="7">
        <f>D374-C374</f>
        <v>2.3148148148148182E-4</v>
      </c>
      <c r="F374" s="8">
        <f>HOUR(E374) *3600 + MINUTE(E374) * 60 + SECOND(E374)</f>
        <v>20</v>
      </c>
      <c r="G374" s="9">
        <f>HOUR(C374) *3600 + MINUTE(C374) * 60 + SECOND(C374)</f>
        <v>1172</v>
      </c>
      <c r="H374" s="9">
        <f>HOUR(D374) *3600 + MINUTE(D374) * 60 + SECOND(D374)</f>
        <v>1192</v>
      </c>
      <c r="I374" s="26" t="str">
        <f>VLOOKUP(J374,'[1]all-items'!$A$2:$C$300,2,FALSE)</f>
        <v>u</v>
      </c>
      <c r="J374" s="26" t="str">
        <f>VLOOKUP(B374,'[1]p18-items'!$A$2:$E$90,3,FALSE)</f>
        <v>pan</v>
      </c>
      <c r="K374" s="26">
        <f>VLOOKUP(B374,'[1]p18-items'!$A$2:$E$90,4,FALSE)</f>
        <v>0</v>
      </c>
      <c r="M374">
        <v>1</v>
      </c>
    </row>
    <row r="375" spans="1:13" x14ac:dyDescent="0.2">
      <c r="A375" s="20">
        <v>247</v>
      </c>
      <c r="B375" s="5" t="s">
        <v>59</v>
      </c>
      <c r="C375" s="5" t="s">
        <v>379</v>
      </c>
      <c r="D375" s="5" t="s">
        <v>383</v>
      </c>
      <c r="E375" s="7">
        <f>D375-C375</f>
        <v>6.9444444444443157E-5</v>
      </c>
      <c r="F375" s="8">
        <f>HOUR(E375) *3600 + MINUTE(E375) * 60 + SECOND(E375)</f>
        <v>6</v>
      </c>
      <c r="G375" s="9">
        <f>HOUR(C375) *3600 + MINUTE(C375) * 60 + SECOND(C375)</f>
        <v>1294</v>
      </c>
      <c r="H375" s="9">
        <f>HOUR(D375) *3600 + MINUTE(D375) * 60 + SECOND(D375)</f>
        <v>1300</v>
      </c>
      <c r="I375" s="26" t="str">
        <f>VLOOKUP(J375,'[1]all-items'!$A$2:$C$300,2,FALSE)</f>
        <v>u</v>
      </c>
      <c r="J375" s="26" t="str">
        <f>VLOOKUP(B375,'[1]p18-items'!$A$2:$E$90,3,FALSE)</f>
        <v>pan</v>
      </c>
      <c r="K375" s="26">
        <f>VLOOKUP(B375,'[1]p18-items'!$A$2:$E$90,4,FALSE)</f>
        <v>0</v>
      </c>
      <c r="M375">
        <v>1</v>
      </c>
    </row>
    <row r="376" spans="1:13" x14ac:dyDescent="0.2">
      <c r="A376" s="20">
        <v>251</v>
      </c>
      <c r="B376" s="5" t="s">
        <v>59</v>
      </c>
      <c r="C376" s="5" t="s">
        <v>388</v>
      </c>
      <c r="D376" s="5" t="s">
        <v>386</v>
      </c>
      <c r="E376" s="7">
        <f>D376-C376</f>
        <v>2.3148148148147141E-5</v>
      </c>
      <c r="F376" s="8">
        <f>HOUR(E376) *3600 + MINUTE(E376) * 60 + SECOND(E376)</f>
        <v>2</v>
      </c>
      <c r="G376" s="9">
        <f>HOUR(C376) *3600 + MINUTE(C376) * 60 + SECOND(C376)</f>
        <v>1308</v>
      </c>
      <c r="H376" s="9">
        <f>HOUR(D376) *3600 + MINUTE(D376) * 60 + SECOND(D376)</f>
        <v>1310</v>
      </c>
      <c r="I376" s="26" t="str">
        <f>VLOOKUP(J376,'[1]all-items'!$A$2:$C$300,2,FALSE)</f>
        <v>u</v>
      </c>
      <c r="J376" s="26" t="str">
        <f>VLOOKUP(B376,'[1]p18-items'!$A$2:$E$90,3,FALSE)</f>
        <v>pan</v>
      </c>
      <c r="K376" s="26">
        <f>VLOOKUP(B376,'[1]p18-items'!$A$2:$E$90,4,FALSE)</f>
        <v>0</v>
      </c>
      <c r="L376" s="6" t="s">
        <v>390</v>
      </c>
      <c r="M376">
        <v>1</v>
      </c>
    </row>
    <row r="377" spans="1:13" x14ac:dyDescent="0.2">
      <c r="A377" s="20">
        <v>257</v>
      </c>
      <c r="B377" s="5" t="s">
        <v>59</v>
      </c>
      <c r="C377" s="5" t="s">
        <v>392</v>
      </c>
      <c r="D377" s="5" t="s">
        <v>393</v>
      </c>
      <c r="E377" s="7">
        <f>D377-C377</f>
        <v>2.3148148148148182E-4</v>
      </c>
      <c r="F377" s="8">
        <f>HOUR(E377) *3600 + MINUTE(E377) * 60 + SECOND(E377)</f>
        <v>20</v>
      </c>
      <c r="G377" s="9">
        <f>HOUR(C377) *3600 + MINUTE(C377) * 60 + SECOND(C377)</f>
        <v>1318</v>
      </c>
      <c r="H377" s="9">
        <f>HOUR(D377) *3600 + MINUTE(D377) * 60 + SECOND(D377)</f>
        <v>1338</v>
      </c>
      <c r="I377" s="26" t="str">
        <f>VLOOKUP(J377,'[1]all-items'!$A$2:$C$300,2,FALSE)</f>
        <v>u</v>
      </c>
      <c r="J377" s="26" t="str">
        <f>VLOOKUP(B377,'[1]p18-items'!$A$2:$E$90,3,FALSE)</f>
        <v>pan</v>
      </c>
      <c r="K377" s="26">
        <f>VLOOKUP(B377,'[1]p18-items'!$A$2:$E$90,4,FALSE)</f>
        <v>0</v>
      </c>
      <c r="M377">
        <v>1</v>
      </c>
    </row>
    <row r="378" spans="1:13" x14ac:dyDescent="0.2">
      <c r="A378" s="20">
        <v>272</v>
      </c>
      <c r="B378" s="5" t="s">
        <v>59</v>
      </c>
      <c r="C378" s="5" t="s">
        <v>409</v>
      </c>
      <c r="D378" s="5" t="s">
        <v>406</v>
      </c>
      <c r="E378" s="7">
        <f>D378-C378</f>
        <v>2.7777777777777783E-4</v>
      </c>
      <c r="F378" s="8">
        <f>HOUR(E378) *3600 + MINUTE(E378) * 60 + SECOND(E378)</f>
        <v>24</v>
      </c>
      <c r="G378" s="9">
        <f>HOUR(C378) *3600 + MINUTE(C378) * 60 + SECOND(C378)</f>
        <v>1348</v>
      </c>
      <c r="H378" s="9">
        <f>HOUR(D378) *3600 + MINUTE(D378) * 60 + SECOND(D378)</f>
        <v>1372</v>
      </c>
      <c r="I378" s="26" t="str">
        <f>VLOOKUP(J378,'[1]all-items'!$A$2:$C$300,2,FALSE)</f>
        <v>u</v>
      </c>
      <c r="J378" s="26" t="str">
        <f>VLOOKUP(B378,'[1]p18-items'!$A$2:$E$90,3,FALSE)</f>
        <v>pan</v>
      </c>
      <c r="K378" s="26">
        <f>VLOOKUP(B378,'[1]p18-items'!$A$2:$E$90,4,FALSE)</f>
        <v>0</v>
      </c>
      <c r="M378">
        <v>1</v>
      </c>
    </row>
    <row r="379" spans="1:13" x14ac:dyDescent="0.2">
      <c r="A379" s="20">
        <v>278</v>
      </c>
      <c r="B379" s="5" t="s">
        <v>59</v>
      </c>
      <c r="C379" s="5" t="s">
        <v>415</v>
      </c>
      <c r="D379" s="5" t="s">
        <v>416</v>
      </c>
      <c r="E379" s="7">
        <f>D379-C379</f>
        <v>6.9444444444444892E-5</v>
      </c>
      <c r="F379" s="8">
        <f>HOUR(E379) *3600 + MINUTE(E379) * 60 + SECOND(E379)</f>
        <v>6</v>
      </c>
      <c r="G379" s="9">
        <f>HOUR(C379) *3600 + MINUTE(C379) * 60 + SECOND(C379)</f>
        <v>1376</v>
      </c>
      <c r="H379" s="9">
        <f>HOUR(D379) *3600 + MINUTE(D379) * 60 + SECOND(D379)</f>
        <v>1382</v>
      </c>
      <c r="I379" s="26" t="str">
        <f>VLOOKUP(J379,'[1]all-items'!$A$2:$C$300,2,FALSE)</f>
        <v>u</v>
      </c>
      <c r="J379" s="26" t="str">
        <f>VLOOKUP(B379,'[1]p18-items'!$A$2:$E$90,3,FALSE)</f>
        <v>pan</v>
      </c>
      <c r="K379" s="26">
        <f>VLOOKUP(B379,'[1]p18-items'!$A$2:$E$90,4,FALSE)</f>
        <v>0</v>
      </c>
      <c r="M379">
        <v>1</v>
      </c>
    </row>
    <row r="380" spans="1:13" x14ac:dyDescent="0.2">
      <c r="A380" s="20">
        <v>281</v>
      </c>
      <c r="B380" s="5" t="s">
        <v>59</v>
      </c>
      <c r="C380" s="5" t="s">
        <v>420</v>
      </c>
      <c r="D380" s="5" t="s">
        <v>424</v>
      </c>
      <c r="E380" s="7">
        <f>D380-C380</f>
        <v>2.0833333333333121E-4</v>
      </c>
      <c r="F380" s="8">
        <f>HOUR(E380) *3600 + MINUTE(E380) * 60 + SECOND(E380)</f>
        <v>18</v>
      </c>
      <c r="G380" s="9">
        <f>HOUR(C380) *3600 + MINUTE(C380) * 60 + SECOND(C380)</f>
        <v>1386</v>
      </c>
      <c r="H380" s="9">
        <f>HOUR(D380) *3600 + MINUTE(D380) * 60 + SECOND(D380)</f>
        <v>1404</v>
      </c>
      <c r="I380" s="26" t="str">
        <f>VLOOKUP(J380,'[1]all-items'!$A$2:$C$300,2,FALSE)</f>
        <v>u</v>
      </c>
      <c r="J380" s="26" t="str">
        <f>VLOOKUP(B380,'[1]p18-items'!$A$2:$E$90,3,FALSE)</f>
        <v>pan</v>
      </c>
      <c r="K380" s="26">
        <f>VLOOKUP(B380,'[1]p18-items'!$A$2:$E$90,4,FALSE)</f>
        <v>0</v>
      </c>
      <c r="M380">
        <v>1</v>
      </c>
    </row>
    <row r="381" spans="1:13" x14ac:dyDescent="0.2">
      <c r="A381" s="20">
        <v>292</v>
      </c>
      <c r="B381" s="5" t="s">
        <v>59</v>
      </c>
      <c r="C381" s="5" t="s">
        <v>438</v>
      </c>
      <c r="D381" s="5" t="s">
        <v>439</v>
      </c>
      <c r="E381" s="7">
        <f>D381-C381</f>
        <v>1.1574074074073917E-4</v>
      </c>
      <c r="F381" s="8">
        <f>HOUR(E381) *3600 + MINUTE(E381) * 60 + SECOND(E381)</f>
        <v>10</v>
      </c>
      <c r="G381" s="9">
        <f>HOUR(C381) *3600 + MINUTE(C381) * 60 + SECOND(C381)</f>
        <v>1434</v>
      </c>
      <c r="H381" s="9">
        <f>HOUR(D381) *3600 + MINUTE(D381) * 60 + SECOND(D381)</f>
        <v>1444</v>
      </c>
      <c r="I381" s="26" t="str">
        <f>VLOOKUP(J381,'[1]all-items'!$A$2:$C$300,2,FALSE)</f>
        <v>u</v>
      </c>
      <c r="J381" s="26" t="str">
        <f>VLOOKUP(B381,'[1]p18-items'!$A$2:$E$90,3,FALSE)</f>
        <v>pan</v>
      </c>
      <c r="K381" s="26">
        <f>VLOOKUP(B381,'[1]p18-items'!$A$2:$E$90,4,FALSE)</f>
        <v>0</v>
      </c>
      <c r="M381">
        <v>1</v>
      </c>
    </row>
    <row r="382" spans="1:13" x14ac:dyDescent="0.2">
      <c r="A382" s="22">
        <v>300</v>
      </c>
      <c r="B382" s="5" t="s">
        <v>59</v>
      </c>
      <c r="C382" s="5" t="s">
        <v>444</v>
      </c>
      <c r="D382" s="5" t="s">
        <v>445</v>
      </c>
      <c r="E382" s="7">
        <f>D382-C382</f>
        <v>2.3148148148148182E-4</v>
      </c>
      <c r="F382" s="8">
        <f>HOUR(E382) *3600 + MINUTE(E382) * 60 + SECOND(E382)</f>
        <v>20</v>
      </c>
      <c r="G382" s="9">
        <f>HOUR(C382) *3600 + MINUTE(C382) * 60 + SECOND(C382)</f>
        <v>1472</v>
      </c>
      <c r="H382" s="9">
        <f>HOUR(D382) *3600 + MINUTE(D382) * 60 + SECOND(D382)</f>
        <v>1492</v>
      </c>
      <c r="I382" s="26" t="str">
        <f>VLOOKUP(J382,'[1]all-items'!$A$2:$C$300,2,FALSE)</f>
        <v>u</v>
      </c>
      <c r="J382" s="26" t="str">
        <f>VLOOKUP(B382,'[1]p18-items'!$A$2:$E$90,3,FALSE)</f>
        <v>pan</v>
      </c>
      <c r="K382" s="26">
        <f>VLOOKUP(B382,'[1]p18-items'!$A$2:$E$90,4,FALSE)</f>
        <v>0</v>
      </c>
      <c r="M382">
        <v>1</v>
      </c>
    </row>
    <row r="383" spans="1:13" x14ac:dyDescent="0.2">
      <c r="A383" s="20">
        <v>311</v>
      </c>
      <c r="B383" s="5" t="s">
        <v>59</v>
      </c>
      <c r="C383" s="5" t="s">
        <v>474</v>
      </c>
      <c r="D383" s="5" t="s">
        <v>478</v>
      </c>
      <c r="E383" s="7">
        <f>D383-C383</f>
        <v>5.7870370370370627E-4</v>
      </c>
      <c r="F383" s="8">
        <f>HOUR(E383) *3600 + MINUTE(E383) * 60 + SECOND(E383)</f>
        <v>50</v>
      </c>
      <c r="G383" s="9">
        <f>HOUR(C383) *3600 + MINUTE(C383) * 60 + SECOND(C383)</f>
        <v>1524</v>
      </c>
      <c r="H383" s="9">
        <f>HOUR(D383) *3600 + MINUTE(D383) * 60 + SECOND(D383)</f>
        <v>1574</v>
      </c>
      <c r="I383" s="26" t="str">
        <f>VLOOKUP(J383,'[1]all-items'!$A$2:$C$300,2,FALSE)</f>
        <v>u</v>
      </c>
      <c r="J383" s="26" t="str">
        <f>VLOOKUP(B383,'[1]p18-items'!$A$2:$E$90,3,FALSE)</f>
        <v>pan</v>
      </c>
      <c r="K383" s="26">
        <f>VLOOKUP(B383,'[1]p18-items'!$A$2:$E$90,4,FALSE)</f>
        <v>0</v>
      </c>
      <c r="M383">
        <v>1</v>
      </c>
    </row>
    <row r="384" spans="1:13" x14ac:dyDescent="0.2">
      <c r="A384" s="20">
        <v>331</v>
      </c>
      <c r="B384" s="5" t="s">
        <v>59</v>
      </c>
      <c r="C384" s="5" t="s">
        <v>500</v>
      </c>
      <c r="D384" s="5" t="s">
        <v>506</v>
      </c>
      <c r="E384" s="7">
        <f>D384-C384</f>
        <v>5.5555555555555566E-4</v>
      </c>
      <c r="F384" s="8">
        <f>HOUR(E384) *3600 + MINUTE(E384) * 60 + SECOND(E384)</f>
        <v>48</v>
      </c>
      <c r="G384" s="9">
        <f>HOUR(C384) *3600 + MINUTE(C384) * 60 + SECOND(C384)</f>
        <v>1586</v>
      </c>
      <c r="H384" s="9">
        <f>HOUR(D384) *3600 + MINUTE(D384) * 60 + SECOND(D384)</f>
        <v>1634</v>
      </c>
      <c r="I384" s="26" t="str">
        <f>VLOOKUP(J384,'[1]all-items'!$A$2:$C$300,2,FALSE)</f>
        <v>u</v>
      </c>
      <c r="J384" s="26" t="str">
        <f>VLOOKUP(B384,'[1]p18-items'!$A$2:$E$90,3,FALSE)</f>
        <v>pan</v>
      </c>
      <c r="K384" s="26">
        <f>VLOOKUP(B384,'[1]p18-items'!$A$2:$E$90,4,FALSE)</f>
        <v>0</v>
      </c>
      <c r="M384">
        <v>1</v>
      </c>
    </row>
    <row r="385" spans="1:13" x14ac:dyDescent="0.2">
      <c r="A385" s="20">
        <v>341</v>
      </c>
      <c r="B385" s="5" t="s">
        <v>59</v>
      </c>
      <c r="C385" s="5" t="s">
        <v>518</v>
      </c>
      <c r="D385" s="5" t="s">
        <v>519</v>
      </c>
      <c r="E385" s="7">
        <f>D385-C385</f>
        <v>2.3148148148148182E-4</v>
      </c>
      <c r="F385" s="8">
        <f>HOUR(E385) *3600 + MINUTE(E385) * 60 + SECOND(E385)</f>
        <v>20</v>
      </c>
      <c r="G385" s="9">
        <f>HOUR(C385) *3600 + MINUTE(C385) * 60 + SECOND(C385)</f>
        <v>1646</v>
      </c>
      <c r="H385" s="9">
        <f>HOUR(D385) *3600 + MINUTE(D385) * 60 + SECOND(D385)</f>
        <v>1666</v>
      </c>
      <c r="I385" s="26" t="str">
        <f>VLOOKUP(J385,'[1]all-items'!$A$2:$C$300,2,FALSE)</f>
        <v>u</v>
      </c>
      <c r="J385" s="26" t="str">
        <f>VLOOKUP(B385,'[1]p18-items'!$A$2:$E$90,3,FALSE)</f>
        <v>pan</v>
      </c>
      <c r="K385" s="26">
        <f>VLOOKUP(B385,'[1]p18-items'!$A$2:$E$90,4,FALSE)</f>
        <v>0</v>
      </c>
      <c r="M385">
        <v>1</v>
      </c>
    </row>
    <row r="386" spans="1:13" x14ac:dyDescent="0.2">
      <c r="A386" s="22">
        <v>348</v>
      </c>
      <c r="B386" s="5" t="s">
        <v>59</v>
      </c>
      <c r="C386" s="5" t="s">
        <v>524</v>
      </c>
      <c r="D386" s="5" t="s">
        <v>529</v>
      </c>
      <c r="E386" s="7">
        <f>D386-C386</f>
        <v>1.6203703703703345E-4</v>
      </c>
      <c r="F386" s="8">
        <f>HOUR(E386) *3600 + MINUTE(E386) * 60 + SECOND(E386)</f>
        <v>14</v>
      </c>
      <c r="G386" s="9">
        <f>HOUR(C386) *3600 + MINUTE(C386) * 60 + SECOND(C386)</f>
        <v>1682</v>
      </c>
      <c r="H386" s="9">
        <f>HOUR(D386) *3600 + MINUTE(D386) * 60 + SECOND(D386)</f>
        <v>1696</v>
      </c>
      <c r="I386" s="26" t="str">
        <f>VLOOKUP(J386,'[1]all-items'!$A$2:$C$300,2,FALSE)</f>
        <v>u</v>
      </c>
      <c r="J386" s="26" t="str">
        <f>VLOOKUP(B386,'[1]p18-items'!$A$2:$E$90,3,FALSE)</f>
        <v>pan</v>
      </c>
      <c r="K386" s="26">
        <f>VLOOKUP(B386,'[1]p18-items'!$A$2:$E$90,4,FALSE)</f>
        <v>0</v>
      </c>
      <c r="M386">
        <v>1</v>
      </c>
    </row>
    <row r="387" spans="1:13" x14ac:dyDescent="0.2">
      <c r="A387" s="20">
        <v>355</v>
      </c>
      <c r="B387" s="5" t="s">
        <v>59</v>
      </c>
      <c r="C387" s="5" t="s">
        <v>530</v>
      </c>
      <c r="D387" s="5" t="s">
        <v>531</v>
      </c>
      <c r="E387" s="7">
        <f>D387-C387</f>
        <v>9.2592592592592032E-5</v>
      </c>
      <c r="F387" s="8">
        <f>HOUR(E387) *3600 + MINUTE(E387) * 60 + SECOND(E387)</f>
        <v>8</v>
      </c>
      <c r="G387" s="9">
        <f>HOUR(C387) *3600 + MINUTE(C387) * 60 + SECOND(C387)</f>
        <v>1698</v>
      </c>
      <c r="H387" s="9">
        <f>HOUR(D387) *3600 + MINUTE(D387) * 60 + SECOND(D387)</f>
        <v>1706</v>
      </c>
      <c r="I387" s="26" t="str">
        <f>VLOOKUP(J387,'[1]all-items'!$A$2:$C$300,2,FALSE)</f>
        <v>u</v>
      </c>
      <c r="J387" s="26" t="str">
        <f>VLOOKUP(B387,'[1]p18-items'!$A$2:$E$90,3,FALSE)</f>
        <v>pan</v>
      </c>
      <c r="K387" s="26">
        <f>VLOOKUP(B387,'[1]p18-items'!$A$2:$E$90,4,FALSE)</f>
        <v>0</v>
      </c>
      <c r="M387">
        <v>1</v>
      </c>
    </row>
    <row r="388" spans="1:13" x14ac:dyDescent="0.2">
      <c r="A388" s="22">
        <v>360</v>
      </c>
      <c r="B388" s="5" t="s">
        <v>59</v>
      </c>
      <c r="C388" s="5" t="s">
        <v>545</v>
      </c>
      <c r="D388" s="5" t="s">
        <v>546</v>
      </c>
      <c r="E388" s="7">
        <f>D388-C388</f>
        <v>1.1574074074074264E-4</v>
      </c>
      <c r="F388" s="8">
        <f>HOUR(E388) *3600 + MINUTE(E388) * 60 + SECOND(E388)</f>
        <v>10</v>
      </c>
      <c r="G388" s="9">
        <f>HOUR(C388) *3600 + MINUTE(C388) * 60 + SECOND(C388)</f>
        <v>1732</v>
      </c>
      <c r="H388" s="9">
        <f>HOUR(D388) *3600 + MINUTE(D388) * 60 + SECOND(D388)</f>
        <v>1742</v>
      </c>
      <c r="I388" s="26" t="str">
        <f>VLOOKUP(J388,'[1]all-items'!$A$2:$C$300,2,FALSE)</f>
        <v>u</v>
      </c>
      <c r="J388" s="26" t="str">
        <f>VLOOKUP(B388,'[1]p18-items'!$A$2:$E$90,3,FALSE)</f>
        <v>pan</v>
      </c>
      <c r="K388" s="26">
        <f>VLOOKUP(B388,'[1]p18-items'!$A$2:$E$90,4,FALSE)</f>
        <v>0</v>
      </c>
      <c r="L388" s="6" t="s">
        <v>550</v>
      </c>
      <c r="M388">
        <v>1</v>
      </c>
    </row>
    <row r="389" spans="1:13" x14ac:dyDescent="0.2">
      <c r="A389" s="20">
        <v>367</v>
      </c>
      <c r="B389" s="5" t="s">
        <v>59</v>
      </c>
      <c r="C389" s="5" t="s">
        <v>558</v>
      </c>
      <c r="D389" s="5" t="s">
        <v>559</v>
      </c>
      <c r="E389" s="7">
        <f>D389-C389</f>
        <v>2.3148148148147141E-5</v>
      </c>
      <c r="F389" s="8">
        <f>HOUR(E389) *3600 + MINUTE(E389) * 60 + SECOND(E389)</f>
        <v>2</v>
      </c>
      <c r="G389" s="9">
        <f>HOUR(C389) *3600 + MINUTE(C389) * 60 + SECOND(C389)</f>
        <v>1748</v>
      </c>
      <c r="H389" s="9">
        <f>HOUR(D389) *3600 + MINUTE(D389) * 60 + SECOND(D389)</f>
        <v>1750</v>
      </c>
      <c r="I389" s="26" t="str">
        <f>VLOOKUP(J389,'[1]all-items'!$A$2:$C$300,2,FALSE)</f>
        <v>u</v>
      </c>
      <c r="J389" s="26" t="str">
        <f>VLOOKUP(B389,'[1]p18-items'!$A$2:$E$90,3,FALSE)</f>
        <v>pan</v>
      </c>
      <c r="K389" s="26">
        <f>VLOOKUP(B389,'[1]p18-items'!$A$2:$E$90,4,FALSE)</f>
        <v>0</v>
      </c>
      <c r="M389">
        <v>1</v>
      </c>
    </row>
    <row r="390" spans="1:13" x14ac:dyDescent="0.2">
      <c r="A390" s="20">
        <v>371</v>
      </c>
      <c r="B390" s="5" t="s">
        <v>59</v>
      </c>
      <c r="C390" s="5" t="s">
        <v>555</v>
      </c>
      <c r="D390" s="5" t="s">
        <v>566</v>
      </c>
      <c r="E390" s="7">
        <f>D390-C390</f>
        <v>1.6203703703704039E-4</v>
      </c>
      <c r="F390" s="8">
        <f>HOUR(E390) *3600 + MINUTE(E390) * 60 + SECOND(E390)</f>
        <v>14</v>
      </c>
      <c r="G390" s="9">
        <f>HOUR(C390) *3600 + MINUTE(C390) * 60 + SECOND(C390)</f>
        <v>1752</v>
      </c>
      <c r="H390" s="9">
        <f>HOUR(D390) *3600 + MINUTE(D390) * 60 + SECOND(D390)</f>
        <v>1766</v>
      </c>
      <c r="I390" s="26" t="str">
        <f>VLOOKUP(J390,'[1]all-items'!$A$2:$C$300,2,FALSE)</f>
        <v>u</v>
      </c>
      <c r="J390" s="26" t="str">
        <f>VLOOKUP(B390,'[1]p18-items'!$A$2:$E$90,3,FALSE)</f>
        <v>pan</v>
      </c>
      <c r="K390" s="26">
        <f>VLOOKUP(B390,'[1]p18-items'!$A$2:$E$90,4,FALSE)</f>
        <v>0</v>
      </c>
      <c r="M390">
        <v>1</v>
      </c>
    </row>
    <row r="391" spans="1:13" x14ac:dyDescent="0.2">
      <c r="A391" s="20">
        <v>373</v>
      </c>
      <c r="B391" s="5" t="s">
        <v>59</v>
      </c>
      <c r="C391" s="5" t="s">
        <v>562</v>
      </c>
      <c r="D391" s="5" t="s">
        <v>569</v>
      </c>
      <c r="E391" s="7">
        <f>D391-C391</f>
        <v>2.314814814815061E-5</v>
      </c>
      <c r="F391" s="8">
        <f>HOUR(E391) *3600 + MINUTE(E391) * 60 + SECOND(E391)</f>
        <v>2</v>
      </c>
      <c r="G391" s="9">
        <f>HOUR(C391) *3600 + MINUTE(C391) * 60 + SECOND(C391)</f>
        <v>1774</v>
      </c>
      <c r="H391" s="9">
        <f>HOUR(D391) *3600 + MINUTE(D391) * 60 + SECOND(D391)</f>
        <v>1776</v>
      </c>
      <c r="I391" s="26" t="str">
        <f>VLOOKUP(J391,'[1]all-items'!$A$2:$C$300,2,FALSE)</f>
        <v>u</v>
      </c>
      <c r="J391" s="26" t="str">
        <f>VLOOKUP(B391,'[1]p18-items'!$A$2:$E$90,3,FALSE)</f>
        <v>pan</v>
      </c>
      <c r="K391" s="26">
        <f>VLOOKUP(B391,'[1]p18-items'!$A$2:$E$90,4,FALSE)</f>
        <v>0</v>
      </c>
      <c r="M391">
        <v>1</v>
      </c>
    </row>
    <row r="392" spans="1:13" x14ac:dyDescent="0.2">
      <c r="A392" s="22">
        <v>378</v>
      </c>
      <c r="B392" s="5" t="s">
        <v>59</v>
      </c>
      <c r="C392" s="5" t="s">
        <v>570</v>
      </c>
      <c r="D392" s="5" t="s">
        <v>577</v>
      </c>
      <c r="E392" s="7">
        <f>D392-C392</f>
        <v>1.6203703703704039E-4</v>
      </c>
      <c r="F392" s="8">
        <f>HOUR(E392) *3600 + MINUTE(E392) * 60 + SECOND(E392)</f>
        <v>14</v>
      </c>
      <c r="G392" s="9">
        <f>HOUR(C392) *3600 + MINUTE(C392) * 60 + SECOND(C392)</f>
        <v>1800</v>
      </c>
      <c r="H392" s="9">
        <f>HOUR(D392) *3600 + MINUTE(D392) * 60 + SECOND(D392)</f>
        <v>1814</v>
      </c>
      <c r="I392" s="26" t="str">
        <f>VLOOKUP(J392,'[1]all-items'!$A$2:$C$300,2,FALSE)</f>
        <v>u</v>
      </c>
      <c r="J392" s="26" t="str">
        <f>VLOOKUP(B392,'[1]p18-items'!$A$2:$E$90,3,FALSE)</f>
        <v>pan</v>
      </c>
      <c r="K392" s="26">
        <f>VLOOKUP(B392,'[1]p18-items'!$A$2:$E$90,4,FALSE)</f>
        <v>0</v>
      </c>
      <c r="M392">
        <v>1</v>
      </c>
    </row>
    <row r="393" spans="1:13" x14ac:dyDescent="0.2">
      <c r="A393" s="22">
        <v>396</v>
      </c>
      <c r="B393" s="5" t="s">
        <v>59</v>
      </c>
      <c r="C393" s="5" t="s">
        <v>611</v>
      </c>
      <c r="D393" s="5" t="s">
        <v>612</v>
      </c>
      <c r="E393" s="7">
        <f>D393-C393</f>
        <v>1.1574074074073917E-4</v>
      </c>
      <c r="F393" s="8">
        <f>HOUR(E393) *3600 + MINUTE(E393) * 60 + SECOND(E393)</f>
        <v>10</v>
      </c>
      <c r="G393" s="9">
        <f>HOUR(C393) *3600 + MINUTE(C393) * 60 + SECOND(C393)</f>
        <v>1848</v>
      </c>
      <c r="H393" s="9">
        <f>HOUR(D393) *3600 + MINUTE(D393) * 60 + SECOND(D393)</f>
        <v>1858</v>
      </c>
      <c r="I393" s="26" t="str">
        <f>VLOOKUP(J393,'[1]all-items'!$A$2:$C$300,2,FALSE)</f>
        <v>u</v>
      </c>
      <c r="J393" s="26" t="str">
        <f>VLOOKUP(B393,'[1]p18-items'!$A$2:$E$90,3,FALSE)</f>
        <v>pan</v>
      </c>
      <c r="K393" s="26">
        <f>VLOOKUP(B393,'[1]p18-items'!$A$2:$E$90,4,FALSE)</f>
        <v>0</v>
      </c>
      <c r="M393">
        <v>1</v>
      </c>
    </row>
    <row r="394" spans="1:13" x14ac:dyDescent="0.2">
      <c r="A394" s="22">
        <v>399</v>
      </c>
      <c r="B394" s="5" t="s">
        <v>59</v>
      </c>
      <c r="C394" s="5" t="s">
        <v>620</v>
      </c>
      <c r="D394" s="5" t="s">
        <v>628</v>
      </c>
      <c r="E394" s="7">
        <f>D394-C394</f>
        <v>9.2592592592592032E-5</v>
      </c>
      <c r="F394" s="8">
        <f>HOUR(E394) *3600 + MINUTE(E394) * 60 + SECOND(E394)</f>
        <v>8</v>
      </c>
      <c r="G394" s="9">
        <f>HOUR(C394) *3600 + MINUTE(C394) * 60 + SECOND(C394)</f>
        <v>1864</v>
      </c>
      <c r="H394" s="9">
        <f>HOUR(D394) *3600 + MINUTE(D394) * 60 + SECOND(D394)</f>
        <v>1872</v>
      </c>
      <c r="I394" s="26" t="str">
        <f>VLOOKUP(J394,'[1]all-items'!$A$2:$C$300,2,FALSE)</f>
        <v>u</v>
      </c>
      <c r="J394" s="26" t="str">
        <f>VLOOKUP(B394,'[1]p18-items'!$A$2:$E$90,3,FALSE)</f>
        <v>pan</v>
      </c>
      <c r="K394" s="26">
        <f>VLOOKUP(B394,'[1]p18-items'!$A$2:$E$90,4,FALSE)</f>
        <v>0</v>
      </c>
      <c r="M394">
        <v>1</v>
      </c>
    </row>
    <row r="395" spans="1:13" x14ac:dyDescent="0.2">
      <c r="A395" s="20">
        <v>406</v>
      </c>
      <c r="B395" s="5" t="s">
        <v>59</v>
      </c>
      <c r="C395" s="5" t="s">
        <v>635</v>
      </c>
      <c r="D395" s="5" t="s">
        <v>636</v>
      </c>
      <c r="E395" s="7">
        <f>D395-C395</f>
        <v>6.9444444444441422E-5</v>
      </c>
      <c r="F395" s="8">
        <f>HOUR(E395) *3600 + MINUTE(E395) * 60 + SECOND(E395)</f>
        <v>6</v>
      </c>
      <c r="G395" s="9">
        <f>HOUR(C395) *3600 + MINUTE(C395) * 60 + SECOND(C395)</f>
        <v>1880</v>
      </c>
      <c r="H395" s="9">
        <f>HOUR(D395) *3600 + MINUTE(D395) * 60 + SECOND(D395)</f>
        <v>1886</v>
      </c>
      <c r="I395" s="26" t="str">
        <f>VLOOKUP(J395,'[1]all-items'!$A$2:$C$300,2,FALSE)</f>
        <v>u</v>
      </c>
      <c r="J395" s="26" t="str">
        <f>VLOOKUP(B395,'[1]p18-items'!$A$2:$E$90,3,FALSE)</f>
        <v>pan</v>
      </c>
      <c r="K395" s="26">
        <f>VLOOKUP(B395,'[1]p18-items'!$A$2:$E$90,4,FALSE)</f>
        <v>0</v>
      </c>
      <c r="M395">
        <v>1</v>
      </c>
    </row>
    <row r="396" spans="1:13" x14ac:dyDescent="0.2">
      <c r="A396" s="22">
        <v>408</v>
      </c>
      <c r="B396" s="5" t="s">
        <v>59</v>
      </c>
      <c r="C396" s="5" t="s">
        <v>638</v>
      </c>
      <c r="D396" s="5" t="s">
        <v>643</v>
      </c>
      <c r="E396" s="7">
        <f>D396-C396</f>
        <v>1.6203703703703345E-4</v>
      </c>
      <c r="F396" s="8">
        <f>HOUR(E396) *3600 + MINUTE(E396) * 60 + SECOND(E396)</f>
        <v>14</v>
      </c>
      <c r="G396" s="9">
        <f>HOUR(C396) *3600 + MINUTE(C396) * 60 + SECOND(C396)</f>
        <v>1890</v>
      </c>
      <c r="H396" s="9">
        <f>HOUR(D396) *3600 + MINUTE(D396) * 60 + SECOND(D396)</f>
        <v>1904</v>
      </c>
      <c r="I396" s="26" t="str">
        <f>VLOOKUP(J396,'[1]all-items'!$A$2:$C$300,2,FALSE)</f>
        <v>u</v>
      </c>
      <c r="J396" s="26" t="str">
        <f>VLOOKUP(B396,'[1]p18-items'!$A$2:$E$90,3,FALSE)</f>
        <v>pan</v>
      </c>
      <c r="K396" s="26">
        <f>VLOOKUP(B396,'[1]p18-items'!$A$2:$E$90,4,FALSE)</f>
        <v>0</v>
      </c>
      <c r="M396">
        <v>1</v>
      </c>
    </row>
    <row r="397" spans="1:13" x14ac:dyDescent="0.2">
      <c r="A397" s="22">
        <v>417</v>
      </c>
      <c r="B397" s="5" t="s">
        <v>59</v>
      </c>
      <c r="C397" s="5" t="s">
        <v>650</v>
      </c>
      <c r="D397" s="5" t="s">
        <v>654</v>
      </c>
      <c r="E397" s="7">
        <f>D397-C397</f>
        <v>2.3148148148147141E-5</v>
      </c>
      <c r="F397" s="8">
        <f>HOUR(E397) *3600 + MINUTE(E397) * 60 + SECOND(E397)</f>
        <v>2</v>
      </c>
      <c r="G397" s="9">
        <f>HOUR(C397) *3600 + MINUTE(C397) * 60 + SECOND(C397)</f>
        <v>1910</v>
      </c>
      <c r="H397" s="9">
        <f>HOUR(D397) *3600 + MINUTE(D397) * 60 + SECOND(D397)</f>
        <v>1912</v>
      </c>
      <c r="I397" s="26" t="str">
        <f>VLOOKUP(J397,'[1]all-items'!$A$2:$C$300,2,FALSE)</f>
        <v>u</v>
      </c>
      <c r="J397" s="26" t="str">
        <f>VLOOKUP(B397,'[1]p18-items'!$A$2:$E$90,3,FALSE)</f>
        <v>pan</v>
      </c>
      <c r="K397" s="26">
        <f>VLOOKUP(B397,'[1]p18-items'!$A$2:$E$90,4,FALSE)</f>
        <v>0</v>
      </c>
      <c r="M397">
        <v>1</v>
      </c>
    </row>
    <row r="398" spans="1:13" x14ac:dyDescent="0.2">
      <c r="A398" s="20">
        <v>419</v>
      </c>
      <c r="B398" s="5" t="s">
        <v>59</v>
      </c>
      <c r="C398" s="5" t="s">
        <v>654</v>
      </c>
      <c r="D398" s="5" t="s">
        <v>668</v>
      </c>
      <c r="E398" s="7">
        <f>D398-C398</f>
        <v>1.8518518518518753E-4</v>
      </c>
      <c r="F398" s="8">
        <f>HOUR(E398) *3600 + MINUTE(E398) * 60 + SECOND(E398)</f>
        <v>16</v>
      </c>
      <c r="G398" s="9">
        <f>HOUR(C398) *3600 + MINUTE(C398) * 60 + SECOND(C398)</f>
        <v>1912</v>
      </c>
      <c r="H398" s="9">
        <f>HOUR(D398) *3600 + MINUTE(D398) * 60 + SECOND(D398)</f>
        <v>1928</v>
      </c>
      <c r="I398" s="26" t="str">
        <f>VLOOKUP(J398,'[1]all-items'!$A$2:$C$300,2,FALSE)</f>
        <v>u</v>
      </c>
      <c r="J398" s="26" t="str">
        <f>VLOOKUP(B398,'[1]p18-items'!$A$2:$E$90,3,FALSE)</f>
        <v>pan</v>
      </c>
      <c r="K398" s="26">
        <f>VLOOKUP(B398,'[1]p18-items'!$A$2:$E$90,4,FALSE)</f>
        <v>0</v>
      </c>
      <c r="M398">
        <v>1</v>
      </c>
    </row>
    <row r="399" spans="1:13" x14ac:dyDescent="0.2">
      <c r="A399" s="20">
        <v>440</v>
      </c>
      <c r="B399" s="5" t="s">
        <v>59</v>
      </c>
      <c r="C399" s="5" t="s">
        <v>694</v>
      </c>
      <c r="D399" s="5" t="s">
        <v>695</v>
      </c>
      <c r="E399" s="7">
        <f>D399-C399</f>
        <v>1.85185185185191E-4</v>
      </c>
      <c r="F399" s="8">
        <f>HOUR(E399) *3600 + MINUTE(E399) * 60 + SECOND(E399)</f>
        <v>16</v>
      </c>
      <c r="G399" s="9">
        <f>HOUR(C399) *3600 + MINUTE(C399) * 60 + SECOND(C399)</f>
        <v>2066</v>
      </c>
      <c r="H399" s="9">
        <f>HOUR(D399) *3600 + MINUTE(D399) * 60 + SECOND(D399)</f>
        <v>2082</v>
      </c>
      <c r="I399" s="26" t="str">
        <f>VLOOKUP(J399,'[1]all-items'!$A$2:$C$300,2,FALSE)</f>
        <v>u</v>
      </c>
      <c r="J399" s="26" t="str">
        <f>VLOOKUP(B399,'[1]p18-items'!$A$2:$E$90,3,FALSE)</f>
        <v>pan</v>
      </c>
      <c r="K399" s="26">
        <f>VLOOKUP(B399,'[1]p18-items'!$A$2:$E$90,4,FALSE)</f>
        <v>0</v>
      </c>
      <c r="M399">
        <v>1</v>
      </c>
    </row>
    <row r="400" spans="1:13" x14ac:dyDescent="0.2">
      <c r="A400" s="22">
        <v>444</v>
      </c>
      <c r="B400" s="5" t="s">
        <v>59</v>
      </c>
      <c r="C400" s="5" t="s">
        <v>679</v>
      </c>
      <c r="D400" s="5" t="s">
        <v>684</v>
      </c>
      <c r="E400" s="7">
        <f>D400-C400</f>
        <v>1.3888888888888631E-4</v>
      </c>
      <c r="F400" s="8">
        <f>HOUR(E400) *3600 + MINUTE(E400) * 60 + SECOND(E400)</f>
        <v>12</v>
      </c>
      <c r="G400" s="9">
        <f>HOUR(C400) *3600 + MINUTE(C400) * 60 + SECOND(C400)</f>
        <v>2090</v>
      </c>
      <c r="H400" s="9">
        <f>HOUR(D400) *3600 + MINUTE(D400) * 60 + SECOND(D400)</f>
        <v>2102</v>
      </c>
      <c r="I400" s="26" t="str">
        <f>VLOOKUP(J400,'[1]all-items'!$A$2:$C$300,2,FALSE)</f>
        <v>u</v>
      </c>
      <c r="J400" s="26" t="str">
        <f>VLOOKUP(B400,'[1]p18-items'!$A$2:$E$90,3,FALSE)</f>
        <v>pan</v>
      </c>
      <c r="K400" s="26">
        <f>VLOOKUP(B400,'[1]p18-items'!$A$2:$E$90,4,FALSE)</f>
        <v>0</v>
      </c>
      <c r="L400" s="6" t="s">
        <v>714</v>
      </c>
      <c r="M400">
        <v>1</v>
      </c>
    </row>
    <row r="401" spans="1:13" x14ac:dyDescent="0.2">
      <c r="A401" s="20">
        <v>458</v>
      </c>
      <c r="B401" s="5" t="s">
        <v>59</v>
      </c>
      <c r="C401" s="5" t="s">
        <v>729</v>
      </c>
      <c r="D401" s="5" t="s">
        <v>732</v>
      </c>
      <c r="E401" s="7">
        <f>D401-C401</f>
        <v>3.4722222222222099E-4</v>
      </c>
      <c r="F401" s="8">
        <f>HOUR(E401) *3600 + MINUTE(E401) * 60 + SECOND(E401)</f>
        <v>30</v>
      </c>
      <c r="G401" s="9">
        <f>HOUR(C401) *3600 + MINUTE(C401) * 60 + SECOND(C401)</f>
        <v>2120</v>
      </c>
      <c r="H401" s="9">
        <f>HOUR(D401) *3600 + MINUTE(D401) * 60 + SECOND(D401)</f>
        <v>2150</v>
      </c>
      <c r="I401" s="26" t="str">
        <f>VLOOKUP(J401,'[1]all-items'!$A$2:$C$300,2,FALSE)</f>
        <v>u</v>
      </c>
      <c r="J401" s="26" t="str">
        <f>VLOOKUP(B401,'[1]p18-items'!$A$2:$E$90,3,FALSE)</f>
        <v>pan</v>
      </c>
      <c r="K401" s="26">
        <f>VLOOKUP(B401,'[1]p18-items'!$A$2:$E$90,4,FALSE)</f>
        <v>0</v>
      </c>
      <c r="M401">
        <v>1</v>
      </c>
    </row>
    <row r="402" spans="1:13" x14ac:dyDescent="0.2">
      <c r="A402" s="20">
        <v>466</v>
      </c>
      <c r="B402" s="5" t="s">
        <v>59</v>
      </c>
      <c r="C402" s="5" t="s">
        <v>740</v>
      </c>
      <c r="D402" s="5" t="s">
        <v>745</v>
      </c>
      <c r="E402" s="7">
        <f>D402-C402</f>
        <v>4.3981481481481302E-4</v>
      </c>
      <c r="F402" s="8">
        <f>HOUR(E402) *3600 + MINUTE(E402) * 60 + SECOND(E402)</f>
        <v>38</v>
      </c>
      <c r="G402" s="9">
        <f>HOUR(C402) *3600 + MINUTE(C402) * 60 + SECOND(C402)</f>
        <v>2154</v>
      </c>
      <c r="H402" s="9">
        <f>HOUR(D402) *3600 + MINUTE(D402) * 60 + SECOND(D402)</f>
        <v>2192</v>
      </c>
      <c r="I402" s="26" t="str">
        <f>VLOOKUP(J402,'[1]all-items'!$A$2:$C$300,2,FALSE)</f>
        <v>u</v>
      </c>
      <c r="J402" s="26" t="str">
        <f>VLOOKUP(B402,'[1]p18-items'!$A$2:$E$90,3,FALSE)</f>
        <v>pan</v>
      </c>
      <c r="K402" s="26">
        <f>VLOOKUP(B402,'[1]p18-items'!$A$2:$E$90,4,FALSE)</f>
        <v>0</v>
      </c>
      <c r="M402">
        <v>1</v>
      </c>
    </row>
    <row r="403" spans="1:13" x14ac:dyDescent="0.2">
      <c r="A403" s="20">
        <v>487</v>
      </c>
      <c r="B403" s="5" t="s">
        <v>59</v>
      </c>
      <c r="C403" s="5" t="s">
        <v>764</v>
      </c>
      <c r="D403" s="5" t="s">
        <v>765</v>
      </c>
      <c r="E403" s="7">
        <f>D403-C403</f>
        <v>2.3148148148147141E-5</v>
      </c>
      <c r="F403" s="8">
        <f>HOUR(E403) *3600 + MINUTE(E403) * 60 + SECOND(E403)</f>
        <v>2</v>
      </c>
      <c r="G403" s="9">
        <f>HOUR(C403) *3600 + MINUTE(C403) * 60 + SECOND(C403)</f>
        <v>2242</v>
      </c>
      <c r="H403" s="9">
        <f>HOUR(D403) *3600 + MINUTE(D403) * 60 + SECOND(D403)</f>
        <v>2244</v>
      </c>
      <c r="I403" s="26" t="str">
        <f>VLOOKUP(J403,'[1]all-items'!$A$2:$C$300,2,FALSE)</f>
        <v>u</v>
      </c>
      <c r="J403" s="26" t="str">
        <f>VLOOKUP(B403,'[1]p18-items'!$A$2:$E$90,3,FALSE)</f>
        <v>pan</v>
      </c>
      <c r="K403" s="26">
        <f>VLOOKUP(B403,'[1]p18-items'!$A$2:$E$90,4,FALSE)</f>
        <v>0</v>
      </c>
      <c r="M403">
        <v>1</v>
      </c>
    </row>
    <row r="404" spans="1:13" x14ac:dyDescent="0.2">
      <c r="A404" s="22">
        <v>501</v>
      </c>
      <c r="B404" s="5" t="s">
        <v>59</v>
      </c>
      <c r="C404" s="5" t="s">
        <v>736</v>
      </c>
      <c r="D404" s="5" t="s">
        <v>737</v>
      </c>
      <c r="E404" s="7">
        <f>D404-C404</f>
        <v>4.6296296296294281E-5</v>
      </c>
      <c r="F404" s="8">
        <f>HOUR(E404) *3600 + MINUTE(E404) * 60 + SECOND(E404)</f>
        <v>4</v>
      </c>
      <c r="G404" s="9">
        <f>HOUR(C404) *3600 + MINUTE(C404) * 60 + SECOND(C404)</f>
        <v>2292</v>
      </c>
      <c r="H404" s="9">
        <f>HOUR(D404) *3600 + MINUTE(D404) * 60 + SECOND(D404)</f>
        <v>2296</v>
      </c>
      <c r="I404" s="26" t="str">
        <f>VLOOKUP(J404,'[1]all-items'!$A$2:$C$300,2,FALSE)</f>
        <v>u</v>
      </c>
      <c r="J404" s="26" t="str">
        <f>VLOOKUP(B404,'[1]p18-items'!$F$2:$I$90,3,FALSE)</f>
        <v>pan</v>
      </c>
      <c r="K404" s="26">
        <f>VLOOKUP(B404,'[1]p18-items'!$F$2:$I$90,4,FALSE)</f>
        <v>0</v>
      </c>
      <c r="M404">
        <v>2</v>
      </c>
    </row>
    <row r="405" spans="1:13" x14ac:dyDescent="0.2">
      <c r="A405" s="22">
        <v>504</v>
      </c>
      <c r="B405" s="5" t="s">
        <v>59</v>
      </c>
      <c r="C405" s="5" t="s">
        <v>734</v>
      </c>
      <c r="D405" s="5" t="s">
        <v>741</v>
      </c>
      <c r="E405" s="7">
        <f>D405-C405</f>
        <v>4.6296296296294281E-5</v>
      </c>
      <c r="F405" s="8">
        <f>HOUR(E405) *3600 + MINUTE(E405) * 60 + SECOND(E405)</f>
        <v>4</v>
      </c>
      <c r="G405" s="9">
        <f>HOUR(C405) *3600 + MINUTE(C405) * 60 + SECOND(C405)</f>
        <v>2300</v>
      </c>
      <c r="H405" s="9">
        <f>HOUR(D405) *3600 + MINUTE(D405) * 60 + SECOND(D405)</f>
        <v>2304</v>
      </c>
      <c r="I405" s="26" t="str">
        <f>VLOOKUP(J405,'[1]all-items'!$A$2:$C$300,2,FALSE)</f>
        <v>u</v>
      </c>
      <c r="J405" s="26" t="str">
        <f>VLOOKUP(B405,'[1]p18-items'!$F$2:$I$90,3,FALSE)</f>
        <v>pan</v>
      </c>
      <c r="K405" s="26">
        <f>VLOOKUP(B405,'[1]p18-items'!$F$2:$I$90,4,FALSE)</f>
        <v>0</v>
      </c>
      <c r="M405">
        <v>2</v>
      </c>
    </row>
    <row r="406" spans="1:13" x14ac:dyDescent="0.2">
      <c r="A406" s="22">
        <v>510</v>
      </c>
      <c r="B406" s="5" t="s">
        <v>59</v>
      </c>
      <c r="C406" s="5" t="s">
        <v>756</v>
      </c>
      <c r="D406" s="5" t="s">
        <v>753</v>
      </c>
      <c r="E406" s="7">
        <f>D406-C406</f>
        <v>2.3148148148147141E-5</v>
      </c>
      <c r="F406" s="8">
        <f>HOUR(E406) *3600 + MINUTE(E406) * 60 + SECOND(E406)</f>
        <v>2</v>
      </c>
      <c r="G406" s="9">
        <f>HOUR(C406) *3600 + MINUTE(C406) * 60 + SECOND(C406)</f>
        <v>2308</v>
      </c>
      <c r="H406" s="9">
        <f>HOUR(D406) *3600 + MINUTE(D406) * 60 + SECOND(D406)</f>
        <v>2310</v>
      </c>
      <c r="I406" s="26" t="str">
        <f>VLOOKUP(J406,'[1]all-items'!$A$2:$C$300,2,FALSE)</f>
        <v>u</v>
      </c>
      <c r="J406" s="26" t="str">
        <f>VLOOKUP(B406,'[1]p18-items'!$F$2:$I$90,3,FALSE)</f>
        <v>pan</v>
      </c>
      <c r="K406" s="26">
        <f>VLOOKUP(B406,'[1]p18-items'!$F$2:$I$90,4,FALSE)</f>
        <v>0</v>
      </c>
      <c r="M406">
        <v>2</v>
      </c>
    </row>
    <row r="407" spans="1:13" x14ac:dyDescent="0.2">
      <c r="A407" s="22">
        <v>516</v>
      </c>
      <c r="B407" s="5" t="s">
        <v>59</v>
      </c>
      <c r="C407" s="5" t="s">
        <v>791</v>
      </c>
      <c r="D407" s="5" t="s">
        <v>760</v>
      </c>
      <c r="E407" s="7">
        <f>D407-C407</f>
        <v>2.3148148148147141E-5</v>
      </c>
      <c r="F407" s="8">
        <f>HOUR(E407) *3600 + MINUTE(E407) * 60 + SECOND(E407)</f>
        <v>2</v>
      </c>
      <c r="G407" s="9">
        <f>HOUR(C407) *3600 + MINUTE(C407) * 60 + SECOND(C407)</f>
        <v>2316</v>
      </c>
      <c r="H407" s="9">
        <f>HOUR(D407) *3600 + MINUTE(D407) * 60 + SECOND(D407)</f>
        <v>2318</v>
      </c>
      <c r="I407" s="26" t="str">
        <f>VLOOKUP(J407,'[1]all-items'!$A$2:$C$300,2,FALSE)</f>
        <v>u</v>
      </c>
      <c r="J407" s="26" t="str">
        <f>VLOOKUP(B407,'[1]p18-items'!$A$2:$E$90,3,FALSE)</f>
        <v>pan</v>
      </c>
      <c r="K407" s="26">
        <f>VLOOKUP(B407,'[1]p18-items'!$A$2:$E$90,4,FALSE)</f>
        <v>0</v>
      </c>
      <c r="M407">
        <v>1</v>
      </c>
    </row>
    <row r="408" spans="1:13" x14ac:dyDescent="0.2">
      <c r="A408" s="20">
        <v>517</v>
      </c>
      <c r="B408" s="5" t="s">
        <v>59</v>
      </c>
      <c r="C408" s="5" t="s">
        <v>760</v>
      </c>
      <c r="D408" s="5" t="s">
        <v>762</v>
      </c>
      <c r="E408" s="7">
        <f>D408-C408</f>
        <v>2.3148148148147141E-5</v>
      </c>
      <c r="F408" s="8">
        <f>HOUR(E408) *3600 + MINUTE(E408) * 60 + SECOND(E408)</f>
        <v>2</v>
      </c>
      <c r="G408" s="9">
        <f>HOUR(C408) *3600 + MINUTE(C408) * 60 + SECOND(C408)</f>
        <v>2318</v>
      </c>
      <c r="H408" s="9">
        <f>HOUR(D408) *3600 + MINUTE(D408) * 60 + SECOND(D408)</f>
        <v>2320</v>
      </c>
      <c r="I408" s="26" t="str">
        <f>VLOOKUP(J408,'[1]all-items'!$A$2:$C$300,2,FALSE)</f>
        <v>u</v>
      </c>
      <c r="J408" s="26" t="str">
        <f>VLOOKUP(B408,'[1]p18-items'!$F$2:$I$90,3,FALSE)</f>
        <v>pan</v>
      </c>
      <c r="K408" s="26">
        <f>VLOOKUP(B408,'[1]p18-items'!$F$2:$I$90,4,FALSE)</f>
        <v>0</v>
      </c>
      <c r="M408">
        <v>2</v>
      </c>
    </row>
    <row r="409" spans="1:13" x14ac:dyDescent="0.2">
      <c r="A409" s="22">
        <v>522</v>
      </c>
      <c r="B409" s="5" t="s">
        <v>59</v>
      </c>
      <c r="C409" s="5" t="s">
        <v>766</v>
      </c>
      <c r="D409" s="5" t="s">
        <v>767</v>
      </c>
      <c r="E409" s="7">
        <f>D409-C409</f>
        <v>4.6296296296294281E-5</v>
      </c>
      <c r="F409" s="8">
        <f>HOUR(E409) *3600 + MINUTE(E409) * 60 + SECOND(E409)</f>
        <v>4</v>
      </c>
      <c r="G409" s="9">
        <f>HOUR(C409) *3600 + MINUTE(C409) * 60 + SECOND(C409)</f>
        <v>2322</v>
      </c>
      <c r="H409" s="9">
        <f>HOUR(D409) *3600 + MINUTE(D409) * 60 + SECOND(D409)</f>
        <v>2326</v>
      </c>
      <c r="I409" s="26" t="str">
        <f>VLOOKUP(J409,'[1]all-items'!$A$2:$C$300,2,FALSE)</f>
        <v>u</v>
      </c>
      <c r="J409" s="26" t="str">
        <f>VLOOKUP(B409,'[1]p18-items'!$F$2:$I$90,3,FALSE)</f>
        <v>pan</v>
      </c>
      <c r="K409" s="26">
        <f>VLOOKUP(B409,'[1]p18-items'!$F$2:$I$90,4,FALSE)</f>
        <v>0</v>
      </c>
      <c r="M409">
        <v>2</v>
      </c>
    </row>
    <row r="410" spans="1:13" x14ac:dyDescent="0.2">
      <c r="A410" s="20">
        <v>524</v>
      </c>
      <c r="B410" s="5" t="s">
        <v>59</v>
      </c>
      <c r="C410" s="5" t="s">
        <v>767</v>
      </c>
      <c r="D410" s="5" t="s">
        <v>797</v>
      </c>
      <c r="E410" s="7">
        <f>D410-C410</f>
        <v>3.0092592592593365E-4</v>
      </c>
      <c r="F410" s="8">
        <f>HOUR(E410) *3600 + MINUTE(E410) * 60 + SECOND(E410)</f>
        <v>26</v>
      </c>
      <c r="G410" s="9">
        <f>HOUR(C410) *3600 + MINUTE(C410) * 60 + SECOND(C410)</f>
        <v>2326</v>
      </c>
      <c r="H410" s="9">
        <f>HOUR(D410) *3600 + MINUTE(D410) * 60 + SECOND(D410)</f>
        <v>2352</v>
      </c>
      <c r="I410" s="26" t="str">
        <f>VLOOKUP(J410,'[1]all-items'!$A$2:$C$300,2,FALSE)</f>
        <v>u</v>
      </c>
      <c r="J410" s="26" t="str">
        <f>VLOOKUP(B410,'[1]p18-items'!$A$2:$E$90,3,FALSE)</f>
        <v>pan</v>
      </c>
      <c r="K410" s="26">
        <f>VLOOKUP(B410,'[1]p18-items'!$A$2:$E$90,4,FALSE)</f>
        <v>0</v>
      </c>
      <c r="L410" s="6" t="s">
        <v>805</v>
      </c>
      <c r="M410">
        <v>1</v>
      </c>
    </row>
    <row r="411" spans="1:13" x14ac:dyDescent="0.2">
      <c r="A411" s="20">
        <v>535</v>
      </c>
      <c r="B411" s="5" t="s">
        <v>59</v>
      </c>
      <c r="C411" s="5" t="s">
        <v>781</v>
      </c>
      <c r="D411" s="5" t="s">
        <v>782</v>
      </c>
      <c r="E411" s="7">
        <f>D411-C411</f>
        <v>6.0185185185185341E-4</v>
      </c>
      <c r="F411" s="8">
        <f>HOUR(E411) *3600 + MINUTE(E411) * 60 + SECOND(E411)</f>
        <v>52</v>
      </c>
      <c r="G411" s="9">
        <f>HOUR(C411) *3600 + MINUTE(C411) * 60 + SECOND(C411)</f>
        <v>2356</v>
      </c>
      <c r="H411" s="9">
        <f>HOUR(D411) *3600 + MINUTE(D411) * 60 + SECOND(D411)</f>
        <v>2408</v>
      </c>
      <c r="I411" s="26" t="str">
        <f>VLOOKUP(J411,'[1]all-items'!$A$2:$C$300,2,FALSE)</f>
        <v>u</v>
      </c>
      <c r="J411" s="26" t="str">
        <f>VLOOKUP(B411,'[1]p18-items'!$F$2:$I$90,3,FALSE)</f>
        <v>pan</v>
      </c>
      <c r="K411" s="26">
        <f>VLOOKUP(B411,'[1]p18-items'!$F$2:$I$90,4,FALSE)</f>
        <v>0</v>
      </c>
      <c r="M411">
        <v>2</v>
      </c>
    </row>
    <row r="412" spans="1:13" x14ac:dyDescent="0.2">
      <c r="A412" s="20">
        <v>538</v>
      </c>
      <c r="B412" s="5" t="s">
        <v>59</v>
      </c>
      <c r="C412" s="5" t="s">
        <v>815</v>
      </c>
      <c r="D412" s="5" t="s">
        <v>819</v>
      </c>
      <c r="E412" s="7">
        <f>D412-C412</f>
        <v>5.5555555555555913E-4</v>
      </c>
      <c r="F412" s="8">
        <f>HOUR(E412) *3600 + MINUTE(E412) * 60 + SECOND(E412)</f>
        <v>48</v>
      </c>
      <c r="G412" s="9">
        <f>HOUR(C412) *3600 + MINUTE(C412) * 60 + SECOND(C412)</f>
        <v>2358</v>
      </c>
      <c r="H412" s="9">
        <f>HOUR(D412) *3600 + MINUTE(D412) * 60 + SECOND(D412)</f>
        <v>2406</v>
      </c>
      <c r="I412" s="26" t="str">
        <f>VLOOKUP(J412,'[1]all-items'!$A$2:$C$300,2,FALSE)</f>
        <v>u</v>
      </c>
      <c r="J412" s="26" t="str">
        <f>VLOOKUP(B412,'[1]p18-items'!$A$2:$E$90,3,FALSE)</f>
        <v>pan</v>
      </c>
      <c r="K412" s="26">
        <f>VLOOKUP(B412,'[1]p18-items'!$A$2:$E$90,4,FALSE)</f>
        <v>0</v>
      </c>
      <c r="M412">
        <v>1</v>
      </c>
    </row>
    <row r="413" spans="1:13" x14ac:dyDescent="0.2">
      <c r="A413" s="20">
        <v>544</v>
      </c>
      <c r="B413" s="5" t="s">
        <v>59</v>
      </c>
      <c r="C413" s="5" t="s">
        <v>156</v>
      </c>
      <c r="D413" s="5" t="s">
        <v>832</v>
      </c>
      <c r="E413" s="7">
        <f>D413-C413</f>
        <v>9.2592592592592032E-5</v>
      </c>
      <c r="F413" s="8">
        <f>HOUR(E413) *3600 + MINUTE(E413) * 60 + SECOND(E413)</f>
        <v>8</v>
      </c>
      <c r="G413" s="9">
        <f>HOUR(C413) *3600 + MINUTE(C413) * 60 + SECOND(C413)</f>
        <v>2412</v>
      </c>
      <c r="H413" s="9">
        <f>HOUR(D413) *3600 + MINUTE(D413) * 60 + SECOND(D413)</f>
        <v>2420</v>
      </c>
      <c r="I413" s="26" t="str">
        <f>VLOOKUP(J413,'[1]all-items'!$A$2:$C$300,2,FALSE)</f>
        <v>u</v>
      </c>
      <c r="J413" s="26" t="str">
        <f>VLOOKUP(B413,'[1]p18-items'!$A$2:$E$90,3,FALSE)</f>
        <v>pan</v>
      </c>
      <c r="K413" s="26">
        <f>VLOOKUP(B413,'[1]p18-items'!$A$2:$E$90,4,FALSE)</f>
        <v>0</v>
      </c>
      <c r="M413">
        <v>1</v>
      </c>
    </row>
    <row r="414" spans="1:13" x14ac:dyDescent="0.2">
      <c r="A414" s="22">
        <v>549</v>
      </c>
      <c r="B414" s="5" t="s">
        <v>59</v>
      </c>
      <c r="C414" s="5" t="s">
        <v>837</v>
      </c>
      <c r="D414" s="5" t="s">
        <v>792</v>
      </c>
      <c r="E414" s="7">
        <f>D414-C414</f>
        <v>2.0833333333332774E-4</v>
      </c>
      <c r="F414" s="8">
        <f>HOUR(E414) *3600 + MINUTE(E414) * 60 + SECOND(E414)</f>
        <v>18</v>
      </c>
      <c r="G414" s="9">
        <f>HOUR(C414) *3600 + MINUTE(C414) * 60 + SECOND(C414)</f>
        <v>2422</v>
      </c>
      <c r="H414" s="9">
        <f>HOUR(D414) *3600 + MINUTE(D414) * 60 + SECOND(D414)</f>
        <v>2440</v>
      </c>
      <c r="I414" s="26" t="str">
        <f>VLOOKUP(J414,'[1]all-items'!$A$2:$C$300,2,FALSE)</f>
        <v>u</v>
      </c>
      <c r="J414" s="26" t="str">
        <f>VLOOKUP(B414,'[1]p18-items'!$A$2:$E$90,3,FALSE)</f>
        <v>pan</v>
      </c>
      <c r="K414" s="26">
        <f>VLOOKUP(B414,'[1]p18-items'!$A$2:$E$90,4,FALSE)</f>
        <v>0</v>
      </c>
      <c r="M414">
        <v>1</v>
      </c>
    </row>
    <row r="415" spans="1:13" x14ac:dyDescent="0.2">
      <c r="A415" s="20">
        <v>553</v>
      </c>
      <c r="B415" s="5" t="s">
        <v>59</v>
      </c>
      <c r="C415" s="5" t="s">
        <v>790</v>
      </c>
      <c r="D415" s="5" t="s">
        <v>795</v>
      </c>
      <c r="E415" s="7">
        <f>D415-C415</f>
        <v>4.629629629630122E-5</v>
      </c>
      <c r="F415" s="8">
        <f>HOUR(E415) *3600 + MINUTE(E415) * 60 + SECOND(E415)</f>
        <v>4</v>
      </c>
      <c r="G415" s="9">
        <f>HOUR(C415) *3600 + MINUTE(C415) * 60 + SECOND(C415)</f>
        <v>2438</v>
      </c>
      <c r="H415" s="9">
        <f>HOUR(D415) *3600 + MINUTE(D415) * 60 + SECOND(D415)</f>
        <v>2442</v>
      </c>
      <c r="I415" s="26" t="str">
        <f>VLOOKUP(J415,'[1]all-items'!$A$2:$C$300,2,FALSE)</f>
        <v>u</v>
      </c>
      <c r="J415" s="26" t="str">
        <f>VLOOKUP(B415,'[1]p18-items'!$F$2:$I$90,3,FALSE)</f>
        <v>pan</v>
      </c>
      <c r="K415" s="26">
        <f>VLOOKUP(B415,'[1]p18-items'!$F$2:$I$90,4,FALSE)</f>
        <v>0</v>
      </c>
      <c r="M415">
        <v>2</v>
      </c>
    </row>
    <row r="416" spans="1:13" x14ac:dyDescent="0.2">
      <c r="A416" s="20">
        <v>559</v>
      </c>
      <c r="B416" s="5" t="s">
        <v>59</v>
      </c>
      <c r="C416" s="5" t="s">
        <v>809</v>
      </c>
      <c r="D416" s="5" t="s">
        <v>810</v>
      </c>
      <c r="E416" s="7">
        <f>D416-C416</f>
        <v>3.9351851851851527E-4</v>
      </c>
      <c r="F416" s="8">
        <f>HOUR(E416) *3600 + MINUTE(E416) * 60 + SECOND(E416)</f>
        <v>34</v>
      </c>
      <c r="G416" s="9">
        <f>HOUR(C416) *3600 + MINUTE(C416) * 60 + SECOND(C416)</f>
        <v>2472</v>
      </c>
      <c r="H416" s="9">
        <f>HOUR(D416) *3600 + MINUTE(D416) * 60 + SECOND(D416)</f>
        <v>2506</v>
      </c>
      <c r="I416" s="26" t="str">
        <f>VLOOKUP(J416,'[1]all-items'!$A$2:$C$300,2,FALSE)</f>
        <v>u</v>
      </c>
      <c r="J416" s="26" t="str">
        <f>VLOOKUP(B416,'[1]p18-items'!$F$2:$I$90,3,FALSE)</f>
        <v>pan</v>
      </c>
      <c r="K416" s="26">
        <f>VLOOKUP(B416,'[1]p18-items'!$F$2:$I$90,4,FALSE)</f>
        <v>0</v>
      </c>
      <c r="M416">
        <v>2</v>
      </c>
    </row>
    <row r="417" spans="1:13" x14ac:dyDescent="0.2">
      <c r="A417" s="20">
        <v>565</v>
      </c>
      <c r="B417" s="5" t="s">
        <v>59</v>
      </c>
      <c r="C417" s="5" t="s">
        <v>844</v>
      </c>
      <c r="D417" s="5" t="s">
        <v>845</v>
      </c>
      <c r="E417" s="7">
        <f>D417-C417</f>
        <v>2.0833333333333467E-4</v>
      </c>
      <c r="F417" s="8">
        <f>HOUR(E417) *3600 + MINUTE(E417) * 60 + SECOND(E417)</f>
        <v>18</v>
      </c>
      <c r="G417" s="9">
        <f>HOUR(C417) *3600 + MINUTE(C417) * 60 + SECOND(C417)</f>
        <v>2514</v>
      </c>
      <c r="H417" s="9">
        <f>HOUR(D417) *3600 + MINUTE(D417) * 60 + SECOND(D417)</f>
        <v>2532</v>
      </c>
      <c r="I417" s="26" t="str">
        <f>VLOOKUP(J417,'[1]all-items'!$A$2:$C$300,2,FALSE)</f>
        <v>u</v>
      </c>
      <c r="J417" s="26" t="str">
        <f>VLOOKUP(B417,'[1]p18-items'!$A$2:$E$90,3,FALSE)</f>
        <v>pan</v>
      </c>
      <c r="K417" s="26">
        <f>VLOOKUP(B417,'[1]p18-items'!$A$2:$E$90,4,FALSE)</f>
        <v>0</v>
      </c>
      <c r="L417" s="6" t="s">
        <v>848</v>
      </c>
      <c r="M417">
        <v>1</v>
      </c>
    </row>
    <row r="418" spans="1:13" x14ac:dyDescent="0.2">
      <c r="A418" s="22">
        <v>570</v>
      </c>
      <c r="B418" s="5" t="s">
        <v>59</v>
      </c>
      <c r="C418" s="5" t="s">
        <v>851</v>
      </c>
      <c r="D418" s="5" t="s">
        <v>817</v>
      </c>
      <c r="E418" s="7">
        <f>D418-C418</f>
        <v>9.2592592592595502E-5</v>
      </c>
      <c r="F418" s="8">
        <f>HOUR(E418) *3600 + MINUTE(E418) * 60 + SECOND(E418)</f>
        <v>8</v>
      </c>
      <c r="G418" s="9">
        <f>HOUR(C418) *3600 + MINUTE(C418) * 60 + SECOND(C418)</f>
        <v>2540</v>
      </c>
      <c r="H418" s="9">
        <f>HOUR(D418) *3600 + MINUTE(D418) * 60 + SECOND(D418)</f>
        <v>2548</v>
      </c>
      <c r="I418" s="26" t="str">
        <f>VLOOKUP(J418,'[1]all-items'!$A$2:$C$300,2,FALSE)</f>
        <v>u</v>
      </c>
      <c r="J418" s="26" t="str">
        <f>VLOOKUP(B418,'[1]p18-items'!$A$2:$E$90,3,FALSE)</f>
        <v>pan</v>
      </c>
      <c r="K418" s="26">
        <f>VLOOKUP(B418,'[1]p18-items'!$A$2:$E$90,4,FALSE)</f>
        <v>0</v>
      </c>
      <c r="M418">
        <v>1</v>
      </c>
    </row>
    <row r="419" spans="1:13" x14ac:dyDescent="0.2">
      <c r="A419" s="20">
        <v>518</v>
      </c>
      <c r="B419" s="5" t="s">
        <v>763</v>
      </c>
      <c r="C419" s="5" t="s">
        <v>760</v>
      </c>
      <c r="D419" s="5" t="s">
        <v>762</v>
      </c>
      <c r="E419" s="7">
        <f>D419-C419</f>
        <v>2.3148148148147141E-5</v>
      </c>
      <c r="F419" s="8">
        <f>HOUR(E419) *3600 + MINUTE(E419) * 60 + SECOND(E419)</f>
        <v>2</v>
      </c>
      <c r="G419" s="9">
        <f>HOUR(C419) *3600 + MINUTE(C419) * 60 + SECOND(C419)</f>
        <v>2318</v>
      </c>
      <c r="H419" s="9">
        <f>HOUR(D419) *3600 + MINUTE(D419) * 60 + SECOND(D419)</f>
        <v>2320</v>
      </c>
      <c r="I419" s="26" t="str">
        <f>VLOOKUP(J419,'[1]all-items'!$A$2:$C$300,2,FALSE)</f>
        <v>u</v>
      </c>
      <c r="J419" s="26" t="str">
        <f>VLOOKUP(B419,'[1]p18-items'!$F$2:$I$90,3,FALSE)</f>
        <v>pan</v>
      </c>
      <c r="K419" s="26" t="str">
        <f>VLOOKUP(B419,'[1]p18-items'!$F$2:$I$90,4,FALSE)</f>
        <v>partner</v>
      </c>
      <c r="M419">
        <v>2</v>
      </c>
    </row>
    <row r="420" spans="1:13" x14ac:dyDescent="0.2">
      <c r="A420" s="20">
        <v>307</v>
      </c>
      <c r="B420" s="5" t="s">
        <v>460</v>
      </c>
      <c r="C420" s="5" t="s">
        <v>461</v>
      </c>
      <c r="D420" s="5" t="s">
        <v>462</v>
      </c>
      <c r="E420" s="7">
        <f>D420-C420</f>
        <v>6.9444444444441422E-5</v>
      </c>
      <c r="F420" s="8">
        <f>HOUR(E420) *3600 + MINUTE(E420) * 60 + SECOND(E420)</f>
        <v>6</v>
      </c>
      <c r="G420" s="9">
        <f>HOUR(C420) *3600 + MINUTE(C420) * 60 + SECOND(C420)</f>
        <v>1506</v>
      </c>
      <c r="H420" s="9">
        <f>HOUR(D420) *3600 + MINUTE(D420) * 60 + SECOND(D420)</f>
        <v>1512</v>
      </c>
      <c r="I420" s="26" t="str">
        <f>VLOOKUP(J420,'[1]all-items'!$A$2:$C$300,2,FALSE)</f>
        <v>c</v>
      </c>
      <c r="J420" s="26" t="str">
        <f>VLOOKUP(B420,'[1]p18-items'!$A$2:$E$90,3,FALSE)</f>
        <v>paprika</v>
      </c>
      <c r="K420" s="26" t="str">
        <f>VLOOKUP(B420,'[1]p18-items'!$A$2:$E$90,4,FALSE)</f>
        <v>pwd</v>
      </c>
      <c r="M420">
        <v>1</v>
      </c>
    </row>
    <row r="421" spans="1:13" x14ac:dyDescent="0.2">
      <c r="A421" s="22">
        <v>36</v>
      </c>
      <c r="B421" s="5" t="s">
        <v>115</v>
      </c>
      <c r="C421" s="5" t="s">
        <v>113</v>
      </c>
      <c r="D421" s="5" t="s">
        <v>70</v>
      </c>
      <c r="E421" s="7">
        <f>D421-C421</f>
        <v>2.3148148148148008E-5</v>
      </c>
      <c r="F421" s="8">
        <f>HOUR(E421) *3600 + MINUTE(E421) * 60 + SECOND(E421)</f>
        <v>2</v>
      </c>
      <c r="G421" s="9">
        <f>HOUR(C421) *3600 + MINUTE(C421) * 60 + SECOND(C421)</f>
        <v>190</v>
      </c>
      <c r="H421" s="9">
        <f>HOUR(D421) *3600 + MINUTE(D421) * 60 + SECOND(D421)</f>
        <v>192</v>
      </c>
      <c r="I421" s="26" t="str">
        <f>VLOOKUP(J421,'[1]all-items'!$A$2:$C$300,2,FALSE)</f>
        <v>c</v>
      </c>
      <c r="J421" s="26" t="str">
        <f>VLOOKUP(B421,'[1]p18-items'!$F$2:$I$90,3,FALSE)</f>
        <v>cheese</v>
      </c>
      <c r="K421" s="26" t="str">
        <f>VLOOKUP(B421,'[1]p18-items'!$F$2:$I$90,4,FALSE)</f>
        <v>parmesan</v>
      </c>
      <c r="M421">
        <v>2</v>
      </c>
    </row>
    <row r="422" spans="1:13" x14ac:dyDescent="0.2">
      <c r="A422" s="20">
        <v>97</v>
      </c>
      <c r="B422" s="5" t="s">
        <v>115</v>
      </c>
      <c r="C422" s="5" t="s">
        <v>239</v>
      </c>
      <c r="D422" s="5" t="s">
        <v>158</v>
      </c>
      <c r="E422" s="7">
        <f>D422-C422</f>
        <v>6.9444444444444024E-5</v>
      </c>
      <c r="F422" s="8">
        <f>HOUR(E422) *3600 + MINUTE(E422) * 60 + SECOND(E422)</f>
        <v>6</v>
      </c>
      <c r="G422" s="9">
        <f>HOUR(C422) *3600 + MINUTE(C422) * 60 + SECOND(C422)</f>
        <v>484</v>
      </c>
      <c r="H422" s="9">
        <f>HOUR(D422) *3600 + MINUTE(D422) * 60 + SECOND(D422)</f>
        <v>490</v>
      </c>
      <c r="I422" s="26" t="str">
        <f>VLOOKUP(J422,'[1]all-items'!$A$2:$C$300,2,FALSE)</f>
        <v>c</v>
      </c>
      <c r="J422" s="26" t="str">
        <f>VLOOKUP(B422,'[1]p18-items'!$F$2:$I$90,3,FALSE)</f>
        <v>cheese</v>
      </c>
      <c r="K422" s="26" t="str">
        <f>VLOOKUP(B422,'[1]p18-items'!$F$2:$I$90,4,FALSE)</f>
        <v>parmesan</v>
      </c>
      <c r="M422">
        <v>2</v>
      </c>
    </row>
    <row r="423" spans="1:13" x14ac:dyDescent="0.2">
      <c r="A423" s="20">
        <v>176</v>
      </c>
      <c r="B423" s="5" t="s">
        <v>115</v>
      </c>
      <c r="C423" s="5" t="s">
        <v>382</v>
      </c>
      <c r="D423" s="5" t="s">
        <v>384</v>
      </c>
      <c r="E423" s="7">
        <f>D423-C423</f>
        <v>7.1759259259259259E-4</v>
      </c>
      <c r="F423" s="8">
        <f>HOUR(E423) *3600 + MINUTE(E423) * 60 + SECOND(E423)</f>
        <v>62</v>
      </c>
      <c r="G423" s="9">
        <f>HOUR(C423) *3600 + MINUTE(C423) * 60 + SECOND(C423)</f>
        <v>728</v>
      </c>
      <c r="H423" s="9">
        <f>HOUR(D423) *3600 + MINUTE(D423) * 60 + SECOND(D423)</f>
        <v>790</v>
      </c>
      <c r="I423" s="26" t="str">
        <f>VLOOKUP(J423,'[1]all-items'!$A$2:$C$300,2,FALSE)</f>
        <v>c</v>
      </c>
      <c r="J423" s="26" t="str">
        <f>VLOOKUP(B423,'[1]p18-items'!$F$2:$I$90,3,FALSE)</f>
        <v>cheese</v>
      </c>
      <c r="K423" s="26" t="str">
        <f>VLOOKUP(B423,'[1]p18-items'!$F$2:$I$90,4,FALSE)</f>
        <v>parmesan</v>
      </c>
      <c r="M423">
        <v>2</v>
      </c>
    </row>
    <row r="424" spans="1:13" x14ac:dyDescent="0.2">
      <c r="A424" s="20">
        <v>274</v>
      </c>
      <c r="B424" s="5" t="s">
        <v>115</v>
      </c>
      <c r="C424" s="5" t="s">
        <v>525</v>
      </c>
      <c r="D424" s="5" t="s">
        <v>526</v>
      </c>
      <c r="E424" s="7">
        <f>D424-C424</f>
        <v>2.0833333333333121E-4</v>
      </c>
      <c r="F424" s="8">
        <f>HOUR(E424) *3600 + MINUTE(E424) * 60 + SECOND(E424)</f>
        <v>18</v>
      </c>
      <c r="G424" s="9">
        <f>HOUR(C424) *3600 + MINUTE(C424) * 60 + SECOND(C424)</f>
        <v>1360</v>
      </c>
      <c r="H424" s="9">
        <f>HOUR(D424) *3600 + MINUTE(D424) * 60 + SECOND(D424)</f>
        <v>1378</v>
      </c>
      <c r="I424" s="26" t="str">
        <f>VLOOKUP(J424,'[1]all-items'!$A$2:$C$300,2,FALSE)</f>
        <v>c</v>
      </c>
      <c r="J424" s="26" t="str">
        <f>VLOOKUP(B424,'[1]p18-items'!$F$2:$I$90,3,FALSE)</f>
        <v>cheese</v>
      </c>
      <c r="K424" s="26" t="str">
        <f>VLOOKUP(B424,'[1]p18-items'!$F$2:$I$90,4,FALSE)</f>
        <v>parmesan</v>
      </c>
      <c r="M424">
        <v>2</v>
      </c>
    </row>
    <row r="425" spans="1:13" x14ac:dyDescent="0.2">
      <c r="A425" s="20">
        <v>284</v>
      </c>
      <c r="B425" s="5" t="s">
        <v>115</v>
      </c>
      <c r="C425" s="5" t="s">
        <v>517</v>
      </c>
      <c r="D425" s="5" t="s">
        <v>532</v>
      </c>
      <c r="E425" s="7">
        <f>D425-C425</f>
        <v>3.7037037037037507E-4</v>
      </c>
      <c r="F425" s="8">
        <f>HOUR(E425) *3600 + MINUTE(E425) * 60 + SECOND(E425)</f>
        <v>32</v>
      </c>
      <c r="G425" s="9">
        <f>HOUR(C425) *3600 + MINUTE(C425) * 60 + SECOND(C425)</f>
        <v>1388</v>
      </c>
      <c r="H425" s="9">
        <f>HOUR(D425) *3600 + MINUTE(D425) * 60 + SECOND(D425)</f>
        <v>1420</v>
      </c>
      <c r="I425" s="26" t="str">
        <f>VLOOKUP(J425,'[1]all-items'!$A$2:$C$300,2,FALSE)</f>
        <v>c</v>
      </c>
      <c r="J425" s="26" t="str">
        <f>VLOOKUP(B425,'[1]p18-items'!$F$2:$I$90,3,FALSE)</f>
        <v>cheese</v>
      </c>
      <c r="K425" s="26" t="str">
        <f>VLOOKUP(B425,'[1]p18-items'!$F$2:$I$90,4,FALSE)</f>
        <v>parmesan</v>
      </c>
      <c r="M425">
        <v>2</v>
      </c>
    </row>
    <row r="426" spans="1:13" x14ac:dyDescent="0.2">
      <c r="A426" s="22">
        <v>294</v>
      </c>
      <c r="B426" s="5" t="s">
        <v>115</v>
      </c>
      <c r="C426" s="5" t="s">
        <v>542</v>
      </c>
      <c r="D426" s="5" t="s">
        <v>543</v>
      </c>
      <c r="E426" s="7">
        <f>D426-C426</f>
        <v>2.5462962962963243E-4</v>
      </c>
      <c r="F426" s="8">
        <f>HOUR(E426) *3600 + MINUTE(E426) * 60 + SECOND(E426)</f>
        <v>22</v>
      </c>
      <c r="G426" s="9">
        <f>HOUR(C426) *3600 + MINUTE(C426) * 60 + SECOND(C426)</f>
        <v>1440</v>
      </c>
      <c r="H426" s="9">
        <f>HOUR(D426) *3600 + MINUTE(D426) * 60 + SECOND(D426)</f>
        <v>1462</v>
      </c>
      <c r="I426" s="26" t="str">
        <f>VLOOKUP(J426,'[1]all-items'!$A$2:$C$300,2,FALSE)</f>
        <v>c</v>
      </c>
      <c r="J426" s="26" t="str">
        <f>VLOOKUP(B426,'[1]p18-items'!$F$2:$I$90,3,FALSE)</f>
        <v>cheese</v>
      </c>
      <c r="K426" s="26" t="str">
        <f>VLOOKUP(B426,'[1]p18-items'!$F$2:$I$90,4,FALSE)</f>
        <v>parmesan</v>
      </c>
      <c r="M426">
        <v>2</v>
      </c>
    </row>
    <row r="427" spans="1:13" x14ac:dyDescent="0.2">
      <c r="A427" s="20">
        <v>302</v>
      </c>
      <c r="B427" s="5" t="s">
        <v>115</v>
      </c>
      <c r="C427" s="5" t="s">
        <v>557</v>
      </c>
      <c r="D427" s="5" t="s">
        <v>462</v>
      </c>
      <c r="E427" s="7">
        <f>D427-C427</f>
        <v>2.5462962962962896E-4</v>
      </c>
      <c r="F427" s="8">
        <f>HOUR(E427) *3600 + MINUTE(E427) * 60 + SECOND(E427)</f>
        <v>22</v>
      </c>
      <c r="G427" s="9">
        <f>HOUR(C427) *3600 + MINUTE(C427) * 60 + SECOND(C427)</f>
        <v>1490</v>
      </c>
      <c r="H427" s="9">
        <f>HOUR(D427) *3600 + MINUTE(D427) * 60 + SECOND(D427)</f>
        <v>1512</v>
      </c>
      <c r="I427" s="26" t="str">
        <f>VLOOKUP(J427,'[1]all-items'!$A$2:$C$300,2,FALSE)</f>
        <v>c</v>
      </c>
      <c r="J427" s="26" t="str">
        <f>VLOOKUP(B427,'[1]p18-items'!$F$2:$I$90,3,FALSE)</f>
        <v>cheese</v>
      </c>
      <c r="K427" s="26" t="str">
        <f>VLOOKUP(B427,'[1]p18-items'!$F$2:$I$90,4,FALSE)</f>
        <v>parmesan</v>
      </c>
      <c r="M427">
        <v>2</v>
      </c>
    </row>
    <row r="428" spans="1:13" x14ac:dyDescent="0.2">
      <c r="A428" s="22">
        <v>582</v>
      </c>
      <c r="B428" s="5" t="s">
        <v>115</v>
      </c>
      <c r="C428" s="5" t="s">
        <v>834</v>
      </c>
      <c r="D428" s="5" t="s">
        <v>835</v>
      </c>
      <c r="E428" s="7">
        <f>D428-C428</f>
        <v>3.0092592592592671E-4</v>
      </c>
      <c r="F428" s="8">
        <f>HOUR(E428) *3600 + MINUTE(E428) * 60 + SECOND(E428)</f>
        <v>26</v>
      </c>
      <c r="G428" s="9">
        <f>HOUR(C428) *3600 + MINUTE(C428) * 60 + SECOND(C428)</f>
        <v>2590</v>
      </c>
      <c r="H428" s="9">
        <f>HOUR(D428) *3600 + MINUTE(D428) * 60 + SECOND(D428)</f>
        <v>2616</v>
      </c>
      <c r="I428" s="26" t="str">
        <f>VLOOKUP(J428,'[1]all-items'!$A$2:$C$300,2,FALSE)</f>
        <v>c</v>
      </c>
      <c r="J428" s="26" t="str">
        <f>VLOOKUP(B428,'[1]p18-items'!$F$2:$I$90,3,FALSE)</f>
        <v>cheese</v>
      </c>
      <c r="K428" s="26" t="str">
        <f>VLOOKUP(B428,'[1]p18-items'!$F$2:$I$90,4,FALSE)</f>
        <v>parmesan</v>
      </c>
      <c r="M428">
        <v>2</v>
      </c>
    </row>
    <row r="429" spans="1:13" x14ac:dyDescent="0.2">
      <c r="A429" s="22">
        <v>204</v>
      </c>
      <c r="B429" s="5" t="s">
        <v>452</v>
      </c>
      <c r="C429" s="5" t="s">
        <v>336</v>
      </c>
      <c r="D429" s="5" t="s">
        <v>453</v>
      </c>
      <c r="E429" s="7">
        <f>D429-C429</f>
        <v>5.7870370370370454E-4</v>
      </c>
      <c r="F429" s="8">
        <f>HOUR(E429) *3600 + MINUTE(E429) * 60 + SECOND(E429)</f>
        <v>50</v>
      </c>
      <c r="G429" s="9">
        <f>HOUR(C429) *3600 + MINUTE(C429) * 60 + SECOND(C429)</f>
        <v>896</v>
      </c>
      <c r="H429" s="9">
        <f>HOUR(D429) *3600 + MINUTE(D429) * 60 + SECOND(D429)</f>
        <v>946</v>
      </c>
      <c r="I429" s="26" t="str">
        <f>VLOOKUP(J429,'[1]all-items'!$A$2:$C$300,2,FALSE)</f>
        <v>c</v>
      </c>
      <c r="J429" s="26" t="str">
        <f>VLOOKUP(B429,'[1]p18-items'!$F$2:$I$90,3,FALSE)</f>
        <v>spaghetti</v>
      </c>
      <c r="K429" s="26">
        <f>VLOOKUP(B429,'[1]p18-items'!$F$2:$I$90,4,FALSE)</f>
        <v>0</v>
      </c>
      <c r="L429" s="6" t="s">
        <v>457</v>
      </c>
      <c r="M429">
        <v>2</v>
      </c>
    </row>
    <row r="430" spans="1:13" x14ac:dyDescent="0.2">
      <c r="A430" s="20">
        <v>319</v>
      </c>
      <c r="B430" s="5" t="s">
        <v>452</v>
      </c>
      <c r="C430" s="5" t="s">
        <v>571</v>
      </c>
      <c r="D430" s="5" t="s">
        <v>492</v>
      </c>
      <c r="E430" s="7">
        <f>D430-C430</f>
        <v>3.9351851851851874E-4</v>
      </c>
      <c r="F430" s="8">
        <f>HOUR(E430) *3600 + MINUTE(E430) * 60 + SECOND(E430)</f>
        <v>34</v>
      </c>
      <c r="G430" s="9">
        <f>HOUR(C430) *3600 + MINUTE(C430) * 60 + SECOND(C430)</f>
        <v>1548</v>
      </c>
      <c r="H430" s="9">
        <f>HOUR(D430) *3600 + MINUTE(D430) * 60 + SECOND(D430)</f>
        <v>1582</v>
      </c>
      <c r="I430" s="26" t="str">
        <f>VLOOKUP(J430,'[1]all-items'!$A$2:$C$300,2,FALSE)</f>
        <v>c</v>
      </c>
      <c r="J430" s="26" t="str">
        <f>VLOOKUP(B430,'[1]p18-items'!$F$2:$I$90,3,FALSE)</f>
        <v>spaghetti</v>
      </c>
      <c r="K430" s="26">
        <f>VLOOKUP(B430,'[1]p18-items'!$F$2:$I$90,4,FALSE)</f>
        <v>0</v>
      </c>
      <c r="L430" s="6" t="s">
        <v>573</v>
      </c>
      <c r="M430">
        <v>2</v>
      </c>
    </row>
    <row r="431" spans="1:13" x14ac:dyDescent="0.2">
      <c r="A431" s="20">
        <v>235</v>
      </c>
      <c r="B431" s="5" t="s">
        <v>21</v>
      </c>
      <c r="C431" s="5" t="s">
        <v>361</v>
      </c>
      <c r="D431" s="5" t="s">
        <v>363</v>
      </c>
      <c r="E431" s="7">
        <f>D431-C431</f>
        <v>4.1666666666666415E-4</v>
      </c>
      <c r="F431" s="8">
        <f>HOUR(E431) *3600 + MINUTE(E431) * 60 + SECOND(E431)</f>
        <v>36</v>
      </c>
      <c r="G431" s="9">
        <f>HOUR(C431) *3600 + MINUTE(C431) * 60 + SECOND(C431)</f>
        <v>1124</v>
      </c>
      <c r="H431" s="9">
        <f>HOUR(D431) *3600 + MINUTE(D431) * 60 + SECOND(D431)</f>
        <v>1160</v>
      </c>
      <c r="I431" s="26" t="str">
        <f>VLOOKUP(J431,'[1]all-items'!$A$2:$C$300,2,FALSE)</f>
        <v>u</v>
      </c>
      <c r="J431" s="26" t="str">
        <f>VLOOKUP(B431,'[1]p18-items'!$A$2:$E$90,3,FALSE)</f>
        <v>phone</v>
      </c>
      <c r="K431" s="26">
        <f>VLOOKUP(B431,'[1]p18-items'!$A$2:$E$90,4,FALSE)</f>
        <v>0</v>
      </c>
      <c r="M431">
        <v>1</v>
      </c>
    </row>
    <row r="432" spans="1:13" x14ac:dyDescent="0.2">
      <c r="A432" s="20">
        <v>380</v>
      </c>
      <c r="B432" s="5" t="s">
        <v>21</v>
      </c>
      <c r="C432" s="5" t="s">
        <v>570</v>
      </c>
      <c r="D432" s="5" t="s">
        <v>574</v>
      </c>
      <c r="E432" s="7">
        <f>D432-C432</f>
        <v>1.8518518518518753E-4</v>
      </c>
      <c r="F432" s="8">
        <f>HOUR(E432) *3600 + MINUTE(E432) * 60 + SECOND(E432)</f>
        <v>16</v>
      </c>
      <c r="G432" s="9">
        <f>HOUR(C432) *3600 + MINUTE(C432) * 60 + SECOND(C432)</f>
        <v>1800</v>
      </c>
      <c r="H432" s="9">
        <f>HOUR(D432) *3600 + MINUTE(D432) * 60 + SECOND(D432)</f>
        <v>1816</v>
      </c>
      <c r="I432" s="26" t="str">
        <f>VLOOKUP(J432,'[1]all-items'!$A$2:$C$300,2,FALSE)</f>
        <v>u</v>
      </c>
      <c r="J432" s="26" t="str">
        <f>VLOOKUP(B432,'[1]p18-items'!$F$2:$I$90,3,FALSE)</f>
        <v>phone</v>
      </c>
      <c r="K432" s="26">
        <f>VLOOKUP(B432,'[1]p18-items'!$F$2:$I$90,4,FALSE)</f>
        <v>0</v>
      </c>
      <c r="M432">
        <v>2</v>
      </c>
    </row>
    <row r="433" spans="1:13" x14ac:dyDescent="0.2">
      <c r="A433" s="22">
        <v>558</v>
      </c>
      <c r="B433" s="5" t="s">
        <v>21</v>
      </c>
      <c r="C433" s="5" t="s">
        <v>842</v>
      </c>
      <c r="D433" s="5" t="s">
        <v>843</v>
      </c>
      <c r="E433" s="7">
        <f>D433-C433</f>
        <v>5.7870370370370627E-4</v>
      </c>
      <c r="F433" s="8">
        <f>HOUR(E433) *3600 + MINUTE(E433) * 60 + SECOND(E433)</f>
        <v>50</v>
      </c>
      <c r="G433" s="9">
        <f>HOUR(C433) *3600 + MINUTE(C433) * 60 + SECOND(C433)</f>
        <v>2448</v>
      </c>
      <c r="H433" s="9">
        <f>HOUR(D433) *3600 + MINUTE(D433) * 60 + SECOND(D433)</f>
        <v>2498</v>
      </c>
      <c r="I433" s="26" t="str">
        <f>VLOOKUP(J433,'[1]all-items'!$A$2:$C$300,2,FALSE)</f>
        <v>u</v>
      </c>
      <c r="J433" s="26" t="str">
        <f>VLOOKUP(B433,'[1]p18-items'!$A$2:$E$90,3,FALSE)</f>
        <v>phone</v>
      </c>
      <c r="K433" s="26">
        <f>VLOOKUP(B433,'[1]p18-items'!$A$2:$E$90,4,FALSE)</f>
        <v>0</v>
      </c>
      <c r="M433">
        <v>1</v>
      </c>
    </row>
    <row r="434" spans="1:13" x14ac:dyDescent="0.2">
      <c r="A434" s="22">
        <v>3</v>
      </c>
      <c r="B434" s="5" t="s">
        <v>4</v>
      </c>
      <c r="C434" s="5" t="s">
        <v>5</v>
      </c>
      <c r="D434" s="5" t="s">
        <v>6</v>
      </c>
      <c r="E434" s="7">
        <f>D434-C434</f>
        <v>9.2592592592592683E-5</v>
      </c>
      <c r="F434" s="8">
        <f>HOUR(E434) *3600 + MINUTE(E434) * 60 + SECOND(E434)</f>
        <v>8</v>
      </c>
      <c r="G434" s="9">
        <f>HOUR(C434) *3600 + MINUTE(C434) * 60 + SECOND(C434)</f>
        <v>70</v>
      </c>
      <c r="H434" s="9">
        <f>HOUR(D434) *3600 + MINUTE(D434) * 60 + SECOND(D434)</f>
        <v>78</v>
      </c>
      <c r="I434" s="26" t="str">
        <f>VLOOKUP(J434,'[1]all-items'!$A$2:$C$300,2,FALSE)</f>
        <v>c</v>
      </c>
      <c r="J434" s="26" t="str">
        <f>VLOOKUP(B434,'[1]p18-items'!$A$2:$E$90,3,FALSE)</f>
        <v>bag</v>
      </c>
      <c r="K434" s="26" t="str">
        <f>VLOOKUP(B434,'[1]p18-items'!$A$2:$E$90,4,FALSE)</f>
        <v>plastic</v>
      </c>
      <c r="L434" s="6" t="s">
        <v>10</v>
      </c>
      <c r="M434">
        <v>1</v>
      </c>
    </row>
    <row r="435" spans="1:13" x14ac:dyDescent="0.2">
      <c r="A435" s="20">
        <v>7</v>
      </c>
      <c r="B435" s="5" t="s">
        <v>4</v>
      </c>
      <c r="C435" s="5" t="s">
        <v>18</v>
      </c>
      <c r="D435" s="5" t="s">
        <v>20</v>
      </c>
      <c r="E435" s="7">
        <f>D435-C435</f>
        <v>1.8518518518518526E-4</v>
      </c>
      <c r="F435" s="8">
        <f>HOUR(E435) *3600 + MINUTE(E435) * 60 + SECOND(E435)</f>
        <v>16</v>
      </c>
      <c r="G435" s="9">
        <f>HOUR(C435) *3600 + MINUTE(C435) * 60 + SECOND(C435)</f>
        <v>84</v>
      </c>
      <c r="H435" s="9">
        <f>HOUR(D435) *3600 + MINUTE(D435) * 60 + SECOND(D435)</f>
        <v>100</v>
      </c>
      <c r="I435" s="26" t="str">
        <f>VLOOKUP(J435,'[1]all-items'!$A$2:$C$300,2,FALSE)</f>
        <v>c</v>
      </c>
      <c r="J435" s="26" t="str">
        <f>VLOOKUP(B435,'[1]p18-items'!$A$2:$E$90,3,FALSE)</f>
        <v>bag</v>
      </c>
      <c r="K435" s="26" t="str">
        <f>VLOOKUP(B435,'[1]p18-items'!$A$2:$E$90,4,FALSE)</f>
        <v>plastic</v>
      </c>
      <c r="M435">
        <v>1</v>
      </c>
    </row>
    <row r="436" spans="1:13" x14ac:dyDescent="0.2">
      <c r="A436" s="22">
        <v>9</v>
      </c>
      <c r="B436" s="5" t="s">
        <v>4</v>
      </c>
      <c r="C436" s="5" t="s">
        <v>13</v>
      </c>
      <c r="D436" s="5" t="s">
        <v>20</v>
      </c>
      <c r="E436" s="7">
        <f>D436-C436</f>
        <v>1.6203703703703692E-4</v>
      </c>
      <c r="F436" s="8">
        <f>HOUR(E436) *3600 + MINUTE(E436) * 60 + SECOND(E436)</f>
        <v>14</v>
      </c>
      <c r="G436" s="9">
        <f>HOUR(C436) *3600 + MINUTE(C436) * 60 + SECOND(C436)</f>
        <v>86</v>
      </c>
      <c r="H436" s="9">
        <f>HOUR(D436) *3600 + MINUTE(D436) * 60 + SECOND(D436)</f>
        <v>100</v>
      </c>
      <c r="I436" s="26" t="str">
        <f>VLOOKUP(J436,'[1]all-items'!$A$2:$C$300,2,FALSE)</f>
        <v>c</v>
      </c>
      <c r="J436" s="26" t="str">
        <f>VLOOKUP(B436,'[1]p18-items'!$F$2:$I$90,3,FALSE)</f>
        <v>bag</v>
      </c>
      <c r="K436" s="26" t="str">
        <f>VLOOKUP(B436,'[1]p18-items'!$F$2:$I$90,4,FALSE)</f>
        <v>plastic</v>
      </c>
      <c r="L436" s="6" t="s">
        <v>25</v>
      </c>
      <c r="M436">
        <v>2</v>
      </c>
    </row>
    <row r="437" spans="1:13" x14ac:dyDescent="0.2">
      <c r="A437" s="20">
        <v>451</v>
      </c>
      <c r="B437" s="5" t="s">
        <v>4</v>
      </c>
      <c r="C437" s="5" t="s">
        <v>687</v>
      </c>
      <c r="D437" s="5" t="s">
        <v>688</v>
      </c>
      <c r="E437" s="7">
        <f>D437-C437</f>
        <v>2.3148148148147141E-5</v>
      </c>
      <c r="F437" s="8">
        <f>HOUR(E437) *3600 + MINUTE(E437) * 60 + SECOND(E437)</f>
        <v>2</v>
      </c>
      <c r="G437" s="9">
        <f>HOUR(C437) *3600 + MINUTE(C437) * 60 + SECOND(C437)</f>
        <v>2112</v>
      </c>
      <c r="H437" s="9">
        <f>HOUR(D437) *3600 + MINUTE(D437) * 60 + SECOND(D437)</f>
        <v>2114</v>
      </c>
      <c r="I437" s="26" t="str">
        <f>VLOOKUP(J437,'[1]all-items'!$A$2:$C$300,2,FALSE)</f>
        <v>c</v>
      </c>
      <c r="J437" s="26" t="str">
        <f>VLOOKUP(B437,'[1]p18-items'!$A$2:$E$90,3,FALSE)</f>
        <v>bag</v>
      </c>
      <c r="K437" s="26" t="str">
        <f>VLOOKUP(B437,'[1]p18-items'!$A$2:$E$90,4,FALSE)</f>
        <v>plastic</v>
      </c>
      <c r="M437">
        <v>1</v>
      </c>
    </row>
    <row r="438" spans="1:13" x14ac:dyDescent="0.2">
      <c r="A438" s="20">
        <v>484</v>
      </c>
      <c r="B438" s="5" t="s">
        <v>4</v>
      </c>
      <c r="C438" s="5" t="s">
        <v>722</v>
      </c>
      <c r="D438" s="5" t="s">
        <v>724</v>
      </c>
      <c r="E438" s="7">
        <f>D438-C438</f>
        <v>2.314814814815061E-5</v>
      </c>
      <c r="F438" s="8">
        <f>HOUR(E438) *3600 + MINUTE(E438) * 60 + SECOND(E438)</f>
        <v>2</v>
      </c>
      <c r="G438" s="9">
        <f>HOUR(C438) *3600 + MINUTE(C438) * 60 + SECOND(C438)</f>
        <v>2238</v>
      </c>
      <c r="H438" s="9">
        <f>HOUR(D438) *3600 + MINUTE(D438) * 60 + SECOND(D438)</f>
        <v>2240</v>
      </c>
      <c r="I438" s="26" t="str">
        <f>VLOOKUP(J438,'[1]all-items'!$A$2:$C$300,2,FALSE)</f>
        <v>c</v>
      </c>
      <c r="J438" s="26" t="str">
        <f>VLOOKUP(B438,'[1]p18-items'!$A$2:$E$90,3,FALSE)</f>
        <v>bag</v>
      </c>
      <c r="K438" s="26" t="str">
        <f>VLOOKUP(B438,'[1]p18-items'!$A$2:$E$90,4,FALSE)</f>
        <v>plastic</v>
      </c>
      <c r="M438">
        <v>1</v>
      </c>
    </row>
    <row r="439" spans="1:13" x14ac:dyDescent="0.2">
      <c r="A439" s="20">
        <v>203</v>
      </c>
      <c r="B439" s="5" t="s">
        <v>447</v>
      </c>
      <c r="C439" s="5" t="s">
        <v>292</v>
      </c>
      <c r="D439" s="5" t="s">
        <v>337</v>
      </c>
      <c r="E439" s="7">
        <f>D439-C439</f>
        <v>4.6296296296296016E-5</v>
      </c>
      <c r="F439" s="8">
        <f>HOUR(E439) *3600 + MINUTE(E439) * 60 + SECOND(E439)</f>
        <v>4</v>
      </c>
      <c r="G439" s="9">
        <f>HOUR(C439) *3600 + MINUTE(C439) * 60 + SECOND(C439)</f>
        <v>894</v>
      </c>
      <c r="H439" s="9">
        <f>HOUR(D439) *3600 + MINUTE(D439) * 60 + SECOND(D439)</f>
        <v>898</v>
      </c>
      <c r="I439" s="26" t="str">
        <f>VLOOKUP(J439,'[1]all-items'!$A$2:$C$300,2,FALSE)</f>
        <v>c</v>
      </c>
      <c r="J439" s="26" t="str">
        <f>VLOOKUP(B439,'[1]p18-items'!$F$2:$I$90,3,FALSE)</f>
        <v>bag</v>
      </c>
      <c r="K439" s="26" t="str">
        <f>VLOOKUP(B439,'[1]p18-items'!$F$2:$I$90,4,FALSE)</f>
        <v>plastic_friend</v>
      </c>
      <c r="M439">
        <v>2</v>
      </c>
    </row>
    <row r="440" spans="1:13" x14ac:dyDescent="0.2">
      <c r="A440" s="20">
        <v>557</v>
      </c>
      <c r="B440" s="5" t="s">
        <v>804</v>
      </c>
      <c r="C440" s="5" t="s">
        <v>802</v>
      </c>
      <c r="D440" s="5" t="s">
        <v>803</v>
      </c>
      <c r="E440" s="7">
        <f>D440-C440</f>
        <v>2.3148148148148529E-4</v>
      </c>
      <c r="F440" s="8">
        <f>HOUR(E440) *3600 + MINUTE(E440) * 60 + SECOND(E440)</f>
        <v>20</v>
      </c>
      <c r="G440" s="9">
        <f>HOUR(C440) *3600 + MINUTE(C440) * 60 + SECOND(C440)</f>
        <v>2446</v>
      </c>
      <c r="H440" s="9">
        <f>HOUR(D440) *3600 + MINUTE(D440) * 60 + SECOND(D440)</f>
        <v>2466</v>
      </c>
      <c r="I440" s="26" t="str">
        <f>VLOOKUP(J440,'[1]all-items'!$A$2:$C$300,2,FALSE)</f>
        <v>u</v>
      </c>
      <c r="J440" s="26" t="str">
        <f>VLOOKUP(B440,'[1]p18-items'!$F$2:$I$90,3,FALSE)</f>
        <v>plate</v>
      </c>
      <c r="K440" s="26" t="str">
        <f>VLOOKUP(B440,'[1]p18-items'!$F$2:$I$90,4,FALSE)</f>
        <v>red</v>
      </c>
      <c r="M440">
        <v>2</v>
      </c>
    </row>
    <row r="441" spans="1:13" x14ac:dyDescent="0.2">
      <c r="A441" s="20">
        <v>563</v>
      </c>
      <c r="B441" s="5" t="s">
        <v>804</v>
      </c>
      <c r="C441" s="5" t="s">
        <v>821</v>
      </c>
      <c r="D441" s="5" t="s">
        <v>817</v>
      </c>
      <c r="E441" s="7">
        <f>D441-C441</f>
        <v>6.9444444444444892E-4</v>
      </c>
      <c r="F441" s="8">
        <f>HOUR(E441) *3600 + MINUTE(E441) * 60 + SECOND(E441)</f>
        <v>60</v>
      </c>
      <c r="G441" s="9">
        <f>HOUR(C441) *3600 + MINUTE(C441) * 60 + SECOND(C441)</f>
        <v>2488</v>
      </c>
      <c r="H441" s="9">
        <f>HOUR(D441) *3600 + MINUTE(D441) * 60 + SECOND(D441)</f>
        <v>2548</v>
      </c>
      <c r="I441" s="26" t="str">
        <f>VLOOKUP(J441,'[1]all-items'!$A$2:$C$300,2,FALSE)</f>
        <v>u</v>
      </c>
      <c r="J441" s="26" t="str">
        <f>VLOOKUP(B441,'[1]p18-items'!$F$2:$I$90,3,FALSE)</f>
        <v>plate</v>
      </c>
      <c r="K441" s="26" t="str">
        <f>VLOOKUP(B441,'[1]p18-items'!$F$2:$I$90,4,FALSE)</f>
        <v>red</v>
      </c>
      <c r="M441">
        <v>2</v>
      </c>
    </row>
    <row r="442" spans="1:13" x14ac:dyDescent="0.2">
      <c r="A442" s="22">
        <v>579</v>
      </c>
      <c r="B442" s="5" t="s">
        <v>804</v>
      </c>
      <c r="C442" s="5" t="s">
        <v>831</v>
      </c>
      <c r="D442" s="5" t="s">
        <v>830</v>
      </c>
      <c r="E442" s="7">
        <f>D442-C442</f>
        <v>1.3888888888889325E-4</v>
      </c>
      <c r="F442" s="8">
        <f>HOUR(E442) *3600 + MINUTE(E442) * 60 + SECOND(E442)</f>
        <v>12</v>
      </c>
      <c r="G442" s="9">
        <f>HOUR(C442) *3600 + MINUTE(C442) * 60 + SECOND(C442)</f>
        <v>2576</v>
      </c>
      <c r="H442" s="9">
        <f>HOUR(D442) *3600 + MINUTE(D442) * 60 + SECOND(D442)</f>
        <v>2588</v>
      </c>
      <c r="I442" s="26" t="str">
        <f>VLOOKUP(J442,'[1]all-items'!$A$2:$C$300,2,FALSE)</f>
        <v>u</v>
      </c>
      <c r="J442" s="26" t="str">
        <f>VLOOKUP(B442,'[1]p18-items'!$F$2:$I$90,3,FALSE)</f>
        <v>plate</v>
      </c>
      <c r="K442" s="26" t="str">
        <f>VLOOKUP(B442,'[1]p18-items'!$F$2:$I$90,4,FALSE)</f>
        <v>red</v>
      </c>
      <c r="M442">
        <v>2</v>
      </c>
    </row>
    <row r="443" spans="1:13" x14ac:dyDescent="0.2">
      <c r="A443" s="20">
        <v>556</v>
      </c>
      <c r="B443" s="5" t="s">
        <v>801</v>
      </c>
      <c r="C443" s="5" t="s">
        <v>802</v>
      </c>
      <c r="D443" s="5" t="s">
        <v>803</v>
      </c>
      <c r="E443" s="7">
        <f>D443-C443</f>
        <v>2.3148148148148529E-4</v>
      </c>
      <c r="F443" s="8">
        <f>HOUR(E443) *3600 + MINUTE(E443) * 60 + SECOND(E443)</f>
        <v>20</v>
      </c>
      <c r="G443" s="9">
        <f>HOUR(C443) *3600 + MINUTE(C443) * 60 + SECOND(C443)</f>
        <v>2446</v>
      </c>
      <c r="H443" s="9">
        <f>HOUR(D443) *3600 + MINUTE(D443) * 60 + SECOND(D443)</f>
        <v>2466</v>
      </c>
      <c r="I443" s="26" t="str">
        <f>VLOOKUP(J443,'[1]all-items'!$A$2:$C$300,2,FALSE)</f>
        <v>u</v>
      </c>
      <c r="J443" s="26" t="str">
        <f>VLOOKUP(B443,'[1]p18-items'!$F$2:$I$90,3,FALSE)</f>
        <v>plate</v>
      </c>
      <c r="K443" s="26" t="str">
        <f>VLOOKUP(B443,'[1]p18-items'!$F$2:$I$90,4,FALSE)</f>
        <v>large</v>
      </c>
      <c r="M443">
        <v>2</v>
      </c>
    </row>
    <row r="444" spans="1:13" x14ac:dyDescent="0.2">
      <c r="A444" s="20">
        <v>562</v>
      </c>
      <c r="B444" s="5" t="s">
        <v>801</v>
      </c>
      <c r="C444" s="5" t="s">
        <v>818</v>
      </c>
      <c r="D444" s="5" t="s">
        <v>817</v>
      </c>
      <c r="E444" s="7">
        <f>D444-C444</f>
        <v>7.6388888888889381E-4</v>
      </c>
      <c r="F444" s="8">
        <f>HOUR(E444) *3600 + MINUTE(E444) * 60 + SECOND(E444)</f>
        <v>66</v>
      </c>
      <c r="G444" s="9">
        <f>HOUR(C444) *3600 + MINUTE(C444) * 60 + SECOND(C444)</f>
        <v>2482</v>
      </c>
      <c r="H444" s="9">
        <f>HOUR(D444) *3600 + MINUTE(D444) * 60 + SECOND(D444)</f>
        <v>2548</v>
      </c>
      <c r="I444" s="26" t="str">
        <f>VLOOKUP(J444,'[1]all-items'!$A$2:$C$300,2,FALSE)</f>
        <v>u</v>
      </c>
      <c r="J444" s="26" t="str">
        <f>VLOOKUP(B444,'[1]p18-items'!$F$2:$I$90,3,FALSE)</f>
        <v>plate</v>
      </c>
      <c r="K444" s="26" t="str">
        <f>VLOOKUP(B444,'[1]p18-items'!$F$2:$I$90,4,FALSE)</f>
        <v>large</v>
      </c>
      <c r="M444">
        <v>2</v>
      </c>
    </row>
    <row r="445" spans="1:13" x14ac:dyDescent="0.2">
      <c r="A445" s="22">
        <v>567</v>
      </c>
      <c r="B445" s="5" t="s">
        <v>801</v>
      </c>
      <c r="C445" s="5" t="s">
        <v>849</v>
      </c>
      <c r="D445" s="5" t="s">
        <v>845</v>
      </c>
      <c r="E445" s="7">
        <f>D445-C445</f>
        <v>1.6203703703704039E-4</v>
      </c>
      <c r="F445" s="8">
        <f>HOUR(E445) *3600 + MINUTE(E445) * 60 + SECOND(E445)</f>
        <v>14</v>
      </c>
      <c r="G445" s="9">
        <f>HOUR(C445) *3600 + MINUTE(C445) * 60 + SECOND(C445)</f>
        <v>2518</v>
      </c>
      <c r="H445" s="9">
        <f>HOUR(D445) *3600 + MINUTE(D445) * 60 + SECOND(D445)</f>
        <v>2532</v>
      </c>
      <c r="I445" s="26" t="str">
        <f>VLOOKUP(J445,'[1]all-items'!$A$2:$C$300,2,FALSE)</f>
        <v>u</v>
      </c>
      <c r="J445" s="26" t="str">
        <f>VLOOKUP(B445,'[1]p18-items'!$A$2:$E$90,3,FALSE)</f>
        <v>plate</v>
      </c>
      <c r="K445" s="26" t="str">
        <f>VLOOKUP(B445,'[1]p18-items'!$A$2:$E$90,4,FALSE)</f>
        <v>white</v>
      </c>
      <c r="M445">
        <v>1</v>
      </c>
    </row>
    <row r="446" spans="1:13" x14ac:dyDescent="0.2">
      <c r="A446" s="20">
        <v>572</v>
      </c>
      <c r="B446" s="5" t="s">
        <v>801</v>
      </c>
      <c r="C446" s="5" t="s">
        <v>855</v>
      </c>
      <c r="D446" s="5" t="s">
        <v>817</v>
      </c>
      <c r="E446" s="7">
        <f>D446-C446</f>
        <v>6.9444444444448361E-5</v>
      </c>
      <c r="F446" s="8">
        <f>HOUR(E446) *3600 + MINUTE(E446) * 60 + SECOND(E446)</f>
        <v>6</v>
      </c>
      <c r="G446" s="9">
        <f>HOUR(C446) *3600 + MINUTE(C446) * 60 + SECOND(C446)</f>
        <v>2542</v>
      </c>
      <c r="H446" s="9">
        <f>HOUR(D446) *3600 + MINUTE(D446) * 60 + SECOND(D446)</f>
        <v>2548</v>
      </c>
      <c r="I446" s="26" t="str">
        <f>VLOOKUP(J446,'[1]all-items'!$A$2:$C$300,2,FALSE)</f>
        <v>u</v>
      </c>
      <c r="J446" s="26" t="str">
        <f>VLOOKUP(B446,'[1]p18-items'!$A$2:$E$90,3,FALSE)</f>
        <v>plate</v>
      </c>
      <c r="K446" s="26" t="str">
        <f>VLOOKUP(B446,'[1]p18-items'!$A$2:$E$90,4,FALSE)</f>
        <v>white</v>
      </c>
      <c r="M446">
        <v>1</v>
      </c>
    </row>
    <row r="447" spans="1:13" x14ac:dyDescent="0.2">
      <c r="A447" s="22">
        <v>576</v>
      </c>
      <c r="B447" s="5" t="s">
        <v>824</v>
      </c>
      <c r="C447" s="5" t="s">
        <v>825</v>
      </c>
      <c r="D447" s="5" t="s">
        <v>827</v>
      </c>
      <c r="E447" s="7">
        <f>D447-C447</f>
        <v>4.6296296296297751E-5</v>
      </c>
      <c r="F447" s="8">
        <f>HOUR(E447) *3600 + MINUTE(E447) * 60 + SECOND(E447)</f>
        <v>4</v>
      </c>
      <c r="G447" s="9">
        <f>HOUR(C447) *3600 + MINUTE(C447) * 60 + SECOND(C447)</f>
        <v>2566</v>
      </c>
      <c r="H447" s="9">
        <f>HOUR(D447) *3600 + MINUTE(D447) * 60 + SECOND(D447)</f>
        <v>2570</v>
      </c>
      <c r="I447" s="26" t="str">
        <f>VLOOKUP(J447,'[1]all-items'!$A$2:$C$300,2,FALSE)</f>
        <v>u</v>
      </c>
      <c r="J447" s="26" t="str">
        <f>VLOOKUP(B447,'[1]p18-items'!$F$2:$I$90,3,FALSE)</f>
        <v>plate</v>
      </c>
      <c r="K447" s="26" t="str">
        <f>VLOOKUP(B447,'[1]p18-items'!$F$2:$I$90,4,FALSE)</f>
        <v>small</v>
      </c>
      <c r="M447">
        <v>2</v>
      </c>
    </row>
    <row r="448" spans="1:13" x14ac:dyDescent="0.2">
      <c r="A448" s="20">
        <v>196</v>
      </c>
      <c r="B448" s="5" t="s">
        <v>72</v>
      </c>
      <c r="C448" s="5" t="s">
        <v>429</v>
      </c>
      <c r="D448" s="5" t="s">
        <v>430</v>
      </c>
      <c r="E448" s="7">
        <f>D448-C448</f>
        <v>6.0185185185185168E-4</v>
      </c>
      <c r="F448" s="8">
        <f>HOUR(E448) *3600 + MINUTE(E448) * 60 + SECOND(E448)</f>
        <v>52</v>
      </c>
      <c r="G448" s="9">
        <f>HOUR(C448) *3600 + MINUTE(C448) * 60 + SECOND(C448)</f>
        <v>822</v>
      </c>
      <c r="H448" s="9">
        <f>HOUR(D448) *3600 + MINUTE(D448) * 60 + SECOND(D448)</f>
        <v>874</v>
      </c>
      <c r="I448" s="26" t="str">
        <f>VLOOKUP(J448,'[1]all-items'!$A$2:$C$300,2,FALSE)</f>
        <v>u</v>
      </c>
      <c r="J448" s="26" t="str">
        <f>VLOOKUP(B448,'[1]p18-items'!$F$2:$I$90,3,FALSE)</f>
        <v>pot</v>
      </c>
      <c r="K448" s="26">
        <f>VLOOKUP(B448,'[1]p18-items'!$F$2:$I$90,4,FALSE)</f>
        <v>0</v>
      </c>
      <c r="M448">
        <v>2</v>
      </c>
    </row>
    <row r="449" spans="1:13" x14ac:dyDescent="0.2">
      <c r="A449" s="22">
        <v>219</v>
      </c>
      <c r="B449" s="5" t="s">
        <v>72</v>
      </c>
      <c r="C449" s="5" t="s">
        <v>316</v>
      </c>
      <c r="D449" s="5" t="s">
        <v>464</v>
      </c>
      <c r="E449" s="7">
        <f>D449-C449</f>
        <v>6.0185185185185168E-4</v>
      </c>
      <c r="F449" s="8">
        <f>HOUR(E449) *3600 + MINUTE(E449) * 60 + SECOND(E449)</f>
        <v>52</v>
      </c>
      <c r="G449" s="9">
        <f>HOUR(C449) *3600 + MINUTE(C449) * 60 + SECOND(C449)</f>
        <v>982</v>
      </c>
      <c r="H449" s="9">
        <f>HOUR(D449) *3600 + MINUTE(D449) * 60 + SECOND(D449)</f>
        <v>1034</v>
      </c>
      <c r="I449" s="26" t="str">
        <f>VLOOKUP(J449,'[1]all-items'!$A$2:$C$300,2,FALSE)</f>
        <v>u</v>
      </c>
      <c r="J449" s="26" t="str">
        <f>VLOOKUP(B449,'[1]p18-items'!$F$2:$I$90,3,FALSE)</f>
        <v>pot</v>
      </c>
      <c r="K449" s="26">
        <f>VLOOKUP(B449,'[1]p18-items'!$F$2:$I$90,4,FALSE)</f>
        <v>0</v>
      </c>
      <c r="M449">
        <v>2</v>
      </c>
    </row>
    <row r="450" spans="1:13" x14ac:dyDescent="0.2">
      <c r="A450" s="22">
        <v>234</v>
      </c>
      <c r="B450" s="5" t="s">
        <v>72</v>
      </c>
      <c r="C450" s="5" t="s">
        <v>476</v>
      </c>
      <c r="D450" s="5" t="s">
        <v>477</v>
      </c>
      <c r="E450" s="7">
        <f>D450-C450</f>
        <v>9.2592592592592032E-5</v>
      </c>
      <c r="F450" s="8">
        <f>HOUR(E450) *3600 + MINUTE(E450) * 60 + SECOND(E450)</f>
        <v>8</v>
      </c>
      <c r="G450" s="9">
        <f>HOUR(C450) *3600 + MINUTE(C450) * 60 + SECOND(C450)</f>
        <v>1098</v>
      </c>
      <c r="H450" s="9">
        <f>HOUR(D450) *3600 + MINUTE(D450) * 60 + SECOND(D450)</f>
        <v>1106</v>
      </c>
      <c r="I450" s="26" t="str">
        <f>VLOOKUP(J450,'[1]all-items'!$A$2:$C$300,2,FALSE)</f>
        <v>u</v>
      </c>
      <c r="J450" s="26" t="str">
        <f>VLOOKUP(B450,'[1]p18-items'!$F$2:$I$90,3,FALSE)</f>
        <v>pot</v>
      </c>
      <c r="K450" s="26">
        <f>VLOOKUP(B450,'[1]p18-items'!$F$2:$I$90,4,FALSE)</f>
        <v>0</v>
      </c>
      <c r="M450">
        <v>2</v>
      </c>
    </row>
    <row r="451" spans="1:13" x14ac:dyDescent="0.2">
      <c r="A451" s="20">
        <v>256</v>
      </c>
      <c r="B451" s="5" t="s">
        <v>72</v>
      </c>
      <c r="C451" s="5" t="s">
        <v>499</v>
      </c>
      <c r="D451" s="5" t="s">
        <v>505</v>
      </c>
      <c r="E451" s="7">
        <f>D451-C451</f>
        <v>1.3888888888888631E-4</v>
      </c>
      <c r="F451" s="8">
        <f>HOUR(E451) *3600 + MINUTE(E451) * 60 + SECOND(E451)</f>
        <v>12</v>
      </c>
      <c r="G451" s="9">
        <f>HOUR(C451) *3600 + MINUTE(C451) * 60 + SECOND(C451)</f>
        <v>1316</v>
      </c>
      <c r="H451" s="9">
        <f>HOUR(D451) *3600 + MINUTE(D451) * 60 + SECOND(D451)</f>
        <v>1328</v>
      </c>
      <c r="I451" s="26" t="str">
        <f>VLOOKUP(J451,'[1]all-items'!$A$2:$C$300,2,FALSE)</f>
        <v>u</v>
      </c>
      <c r="J451" s="26" t="str">
        <f>VLOOKUP(B451,'[1]p18-items'!$F$2:$I$90,3,FALSE)</f>
        <v>pot</v>
      </c>
      <c r="K451" s="26">
        <f>VLOOKUP(B451,'[1]p18-items'!$F$2:$I$90,4,FALSE)</f>
        <v>0</v>
      </c>
      <c r="M451">
        <v>2</v>
      </c>
    </row>
    <row r="452" spans="1:13" x14ac:dyDescent="0.2">
      <c r="A452" s="20">
        <v>265</v>
      </c>
      <c r="B452" s="5" t="s">
        <v>72</v>
      </c>
      <c r="C452" s="5" t="s">
        <v>396</v>
      </c>
      <c r="D452" s="5" t="s">
        <v>512</v>
      </c>
      <c r="E452" s="7">
        <f>D452-C452</f>
        <v>2.0833333333333294E-4</v>
      </c>
      <c r="F452" s="8">
        <f>HOUR(E452) *3600 + MINUTE(E452) * 60 + SECOND(E452)</f>
        <v>18</v>
      </c>
      <c r="G452" s="9">
        <f>HOUR(C452) *3600 + MINUTE(C452) * 60 + SECOND(C452)</f>
        <v>1332</v>
      </c>
      <c r="H452" s="9">
        <f>HOUR(D452) *3600 + MINUTE(D452) * 60 + SECOND(D452)</f>
        <v>1350</v>
      </c>
      <c r="I452" s="26" t="str">
        <f>VLOOKUP(J452,'[1]all-items'!$A$2:$C$300,2,FALSE)</f>
        <v>u</v>
      </c>
      <c r="J452" s="26" t="str">
        <f>VLOOKUP(B452,'[1]p18-items'!$F$2:$I$90,3,FALSE)</f>
        <v>pot</v>
      </c>
      <c r="K452" s="26">
        <f>VLOOKUP(B452,'[1]p18-items'!$F$2:$I$90,4,FALSE)</f>
        <v>0</v>
      </c>
      <c r="M452">
        <v>2</v>
      </c>
    </row>
    <row r="453" spans="1:13" x14ac:dyDescent="0.2">
      <c r="A453" s="22">
        <v>321</v>
      </c>
      <c r="B453" s="5" t="s">
        <v>72</v>
      </c>
      <c r="C453" s="5" t="s">
        <v>575</v>
      </c>
      <c r="D453" s="5" t="s">
        <v>478</v>
      </c>
      <c r="E453" s="7">
        <f>D453-C453</f>
        <v>6.9444444444448361E-5</v>
      </c>
      <c r="F453" s="8">
        <f>HOUR(E453) *3600 + MINUTE(E453) * 60 + SECOND(E453)</f>
        <v>6</v>
      </c>
      <c r="G453" s="9">
        <f>HOUR(C453) *3600 + MINUTE(C453) * 60 + SECOND(C453)</f>
        <v>1568</v>
      </c>
      <c r="H453" s="9">
        <f>HOUR(D453) *3600 + MINUTE(D453) * 60 + SECOND(D453)</f>
        <v>1574</v>
      </c>
      <c r="I453" s="26" t="str">
        <f>VLOOKUP(J453,'[1]all-items'!$A$2:$C$300,2,FALSE)</f>
        <v>u</v>
      </c>
      <c r="J453" s="26" t="str">
        <f>VLOOKUP(B453,'[1]p18-items'!$F$2:$I$90,3,FALSE)</f>
        <v>pot</v>
      </c>
      <c r="K453" s="26">
        <f>VLOOKUP(B453,'[1]p18-items'!$F$2:$I$90,4,FALSE)</f>
        <v>0</v>
      </c>
      <c r="M453">
        <v>2</v>
      </c>
    </row>
    <row r="454" spans="1:13" x14ac:dyDescent="0.2">
      <c r="A454" s="22">
        <v>324</v>
      </c>
      <c r="B454" s="5" t="s">
        <v>72</v>
      </c>
      <c r="C454" s="5" t="s">
        <v>578</v>
      </c>
      <c r="D454" s="5" t="s">
        <v>579</v>
      </c>
      <c r="E454" s="7">
        <f>D454-C454</f>
        <v>4.6296296296294281E-5</v>
      </c>
      <c r="F454" s="8">
        <f>HOUR(E454) *3600 + MINUTE(E454) * 60 + SECOND(E454)</f>
        <v>4</v>
      </c>
      <c r="G454" s="9">
        <f>HOUR(C454) *3600 + MINUTE(C454) * 60 + SECOND(C454)</f>
        <v>1576</v>
      </c>
      <c r="H454" s="9">
        <f>HOUR(D454) *3600 + MINUTE(D454) * 60 + SECOND(D454)</f>
        <v>1580</v>
      </c>
      <c r="I454" s="26" t="str">
        <f>VLOOKUP(J454,'[1]all-items'!$A$2:$C$300,2,FALSE)</f>
        <v>u</v>
      </c>
      <c r="J454" s="26" t="str">
        <f>VLOOKUP(B454,'[1]p18-items'!$F$2:$I$90,3,FALSE)</f>
        <v>pot</v>
      </c>
      <c r="K454" s="26">
        <f>VLOOKUP(B454,'[1]p18-items'!$F$2:$I$90,4,FALSE)</f>
        <v>0</v>
      </c>
      <c r="M454">
        <v>2</v>
      </c>
    </row>
    <row r="455" spans="1:13" x14ac:dyDescent="0.2">
      <c r="A455" s="20">
        <v>329</v>
      </c>
      <c r="B455" s="5" t="s">
        <v>72</v>
      </c>
      <c r="C455" s="5" t="s">
        <v>587</v>
      </c>
      <c r="D455" s="5" t="s">
        <v>588</v>
      </c>
      <c r="E455" s="7">
        <f>D455-C455</f>
        <v>4.6296296296294281E-5</v>
      </c>
      <c r="F455" s="8">
        <f>HOUR(E455) *3600 + MINUTE(E455) * 60 + SECOND(E455)</f>
        <v>4</v>
      </c>
      <c r="G455" s="9">
        <f>HOUR(C455) *3600 + MINUTE(C455) * 60 + SECOND(C455)</f>
        <v>1584</v>
      </c>
      <c r="H455" s="9">
        <f>HOUR(D455) *3600 + MINUTE(D455) * 60 + SECOND(D455)</f>
        <v>1588</v>
      </c>
      <c r="I455" s="26" t="str">
        <f>VLOOKUP(J455,'[1]all-items'!$A$2:$C$300,2,FALSE)</f>
        <v>u</v>
      </c>
      <c r="J455" s="26" t="str">
        <f>VLOOKUP(B455,'[1]p18-items'!$F$2:$I$90,3,FALSE)</f>
        <v>pot</v>
      </c>
      <c r="K455" s="26">
        <f>VLOOKUP(B455,'[1]p18-items'!$F$2:$I$90,4,FALSE)</f>
        <v>0</v>
      </c>
      <c r="M455">
        <v>2</v>
      </c>
    </row>
    <row r="456" spans="1:13" x14ac:dyDescent="0.2">
      <c r="A456" s="20">
        <v>350</v>
      </c>
      <c r="B456" s="5" t="s">
        <v>72</v>
      </c>
      <c r="C456" s="5" t="s">
        <v>524</v>
      </c>
      <c r="D456" s="5" t="s">
        <v>615</v>
      </c>
      <c r="E456" s="7">
        <f>D456-C456</f>
        <v>9.2592592592588563E-5</v>
      </c>
      <c r="F456" s="8">
        <f>HOUR(E456) *3600 + MINUTE(E456) * 60 + SECOND(E456)</f>
        <v>8</v>
      </c>
      <c r="G456" s="9">
        <f>HOUR(C456) *3600 + MINUTE(C456) * 60 + SECOND(C456)</f>
        <v>1682</v>
      </c>
      <c r="H456" s="9">
        <f>HOUR(D456) *3600 + MINUTE(D456) * 60 + SECOND(D456)</f>
        <v>1690</v>
      </c>
      <c r="I456" s="26" t="str">
        <f>VLOOKUP(J456,'[1]all-items'!$A$2:$C$300,2,FALSE)</f>
        <v>u</v>
      </c>
      <c r="J456" s="26" t="str">
        <f>VLOOKUP(B456,'[1]p18-items'!$F$2:$I$90,3,FALSE)</f>
        <v>pot</v>
      </c>
      <c r="K456" s="26">
        <f>VLOOKUP(B456,'[1]p18-items'!$F$2:$I$90,4,FALSE)</f>
        <v>0</v>
      </c>
      <c r="M456">
        <v>2</v>
      </c>
    </row>
    <row r="457" spans="1:13" x14ac:dyDescent="0.2">
      <c r="A457" s="20">
        <v>376</v>
      </c>
      <c r="B457" s="5" t="s">
        <v>72</v>
      </c>
      <c r="C457" s="5" t="s">
        <v>569</v>
      </c>
      <c r="D457" s="5" t="s">
        <v>634</v>
      </c>
      <c r="E457" s="7">
        <f>D457-C457</f>
        <v>9.2592592592592032E-5</v>
      </c>
      <c r="F457" s="8">
        <f>HOUR(E457) *3600 + MINUTE(E457) * 60 + SECOND(E457)</f>
        <v>8</v>
      </c>
      <c r="G457" s="9">
        <f>HOUR(C457) *3600 + MINUTE(C457) * 60 + SECOND(C457)</f>
        <v>1776</v>
      </c>
      <c r="H457" s="9">
        <f>HOUR(D457) *3600 + MINUTE(D457) * 60 + SECOND(D457)</f>
        <v>1784</v>
      </c>
      <c r="I457" s="26" t="str">
        <f>VLOOKUP(J457,'[1]all-items'!$A$2:$C$300,2,FALSE)</f>
        <v>u</v>
      </c>
      <c r="J457" s="26" t="str">
        <f>VLOOKUP(B457,'[1]p18-items'!$F$2:$I$90,3,FALSE)</f>
        <v>pot</v>
      </c>
      <c r="K457" s="26">
        <f>VLOOKUP(B457,'[1]p18-items'!$F$2:$I$90,4,FALSE)</f>
        <v>0</v>
      </c>
      <c r="M457">
        <v>2</v>
      </c>
    </row>
    <row r="458" spans="1:13" x14ac:dyDescent="0.2">
      <c r="A458" s="20">
        <v>389</v>
      </c>
      <c r="B458" s="5" t="s">
        <v>72</v>
      </c>
      <c r="C458" s="5" t="s">
        <v>582</v>
      </c>
      <c r="D458" s="5" t="s">
        <v>593</v>
      </c>
      <c r="E458" s="7">
        <f>D458-C458</f>
        <v>4.6296296296294281E-5</v>
      </c>
      <c r="F458" s="8">
        <f>HOUR(E458) *3600 + MINUTE(E458) * 60 + SECOND(E458)</f>
        <v>4</v>
      </c>
      <c r="G458" s="9">
        <f>HOUR(C458) *3600 + MINUTE(C458) * 60 + SECOND(C458)</f>
        <v>1826</v>
      </c>
      <c r="H458" s="9">
        <f>HOUR(D458) *3600 + MINUTE(D458) * 60 + SECOND(D458)</f>
        <v>1830</v>
      </c>
      <c r="I458" s="26" t="str">
        <f>VLOOKUP(J458,'[1]all-items'!$A$2:$C$300,2,FALSE)</f>
        <v>u</v>
      </c>
      <c r="J458" s="26" t="str">
        <f>VLOOKUP(B458,'[1]p18-items'!$F$2:$I$90,3,FALSE)</f>
        <v>pot</v>
      </c>
      <c r="K458" s="26">
        <f>VLOOKUP(B458,'[1]p18-items'!$F$2:$I$90,4,FALSE)</f>
        <v>0</v>
      </c>
      <c r="M458">
        <v>2</v>
      </c>
    </row>
    <row r="459" spans="1:13" x14ac:dyDescent="0.2">
      <c r="A459" s="20">
        <v>412</v>
      </c>
      <c r="B459" s="5" t="s">
        <v>72</v>
      </c>
      <c r="C459" s="5" t="s">
        <v>652</v>
      </c>
      <c r="D459" s="5" t="s">
        <v>643</v>
      </c>
      <c r="E459" s="7">
        <f>D459-C459</f>
        <v>2.3148148148147141E-5</v>
      </c>
      <c r="F459" s="8">
        <f>HOUR(E459) *3600 + MINUTE(E459) * 60 + SECOND(E459)</f>
        <v>2</v>
      </c>
      <c r="G459" s="9">
        <f>HOUR(C459) *3600 + MINUTE(C459) * 60 + SECOND(C459)</f>
        <v>1902</v>
      </c>
      <c r="H459" s="9">
        <f>HOUR(D459) *3600 + MINUTE(D459) * 60 + SECOND(D459)</f>
        <v>1904</v>
      </c>
      <c r="I459" s="26" t="str">
        <f>VLOOKUP(J459,'[1]all-items'!$A$2:$C$300,2,FALSE)</f>
        <v>u</v>
      </c>
      <c r="J459" s="26" t="str">
        <f>VLOOKUP(B459,'[1]p18-items'!$F$2:$I$90,3,FALSE)</f>
        <v>pot</v>
      </c>
      <c r="K459" s="26">
        <f>VLOOKUP(B459,'[1]p18-items'!$F$2:$I$90,4,FALSE)</f>
        <v>0</v>
      </c>
      <c r="L459" s="6" t="s">
        <v>655</v>
      </c>
      <c r="M459">
        <v>2</v>
      </c>
    </row>
    <row r="460" spans="1:13" x14ac:dyDescent="0.2">
      <c r="A460" s="20">
        <v>430</v>
      </c>
      <c r="B460" s="5" t="s">
        <v>72</v>
      </c>
      <c r="C460" s="5" t="s">
        <v>658</v>
      </c>
      <c r="D460" s="5" t="s">
        <v>663</v>
      </c>
      <c r="E460" s="7">
        <f>D460-C460</f>
        <v>9.2592592592592032E-5</v>
      </c>
      <c r="F460" s="8">
        <f>HOUR(E460) *3600 + MINUTE(E460) * 60 + SECOND(E460)</f>
        <v>8</v>
      </c>
      <c r="G460" s="9">
        <f>HOUR(C460) *3600 + MINUTE(C460) * 60 + SECOND(C460)</f>
        <v>1988</v>
      </c>
      <c r="H460" s="9">
        <f>HOUR(D460) *3600 + MINUTE(D460) * 60 + SECOND(D460)</f>
        <v>1996</v>
      </c>
      <c r="I460" s="26" t="str">
        <f>VLOOKUP(J460,'[1]all-items'!$A$2:$C$300,2,FALSE)</f>
        <v>u</v>
      </c>
      <c r="J460" s="26" t="str">
        <f>VLOOKUP(B460,'[1]p18-items'!$F$2:$I$90,3,FALSE)</f>
        <v>pot</v>
      </c>
      <c r="K460" s="26">
        <f>VLOOKUP(B460,'[1]p18-items'!$F$2:$I$90,4,FALSE)</f>
        <v>0</v>
      </c>
      <c r="M460">
        <v>2</v>
      </c>
    </row>
    <row r="461" spans="1:13" x14ac:dyDescent="0.2">
      <c r="A461" s="20">
        <v>433</v>
      </c>
      <c r="B461" s="5" t="s">
        <v>72</v>
      </c>
      <c r="C461" s="5" t="s">
        <v>669</v>
      </c>
      <c r="D461" s="5" t="s">
        <v>670</v>
      </c>
      <c r="E461" s="7">
        <f>D461-C461</f>
        <v>4.629629629630122E-5</v>
      </c>
      <c r="F461" s="8">
        <f>HOUR(E461) *3600 + MINUTE(E461) * 60 + SECOND(E461)</f>
        <v>4</v>
      </c>
      <c r="G461" s="9">
        <f>HOUR(C461) *3600 + MINUTE(C461) * 60 + SECOND(C461)</f>
        <v>2020</v>
      </c>
      <c r="H461" s="9">
        <f>HOUR(D461) *3600 + MINUTE(D461) * 60 + SECOND(D461)</f>
        <v>2024</v>
      </c>
      <c r="I461" s="26" t="str">
        <f>VLOOKUP(J461,'[1]all-items'!$A$2:$C$300,2,FALSE)</f>
        <v>u</v>
      </c>
      <c r="J461" s="26" t="str">
        <f>VLOOKUP(B461,'[1]p18-items'!$F$2:$I$90,3,FALSE)</f>
        <v>pot</v>
      </c>
      <c r="K461" s="26">
        <f>VLOOKUP(B461,'[1]p18-items'!$F$2:$I$90,4,FALSE)</f>
        <v>0</v>
      </c>
      <c r="M461">
        <v>2</v>
      </c>
    </row>
    <row r="462" spans="1:13" x14ac:dyDescent="0.2">
      <c r="A462" s="20">
        <v>436</v>
      </c>
      <c r="B462" s="5" t="s">
        <v>72</v>
      </c>
      <c r="C462" s="5" t="s">
        <v>667</v>
      </c>
      <c r="D462" s="5" t="s">
        <v>676</v>
      </c>
      <c r="E462" s="7">
        <f>D462-C462</f>
        <v>6.9444444444448361E-5</v>
      </c>
      <c r="F462" s="8">
        <f>HOUR(E462) *3600 + MINUTE(E462) * 60 + SECOND(E462)</f>
        <v>6</v>
      </c>
      <c r="G462" s="9">
        <f>HOUR(C462) *3600 + MINUTE(C462) * 60 + SECOND(C462)</f>
        <v>2026</v>
      </c>
      <c r="H462" s="9">
        <f>HOUR(D462) *3600 + MINUTE(D462) * 60 + SECOND(D462)</f>
        <v>2032</v>
      </c>
      <c r="I462" s="26" t="str">
        <f>VLOOKUP(J462,'[1]all-items'!$A$2:$C$300,2,FALSE)</f>
        <v>u</v>
      </c>
      <c r="J462" s="26" t="str">
        <f>VLOOKUP(B462,'[1]p18-items'!$F$2:$I$90,3,FALSE)</f>
        <v>pot</v>
      </c>
      <c r="K462" s="26">
        <f>VLOOKUP(B462,'[1]p18-items'!$F$2:$I$90,4,FALSE)</f>
        <v>0</v>
      </c>
      <c r="M462">
        <v>2</v>
      </c>
    </row>
    <row r="463" spans="1:13" x14ac:dyDescent="0.2">
      <c r="A463" s="20">
        <v>448</v>
      </c>
      <c r="B463" s="5" t="s">
        <v>72</v>
      </c>
      <c r="C463" s="5" t="s">
        <v>684</v>
      </c>
      <c r="D463" s="5" t="s">
        <v>685</v>
      </c>
      <c r="E463" s="7">
        <f>D463-C463</f>
        <v>4.629629629630122E-5</v>
      </c>
      <c r="F463" s="8">
        <f>HOUR(E463) *3600 + MINUTE(E463) * 60 + SECOND(E463)</f>
        <v>4</v>
      </c>
      <c r="G463" s="9">
        <f>HOUR(C463) *3600 + MINUTE(C463) * 60 + SECOND(C463)</f>
        <v>2102</v>
      </c>
      <c r="H463" s="9">
        <f>HOUR(D463) *3600 + MINUTE(D463) * 60 + SECOND(D463)</f>
        <v>2106</v>
      </c>
      <c r="I463" s="26" t="str">
        <f>VLOOKUP(J463,'[1]all-items'!$A$2:$C$300,2,FALSE)</f>
        <v>u</v>
      </c>
      <c r="J463" s="26" t="str">
        <f>VLOOKUP(B463,'[1]p18-items'!$F$2:$I$90,3,FALSE)</f>
        <v>pot</v>
      </c>
      <c r="K463" s="26">
        <f>VLOOKUP(B463,'[1]p18-items'!$F$2:$I$90,4,FALSE)</f>
        <v>0</v>
      </c>
      <c r="M463">
        <v>2</v>
      </c>
    </row>
    <row r="464" spans="1:13" x14ac:dyDescent="0.2">
      <c r="A464" s="22">
        <v>462</v>
      </c>
      <c r="B464" s="5" t="s">
        <v>72</v>
      </c>
      <c r="C464" s="5" t="s">
        <v>698</v>
      </c>
      <c r="D464" s="5" t="s">
        <v>699</v>
      </c>
      <c r="E464" s="7">
        <f>D464-C464</f>
        <v>2.3148148148147141E-5</v>
      </c>
      <c r="F464" s="8">
        <f>HOUR(E464) *3600 + MINUTE(E464) * 60 + SECOND(E464)</f>
        <v>2</v>
      </c>
      <c r="G464" s="9">
        <f>HOUR(C464) *3600 + MINUTE(C464) * 60 + SECOND(C464)</f>
        <v>2124</v>
      </c>
      <c r="H464" s="9">
        <f>HOUR(D464) *3600 + MINUTE(D464) * 60 + SECOND(D464)</f>
        <v>2126</v>
      </c>
      <c r="I464" s="26" t="str">
        <f>VLOOKUP(J464,'[1]all-items'!$A$2:$C$300,2,FALSE)</f>
        <v>u</v>
      </c>
      <c r="J464" s="26" t="str">
        <f>VLOOKUP(B464,'[1]p18-items'!$F$2:$I$90,3,FALSE)</f>
        <v>pot</v>
      </c>
      <c r="K464" s="26">
        <f>VLOOKUP(B464,'[1]p18-items'!$F$2:$I$90,4,FALSE)</f>
        <v>0</v>
      </c>
      <c r="M464">
        <v>2</v>
      </c>
    </row>
    <row r="465" spans="1:13" x14ac:dyDescent="0.2">
      <c r="A465" s="20">
        <v>470</v>
      </c>
      <c r="B465" s="5" t="s">
        <v>72</v>
      </c>
      <c r="C465" s="5" t="s">
        <v>703</v>
      </c>
      <c r="D465" s="5" t="s">
        <v>704</v>
      </c>
      <c r="E465" s="7">
        <f>D465-C465</f>
        <v>1.1574074074073917E-4</v>
      </c>
      <c r="F465" s="8">
        <f>HOUR(E465) *3600 + MINUTE(E465) * 60 + SECOND(E465)</f>
        <v>10</v>
      </c>
      <c r="G465" s="9">
        <f>HOUR(C465) *3600 + MINUTE(C465) * 60 + SECOND(C465)</f>
        <v>2176</v>
      </c>
      <c r="H465" s="9">
        <f>HOUR(D465) *3600 + MINUTE(D465) * 60 + SECOND(D465)</f>
        <v>2186</v>
      </c>
      <c r="I465" s="26" t="str">
        <f>VLOOKUP(J465,'[1]all-items'!$A$2:$C$300,2,FALSE)</f>
        <v>u</v>
      </c>
      <c r="J465" s="26" t="str">
        <f>VLOOKUP(B465,'[1]p18-items'!$F$2:$I$90,3,FALSE)</f>
        <v>pot</v>
      </c>
      <c r="K465" s="26">
        <f>VLOOKUP(B465,'[1]p18-items'!$F$2:$I$90,4,FALSE)</f>
        <v>0</v>
      </c>
      <c r="M465">
        <v>2</v>
      </c>
    </row>
    <row r="466" spans="1:13" x14ac:dyDescent="0.2">
      <c r="A466" s="22">
        <v>477</v>
      </c>
      <c r="B466" s="5" t="s">
        <v>72</v>
      </c>
      <c r="C466" s="5" t="s">
        <v>716</v>
      </c>
      <c r="D466" s="5" t="s">
        <v>719</v>
      </c>
      <c r="E466" s="7">
        <f>D466-C466</f>
        <v>1.3888888888889325E-4</v>
      </c>
      <c r="F466" s="8">
        <f>HOUR(E466) *3600 + MINUTE(E466) * 60 + SECOND(E466)</f>
        <v>12</v>
      </c>
      <c r="G466" s="9">
        <f>HOUR(C466) *3600 + MINUTE(C466) * 60 + SECOND(C466)</f>
        <v>2208</v>
      </c>
      <c r="H466" s="9">
        <f>HOUR(D466) *3600 + MINUTE(D466) * 60 + SECOND(D466)</f>
        <v>2220</v>
      </c>
      <c r="I466" s="26" t="str">
        <f>VLOOKUP(J466,'[1]all-items'!$A$2:$C$300,2,FALSE)</f>
        <v>u</v>
      </c>
      <c r="J466" s="26" t="str">
        <f>VLOOKUP(B466,'[1]p18-items'!$F$2:$I$90,3,FALSE)</f>
        <v>pot</v>
      </c>
      <c r="K466" s="26">
        <f>VLOOKUP(B466,'[1]p18-items'!$F$2:$I$90,4,FALSE)</f>
        <v>0</v>
      </c>
      <c r="M466">
        <v>2</v>
      </c>
    </row>
    <row r="467" spans="1:13" x14ac:dyDescent="0.2">
      <c r="A467" s="20">
        <v>485</v>
      </c>
      <c r="B467" s="5" t="s">
        <v>72</v>
      </c>
      <c r="C467" s="5" t="s">
        <v>724</v>
      </c>
      <c r="D467" s="5" t="s">
        <v>725</v>
      </c>
      <c r="E467" s="7">
        <f>D467-C467</f>
        <v>6.9444444444441422E-5</v>
      </c>
      <c r="F467" s="8">
        <f>HOUR(E467) *3600 + MINUTE(E467) * 60 + SECOND(E467)</f>
        <v>6</v>
      </c>
      <c r="G467" s="9">
        <f>HOUR(C467) *3600 + MINUTE(C467) * 60 + SECOND(C467)</f>
        <v>2240</v>
      </c>
      <c r="H467" s="9">
        <f>HOUR(D467) *3600 + MINUTE(D467) * 60 + SECOND(D467)</f>
        <v>2246</v>
      </c>
      <c r="I467" s="26" t="str">
        <f>VLOOKUP(J467,'[1]all-items'!$A$2:$C$300,2,FALSE)</f>
        <v>u</v>
      </c>
      <c r="J467" s="26" t="str">
        <f>VLOOKUP(B467,'[1]p18-items'!$F$2:$I$90,3,FALSE)</f>
        <v>pot</v>
      </c>
      <c r="K467" s="26">
        <f>VLOOKUP(B467,'[1]p18-items'!$F$2:$I$90,4,FALSE)</f>
        <v>0</v>
      </c>
      <c r="M467">
        <v>2</v>
      </c>
    </row>
    <row r="468" spans="1:13" x14ac:dyDescent="0.2">
      <c r="A468" s="20">
        <v>493</v>
      </c>
      <c r="B468" s="5" t="s">
        <v>72</v>
      </c>
      <c r="C468" s="5" t="s">
        <v>727</v>
      </c>
      <c r="D468" s="5" t="s">
        <v>728</v>
      </c>
      <c r="E468" s="7">
        <f>D468-C468</f>
        <v>1.1574074074074264E-4</v>
      </c>
      <c r="F468" s="8">
        <f>HOUR(E468) *3600 + MINUTE(E468) * 60 + SECOND(E468)</f>
        <v>10</v>
      </c>
      <c r="G468" s="9">
        <f>HOUR(C468) *3600 + MINUTE(C468) * 60 + SECOND(C468)</f>
        <v>2252</v>
      </c>
      <c r="H468" s="9">
        <f>HOUR(D468) *3600 + MINUTE(D468) * 60 + SECOND(D468)</f>
        <v>2262</v>
      </c>
      <c r="I468" s="26" t="str">
        <f>VLOOKUP(J468,'[1]all-items'!$A$2:$C$300,2,FALSE)</f>
        <v>u</v>
      </c>
      <c r="J468" s="26" t="str">
        <f>VLOOKUP(B468,'[1]p18-items'!$F$2:$I$90,3,FALSE)</f>
        <v>pot</v>
      </c>
      <c r="K468" s="26">
        <f>VLOOKUP(B468,'[1]p18-items'!$F$2:$I$90,4,FALSE)</f>
        <v>0</v>
      </c>
      <c r="M468">
        <v>2</v>
      </c>
    </row>
    <row r="469" spans="1:13" x14ac:dyDescent="0.2">
      <c r="A469" s="20">
        <v>2</v>
      </c>
      <c r="B469" s="5" t="s">
        <v>14</v>
      </c>
      <c r="C469" s="5" t="s">
        <v>15</v>
      </c>
      <c r="D469" s="5" t="s">
        <v>5</v>
      </c>
      <c r="E469" s="7">
        <f>D469-C469</f>
        <v>4.6296296296296233E-5</v>
      </c>
      <c r="F469" s="8">
        <f>HOUR(E469) *3600 + MINUTE(E469) * 60 + SECOND(E469)</f>
        <v>4</v>
      </c>
      <c r="G469" s="9">
        <f>HOUR(C469) *3600 + MINUTE(C469) * 60 + SECOND(C469)</f>
        <v>66</v>
      </c>
      <c r="H469" s="9">
        <f>HOUR(D469) *3600 + MINUTE(D469) * 60 + SECOND(D469)</f>
        <v>70</v>
      </c>
      <c r="I469" s="26" t="str">
        <f>VLOOKUP(J469,'[1]all-items'!$A$2:$C$300,2,FALSE)</f>
        <v>c</v>
      </c>
      <c r="J469" s="26" t="str">
        <f>VLOOKUP(B469,'[1]p18-items'!$F$2:$I$90,3,FALSE)</f>
        <v>salt</v>
      </c>
      <c r="K469" s="26">
        <f>VLOOKUP(B469,'[1]p18-items'!$F$2:$I$90,4,FALSE)</f>
        <v>0</v>
      </c>
      <c r="L469" s="41" t="s">
        <v>1503</v>
      </c>
      <c r="M469">
        <v>2</v>
      </c>
    </row>
    <row r="470" spans="1:13" x14ac:dyDescent="0.2">
      <c r="A470" s="22">
        <v>135</v>
      </c>
      <c r="B470" s="5" t="s">
        <v>14</v>
      </c>
      <c r="C470" s="5" t="s">
        <v>219</v>
      </c>
      <c r="D470" s="5" t="s">
        <v>220</v>
      </c>
      <c r="E470" s="7">
        <f>D470-C470</f>
        <v>1.3888888888888892E-4</v>
      </c>
      <c r="F470" s="8">
        <f>HOUR(E470) *3600 + MINUTE(E470) * 60 + SECOND(E470)</f>
        <v>12</v>
      </c>
      <c r="G470" s="9">
        <f>HOUR(C470) *3600 + MINUTE(C470) * 60 + SECOND(C470)</f>
        <v>650</v>
      </c>
      <c r="H470" s="9">
        <f>HOUR(D470) *3600 + MINUTE(D470) * 60 + SECOND(D470)</f>
        <v>662</v>
      </c>
      <c r="I470" s="26" t="str">
        <f>VLOOKUP(J470,'[1]all-items'!$A$2:$C$300,2,FALSE)</f>
        <v>c</v>
      </c>
      <c r="J470" s="26" t="str">
        <f>VLOOKUP(B470,'[1]p18-items'!$A$2:$E$90,3,FALSE)</f>
        <v>salt</v>
      </c>
      <c r="K470" s="26">
        <f>VLOOKUP(B470,'[1]p18-items'!$A$2:$E$90,4,FALSE)</f>
        <v>0</v>
      </c>
      <c r="M470">
        <v>1</v>
      </c>
    </row>
    <row r="471" spans="1:13" x14ac:dyDescent="0.2">
      <c r="A471" s="22">
        <v>153</v>
      </c>
      <c r="B471" s="5" t="s">
        <v>14</v>
      </c>
      <c r="C471" s="5" t="s">
        <v>231</v>
      </c>
      <c r="D471" s="5" t="s">
        <v>254</v>
      </c>
      <c r="E471" s="7">
        <f>D471-C471</f>
        <v>1.8518518518518406E-4</v>
      </c>
      <c r="F471" s="8">
        <f>HOUR(E471) *3600 + MINUTE(E471) * 60 + SECOND(E471)</f>
        <v>16</v>
      </c>
      <c r="G471" s="9">
        <f>HOUR(C471) *3600 + MINUTE(C471) * 60 + SECOND(C471)</f>
        <v>690</v>
      </c>
      <c r="H471" s="9">
        <f>HOUR(D471) *3600 + MINUTE(D471) * 60 + SECOND(D471)</f>
        <v>706</v>
      </c>
      <c r="I471" s="26" t="str">
        <f>VLOOKUP(J471,'[1]all-items'!$A$2:$C$300,2,FALSE)</f>
        <v>c</v>
      </c>
      <c r="J471" s="26" t="str">
        <f>VLOOKUP(B471,'[1]p18-items'!$F$2:$I$90,3,FALSE)</f>
        <v>salt</v>
      </c>
      <c r="K471" s="26">
        <f>VLOOKUP(B471,'[1]p18-items'!$F$2:$I$90,4,FALSE)</f>
        <v>0</v>
      </c>
      <c r="M471">
        <v>2</v>
      </c>
    </row>
    <row r="472" spans="1:13" x14ac:dyDescent="0.2">
      <c r="A472" s="22">
        <v>213</v>
      </c>
      <c r="B472" s="5" t="s">
        <v>14</v>
      </c>
      <c r="C472" s="5" t="s">
        <v>283</v>
      </c>
      <c r="D472" s="5" t="s">
        <v>458</v>
      </c>
      <c r="E472" s="7">
        <f>D472-C472</f>
        <v>8.7962962962962778E-4</v>
      </c>
      <c r="F472" s="8">
        <f>HOUR(E472) *3600 + MINUTE(E472) * 60 + SECOND(E472)</f>
        <v>76</v>
      </c>
      <c r="G472" s="9">
        <f>HOUR(C472) *3600 + MINUTE(C472) * 60 + SECOND(C472)</f>
        <v>962</v>
      </c>
      <c r="H472" s="9">
        <f>HOUR(D472) *3600 + MINUTE(D472) * 60 + SECOND(D472)</f>
        <v>1038</v>
      </c>
      <c r="I472" s="26" t="str">
        <f>VLOOKUP(J472,'[1]all-items'!$A$2:$C$300,2,FALSE)</f>
        <v>c</v>
      </c>
      <c r="J472" s="26" t="str">
        <f>VLOOKUP(B472,'[1]p18-items'!$F$2:$I$90,3,FALSE)</f>
        <v>salt</v>
      </c>
      <c r="K472" s="26">
        <f>VLOOKUP(B472,'[1]p18-items'!$F$2:$I$90,4,FALSE)</f>
        <v>0</v>
      </c>
      <c r="M472">
        <v>2</v>
      </c>
    </row>
    <row r="473" spans="1:13" x14ac:dyDescent="0.2">
      <c r="A473" s="20">
        <v>232</v>
      </c>
      <c r="B473" s="5" t="s">
        <v>14</v>
      </c>
      <c r="C473" s="5" t="s">
        <v>470</v>
      </c>
      <c r="D473" s="5" t="s">
        <v>473</v>
      </c>
      <c r="E473" s="7">
        <f>D473-C473</f>
        <v>1.6203703703703345E-4</v>
      </c>
      <c r="F473" s="8">
        <f>HOUR(E473) *3600 + MINUTE(E473) * 60 + SECOND(E473)</f>
        <v>14</v>
      </c>
      <c r="G473" s="9">
        <f>HOUR(C473) *3600 + MINUTE(C473) * 60 + SECOND(C473)</f>
        <v>1094</v>
      </c>
      <c r="H473" s="9">
        <f>HOUR(D473) *3600 + MINUTE(D473) * 60 + SECOND(D473)</f>
        <v>1108</v>
      </c>
      <c r="I473" s="26" t="str">
        <f>VLOOKUP(J473,'[1]all-items'!$A$2:$C$300,2,FALSE)</f>
        <v>c</v>
      </c>
      <c r="J473" s="26" t="str">
        <f>VLOOKUP(B473,'[1]p18-items'!$F$2:$I$90,3,FALSE)</f>
        <v>salt</v>
      </c>
      <c r="K473" s="26">
        <f>VLOOKUP(B473,'[1]p18-items'!$F$2:$I$90,4,FALSE)</f>
        <v>0</v>
      </c>
      <c r="M473">
        <v>2</v>
      </c>
    </row>
    <row r="474" spans="1:13" x14ac:dyDescent="0.2">
      <c r="A474" s="22">
        <v>357</v>
      </c>
      <c r="B474" s="5" t="s">
        <v>14</v>
      </c>
      <c r="C474" s="5" t="s">
        <v>536</v>
      </c>
      <c r="D474" s="5" t="s">
        <v>537</v>
      </c>
      <c r="E474" s="7">
        <f>D474-C474</f>
        <v>1.1574074074074264E-4</v>
      </c>
      <c r="F474" s="8">
        <f>HOUR(E474) *3600 + MINUTE(E474) * 60 + SECOND(E474)</f>
        <v>10</v>
      </c>
      <c r="G474" s="9">
        <f>HOUR(C474) *3600 + MINUTE(C474) * 60 + SECOND(C474)</f>
        <v>1714</v>
      </c>
      <c r="H474" s="9">
        <f>HOUR(D474) *3600 + MINUTE(D474) * 60 + SECOND(D474)</f>
        <v>1724</v>
      </c>
      <c r="I474" s="26" t="str">
        <f>VLOOKUP(J474,'[1]all-items'!$A$2:$C$300,2,FALSE)</f>
        <v>c</v>
      </c>
      <c r="J474" s="26" t="str">
        <f>VLOOKUP(B474,'[1]p18-items'!$A$2:$E$90,3,FALSE)</f>
        <v>salt</v>
      </c>
      <c r="K474" s="26">
        <f>VLOOKUP(B474,'[1]p18-items'!$A$2:$E$90,4,FALSE)</f>
        <v>0</v>
      </c>
      <c r="L474" s="6" t="s">
        <v>538</v>
      </c>
      <c r="M474">
        <v>1</v>
      </c>
    </row>
    <row r="475" spans="1:13" x14ac:dyDescent="0.2">
      <c r="A475" s="20">
        <v>427</v>
      </c>
      <c r="B475" s="5" t="s">
        <v>14</v>
      </c>
      <c r="C475" s="5" t="s">
        <v>658</v>
      </c>
      <c r="D475" s="5" t="s">
        <v>686</v>
      </c>
      <c r="E475" s="7">
        <f>D475-C475</f>
        <v>3.4722222222222446E-4</v>
      </c>
      <c r="F475" s="8">
        <f>HOUR(E475) *3600 + MINUTE(E475) * 60 + SECOND(E475)</f>
        <v>30</v>
      </c>
      <c r="G475" s="9">
        <f>HOUR(C475) *3600 + MINUTE(C475) * 60 + SECOND(C475)</f>
        <v>1988</v>
      </c>
      <c r="H475" s="9">
        <f>HOUR(D475) *3600 + MINUTE(D475) * 60 + SECOND(D475)</f>
        <v>2018</v>
      </c>
      <c r="I475" s="26" t="str">
        <f>VLOOKUP(J475,'[1]all-items'!$A$2:$C$300,2,FALSE)</f>
        <v>c</v>
      </c>
      <c r="J475" s="26" t="str">
        <f>VLOOKUP(B475,'[1]p18-items'!$A$2:$E$90,3,FALSE)</f>
        <v>salt</v>
      </c>
      <c r="K475" s="26">
        <f>VLOOKUP(B475,'[1]p18-items'!$A$2:$E$90,4,FALSE)</f>
        <v>0</v>
      </c>
      <c r="L475" s="6" t="s">
        <v>689</v>
      </c>
      <c r="M475">
        <v>1</v>
      </c>
    </row>
    <row r="476" spans="1:13" x14ac:dyDescent="0.2">
      <c r="A476" s="20">
        <v>437</v>
      </c>
      <c r="B476" s="5" t="s">
        <v>14</v>
      </c>
      <c r="C476" s="5" t="s">
        <v>677</v>
      </c>
      <c r="D476" s="5" t="s">
        <v>690</v>
      </c>
      <c r="E476" s="7">
        <f>D476-C476</f>
        <v>3.2407407407407385E-4</v>
      </c>
      <c r="F476" s="8">
        <f>HOUR(E476) *3600 + MINUTE(E476) * 60 + SECOND(E476)</f>
        <v>28</v>
      </c>
      <c r="G476" s="9">
        <f>HOUR(C476) *3600 + MINUTE(C476) * 60 + SECOND(C476)</f>
        <v>2040</v>
      </c>
      <c r="H476" s="9">
        <f>HOUR(D476) *3600 + MINUTE(D476) * 60 + SECOND(D476)</f>
        <v>2068</v>
      </c>
      <c r="I476" s="26" t="str">
        <f>VLOOKUP(J476,'[1]all-items'!$A$2:$C$300,2,FALSE)</f>
        <v>c</v>
      </c>
      <c r="J476" s="26" t="str">
        <f>VLOOKUP(B476,'[1]p18-items'!$A$2:$E$90,3,FALSE)</f>
        <v>salt</v>
      </c>
      <c r="K476" s="26">
        <f>VLOOKUP(B476,'[1]p18-items'!$A$2:$E$90,4,FALSE)</f>
        <v>0</v>
      </c>
      <c r="M476">
        <v>1</v>
      </c>
    </row>
    <row r="477" spans="1:13" x14ac:dyDescent="0.2">
      <c r="A477" s="20">
        <v>442</v>
      </c>
      <c r="B477" s="5" t="s">
        <v>14</v>
      </c>
      <c r="C477" s="5" t="s">
        <v>705</v>
      </c>
      <c r="D477" s="5" t="s">
        <v>706</v>
      </c>
      <c r="E477" s="7">
        <f>D477-C477</f>
        <v>4.6296296296294281E-5</v>
      </c>
      <c r="F477" s="8">
        <f>HOUR(E477) *3600 + MINUTE(E477) * 60 + SECOND(E477)</f>
        <v>4</v>
      </c>
      <c r="G477" s="9">
        <f>HOUR(C477) *3600 + MINUTE(C477) * 60 + SECOND(C477)</f>
        <v>2084</v>
      </c>
      <c r="H477" s="9">
        <f>HOUR(D477) *3600 + MINUTE(D477) * 60 + SECOND(D477)</f>
        <v>2088</v>
      </c>
      <c r="I477" s="26" t="str">
        <f>VLOOKUP(J477,'[1]all-items'!$A$2:$C$300,2,FALSE)</f>
        <v>c</v>
      </c>
      <c r="J477" s="26" t="str">
        <f>VLOOKUP(B477,'[1]p18-items'!$A$2:$E$90,3,FALSE)</f>
        <v>salt</v>
      </c>
      <c r="K477" s="26">
        <f>VLOOKUP(B477,'[1]p18-items'!$A$2:$E$90,4,FALSE)</f>
        <v>0</v>
      </c>
      <c r="L477" s="6" t="s">
        <v>708</v>
      </c>
      <c r="M477">
        <v>1</v>
      </c>
    </row>
    <row r="478" spans="1:13" x14ac:dyDescent="0.2">
      <c r="A478" s="20">
        <v>452</v>
      </c>
      <c r="B478" s="5" t="s">
        <v>14</v>
      </c>
      <c r="C478" s="5" t="s">
        <v>687</v>
      </c>
      <c r="D478" s="5" t="s">
        <v>688</v>
      </c>
      <c r="E478" s="7">
        <f>D478-C478</f>
        <v>2.3148148148147141E-5</v>
      </c>
      <c r="F478" s="8">
        <f>HOUR(E478) *3600 + MINUTE(E478) * 60 + SECOND(E478)</f>
        <v>2</v>
      </c>
      <c r="G478" s="9">
        <f>HOUR(C478) *3600 + MINUTE(C478) * 60 + SECOND(C478)</f>
        <v>2112</v>
      </c>
      <c r="H478" s="9">
        <f>HOUR(D478) *3600 + MINUTE(D478) * 60 + SECOND(D478)</f>
        <v>2114</v>
      </c>
      <c r="I478" s="26" t="str">
        <f>VLOOKUP(J478,'[1]all-items'!$A$2:$C$300,2,FALSE)</f>
        <v>c</v>
      </c>
      <c r="J478" s="26" t="str">
        <f>VLOOKUP(B478,'[1]p18-items'!$F$2:$I$90,3,FALSE)</f>
        <v>salt</v>
      </c>
      <c r="K478" s="26">
        <f>VLOOKUP(B478,'[1]p18-items'!$F$2:$I$90,4,FALSE)</f>
        <v>0</v>
      </c>
      <c r="M478">
        <v>2</v>
      </c>
    </row>
    <row r="479" spans="1:13" x14ac:dyDescent="0.2">
      <c r="A479" s="22">
        <v>474</v>
      </c>
      <c r="B479" s="5" t="s">
        <v>14</v>
      </c>
      <c r="C479" s="5" t="s">
        <v>752</v>
      </c>
      <c r="D479" s="5" t="s">
        <v>716</v>
      </c>
      <c r="E479" s="7">
        <f>D479-C479</f>
        <v>4.6296296296294281E-5</v>
      </c>
      <c r="F479" s="8">
        <f>HOUR(E479) *3600 + MINUTE(E479) * 60 + SECOND(E479)</f>
        <v>4</v>
      </c>
      <c r="G479" s="9">
        <f>HOUR(C479) *3600 + MINUTE(C479) * 60 + SECOND(C479)</f>
        <v>2204</v>
      </c>
      <c r="H479" s="9">
        <f>HOUR(D479) *3600 + MINUTE(D479) * 60 + SECOND(D479)</f>
        <v>2208</v>
      </c>
      <c r="I479" s="26" t="str">
        <f>VLOOKUP(J479,'[1]all-items'!$A$2:$C$300,2,FALSE)</f>
        <v>c</v>
      </c>
      <c r="J479" s="26" t="str">
        <f>VLOOKUP(B479,'[1]p18-items'!$A$2:$E$90,3,FALSE)</f>
        <v>salt</v>
      </c>
      <c r="K479" s="26">
        <f>VLOOKUP(B479,'[1]p18-items'!$A$2:$E$90,4,FALSE)</f>
        <v>0</v>
      </c>
      <c r="M479">
        <v>1</v>
      </c>
    </row>
    <row r="480" spans="1:13" x14ac:dyDescent="0.2">
      <c r="A480" s="22">
        <v>573</v>
      </c>
      <c r="B480" s="5" t="s">
        <v>14</v>
      </c>
      <c r="C480" s="5" t="s">
        <v>856</v>
      </c>
      <c r="D480" s="5" t="s">
        <v>858</v>
      </c>
      <c r="E480" s="7">
        <f>D480-C480</f>
        <v>4.6296296296290812E-5</v>
      </c>
      <c r="F480" s="8">
        <f>HOUR(E480) *3600 + MINUTE(E480) * 60 + SECOND(E480)</f>
        <v>4</v>
      </c>
      <c r="G480" s="9">
        <f>HOUR(C480) *3600 + MINUTE(C480) * 60 + SECOND(C480)</f>
        <v>2554</v>
      </c>
      <c r="H480" s="9">
        <f>HOUR(D480) *3600 + MINUTE(D480) * 60 + SECOND(D480)</f>
        <v>2558</v>
      </c>
      <c r="I480" s="26" t="str">
        <f>VLOOKUP(J480,'[1]all-items'!$A$2:$C$300,2,FALSE)</f>
        <v>c</v>
      </c>
      <c r="J480" s="26" t="str">
        <f>VLOOKUP(B480,'[1]p18-items'!$A$2:$E$90,3,FALSE)</f>
        <v>salt</v>
      </c>
      <c r="K480" s="26">
        <f>VLOOKUP(B480,'[1]p18-items'!$A$2:$E$90,4,FALSE)</f>
        <v>0</v>
      </c>
      <c r="M480">
        <v>1</v>
      </c>
    </row>
    <row r="481" spans="1:13" x14ac:dyDescent="0.2">
      <c r="A481" s="22">
        <v>426</v>
      </c>
      <c r="B481" s="5" t="s">
        <v>656</v>
      </c>
      <c r="C481" s="5" t="s">
        <v>657</v>
      </c>
      <c r="D481" s="5" t="s">
        <v>658</v>
      </c>
      <c r="E481" s="7">
        <f>D481-C481</f>
        <v>1.157407407407357E-4</v>
      </c>
      <c r="F481" s="8">
        <f>HOUR(E481) *3600 + MINUTE(E481) * 60 + SECOND(E481)</f>
        <v>10</v>
      </c>
      <c r="G481" s="9">
        <f>HOUR(C481) *3600 + MINUTE(C481) * 60 + SECOND(C481)</f>
        <v>1978</v>
      </c>
      <c r="H481" s="9">
        <f>HOUR(D481) *3600 + MINUTE(D481) * 60 + SECOND(D481)</f>
        <v>1988</v>
      </c>
      <c r="I481" s="26" t="str">
        <f>VLOOKUP(J481,'[1]all-items'!$A$2:$C$300,2,FALSE)</f>
        <v>c</v>
      </c>
      <c r="J481" s="26" t="str">
        <f>VLOOKUP(B481,'[1]p18-items'!$F$2:$I$90,3,FALSE)</f>
        <v>salt</v>
      </c>
      <c r="K481" s="26" t="str">
        <f>VLOOKUP(B481,'[1]p18-items'!$F$2:$I$90,4,FALSE)</f>
        <v>small</v>
      </c>
      <c r="L481" s="6" t="s">
        <v>659</v>
      </c>
      <c r="M481">
        <v>2</v>
      </c>
    </row>
    <row r="482" spans="1:13" x14ac:dyDescent="0.2">
      <c r="A482" s="20">
        <v>431</v>
      </c>
      <c r="B482" s="5" t="s">
        <v>656</v>
      </c>
      <c r="C482" s="5" t="s">
        <v>666</v>
      </c>
      <c r="D482" s="5" t="s">
        <v>667</v>
      </c>
      <c r="E482" s="7">
        <f>D482-C482</f>
        <v>1.157407407407357E-4</v>
      </c>
      <c r="F482" s="8">
        <f>HOUR(E482) *3600 + MINUTE(E482) * 60 + SECOND(E482)</f>
        <v>10</v>
      </c>
      <c r="G482" s="9">
        <f>HOUR(C482) *3600 + MINUTE(C482) * 60 + SECOND(C482)</f>
        <v>2016</v>
      </c>
      <c r="H482" s="9">
        <f>HOUR(D482) *3600 + MINUTE(D482) * 60 + SECOND(D482)</f>
        <v>2026</v>
      </c>
      <c r="I482" s="26" t="str">
        <f>VLOOKUP(J482,'[1]all-items'!$A$2:$C$300,2,FALSE)</f>
        <v>c</v>
      </c>
      <c r="J482" s="26" t="str">
        <f>VLOOKUP(B482,'[1]p18-items'!$F$2:$I$90,3,FALSE)</f>
        <v>salt</v>
      </c>
      <c r="K482" s="26" t="str">
        <f>VLOOKUP(B482,'[1]p18-items'!$F$2:$I$90,4,FALSE)</f>
        <v>small</v>
      </c>
      <c r="M482">
        <v>2</v>
      </c>
    </row>
    <row r="483" spans="1:13" x14ac:dyDescent="0.2">
      <c r="A483" s="20">
        <v>41</v>
      </c>
      <c r="B483" s="5" t="s">
        <v>32</v>
      </c>
      <c r="C483" s="5" t="s">
        <v>136</v>
      </c>
      <c r="D483" s="5" t="s">
        <v>138</v>
      </c>
      <c r="E483" s="7">
        <f>D483-C483</f>
        <v>9.25925925925929E-5</v>
      </c>
      <c r="F483" s="8">
        <f>HOUR(E483) *3600 + MINUTE(E483) * 60 + SECOND(E483)</f>
        <v>8</v>
      </c>
      <c r="G483" s="9">
        <f>HOUR(C483) *3600 + MINUTE(C483) * 60 + SECOND(C483)</f>
        <v>222</v>
      </c>
      <c r="H483" s="9">
        <f>HOUR(D483) *3600 + MINUTE(D483) * 60 + SECOND(D483)</f>
        <v>230</v>
      </c>
      <c r="I483" s="26" t="str">
        <f>VLOOKUP(J483,'[1]all-items'!$A$2:$C$300,2,FALSE)</f>
        <v>u</v>
      </c>
      <c r="J483" s="26" t="str">
        <f>VLOOKUP(B483,'[1]p18-items'!$F$2:$I$90,3,FALSE)</f>
        <v>smartAssistant</v>
      </c>
      <c r="K483" s="26">
        <f>VLOOKUP(B483,'[1]p18-items'!$F$2:$I$90,4,FALSE)</f>
        <v>0</v>
      </c>
      <c r="M483">
        <v>2</v>
      </c>
    </row>
    <row r="484" spans="1:13" x14ac:dyDescent="0.2">
      <c r="A484" s="20">
        <v>44</v>
      </c>
      <c r="B484" s="5" t="s">
        <v>32</v>
      </c>
      <c r="C484" s="5" t="s">
        <v>150</v>
      </c>
      <c r="D484" s="5" t="s">
        <v>151</v>
      </c>
      <c r="E484" s="7">
        <f>D484-C484</f>
        <v>2.3148148148148442E-5</v>
      </c>
      <c r="F484" s="8">
        <f>HOUR(E484) *3600 + MINUTE(E484) * 60 + SECOND(E484)</f>
        <v>2</v>
      </c>
      <c r="G484" s="9">
        <f>HOUR(C484) *3600 + MINUTE(C484) * 60 + SECOND(C484)</f>
        <v>238</v>
      </c>
      <c r="H484" s="9">
        <f>HOUR(D484) *3600 + MINUTE(D484) * 60 + SECOND(D484)</f>
        <v>240</v>
      </c>
      <c r="I484" s="26" t="str">
        <f>VLOOKUP(J484,'[1]all-items'!$A$2:$C$300,2,FALSE)</f>
        <v>u</v>
      </c>
      <c r="J484" s="26" t="str">
        <f>VLOOKUP(B484,'[1]p18-items'!$F$2:$I$90,3,FALSE)</f>
        <v>smartAssistant</v>
      </c>
      <c r="K484" s="26">
        <f>VLOOKUP(B484,'[1]p18-items'!$F$2:$I$90,4,FALSE)</f>
        <v>0</v>
      </c>
      <c r="L484" s="6"/>
      <c r="M484">
        <v>2</v>
      </c>
    </row>
    <row r="485" spans="1:13" x14ac:dyDescent="0.2">
      <c r="A485" s="22">
        <v>51</v>
      </c>
      <c r="B485" s="5" t="s">
        <v>32</v>
      </c>
      <c r="C485" s="5" t="s">
        <v>168</v>
      </c>
      <c r="D485" s="5" t="s">
        <v>173</v>
      </c>
      <c r="E485" s="7">
        <f>D485-C485</f>
        <v>2.5462962962962939E-4</v>
      </c>
      <c r="F485" s="8">
        <f>HOUR(E485) *3600 + MINUTE(E485) * 60 + SECOND(E485)</f>
        <v>22</v>
      </c>
      <c r="G485" s="9">
        <f>HOUR(C485) *3600 + MINUTE(C485) * 60 + SECOND(C485)</f>
        <v>310</v>
      </c>
      <c r="H485" s="9">
        <f>HOUR(D485) *3600 + MINUTE(D485) * 60 + SECOND(D485)</f>
        <v>332</v>
      </c>
      <c r="I485" s="26" t="str">
        <f>VLOOKUP(J485,'[1]all-items'!$A$2:$C$300,2,FALSE)</f>
        <v>u</v>
      </c>
      <c r="J485" s="26" t="str">
        <f>VLOOKUP(B485,'[1]p18-items'!$F$2:$I$90,3,FALSE)</f>
        <v>smartAssistant</v>
      </c>
      <c r="K485" s="26">
        <f>VLOOKUP(B485,'[1]p18-items'!$F$2:$I$90,4,FALSE)</f>
        <v>0</v>
      </c>
      <c r="M485">
        <v>2</v>
      </c>
    </row>
    <row r="486" spans="1:13" x14ac:dyDescent="0.2">
      <c r="A486" s="22">
        <v>57</v>
      </c>
      <c r="B486" s="5" t="s">
        <v>32</v>
      </c>
      <c r="C486" s="5" t="s">
        <v>178</v>
      </c>
      <c r="D486" s="5" t="s">
        <v>172</v>
      </c>
      <c r="E486" s="7">
        <f>D486-C486</f>
        <v>4.6296296296296016E-5</v>
      </c>
      <c r="F486" s="8">
        <f>HOUR(E486) *3600 + MINUTE(E486) * 60 + SECOND(E486)</f>
        <v>4</v>
      </c>
      <c r="G486" s="9">
        <f>HOUR(C486) *3600 + MINUTE(C486) * 60 + SECOND(C486)</f>
        <v>344</v>
      </c>
      <c r="H486" s="9">
        <f>HOUR(D486) *3600 + MINUTE(D486) * 60 + SECOND(D486)</f>
        <v>348</v>
      </c>
      <c r="I486" s="26" t="str">
        <f>VLOOKUP(J486,'[1]all-items'!$A$2:$C$300,2,FALSE)</f>
        <v>u</v>
      </c>
      <c r="J486" s="26" t="str">
        <f>VLOOKUP(B486,'[1]p18-items'!$F$2:$I$90,3,FALSE)</f>
        <v>smartAssistant</v>
      </c>
      <c r="K486" s="26">
        <f>VLOOKUP(B486,'[1]p18-items'!$F$2:$I$90,4,FALSE)</f>
        <v>0</v>
      </c>
      <c r="M486">
        <v>2</v>
      </c>
    </row>
    <row r="487" spans="1:13" x14ac:dyDescent="0.2">
      <c r="A487" s="20">
        <v>118</v>
      </c>
      <c r="B487" s="5" t="s">
        <v>32</v>
      </c>
      <c r="C487" s="5" t="s">
        <v>196</v>
      </c>
      <c r="D487" s="5" t="s">
        <v>197</v>
      </c>
      <c r="E487" s="7">
        <f>D487-C487</f>
        <v>4.6296296296295149E-5</v>
      </c>
      <c r="F487" s="8">
        <f>HOUR(E487) *3600 + MINUTE(E487) * 60 + SECOND(E487)</f>
        <v>4</v>
      </c>
      <c r="G487" s="9">
        <f>HOUR(C487) *3600 + MINUTE(C487) * 60 + SECOND(C487)</f>
        <v>576</v>
      </c>
      <c r="H487" s="9">
        <f>HOUR(D487) *3600 + MINUTE(D487) * 60 + SECOND(D487)</f>
        <v>580</v>
      </c>
      <c r="I487" s="26" t="str">
        <f>VLOOKUP(J487,'[1]all-items'!$A$2:$C$300,2,FALSE)</f>
        <v>u</v>
      </c>
      <c r="J487" s="26" t="str">
        <f>VLOOKUP(B487,'[1]p18-items'!$A$2:$E$90,3,FALSE)</f>
        <v>smartAssistant</v>
      </c>
      <c r="K487" s="26">
        <f>VLOOKUP(B487,'[1]p18-items'!$A$2:$E$90,4,FALSE)</f>
        <v>0</v>
      </c>
      <c r="M487">
        <v>1</v>
      </c>
    </row>
    <row r="488" spans="1:13" x14ac:dyDescent="0.2">
      <c r="A488" s="22">
        <v>123</v>
      </c>
      <c r="B488" s="5" t="s">
        <v>32</v>
      </c>
      <c r="C488" s="5" t="s">
        <v>285</v>
      </c>
      <c r="D488" s="5" t="s">
        <v>293</v>
      </c>
      <c r="E488" s="7">
        <f>D488-C488</f>
        <v>1.3888888888888892E-4</v>
      </c>
      <c r="F488" s="8">
        <f>HOUR(E488) *3600 + MINUTE(E488) * 60 + SECOND(E488)</f>
        <v>12</v>
      </c>
      <c r="G488" s="9">
        <f>HOUR(C488) *3600 + MINUTE(C488) * 60 + SECOND(C488)</f>
        <v>592</v>
      </c>
      <c r="H488" s="9">
        <f>HOUR(D488) *3600 + MINUTE(D488) * 60 + SECOND(D488)</f>
        <v>604</v>
      </c>
      <c r="I488" s="26" t="str">
        <f>VLOOKUP(J488,'[1]all-items'!$A$2:$C$300,2,FALSE)</f>
        <v>u</v>
      </c>
      <c r="J488" s="26" t="str">
        <f>VLOOKUP(B488,'[1]p18-items'!$F$2:$I$90,3,FALSE)</f>
        <v>smartAssistant</v>
      </c>
      <c r="K488" s="26">
        <f>VLOOKUP(B488,'[1]p18-items'!$F$2:$I$90,4,FALSE)</f>
        <v>0</v>
      </c>
      <c r="L488" s="6" t="s">
        <v>296</v>
      </c>
      <c r="M488">
        <v>2</v>
      </c>
    </row>
    <row r="489" spans="1:13" x14ac:dyDescent="0.2">
      <c r="A489" s="20">
        <v>137</v>
      </c>
      <c r="B489" s="5" t="s">
        <v>32</v>
      </c>
      <c r="C489" s="5" t="s">
        <v>319</v>
      </c>
      <c r="D489" s="5" t="s">
        <v>320</v>
      </c>
      <c r="E489" s="7">
        <f>D489-C489</f>
        <v>4.6296296296296016E-5</v>
      </c>
      <c r="F489" s="8">
        <f>HOUR(E489) *3600 + MINUTE(E489) * 60 + SECOND(E489)</f>
        <v>4</v>
      </c>
      <c r="G489" s="9">
        <f>HOUR(C489) *3600 + MINUTE(C489) * 60 + SECOND(C489)</f>
        <v>652</v>
      </c>
      <c r="H489" s="9">
        <f>HOUR(D489) *3600 + MINUTE(D489) * 60 + SECOND(D489)</f>
        <v>656</v>
      </c>
      <c r="I489" s="26" t="str">
        <f>VLOOKUP(J489,'[1]all-items'!$A$2:$C$300,2,FALSE)</f>
        <v>u</v>
      </c>
      <c r="J489" s="26" t="str">
        <f>VLOOKUP(B489,'[1]p18-items'!$F$2:$I$90,3,FALSE)</f>
        <v>smartAssistant</v>
      </c>
      <c r="K489" s="26">
        <f>VLOOKUP(B489,'[1]p18-items'!$F$2:$I$90,4,FALSE)</f>
        <v>0</v>
      </c>
      <c r="M489">
        <v>2</v>
      </c>
    </row>
    <row r="490" spans="1:13" x14ac:dyDescent="0.2">
      <c r="A490" s="20">
        <v>140</v>
      </c>
      <c r="B490" s="5" t="s">
        <v>32</v>
      </c>
      <c r="C490" s="5" t="s">
        <v>225</v>
      </c>
      <c r="D490" s="5" t="s">
        <v>220</v>
      </c>
      <c r="E490" s="7">
        <f>D490-C490</f>
        <v>2.3148148148148008E-5</v>
      </c>
      <c r="F490" s="8">
        <f>HOUR(E490) *3600 + MINUTE(E490) * 60 + SECOND(E490)</f>
        <v>2</v>
      </c>
      <c r="G490" s="9">
        <f>HOUR(C490) *3600 + MINUTE(C490) * 60 + SECOND(C490)</f>
        <v>660</v>
      </c>
      <c r="H490" s="9">
        <f>HOUR(D490) *3600 + MINUTE(D490) * 60 + SECOND(D490)</f>
        <v>662</v>
      </c>
      <c r="I490" s="26" t="str">
        <f>VLOOKUP(J490,'[1]all-items'!$A$2:$C$300,2,FALSE)</f>
        <v>u</v>
      </c>
      <c r="J490" s="26" t="str">
        <f>VLOOKUP(B490,'[1]p18-items'!$A$2:$E$90,3,FALSE)</f>
        <v>smartAssistant</v>
      </c>
      <c r="K490" s="26">
        <f>VLOOKUP(B490,'[1]p18-items'!$A$2:$E$90,4,FALSE)</f>
        <v>0</v>
      </c>
      <c r="M490">
        <v>1</v>
      </c>
    </row>
    <row r="491" spans="1:13" x14ac:dyDescent="0.2">
      <c r="A491" s="20">
        <v>401</v>
      </c>
      <c r="B491" s="5" t="s">
        <v>32</v>
      </c>
      <c r="C491" s="5" t="s">
        <v>647</v>
      </c>
      <c r="D491" s="5" t="s">
        <v>638</v>
      </c>
      <c r="E491" s="7">
        <f>D491-C491</f>
        <v>2.7777777777777957E-4</v>
      </c>
      <c r="F491" s="8">
        <f>HOUR(E491) *3600 + MINUTE(E491) * 60 + SECOND(E491)</f>
        <v>24</v>
      </c>
      <c r="G491" s="9">
        <f>HOUR(C491) *3600 + MINUTE(C491) * 60 + SECOND(C491)</f>
        <v>1866</v>
      </c>
      <c r="H491" s="9">
        <f>HOUR(D491) *3600 + MINUTE(D491) * 60 + SECOND(D491)</f>
        <v>1890</v>
      </c>
      <c r="I491" s="26" t="str">
        <f>VLOOKUP(J491,'[1]all-items'!$A$2:$C$300,2,FALSE)</f>
        <v>u</v>
      </c>
      <c r="J491" s="26" t="str">
        <f>VLOOKUP(B491,'[1]p18-items'!$F$2:$I$90,3,FALSE)</f>
        <v>smartAssistant</v>
      </c>
      <c r="K491" s="26">
        <f>VLOOKUP(B491,'[1]p18-items'!$F$2:$I$90,4,FALSE)</f>
        <v>0</v>
      </c>
      <c r="M491">
        <v>2</v>
      </c>
    </row>
    <row r="492" spans="1:13" x14ac:dyDescent="0.2">
      <c r="A492" s="22">
        <v>438</v>
      </c>
      <c r="B492" s="5" t="s">
        <v>32</v>
      </c>
      <c r="C492" s="5" t="s">
        <v>677</v>
      </c>
      <c r="D492" s="5" t="s">
        <v>678</v>
      </c>
      <c r="E492" s="7">
        <f>D492-C492</f>
        <v>1.6203703703704039E-4</v>
      </c>
      <c r="F492" s="8">
        <f>HOUR(E492) *3600 + MINUTE(E492) * 60 + SECOND(E492)</f>
        <v>14</v>
      </c>
      <c r="G492" s="9">
        <f>HOUR(C492) *3600 + MINUTE(C492) * 60 + SECOND(C492)</f>
        <v>2040</v>
      </c>
      <c r="H492" s="9">
        <f>HOUR(D492) *3600 + MINUTE(D492) * 60 + SECOND(D492)</f>
        <v>2054</v>
      </c>
      <c r="I492" s="26" t="str">
        <f>VLOOKUP(J492,'[1]all-items'!$A$2:$C$300,2,FALSE)</f>
        <v>u</v>
      </c>
      <c r="J492" s="26" t="str">
        <f>VLOOKUP(B492,'[1]p18-items'!$F$2:$I$90,3,FALSE)</f>
        <v>smartAssistant</v>
      </c>
      <c r="K492" s="26">
        <f>VLOOKUP(B492,'[1]p18-items'!$F$2:$I$90,4,FALSE)</f>
        <v>0</v>
      </c>
      <c r="M492">
        <v>2</v>
      </c>
    </row>
    <row r="493" spans="1:13" x14ac:dyDescent="0.2">
      <c r="A493" s="20">
        <v>526</v>
      </c>
      <c r="B493" s="5" t="s">
        <v>32</v>
      </c>
      <c r="C493" s="5" t="s">
        <v>767</v>
      </c>
      <c r="D493" s="5" t="s">
        <v>772</v>
      </c>
      <c r="E493" s="7">
        <f>D493-C493</f>
        <v>6.9444444444448361E-5</v>
      </c>
      <c r="F493" s="8">
        <f>HOUR(E493) *3600 + MINUTE(E493) * 60 + SECOND(E493)</f>
        <v>6</v>
      </c>
      <c r="G493" s="9">
        <f>HOUR(C493) *3600 + MINUTE(C493) * 60 + SECOND(C493)</f>
        <v>2326</v>
      </c>
      <c r="H493" s="9">
        <f>HOUR(D493) *3600 + MINUTE(D493) * 60 + SECOND(D493)</f>
        <v>2332</v>
      </c>
      <c r="I493" s="26" t="str">
        <f>VLOOKUP(J493,'[1]all-items'!$A$2:$C$300,2,FALSE)</f>
        <v>u</v>
      </c>
      <c r="J493" s="26" t="str">
        <f>VLOOKUP(B493,'[1]p18-items'!$F$2:$I$90,3,FALSE)</f>
        <v>smartAssistant</v>
      </c>
      <c r="K493" s="26">
        <f>VLOOKUP(B493,'[1]p18-items'!$F$2:$I$90,4,FALSE)</f>
        <v>0</v>
      </c>
      <c r="M493">
        <v>2</v>
      </c>
    </row>
    <row r="494" spans="1:13" x14ac:dyDescent="0.2">
      <c r="A494" s="20">
        <v>530</v>
      </c>
      <c r="B494" s="5" t="s">
        <v>32</v>
      </c>
      <c r="C494" s="5" t="s">
        <v>772</v>
      </c>
      <c r="D494" s="5" t="s">
        <v>779</v>
      </c>
      <c r="E494" s="7">
        <f>D494-C494</f>
        <v>1.8518518518518406E-4</v>
      </c>
      <c r="F494" s="8">
        <f>HOUR(E494) *3600 + MINUTE(E494) * 60 + SECOND(E494)</f>
        <v>16</v>
      </c>
      <c r="G494" s="9">
        <f>HOUR(C494) *3600 + MINUTE(C494) * 60 + SECOND(C494)</f>
        <v>2332</v>
      </c>
      <c r="H494" s="9">
        <f>HOUR(D494) *3600 + MINUTE(D494) * 60 + SECOND(D494)</f>
        <v>2348</v>
      </c>
      <c r="I494" s="26" t="str">
        <f>VLOOKUP(J494,'[1]all-items'!$A$2:$C$300,2,FALSE)</f>
        <v>u</v>
      </c>
      <c r="J494" s="26" t="str">
        <f>VLOOKUP(B494,'[1]p18-items'!$F$2:$I$90,3,FALSE)</f>
        <v>smartAssistant</v>
      </c>
      <c r="K494" s="26">
        <f>VLOOKUP(B494,'[1]p18-items'!$F$2:$I$90,4,FALSE)</f>
        <v>0</v>
      </c>
      <c r="M494">
        <v>2</v>
      </c>
    </row>
    <row r="495" spans="1:13" x14ac:dyDescent="0.2">
      <c r="A495" s="20">
        <v>568</v>
      </c>
      <c r="B495" s="5" t="s">
        <v>32</v>
      </c>
      <c r="C495" s="5" t="s">
        <v>845</v>
      </c>
      <c r="D495" s="5" t="s">
        <v>850</v>
      </c>
      <c r="E495" s="7">
        <f>D495-C495</f>
        <v>2.3148148148147141E-5</v>
      </c>
      <c r="F495" s="8">
        <f>HOUR(E495) *3600 + MINUTE(E495) * 60 + SECOND(E495)</f>
        <v>2</v>
      </c>
      <c r="G495" s="9">
        <f>HOUR(C495) *3600 + MINUTE(C495) * 60 + SECOND(C495)</f>
        <v>2532</v>
      </c>
      <c r="H495" s="9">
        <f>HOUR(D495) *3600 + MINUTE(D495) * 60 + SECOND(D495)</f>
        <v>2534</v>
      </c>
      <c r="I495" s="26" t="str">
        <f>VLOOKUP(J495,'[1]all-items'!$A$2:$C$300,2,FALSE)</f>
        <v>u</v>
      </c>
      <c r="J495" s="26" t="str">
        <f>VLOOKUP(B495,'[1]p18-items'!$A$2:$E$90,3,FALSE)</f>
        <v>smartAssistant</v>
      </c>
      <c r="K495" s="26">
        <f>VLOOKUP(B495,'[1]p18-items'!$A$2:$E$90,4,FALSE)</f>
        <v>0</v>
      </c>
      <c r="M495">
        <v>1</v>
      </c>
    </row>
    <row r="496" spans="1:13" x14ac:dyDescent="0.2">
      <c r="A496" s="20">
        <v>577</v>
      </c>
      <c r="B496" s="5" t="s">
        <v>32</v>
      </c>
      <c r="C496" s="5" t="s">
        <v>823</v>
      </c>
      <c r="D496" s="5" t="s">
        <v>828</v>
      </c>
      <c r="E496" s="7">
        <f>D496-C496</f>
        <v>4.6296296296297751E-5</v>
      </c>
      <c r="F496" s="8">
        <f>HOUR(E496) *3600 + MINUTE(E496) * 60 + SECOND(E496)</f>
        <v>4</v>
      </c>
      <c r="G496" s="9">
        <f>HOUR(C496) *3600 + MINUTE(C496) * 60 + SECOND(C496)</f>
        <v>2568</v>
      </c>
      <c r="H496" s="9">
        <f>HOUR(D496) *3600 + MINUTE(D496) * 60 + SECOND(D496)</f>
        <v>2572</v>
      </c>
      <c r="I496" s="26" t="str">
        <f>VLOOKUP(J496,'[1]all-items'!$A$2:$C$300,2,FALSE)</f>
        <v>u</v>
      </c>
      <c r="J496" s="26" t="str">
        <f>VLOOKUP(B496,'[1]p18-items'!$A$2:$E$90,3,FALSE)</f>
        <v>smartAssistant</v>
      </c>
      <c r="K496" s="26">
        <f>VLOOKUP(B496,'[1]p18-items'!$A$2:$E$90,4,FALSE)</f>
        <v>0</v>
      </c>
      <c r="L496" s="6" t="s">
        <v>864</v>
      </c>
      <c r="M496">
        <v>1</v>
      </c>
    </row>
    <row r="497" spans="1:13" x14ac:dyDescent="0.2">
      <c r="A497" s="22">
        <v>183</v>
      </c>
      <c r="B497" s="5" t="s">
        <v>280</v>
      </c>
      <c r="C497" s="5" t="s">
        <v>281</v>
      </c>
      <c r="D497" s="5" t="s">
        <v>282</v>
      </c>
      <c r="E497" s="7">
        <f>D497-C497</f>
        <v>1.5277777777777772E-3</v>
      </c>
      <c r="F497" s="8">
        <f>HOUR(E497) *3600 + MINUTE(E497) * 60 + SECOND(E497)</f>
        <v>132</v>
      </c>
      <c r="G497" s="9">
        <f>HOUR(C497) *3600 + MINUTE(C497) * 60 + SECOND(C497)</f>
        <v>744</v>
      </c>
      <c r="H497" s="9">
        <f>HOUR(D497) *3600 + MINUTE(D497) * 60 + SECOND(D497)</f>
        <v>876</v>
      </c>
      <c r="I497" s="26" t="str">
        <f>VLOOKUP(J497,'[1]all-items'!$A$2:$C$300,2,FALSE)</f>
        <v>c</v>
      </c>
      <c r="J497" s="26" t="str">
        <f>VLOOKUP(B497,'[1]p18-items'!$A$2:$E$90,3,FALSE)</f>
        <v>sponge</v>
      </c>
      <c r="K497" s="26">
        <f>VLOOKUP(B497,'[1]p18-items'!$A$2:$E$90,4,FALSE)</f>
        <v>0</v>
      </c>
      <c r="M497">
        <v>1</v>
      </c>
    </row>
    <row r="498" spans="1:13" x14ac:dyDescent="0.2">
      <c r="A498" s="20">
        <v>217</v>
      </c>
      <c r="B498" s="5" t="s">
        <v>280</v>
      </c>
      <c r="C498" s="5" t="s">
        <v>326</v>
      </c>
      <c r="D498" s="5" t="s">
        <v>327</v>
      </c>
      <c r="E498" s="7">
        <f>D498-C498</f>
        <v>1.8518518518518406E-4</v>
      </c>
      <c r="F498" s="8">
        <f>HOUR(E498) *3600 + MINUTE(E498) * 60 + SECOND(E498)</f>
        <v>16</v>
      </c>
      <c r="G498" s="9">
        <f>HOUR(C498) *3600 + MINUTE(C498) * 60 + SECOND(C498)</f>
        <v>968</v>
      </c>
      <c r="H498" s="9">
        <f>HOUR(D498) *3600 + MINUTE(D498) * 60 + SECOND(D498)</f>
        <v>984</v>
      </c>
      <c r="I498" s="26" t="str">
        <f>VLOOKUP(J498,'[1]all-items'!$A$2:$C$300,2,FALSE)</f>
        <v>c</v>
      </c>
      <c r="J498" s="26" t="str">
        <f>VLOOKUP(B498,'[1]p18-items'!$A$2:$E$90,3,FALSE)</f>
        <v>sponge</v>
      </c>
      <c r="K498" s="26">
        <f>VLOOKUP(B498,'[1]p18-items'!$A$2:$E$90,4,FALSE)</f>
        <v>0</v>
      </c>
      <c r="M498">
        <v>1</v>
      </c>
    </row>
    <row r="499" spans="1:13" x14ac:dyDescent="0.2">
      <c r="A499" s="20">
        <v>425</v>
      </c>
      <c r="B499" s="5" t="s">
        <v>280</v>
      </c>
      <c r="C499" s="5" t="s">
        <v>681</v>
      </c>
      <c r="D499" s="5" t="s">
        <v>682</v>
      </c>
      <c r="E499" s="7">
        <f>D499-C499</f>
        <v>1.1574074074073917E-4</v>
      </c>
      <c r="F499" s="8">
        <f>HOUR(E499) *3600 + MINUTE(E499) * 60 + SECOND(E499)</f>
        <v>10</v>
      </c>
      <c r="G499" s="9">
        <f>HOUR(C499) *3600 + MINUTE(C499) * 60 + SECOND(C499)</f>
        <v>1970</v>
      </c>
      <c r="H499" s="9">
        <f>HOUR(D499) *3600 + MINUTE(D499) * 60 + SECOND(D499)</f>
        <v>1980</v>
      </c>
      <c r="I499" s="26" t="str">
        <f>VLOOKUP(J499,'[1]all-items'!$A$2:$C$300,2,FALSE)</f>
        <v>c</v>
      </c>
      <c r="J499" s="26" t="str">
        <f>VLOOKUP(B499,'[1]p18-items'!$A$2:$E$90,3,FALSE)</f>
        <v>sponge</v>
      </c>
      <c r="K499" s="26">
        <f>VLOOKUP(B499,'[1]p18-items'!$A$2:$E$90,4,FALSE)</f>
        <v>0</v>
      </c>
      <c r="L499" s="6"/>
      <c r="M499">
        <v>1</v>
      </c>
    </row>
    <row r="500" spans="1:13" x14ac:dyDescent="0.2">
      <c r="A500" s="22">
        <v>498</v>
      </c>
      <c r="B500" s="5" t="s">
        <v>280</v>
      </c>
      <c r="C500" s="5" t="s">
        <v>777</v>
      </c>
      <c r="D500" s="5" t="s">
        <v>734</v>
      </c>
      <c r="E500" s="7">
        <f>D500-C500</f>
        <v>3.4722222222222099E-4</v>
      </c>
      <c r="F500" s="8">
        <f>HOUR(E500) *3600 + MINUTE(E500) * 60 + SECOND(E500)</f>
        <v>30</v>
      </c>
      <c r="G500" s="9">
        <f>HOUR(C500) *3600 + MINUTE(C500) * 60 + SECOND(C500)</f>
        <v>2270</v>
      </c>
      <c r="H500" s="9">
        <f>HOUR(D500) *3600 + MINUTE(D500) * 60 + SECOND(D500)</f>
        <v>2300</v>
      </c>
      <c r="I500" s="26" t="str">
        <f>VLOOKUP(J500,'[1]all-items'!$A$2:$C$300,2,FALSE)</f>
        <v>c</v>
      </c>
      <c r="J500" s="26" t="str">
        <f>VLOOKUP(B500,'[1]p18-items'!$A$2:$E$90,3,FALSE)</f>
        <v>sponge</v>
      </c>
      <c r="K500" s="26">
        <f>VLOOKUP(B500,'[1]p18-items'!$A$2:$E$90,4,FALSE)</f>
        <v>0</v>
      </c>
      <c r="M500">
        <v>1</v>
      </c>
    </row>
    <row r="501" spans="1:13" x14ac:dyDescent="0.2">
      <c r="A501" s="20">
        <v>254</v>
      </c>
      <c r="B501" s="5" t="s">
        <v>188</v>
      </c>
      <c r="C501" s="5" t="s">
        <v>137</v>
      </c>
      <c r="D501" s="5" t="s">
        <v>502</v>
      </c>
      <c r="E501" s="7">
        <f>D501-C501</f>
        <v>5.0925925925925965E-4</v>
      </c>
      <c r="F501" s="8">
        <f>HOUR(E501) *3600 + MINUTE(E501) * 60 + SECOND(E501)</f>
        <v>44</v>
      </c>
      <c r="G501" s="9">
        <f>HOUR(C501) *3600 + MINUTE(C501) * 60 + SECOND(C501)</f>
        <v>1314</v>
      </c>
      <c r="H501" s="9">
        <f>HOUR(D501) *3600 + MINUTE(D501) * 60 + SECOND(D501)</f>
        <v>1358</v>
      </c>
      <c r="I501" s="26" t="str">
        <f>VLOOKUP(J501,'[1]all-items'!$A$2:$C$300,2,FALSE)</f>
        <v>u</v>
      </c>
      <c r="J501" s="26" t="str">
        <f>VLOOKUP(B501,'[1]p18-items'!$F$2:$I$90,3,FALSE)</f>
        <v>spoon</v>
      </c>
      <c r="K501" s="26">
        <f>VLOOKUP(B501,'[1]p18-items'!$F$2:$I$90,4,FALSE)</f>
        <v>0</v>
      </c>
      <c r="M501">
        <v>2</v>
      </c>
    </row>
    <row r="502" spans="1:13" x14ac:dyDescent="0.2">
      <c r="A502" s="22">
        <v>327</v>
      </c>
      <c r="B502" s="5" t="s">
        <v>188</v>
      </c>
      <c r="C502" s="5" t="s">
        <v>492</v>
      </c>
      <c r="D502" s="5" t="s">
        <v>583</v>
      </c>
      <c r="E502" s="7">
        <f>D502-C502</f>
        <v>9.2592592592592032E-5</v>
      </c>
      <c r="F502" s="8">
        <f>HOUR(E502) *3600 + MINUTE(E502) * 60 + SECOND(E502)</f>
        <v>8</v>
      </c>
      <c r="G502" s="9">
        <f>HOUR(C502) *3600 + MINUTE(C502) * 60 + SECOND(C502)</f>
        <v>1582</v>
      </c>
      <c r="H502" s="9">
        <f>HOUR(D502) *3600 + MINUTE(D502) * 60 + SECOND(D502)</f>
        <v>1590</v>
      </c>
      <c r="I502" s="26" t="str">
        <f>VLOOKUP(J502,'[1]all-items'!$A$2:$C$300,2,FALSE)</f>
        <v>u</v>
      </c>
      <c r="J502" s="26" t="str">
        <f>VLOOKUP(B502,'[1]p18-items'!$F$2:$I$90,3,FALSE)</f>
        <v>spoon</v>
      </c>
      <c r="K502" s="26">
        <f>VLOOKUP(B502,'[1]p18-items'!$F$2:$I$90,4,FALSE)</f>
        <v>0</v>
      </c>
      <c r="L502" s="6" t="s">
        <v>585</v>
      </c>
      <c r="M502">
        <v>2</v>
      </c>
    </row>
    <row r="503" spans="1:13" x14ac:dyDescent="0.2">
      <c r="A503" s="22">
        <v>345</v>
      </c>
      <c r="B503" s="5" t="s">
        <v>188</v>
      </c>
      <c r="C503" s="5" t="s">
        <v>599</v>
      </c>
      <c r="D503" s="5" t="s">
        <v>600</v>
      </c>
      <c r="E503" s="7">
        <f>D503-C503</f>
        <v>1.1574074074074264E-4</v>
      </c>
      <c r="F503" s="8">
        <f>HOUR(E503) *3600 + MINUTE(E503) * 60 + SECOND(E503)</f>
        <v>10</v>
      </c>
      <c r="G503" s="9">
        <f>HOUR(C503) *3600 + MINUTE(C503) * 60 + SECOND(C503)</f>
        <v>1670</v>
      </c>
      <c r="H503" s="9">
        <f>HOUR(D503) *3600 + MINUTE(D503) * 60 + SECOND(D503)</f>
        <v>1680</v>
      </c>
      <c r="I503" s="26" t="str">
        <f>VLOOKUP(J503,'[1]all-items'!$A$2:$C$300,2,FALSE)</f>
        <v>u</v>
      </c>
      <c r="J503" s="26" t="str">
        <f>VLOOKUP(B503,'[1]p18-items'!$F$2:$I$90,3,FALSE)</f>
        <v>spoon</v>
      </c>
      <c r="K503" s="26">
        <f>VLOOKUP(B503,'[1]p18-items'!$F$2:$I$90,4,FALSE)</f>
        <v>0</v>
      </c>
      <c r="M503">
        <v>2</v>
      </c>
    </row>
    <row r="504" spans="1:13" x14ac:dyDescent="0.2">
      <c r="A504" s="20">
        <v>349</v>
      </c>
      <c r="B504" s="5" t="s">
        <v>188</v>
      </c>
      <c r="C504" s="5" t="s">
        <v>524</v>
      </c>
      <c r="D504" s="5" t="s">
        <v>609</v>
      </c>
      <c r="E504" s="7">
        <f>D504-C504</f>
        <v>1.157407407407357E-4</v>
      </c>
      <c r="F504" s="8">
        <f>HOUR(E504) *3600 + MINUTE(E504) * 60 + SECOND(E504)</f>
        <v>10</v>
      </c>
      <c r="G504" s="9">
        <f>HOUR(C504) *3600 + MINUTE(C504) * 60 + SECOND(C504)</f>
        <v>1682</v>
      </c>
      <c r="H504" s="9">
        <f>HOUR(D504) *3600 + MINUTE(D504) * 60 + SECOND(D504)</f>
        <v>1692</v>
      </c>
      <c r="I504" s="26" t="str">
        <f>VLOOKUP(J504,'[1]all-items'!$A$2:$C$300,2,FALSE)</f>
        <v>u</v>
      </c>
      <c r="J504" s="26" t="str">
        <f>VLOOKUP(B504,'[1]p18-items'!$F$2:$I$90,3,FALSE)</f>
        <v>spoon</v>
      </c>
      <c r="K504" s="26">
        <f>VLOOKUP(B504,'[1]p18-items'!$F$2:$I$90,4,FALSE)</f>
        <v>0</v>
      </c>
      <c r="L504" s="6" t="s">
        <v>613</v>
      </c>
      <c r="M504">
        <v>2</v>
      </c>
    </row>
    <row r="505" spans="1:13" x14ac:dyDescent="0.2">
      <c r="A505" s="20">
        <v>374</v>
      </c>
      <c r="B505" s="5" t="s">
        <v>188</v>
      </c>
      <c r="C505" s="5" t="s">
        <v>569</v>
      </c>
      <c r="D505" s="5" t="s">
        <v>633</v>
      </c>
      <c r="E505" s="7">
        <f>D505-C505</f>
        <v>1.1574074074073917E-4</v>
      </c>
      <c r="F505" s="8">
        <f>HOUR(E505) *3600 + MINUTE(E505) * 60 + SECOND(E505)</f>
        <v>10</v>
      </c>
      <c r="G505" s="9">
        <f>HOUR(C505) *3600 + MINUTE(C505) * 60 + SECOND(C505)</f>
        <v>1776</v>
      </c>
      <c r="H505" s="9">
        <f>HOUR(D505) *3600 + MINUTE(D505) * 60 + SECOND(D505)</f>
        <v>1786</v>
      </c>
      <c r="I505" s="26" t="str">
        <f>VLOOKUP(J505,'[1]all-items'!$A$2:$C$300,2,FALSE)</f>
        <v>u</v>
      </c>
      <c r="J505" s="26" t="str">
        <f>VLOOKUP(B505,'[1]p18-items'!$F$2:$I$90,3,FALSE)</f>
        <v>spoon</v>
      </c>
      <c r="K505" s="26">
        <f>VLOOKUP(B505,'[1]p18-items'!$F$2:$I$90,4,FALSE)</f>
        <v>0</v>
      </c>
      <c r="M505">
        <v>2</v>
      </c>
    </row>
    <row r="506" spans="1:13" x14ac:dyDescent="0.2">
      <c r="A506" s="20">
        <v>388</v>
      </c>
      <c r="B506" s="5" t="s">
        <v>188</v>
      </c>
      <c r="C506" s="5" t="s">
        <v>582</v>
      </c>
      <c r="D506" s="5" t="s">
        <v>597</v>
      </c>
      <c r="E506" s="7">
        <f>D506-C506</f>
        <v>6.9444444444448361E-5</v>
      </c>
      <c r="F506" s="8">
        <f>HOUR(E506) *3600 + MINUTE(E506) * 60 + SECOND(E506)</f>
        <v>6</v>
      </c>
      <c r="G506" s="9">
        <f>HOUR(C506) *3600 + MINUTE(C506) * 60 + SECOND(C506)</f>
        <v>1826</v>
      </c>
      <c r="H506" s="9">
        <f>HOUR(D506) *3600 + MINUTE(D506) * 60 + SECOND(D506)</f>
        <v>1832</v>
      </c>
      <c r="I506" s="26" t="str">
        <f>VLOOKUP(J506,'[1]all-items'!$A$2:$C$300,2,FALSE)</f>
        <v>u</v>
      </c>
      <c r="J506" s="26" t="str">
        <f>VLOOKUP(B506,'[1]p18-items'!$F$2:$I$90,3,FALSE)</f>
        <v>spoon</v>
      </c>
      <c r="K506" s="26">
        <f>VLOOKUP(B506,'[1]p18-items'!$F$2:$I$90,4,FALSE)</f>
        <v>0</v>
      </c>
      <c r="M506">
        <v>2</v>
      </c>
    </row>
    <row r="507" spans="1:13" x14ac:dyDescent="0.2">
      <c r="A507" s="22">
        <v>393</v>
      </c>
      <c r="B507" s="5" t="s">
        <v>188</v>
      </c>
      <c r="C507" s="5" t="s">
        <v>598</v>
      </c>
      <c r="D507" s="5" t="s">
        <v>601</v>
      </c>
      <c r="E507" s="7">
        <f>D507-C507</f>
        <v>2.7777777777777957E-4</v>
      </c>
      <c r="F507" s="8">
        <f>HOUR(E507) *3600 + MINUTE(E507) * 60 + SECOND(E507)</f>
        <v>24</v>
      </c>
      <c r="G507" s="9">
        <f>HOUR(C507) *3600 + MINUTE(C507) * 60 + SECOND(C507)</f>
        <v>1838</v>
      </c>
      <c r="H507" s="9">
        <f>HOUR(D507) *3600 + MINUTE(D507) * 60 + SECOND(D507)</f>
        <v>1862</v>
      </c>
      <c r="I507" s="26" t="str">
        <f>VLOOKUP(J507,'[1]all-items'!$A$2:$C$300,2,FALSE)</f>
        <v>u</v>
      </c>
      <c r="J507" s="26" t="str">
        <f>VLOOKUP(B507,'[1]p18-items'!$A$2:$E$90,3,FALSE)</f>
        <v>spoon</v>
      </c>
      <c r="K507" s="26">
        <f>VLOOKUP(B507,'[1]p18-items'!$A$2:$E$90,4,FALSE)</f>
        <v>0</v>
      </c>
      <c r="M507">
        <v>1</v>
      </c>
    </row>
    <row r="508" spans="1:13" x14ac:dyDescent="0.2">
      <c r="A508" s="20">
        <v>404</v>
      </c>
      <c r="B508" s="5" t="s">
        <v>188</v>
      </c>
      <c r="C508" s="5" t="s">
        <v>631</v>
      </c>
      <c r="D508" s="5" t="s">
        <v>632</v>
      </c>
      <c r="E508" s="7">
        <f>D508-C508</f>
        <v>1.157407407407357E-4</v>
      </c>
      <c r="F508" s="8">
        <f>HOUR(E508) *3600 + MINUTE(E508) * 60 + SECOND(E508)</f>
        <v>10</v>
      </c>
      <c r="G508" s="9">
        <f>HOUR(C508) *3600 + MINUTE(C508) * 60 + SECOND(C508)</f>
        <v>1878</v>
      </c>
      <c r="H508" s="9">
        <f>HOUR(D508) *3600 + MINUTE(D508) * 60 + SECOND(D508)</f>
        <v>1888</v>
      </c>
      <c r="I508" s="26" t="str">
        <f>VLOOKUP(J508,'[1]all-items'!$A$2:$C$300,2,FALSE)</f>
        <v>u</v>
      </c>
      <c r="J508" s="26" t="str">
        <f>VLOOKUP(B508,'[1]p18-items'!$A$2:$E$90,3,FALSE)</f>
        <v>spoon</v>
      </c>
      <c r="K508" s="26">
        <f>VLOOKUP(B508,'[1]p18-items'!$A$2:$E$90,4,FALSE)</f>
        <v>0</v>
      </c>
      <c r="M508">
        <v>1</v>
      </c>
    </row>
    <row r="509" spans="1:13" x14ac:dyDescent="0.2">
      <c r="A509" s="20">
        <v>410</v>
      </c>
      <c r="B509" s="5" t="s">
        <v>188</v>
      </c>
      <c r="C509" s="5" t="s">
        <v>649</v>
      </c>
      <c r="D509" s="5" t="s">
        <v>641</v>
      </c>
      <c r="E509" s="7">
        <f>D509-C509</f>
        <v>6.9444444444441422E-5</v>
      </c>
      <c r="F509" s="8">
        <f>HOUR(E509) *3600 + MINUTE(E509) * 60 + SECOND(E509)</f>
        <v>6</v>
      </c>
      <c r="G509" s="9">
        <f>HOUR(C509) *3600 + MINUTE(C509) * 60 + SECOND(C509)</f>
        <v>1900</v>
      </c>
      <c r="H509" s="9">
        <f>HOUR(D509) *3600 + MINUTE(D509) * 60 + SECOND(D509)</f>
        <v>1906</v>
      </c>
      <c r="I509" s="26" t="str">
        <f>VLOOKUP(J509,'[1]all-items'!$A$2:$C$300,2,FALSE)</f>
        <v>u</v>
      </c>
      <c r="J509" s="26" t="str">
        <f>VLOOKUP(B509,'[1]p18-items'!$F$2:$I$90,3,FALSE)</f>
        <v>spoon</v>
      </c>
      <c r="K509" s="26">
        <f>VLOOKUP(B509,'[1]p18-items'!$F$2:$I$90,4,FALSE)</f>
        <v>0</v>
      </c>
      <c r="M509">
        <v>2</v>
      </c>
    </row>
    <row r="510" spans="1:13" x14ac:dyDescent="0.2">
      <c r="A510" s="20">
        <v>428</v>
      </c>
      <c r="B510" s="5" t="s">
        <v>188</v>
      </c>
      <c r="C510" s="5" t="s">
        <v>658</v>
      </c>
      <c r="D510" s="5" t="s">
        <v>660</v>
      </c>
      <c r="E510" s="7">
        <f>D510-C510</f>
        <v>1.6203703703704039E-4</v>
      </c>
      <c r="F510" s="8">
        <f>HOUR(E510) *3600 + MINUTE(E510) * 60 + SECOND(E510)</f>
        <v>14</v>
      </c>
      <c r="G510" s="9">
        <f>HOUR(C510) *3600 + MINUTE(C510) * 60 + SECOND(C510)</f>
        <v>1988</v>
      </c>
      <c r="H510" s="9">
        <f>HOUR(D510) *3600 + MINUTE(D510) * 60 + SECOND(D510)</f>
        <v>2002</v>
      </c>
      <c r="I510" s="26" t="str">
        <f>VLOOKUP(J510,'[1]all-items'!$A$2:$C$300,2,FALSE)</f>
        <v>u</v>
      </c>
      <c r="J510" s="26" t="str">
        <f>VLOOKUP(B510,'[1]p18-items'!$F$2:$I$90,3,FALSE)</f>
        <v>spoon</v>
      </c>
      <c r="K510" s="26">
        <f>VLOOKUP(B510,'[1]p18-items'!$F$2:$I$90,4,FALSE)</f>
        <v>0</v>
      </c>
      <c r="M510">
        <v>2</v>
      </c>
    </row>
    <row r="511" spans="1:13" x14ac:dyDescent="0.2">
      <c r="A511" s="20">
        <v>434</v>
      </c>
      <c r="B511" s="5" t="s">
        <v>188</v>
      </c>
      <c r="C511" s="5" t="s">
        <v>667</v>
      </c>
      <c r="D511" s="5" t="s">
        <v>673</v>
      </c>
      <c r="E511" s="7">
        <f>D511-C511</f>
        <v>1.1574074074074264E-4</v>
      </c>
      <c r="F511" s="8">
        <f>HOUR(E511) *3600 + MINUTE(E511) * 60 + SECOND(E511)</f>
        <v>10</v>
      </c>
      <c r="G511" s="9">
        <f>HOUR(C511) *3600 + MINUTE(C511) * 60 + SECOND(C511)</f>
        <v>2026</v>
      </c>
      <c r="H511" s="9">
        <f>HOUR(D511) *3600 + MINUTE(D511) * 60 + SECOND(D511)</f>
        <v>2036</v>
      </c>
      <c r="I511" s="26" t="str">
        <f>VLOOKUP(J511,'[1]all-items'!$A$2:$C$300,2,FALSE)</f>
        <v>u</v>
      </c>
      <c r="J511" s="26" t="str">
        <f>VLOOKUP(B511,'[1]p18-items'!$F$2:$I$90,3,FALSE)</f>
        <v>spoon</v>
      </c>
      <c r="K511" s="26">
        <f>VLOOKUP(B511,'[1]p18-items'!$F$2:$I$90,4,FALSE)</f>
        <v>0</v>
      </c>
      <c r="M511">
        <v>2</v>
      </c>
    </row>
    <row r="512" spans="1:13" x14ac:dyDescent="0.2">
      <c r="A512" s="20">
        <v>446</v>
      </c>
      <c r="B512" s="5" t="s">
        <v>188</v>
      </c>
      <c r="C512" s="5" t="s">
        <v>679</v>
      </c>
      <c r="D512" s="5" t="s">
        <v>680</v>
      </c>
      <c r="E512" s="7">
        <f>D512-C512</f>
        <v>2.0833333333332774E-4</v>
      </c>
      <c r="F512" s="8">
        <f>HOUR(E512) *3600 + MINUTE(E512) * 60 + SECOND(E512)</f>
        <v>18</v>
      </c>
      <c r="G512" s="9">
        <f>HOUR(C512) *3600 + MINUTE(C512) * 60 + SECOND(C512)</f>
        <v>2090</v>
      </c>
      <c r="H512" s="9">
        <f>HOUR(D512) *3600 + MINUTE(D512) * 60 + SECOND(D512)</f>
        <v>2108</v>
      </c>
      <c r="I512" s="26" t="str">
        <f>VLOOKUP(J512,'[1]all-items'!$A$2:$C$300,2,FALSE)</f>
        <v>u</v>
      </c>
      <c r="J512" s="26" t="str">
        <f>VLOOKUP(B512,'[1]p18-items'!$F$2:$I$90,3,FALSE)</f>
        <v>spoon</v>
      </c>
      <c r="K512" s="26">
        <f>VLOOKUP(B512,'[1]p18-items'!$F$2:$I$90,4,FALSE)</f>
        <v>0</v>
      </c>
      <c r="M512">
        <v>2</v>
      </c>
    </row>
    <row r="513" spans="1:13" x14ac:dyDescent="0.2">
      <c r="A513" s="20">
        <v>455</v>
      </c>
      <c r="B513" s="5" t="s">
        <v>188</v>
      </c>
      <c r="C513" s="5" t="s">
        <v>691</v>
      </c>
      <c r="D513" s="5" t="s">
        <v>697</v>
      </c>
      <c r="E513" s="7">
        <f>D513-C513</f>
        <v>1.3888888888888978E-4</v>
      </c>
      <c r="F513" s="8">
        <f>HOUR(E513) *3600 + MINUTE(E513) * 60 + SECOND(E513)</f>
        <v>12</v>
      </c>
      <c r="G513" s="9">
        <f>HOUR(C513) *3600 + MINUTE(C513) * 60 + SECOND(C513)</f>
        <v>2116</v>
      </c>
      <c r="H513" s="9">
        <f>HOUR(D513) *3600 + MINUTE(D513) * 60 + SECOND(D513)</f>
        <v>2128</v>
      </c>
      <c r="I513" s="26" t="str">
        <f>VLOOKUP(J513,'[1]all-items'!$A$2:$C$300,2,FALSE)</f>
        <v>u</v>
      </c>
      <c r="J513" s="26" t="str">
        <f>VLOOKUP(B513,'[1]p18-items'!$A$2:$E$90,3,FALSE)</f>
        <v>spoon</v>
      </c>
      <c r="K513" s="26">
        <f>VLOOKUP(B513,'[1]p18-items'!$A$2:$E$90,4,FALSE)</f>
        <v>0</v>
      </c>
      <c r="M513">
        <v>1</v>
      </c>
    </row>
    <row r="514" spans="1:13" x14ac:dyDescent="0.2">
      <c r="A514" s="20">
        <v>460</v>
      </c>
      <c r="B514" s="5" t="s">
        <v>188</v>
      </c>
      <c r="C514" s="5" t="s">
        <v>696</v>
      </c>
      <c r="D514" s="5" t="s">
        <v>697</v>
      </c>
      <c r="E514" s="7">
        <f>D514-C514</f>
        <v>6.9444444444444892E-5</v>
      </c>
      <c r="F514" s="8">
        <f>HOUR(E514) *3600 + MINUTE(E514) * 60 + SECOND(E514)</f>
        <v>6</v>
      </c>
      <c r="G514" s="9">
        <f>HOUR(C514) *3600 + MINUTE(C514) * 60 + SECOND(C514)</f>
        <v>2122</v>
      </c>
      <c r="H514" s="9">
        <f>HOUR(D514) *3600 + MINUTE(D514) * 60 + SECOND(D514)</f>
        <v>2128</v>
      </c>
      <c r="I514" s="26" t="str">
        <f>VLOOKUP(J514,'[1]all-items'!$A$2:$C$300,2,FALSE)</f>
        <v>u</v>
      </c>
      <c r="J514" s="26" t="str">
        <f>VLOOKUP(B514,'[1]p18-items'!$F$2:$I$90,3,FALSE)</f>
        <v>spoon</v>
      </c>
      <c r="K514" s="26">
        <f>VLOOKUP(B514,'[1]p18-items'!$F$2:$I$90,4,FALSE)</f>
        <v>0</v>
      </c>
      <c r="M514">
        <v>2</v>
      </c>
    </row>
    <row r="515" spans="1:13" x14ac:dyDescent="0.2">
      <c r="A515" s="22">
        <v>468</v>
      </c>
      <c r="B515" s="5" t="s">
        <v>188</v>
      </c>
      <c r="C515" s="5" t="s">
        <v>701</v>
      </c>
      <c r="D515" s="5" t="s">
        <v>702</v>
      </c>
      <c r="E515" s="7">
        <f>D515-C515</f>
        <v>1.6203703703704039E-4</v>
      </c>
      <c r="F515" s="8">
        <f>HOUR(E515) *3600 + MINUTE(E515) * 60 + SECOND(E515)</f>
        <v>14</v>
      </c>
      <c r="G515" s="9">
        <f>HOUR(C515) *3600 + MINUTE(C515) * 60 + SECOND(C515)</f>
        <v>2174</v>
      </c>
      <c r="H515" s="9">
        <f>HOUR(D515) *3600 + MINUTE(D515) * 60 + SECOND(D515)</f>
        <v>2188</v>
      </c>
      <c r="I515" s="26" t="str">
        <f>VLOOKUP(J515,'[1]all-items'!$A$2:$C$300,2,FALSE)</f>
        <v>u</v>
      </c>
      <c r="J515" s="26" t="str">
        <f>VLOOKUP(B515,'[1]p18-items'!$F$2:$I$90,3,FALSE)</f>
        <v>spoon</v>
      </c>
      <c r="K515" s="26">
        <f>VLOOKUP(B515,'[1]p18-items'!$F$2:$I$90,4,FALSE)</f>
        <v>0</v>
      </c>
      <c r="M515">
        <v>2</v>
      </c>
    </row>
    <row r="516" spans="1:13" x14ac:dyDescent="0.2">
      <c r="A516" s="20">
        <v>475</v>
      </c>
      <c r="B516" s="5" t="s">
        <v>188</v>
      </c>
      <c r="C516" s="5" t="s">
        <v>712</v>
      </c>
      <c r="D516" s="5" t="s">
        <v>713</v>
      </c>
      <c r="E516" s="7">
        <f>D516-C516</f>
        <v>2.0833333333333814E-4</v>
      </c>
      <c r="F516" s="8">
        <f>HOUR(E516) *3600 + MINUTE(E516) * 60 + SECOND(E516)</f>
        <v>18</v>
      </c>
      <c r="G516" s="9">
        <f>HOUR(C516) *3600 + MINUTE(C516) * 60 + SECOND(C516)</f>
        <v>2206</v>
      </c>
      <c r="H516" s="9">
        <f>HOUR(D516) *3600 + MINUTE(D516) * 60 + SECOND(D516)</f>
        <v>2224</v>
      </c>
      <c r="I516" s="26" t="str">
        <f>VLOOKUP(J516,'[1]all-items'!$A$2:$C$300,2,FALSE)</f>
        <v>u</v>
      </c>
      <c r="J516" s="26" t="str">
        <f>VLOOKUP(B516,'[1]p18-items'!$F$2:$I$90,3,FALSE)</f>
        <v>spoon</v>
      </c>
      <c r="K516" s="26">
        <f>VLOOKUP(B516,'[1]p18-items'!$F$2:$I$90,4,FALSE)</f>
        <v>0</v>
      </c>
      <c r="M516">
        <v>2</v>
      </c>
    </row>
    <row r="517" spans="1:13" x14ac:dyDescent="0.2">
      <c r="A517" s="22">
        <v>480</v>
      </c>
      <c r="B517" s="5" t="s">
        <v>188</v>
      </c>
      <c r="C517" s="5" t="s">
        <v>755</v>
      </c>
      <c r="D517" s="5" t="s">
        <v>757</v>
      </c>
      <c r="E517" s="7">
        <f>D517-C517</f>
        <v>2.3148148148147141E-5</v>
      </c>
      <c r="F517" s="8">
        <f>HOUR(E517) *3600 + MINUTE(E517) * 60 + SECOND(E517)</f>
        <v>2</v>
      </c>
      <c r="G517" s="9">
        <f>HOUR(C517) *3600 + MINUTE(C517) * 60 + SECOND(C517)</f>
        <v>2212</v>
      </c>
      <c r="H517" s="9">
        <f>HOUR(D517) *3600 + MINUTE(D517) * 60 + SECOND(D517)</f>
        <v>2214</v>
      </c>
      <c r="I517" s="26" t="str">
        <f>VLOOKUP(J517,'[1]all-items'!$A$2:$C$300,2,FALSE)</f>
        <v>u</v>
      </c>
      <c r="J517" s="26" t="str">
        <f>VLOOKUP(B517,'[1]p18-items'!$A$2:$E$90,3,FALSE)</f>
        <v>spoon</v>
      </c>
      <c r="K517" s="26">
        <f>VLOOKUP(B517,'[1]p18-items'!$A$2:$E$90,4,FALSE)</f>
        <v>0</v>
      </c>
      <c r="M517">
        <v>1</v>
      </c>
    </row>
    <row r="518" spans="1:13" x14ac:dyDescent="0.2">
      <c r="A518" s="20">
        <v>539</v>
      </c>
      <c r="B518" s="5" t="s">
        <v>188</v>
      </c>
      <c r="C518" s="5" t="s">
        <v>775</v>
      </c>
      <c r="D518" s="5" t="s">
        <v>776</v>
      </c>
      <c r="E518" s="7">
        <f>D518-C518</f>
        <v>1.6203703703703692E-4</v>
      </c>
      <c r="F518" s="8">
        <f>HOUR(E518) *3600 + MINUTE(E518) * 60 + SECOND(E518)</f>
        <v>14</v>
      </c>
      <c r="G518" s="9">
        <f>HOUR(C518) *3600 + MINUTE(C518) * 60 + SECOND(C518)</f>
        <v>2362</v>
      </c>
      <c r="H518" s="9">
        <f>HOUR(D518) *3600 + MINUTE(D518) * 60 + SECOND(D518)</f>
        <v>2376</v>
      </c>
      <c r="I518" s="26" t="str">
        <f>VLOOKUP(J518,'[1]all-items'!$A$2:$C$300,2,FALSE)</f>
        <v>u</v>
      </c>
      <c r="J518" s="26" t="str">
        <f>VLOOKUP(B518,'[1]p18-items'!$F$2:$I$90,3,FALSE)</f>
        <v>spoon</v>
      </c>
      <c r="K518" s="26">
        <f>VLOOKUP(B518,'[1]p18-items'!$F$2:$I$90,4,FALSE)</f>
        <v>0</v>
      </c>
      <c r="M518">
        <v>2</v>
      </c>
    </row>
    <row r="519" spans="1:13" x14ac:dyDescent="0.2">
      <c r="A519" s="20">
        <v>545</v>
      </c>
      <c r="B519" s="5" t="s">
        <v>188</v>
      </c>
      <c r="C519" s="5" t="s">
        <v>156</v>
      </c>
      <c r="D519" s="5" t="s">
        <v>790</v>
      </c>
      <c r="E519" s="7">
        <f>D519-C519</f>
        <v>3.0092592592591977E-4</v>
      </c>
      <c r="F519" s="8">
        <f>HOUR(E519) *3600 + MINUTE(E519) * 60 + SECOND(E519)</f>
        <v>26</v>
      </c>
      <c r="G519" s="9">
        <f>HOUR(C519) *3600 + MINUTE(C519) * 60 + SECOND(C519)</f>
        <v>2412</v>
      </c>
      <c r="H519" s="9">
        <f>HOUR(D519) *3600 + MINUTE(D519) * 60 + SECOND(D519)</f>
        <v>2438</v>
      </c>
      <c r="I519" s="26" t="str">
        <f>VLOOKUP(J519,'[1]all-items'!$A$2:$C$300,2,FALSE)</f>
        <v>u</v>
      </c>
      <c r="J519" s="26" t="str">
        <f>VLOOKUP(B519,'[1]p18-items'!$F$2:$I$90,3,FALSE)</f>
        <v>spoon</v>
      </c>
      <c r="K519" s="26">
        <f>VLOOKUP(B519,'[1]p18-items'!$F$2:$I$90,4,FALSE)</f>
        <v>0</v>
      </c>
      <c r="M519">
        <v>2</v>
      </c>
    </row>
    <row r="520" spans="1:13" x14ac:dyDescent="0.2">
      <c r="A520" s="20">
        <v>242</v>
      </c>
      <c r="B520" s="5" t="s">
        <v>368</v>
      </c>
      <c r="C520" s="5" t="s">
        <v>369</v>
      </c>
      <c r="D520" s="5" t="s">
        <v>370</v>
      </c>
      <c r="E520" s="7">
        <f>D520-C520</f>
        <v>2.7777777777777957E-4</v>
      </c>
      <c r="F520" s="8">
        <f>HOUR(E520) *3600 + MINUTE(E520) * 60 + SECOND(E520)</f>
        <v>24</v>
      </c>
      <c r="G520" s="9">
        <f>HOUR(C520) *3600 + MINUTE(C520) * 60 + SECOND(C520)</f>
        <v>1168</v>
      </c>
      <c r="H520" s="9">
        <f>HOUR(D520) *3600 + MINUTE(D520) * 60 + SECOND(D520)</f>
        <v>1192</v>
      </c>
      <c r="I520" s="26" t="str">
        <f>VLOOKUP(J520,'[1]all-items'!$A$2:$C$300,2,FALSE)</f>
        <v>u</v>
      </c>
      <c r="J520" s="26" t="str">
        <f>VLOOKUP(B520,'[1]p18-items'!$A$2:$E$90,3,FALSE)</f>
        <v>cookingSpoon</v>
      </c>
      <c r="K520" s="26" t="str">
        <f>VLOOKUP(B520,'[1]p18-items'!$A$2:$E$90,4,FALSE)</f>
        <v>w_1</v>
      </c>
      <c r="M520">
        <v>1</v>
      </c>
    </row>
    <row r="521" spans="1:13" x14ac:dyDescent="0.2">
      <c r="A521" s="20">
        <v>248</v>
      </c>
      <c r="B521" s="5" t="s">
        <v>368</v>
      </c>
      <c r="C521" s="5" t="s">
        <v>379</v>
      </c>
      <c r="D521" s="5" t="s">
        <v>380</v>
      </c>
      <c r="E521" s="7">
        <f>D521-C521</f>
        <v>9.2592592592590298E-5</v>
      </c>
      <c r="F521" s="8">
        <f>HOUR(E521) *3600 + MINUTE(E521) * 60 + SECOND(E521)</f>
        <v>8</v>
      </c>
      <c r="G521" s="9">
        <f>HOUR(C521) *3600 + MINUTE(C521) * 60 + SECOND(C521)</f>
        <v>1294</v>
      </c>
      <c r="H521" s="9">
        <f>HOUR(D521) *3600 + MINUTE(D521) * 60 + SECOND(D521)</f>
        <v>1302</v>
      </c>
      <c r="I521" s="26" t="str">
        <f>VLOOKUP(J521,'[1]all-items'!$A$2:$C$300,2,FALSE)</f>
        <v>u</v>
      </c>
      <c r="J521" s="26" t="str">
        <f>VLOOKUP(B521,'[1]p18-items'!$A$2:$E$90,3,FALSE)</f>
        <v>cookingSpoon</v>
      </c>
      <c r="K521" s="26" t="str">
        <f>VLOOKUP(B521,'[1]p18-items'!$A$2:$E$90,4,FALSE)</f>
        <v>w_1</v>
      </c>
      <c r="M521">
        <v>1</v>
      </c>
    </row>
    <row r="522" spans="1:13" x14ac:dyDescent="0.2">
      <c r="A522" s="20">
        <v>269</v>
      </c>
      <c r="B522" s="5" t="s">
        <v>368</v>
      </c>
      <c r="C522" s="5" t="s">
        <v>405</v>
      </c>
      <c r="D522" s="5" t="s">
        <v>406</v>
      </c>
      <c r="E522" s="7">
        <f>D522-C522</f>
        <v>3.4722222222222272E-4</v>
      </c>
      <c r="F522" s="8">
        <f>HOUR(E522) *3600 + MINUTE(E522) * 60 + SECOND(E522)</f>
        <v>30</v>
      </c>
      <c r="G522" s="9">
        <f>HOUR(C522) *3600 + MINUTE(C522) * 60 + SECOND(C522)</f>
        <v>1342</v>
      </c>
      <c r="H522" s="9">
        <f>HOUR(D522) *3600 + MINUTE(D522) * 60 + SECOND(D522)</f>
        <v>1372</v>
      </c>
      <c r="I522" s="26" t="str">
        <f>VLOOKUP(J522,'[1]all-items'!$A$2:$C$300,2,FALSE)</f>
        <v>u</v>
      </c>
      <c r="J522" s="26" t="str">
        <f>VLOOKUP(B522,'[1]p18-items'!$A$2:$E$90,3,FALSE)</f>
        <v>cookingSpoon</v>
      </c>
      <c r="K522" s="26" t="str">
        <f>VLOOKUP(B522,'[1]p18-items'!$A$2:$E$90,4,FALSE)</f>
        <v>w_1</v>
      </c>
      <c r="M522">
        <v>1</v>
      </c>
    </row>
    <row r="523" spans="1:13" x14ac:dyDescent="0.2">
      <c r="A523" s="22">
        <v>282</v>
      </c>
      <c r="B523" s="5" t="s">
        <v>368</v>
      </c>
      <c r="C523" s="5" t="s">
        <v>420</v>
      </c>
      <c r="D523" s="5" t="s">
        <v>421</v>
      </c>
      <c r="E523" s="7">
        <f>D523-C523</f>
        <v>2.3148148148148182E-4</v>
      </c>
      <c r="F523" s="8">
        <f>HOUR(E523) *3600 + MINUTE(E523) * 60 + SECOND(E523)</f>
        <v>20</v>
      </c>
      <c r="G523" s="9">
        <f>HOUR(C523) *3600 + MINUTE(C523) * 60 + SECOND(C523)</f>
        <v>1386</v>
      </c>
      <c r="H523" s="9">
        <f>HOUR(D523) *3600 + MINUTE(D523) * 60 + SECOND(D523)</f>
        <v>1406</v>
      </c>
      <c r="I523" s="26" t="str">
        <f>VLOOKUP(J523,'[1]all-items'!$A$2:$C$300,2,FALSE)</f>
        <v>u</v>
      </c>
      <c r="J523" s="26" t="str">
        <f>VLOOKUP(B523,'[1]p18-items'!$A$2:$E$90,3,FALSE)</f>
        <v>cookingSpoon</v>
      </c>
      <c r="K523" s="26" t="str">
        <f>VLOOKUP(B523,'[1]p18-items'!$A$2:$E$90,4,FALSE)</f>
        <v>w_1</v>
      </c>
      <c r="M523">
        <v>1</v>
      </c>
    </row>
    <row r="524" spans="1:13" x14ac:dyDescent="0.2">
      <c r="A524" s="20">
        <v>290</v>
      </c>
      <c r="B524" s="5" t="s">
        <v>368</v>
      </c>
      <c r="C524" s="5" t="s">
        <v>435</v>
      </c>
      <c r="D524" s="5" t="s">
        <v>436</v>
      </c>
      <c r="E524" s="7">
        <f>D524-C524</f>
        <v>1.8518518518518406E-4</v>
      </c>
      <c r="F524" s="8">
        <f>HOUR(E524) *3600 + MINUTE(E524) * 60 + SECOND(E524)</f>
        <v>16</v>
      </c>
      <c r="G524" s="9">
        <f>HOUR(C524) *3600 + MINUTE(C524) * 60 + SECOND(C524)</f>
        <v>1432</v>
      </c>
      <c r="H524" s="9">
        <f>HOUR(D524) *3600 + MINUTE(D524) * 60 + SECOND(D524)</f>
        <v>1448</v>
      </c>
      <c r="I524" s="26" t="str">
        <f>VLOOKUP(J524,'[1]all-items'!$A$2:$C$300,2,FALSE)</f>
        <v>u</v>
      </c>
      <c r="J524" s="26" t="str">
        <f>VLOOKUP(B524,'[1]p18-items'!$A$2:$E$90,3,FALSE)</f>
        <v>cookingSpoon</v>
      </c>
      <c r="K524" s="26" t="str">
        <f>VLOOKUP(B524,'[1]p18-items'!$A$2:$E$90,4,FALSE)</f>
        <v>w_1</v>
      </c>
      <c r="M524">
        <v>1</v>
      </c>
    </row>
    <row r="525" spans="1:13" x14ac:dyDescent="0.2">
      <c r="A525" s="20">
        <v>298</v>
      </c>
      <c r="B525" s="5" t="s">
        <v>368</v>
      </c>
      <c r="C525" s="5" t="s">
        <v>441</v>
      </c>
      <c r="D525" s="5" t="s">
        <v>442</v>
      </c>
      <c r="E525" s="7">
        <f>D525-C525</f>
        <v>3.0092592592592671E-4</v>
      </c>
      <c r="F525" s="8">
        <f>HOUR(E525) *3600 + MINUTE(E525) * 60 + SECOND(E525)</f>
        <v>26</v>
      </c>
      <c r="G525" s="9">
        <f>HOUR(C525) *3600 + MINUTE(C525) * 60 + SECOND(C525)</f>
        <v>1470</v>
      </c>
      <c r="H525" s="9">
        <f>HOUR(D525) *3600 + MINUTE(D525) * 60 + SECOND(D525)</f>
        <v>1496</v>
      </c>
      <c r="I525" s="26" t="str">
        <f>VLOOKUP(J525,'[1]all-items'!$A$2:$C$300,2,FALSE)</f>
        <v>u</v>
      </c>
      <c r="J525" s="26" t="str">
        <f>VLOOKUP(B525,'[1]p18-items'!$A$2:$E$90,3,FALSE)</f>
        <v>cookingSpoon</v>
      </c>
      <c r="K525" s="26" t="str">
        <f>VLOOKUP(B525,'[1]p18-items'!$A$2:$E$90,4,FALSE)</f>
        <v>w_1</v>
      </c>
      <c r="M525">
        <v>1</v>
      </c>
    </row>
    <row r="526" spans="1:13" x14ac:dyDescent="0.2">
      <c r="A526" s="20">
        <v>326</v>
      </c>
      <c r="B526" s="5" t="s">
        <v>368</v>
      </c>
      <c r="C526" s="5" t="s">
        <v>492</v>
      </c>
      <c r="D526" s="5" t="s">
        <v>493</v>
      </c>
      <c r="E526" s="7">
        <f>D526-C526</f>
        <v>5.3240740740740505E-4</v>
      </c>
      <c r="F526" s="8">
        <f>HOUR(E526) *3600 + MINUTE(E526) * 60 + SECOND(E526)</f>
        <v>46</v>
      </c>
      <c r="G526" s="9">
        <f>HOUR(C526) *3600 + MINUTE(C526) * 60 + SECOND(C526)</f>
        <v>1582</v>
      </c>
      <c r="H526" s="9">
        <f>HOUR(D526) *3600 + MINUTE(D526) * 60 + SECOND(D526)</f>
        <v>1628</v>
      </c>
      <c r="I526" s="26" t="str">
        <f>VLOOKUP(J526,'[1]all-items'!$A$2:$C$300,2,FALSE)</f>
        <v>u</v>
      </c>
      <c r="J526" s="26" t="str">
        <f>VLOOKUP(B526,'[1]p18-items'!$A$2:$E$90,3,FALSE)</f>
        <v>cookingSpoon</v>
      </c>
      <c r="K526" s="26" t="str">
        <f>VLOOKUP(B526,'[1]p18-items'!$A$2:$E$90,4,FALSE)</f>
        <v>w_1</v>
      </c>
      <c r="M526">
        <v>1</v>
      </c>
    </row>
    <row r="527" spans="1:13" x14ac:dyDescent="0.2">
      <c r="A527" s="22">
        <v>339</v>
      </c>
      <c r="B527" s="5" t="s">
        <v>368</v>
      </c>
      <c r="C527" s="5" t="s">
        <v>514</v>
      </c>
      <c r="D527" s="5" t="s">
        <v>515</v>
      </c>
      <c r="E527" s="7">
        <f>D527-C527</f>
        <v>7.8703703703703401E-4</v>
      </c>
      <c r="F527" s="8">
        <f>HOUR(E527) *3600 + MINUTE(E527) * 60 + SECOND(E527)</f>
        <v>68</v>
      </c>
      <c r="G527" s="9">
        <f>HOUR(C527) *3600 + MINUTE(C527) * 60 + SECOND(C527)</f>
        <v>1642</v>
      </c>
      <c r="H527" s="9">
        <f>HOUR(D527) *3600 + MINUTE(D527) * 60 + SECOND(D527)</f>
        <v>1710</v>
      </c>
      <c r="I527" s="26" t="str">
        <f>VLOOKUP(J527,'[1]all-items'!$A$2:$C$300,2,FALSE)</f>
        <v>u</v>
      </c>
      <c r="J527" s="26" t="str">
        <f>VLOOKUP(B527,'[1]p18-items'!$A$2:$E$90,3,FALSE)</f>
        <v>cookingSpoon</v>
      </c>
      <c r="K527" s="26" t="str">
        <f>VLOOKUP(B527,'[1]p18-items'!$A$2:$E$90,4,FALSE)</f>
        <v>w_1</v>
      </c>
      <c r="L527" s="6" t="s">
        <v>516</v>
      </c>
      <c r="M527">
        <v>1</v>
      </c>
    </row>
    <row r="528" spans="1:13" x14ac:dyDescent="0.2">
      <c r="A528" s="20">
        <v>359</v>
      </c>
      <c r="B528" s="5" t="s">
        <v>368</v>
      </c>
      <c r="C528" s="5" t="s">
        <v>539</v>
      </c>
      <c r="D528" s="5" t="s">
        <v>540</v>
      </c>
      <c r="E528" s="7">
        <f>D528-C528</f>
        <v>1.6203703703703692E-4</v>
      </c>
      <c r="F528" s="8">
        <f>HOUR(E528) *3600 + MINUTE(E528) * 60 + SECOND(E528)</f>
        <v>14</v>
      </c>
      <c r="G528" s="9">
        <f>HOUR(C528) *3600 + MINUTE(C528) * 60 + SECOND(C528)</f>
        <v>1730</v>
      </c>
      <c r="H528" s="9">
        <f>HOUR(D528) *3600 + MINUTE(D528) * 60 + SECOND(D528)</f>
        <v>1744</v>
      </c>
      <c r="I528" s="26" t="str">
        <f>VLOOKUP(J528,'[1]all-items'!$A$2:$C$300,2,FALSE)</f>
        <v>u</v>
      </c>
      <c r="J528" s="26" t="str">
        <f>VLOOKUP(B528,'[1]p18-items'!$A$2:$E$90,3,FALSE)</f>
        <v>cookingSpoon</v>
      </c>
      <c r="K528" s="26" t="str">
        <f>VLOOKUP(B528,'[1]p18-items'!$A$2:$E$90,4,FALSE)</f>
        <v>w_1</v>
      </c>
      <c r="M528">
        <v>1</v>
      </c>
    </row>
    <row r="529" spans="1:13" x14ac:dyDescent="0.2">
      <c r="A529" s="22">
        <v>369</v>
      </c>
      <c r="B529" s="5" t="s">
        <v>368</v>
      </c>
      <c r="C529" s="5" t="s">
        <v>559</v>
      </c>
      <c r="D529" s="5" t="s">
        <v>562</v>
      </c>
      <c r="E529" s="7">
        <f>D529-C529</f>
        <v>2.777777777777761E-4</v>
      </c>
      <c r="F529" s="8">
        <f>HOUR(E529) *3600 + MINUTE(E529) * 60 + SECOND(E529)</f>
        <v>24</v>
      </c>
      <c r="G529" s="9">
        <f>HOUR(C529) *3600 + MINUTE(C529) * 60 + SECOND(C529)</f>
        <v>1750</v>
      </c>
      <c r="H529" s="9">
        <f>HOUR(D529) *3600 + MINUTE(D529) * 60 + SECOND(D529)</f>
        <v>1774</v>
      </c>
      <c r="I529" s="26" t="str">
        <f>VLOOKUP(J529,'[1]all-items'!$A$2:$C$300,2,FALSE)</f>
        <v>u</v>
      </c>
      <c r="J529" s="26" t="str">
        <f>VLOOKUP(B529,'[1]p18-items'!$A$2:$E$90,3,FALSE)</f>
        <v>cookingSpoon</v>
      </c>
      <c r="K529" s="26" t="str">
        <f>VLOOKUP(B529,'[1]p18-items'!$A$2:$E$90,4,FALSE)</f>
        <v>w_1</v>
      </c>
      <c r="M529">
        <v>1</v>
      </c>
    </row>
    <row r="530" spans="1:13" x14ac:dyDescent="0.2">
      <c r="A530" s="20">
        <v>379</v>
      </c>
      <c r="B530" s="5" t="s">
        <v>368</v>
      </c>
      <c r="C530" s="5" t="s">
        <v>570</v>
      </c>
      <c r="D530" s="5" t="s">
        <v>572</v>
      </c>
      <c r="E530" s="7">
        <f>D530-C530</f>
        <v>2.0833333333333467E-4</v>
      </c>
      <c r="F530" s="8">
        <f>HOUR(E530) *3600 + MINUTE(E530) * 60 + SECOND(E530)</f>
        <v>18</v>
      </c>
      <c r="G530" s="9">
        <f>HOUR(C530) *3600 + MINUTE(C530) * 60 + SECOND(C530)</f>
        <v>1800</v>
      </c>
      <c r="H530" s="9">
        <f>HOUR(D530) *3600 + MINUTE(D530) * 60 + SECOND(D530)</f>
        <v>1818</v>
      </c>
      <c r="I530" s="26" t="str">
        <f>VLOOKUP(J530,'[1]all-items'!$A$2:$C$300,2,FALSE)</f>
        <v>u</v>
      </c>
      <c r="J530" s="26" t="str">
        <f>VLOOKUP(B530,'[1]p18-items'!$A$2:$E$90,3,FALSE)</f>
        <v>cookingSpoon</v>
      </c>
      <c r="K530" s="26" t="str">
        <f>VLOOKUP(B530,'[1]p18-items'!$A$2:$E$90,4,FALSE)</f>
        <v>w_1</v>
      </c>
      <c r="M530">
        <v>1</v>
      </c>
    </row>
    <row r="531" spans="1:13" x14ac:dyDescent="0.2">
      <c r="A531" s="20">
        <v>409</v>
      </c>
      <c r="B531" s="5" t="s">
        <v>368</v>
      </c>
      <c r="C531" s="5" t="s">
        <v>638</v>
      </c>
      <c r="D531" s="5" t="s">
        <v>639</v>
      </c>
      <c r="E531" s="7">
        <f>D531-C531</f>
        <v>2.0833333333333121E-4</v>
      </c>
      <c r="F531" s="8">
        <f>HOUR(E531) *3600 + MINUTE(E531) * 60 + SECOND(E531)</f>
        <v>18</v>
      </c>
      <c r="G531" s="9">
        <f>HOUR(C531) *3600 + MINUTE(C531) * 60 + SECOND(C531)</f>
        <v>1890</v>
      </c>
      <c r="H531" s="9">
        <f>HOUR(D531) *3600 + MINUTE(D531) * 60 + SECOND(D531)</f>
        <v>1908</v>
      </c>
      <c r="I531" s="26" t="str">
        <f>VLOOKUP(J531,'[1]all-items'!$A$2:$C$300,2,FALSE)</f>
        <v>u</v>
      </c>
      <c r="J531" s="26" t="str">
        <f>VLOOKUP(B531,'[1]p18-items'!$A$2:$E$90,3,FALSE)</f>
        <v>cookingSpoon</v>
      </c>
      <c r="K531" s="26" t="str">
        <f>VLOOKUP(B531,'[1]p18-items'!$A$2:$E$90,4,FALSE)</f>
        <v>w_1</v>
      </c>
      <c r="M531">
        <v>1</v>
      </c>
    </row>
    <row r="532" spans="1:13" x14ac:dyDescent="0.2">
      <c r="A532" s="22">
        <v>45</v>
      </c>
      <c r="B532" s="5" t="s">
        <v>135</v>
      </c>
      <c r="C532" s="5" t="s">
        <v>153</v>
      </c>
      <c r="D532" s="5" t="s">
        <v>156</v>
      </c>
      <c r="E532" s="7">
        <f>D532-C532</f>
        <v>2.4606481481481486E-2</v>
      </c>
      <c r="F532" s="8">
        <f>HOUR(E532) *3600 + MINUTE(E532) * 60 + SECOND(E532)</f>
        <v>2126</v>
      </c>
      <c r="G532" s="9">
        <f>HOUR(C532) *3600 + MINUTE(C532) * 60 + SECOND(C532)</f>
        <v>286</v>
      </c>
      <c r="H532" s="9">
        <f>HOUR(D532) *3600 + MINUTE(D532) * 60 + SECOND(D532)</f>
        <v>2412</v>
      </c>
      <c r="I532" s="26" t="str">
        <f>VLOOKUP(J532,'[1]all-items'!$A$2:$C$300,2,FALSE)</f>
        <v>e</v>
      </c>
      <c r="J532" s="26" t="str">
        <f>VLOOKUP(B532,'[1]p18-items'!$F$2:$I$90,3,FALSE)</f>
        <v>stove</v>
      </c>
      <c r="K532" s="26">
        <f>VLOOKUP(B532,'[1]p18-items'!$F$2:$I$90,4,FALSE)</f>
        <v>0</v>
      </c>
      <c r="L532" s="6" t="s">
        <v>159</v>
      </c>
      <c r="M532">
        <v>2</v>
      </c>
    </row>
    <row r="533" spans="1:13" x14ac:dyDescent="0.2">
      <c r="A533" s="20">
        <v>46</v>
      </c>
      <c r="B533" s="5" t="s">
        <v>135</v>
      </c>
      <c r="C533" s="5" t="s">
        <v>153</v>
      </c>
      <c r="D533" s="5" t="s">
        <v>160</v>
      </c>
      <c r="E533" s="7">
        <f>D533-C533</f>
        <v>1.1574074074074091E-4</v>
      </c>
      <c r="F533" s="8">
        <f>HOUR(E533) *3600 + MINUTE(E533) * 60 + SECOND(E533)</f>
        <v>10</v>
      </c>
      <c r="G533" s="9">
        <f>HOUR(C533) *3600 + MINUTE(C533) * 60 + SECOND(C533)</f>
        <v>286</v>
      </c>
      <c r="H533" s="9">
        <f>HOUR(D533) *3600 + MINUTE(D533) * 60 + SECOND(D533)</f>
        <v>296</v>
      </c>
      <c r="I533" s="26" t="str">
        <f>VLOOKUP(J533,'[1]all-items'!$A$2:$C$300,2,FALSE)</f>
        <v>e</v>
      </c>
      <c r="J533" s="26" t="str">
        <f>VLOOKUP(B533,'[1]p18-items'!$F$2:$I$90,3,FALSE)</f>
        <v>stove</v>
      </c>
      <c r="K533" s="26">
        <f>VLOOKUP(B533,'[1]p18-items'!$F$2:$I$90,4,FALSE)</f>
        <v>0</v>
      </c>
      <c r="M533">
        <v>2</v>
      </c>
    </row>
    <row r="534" spans="1:13" x14ac:dyDescent="0.2">
      <c r="A534" s="20">
        <v>83</v>
      </c>
      <c r="B534" s="5" t="s">
        <v>135</v>
      </c>
      <c r="C534" s="5" t="s">
        <v>134</v>
      </c>
      <c r="D534" s="5" t="s">
        <v>137</v>
      </c>
      <c r="E534" s="7">
        <f>D534-C534</f>
        <v>9.9305555555555553E-3</v>
      </c>
      <c r="F534" s="8">
        <f>HOUR(E534) *3600 + MINUTE(E534) * 60 + SECOND(E534)</f>
        <v>858</v>
      </c>
      <c r="G534" s="9">
        <f>HOUR(C534) *3600 + MINUTE(C534) * 60 + SECOND(C534)</f>
        <v>456</v>
      </c>
      <c r="H534" s="9">
        <f>HOUR(D534) *3600 + MINUTE(D534) * 60 + SECOND(D534)</f>
        <v>1314</v>
      </c>
      <c r="I534" s="26" t="str">
        <f>VLOOKUP(J534,'[1]all-items'!$A$2:$C$300,2,FALSE)</f>
        <v>e</v>
      </c>
      <c r="J534" s="26" t="str">
        <f>VLOOKUP(B534,'[1]p18-items'!$A$2:$E$90,3,FALSE)</f>
        <v>stove</v>
      </c>
      <c r="K534" s="26">
        <f>VLOOKUP(B534,'[1]p18-items'!$A$2:$E$90,4,FALSE)</f>
        <v>0</v>
      </c>
      <c r="L534" s="6" t="s">
        <v>140</v>
      </c>
      <c r="M534">
        <v>1</v>
      </c>
    </row>
    <row r="535" spans="1:13" x14ac:dyDescent="0.2">
      <c r="A535" s="22">
        <v>84</v>
      </c>
      <c r="B535" s="5" t="s">
        <v>135</v>
      </c>
      <c r="C535" s="5" t="s">
        <v>134</v>
      </c>
      <c r="D535" s="5" t="s">
        <v>141</v>
      </c>
      <c r="E535" s="7">
        <f>D535-C535</f>
        <v>9.25925925925929E-5</v>
      </c>
      <c r="F535" s="8">
        <f>HOUR(E535) *3600 + MINUTE(E535) * 60 + SECOND(E535)</f>
        <v>8</v>
      </c>
      <c r="G535" s="9">
        <f>HOUR(C535) *3600 + MINUTE(C535) * 60 + SECOND(C535)</f>
        <v>456</v>
      </c>
      <c r="H535" s="9">
        <f>HOUR(D535) *3600 + MINUTE(D535) * 60 + SECOND(D535)</f>
        <v>464</v>
      </c>
      <c r="I535" s="26" t="str">
        <f>VLOOKUP(J535,'[1]all-items'!$A$2:$C$300,2,FALSE)</f>
        <v>e</v>
      </c>
      <c r="J535" s="26" t="str">
        <f>VLOOKUP(B535,'[1]p18-items'!$A$2:$E$90,3,FALSE)</f>
        <v>stove</v>
      </c>
      <c r="K535" s="26">
        <f>VLOOKUP(B535,'[1]p18-items'!$A$2:$E$90,4,FALSE)</f>
        <v>0</v>
      </c>
      <c r="M535">
        <v>1</v>
      </c>
    </row>
    <row r="536" spans="1:13" x14ac:dyDescent="0.2">
      <c r="A536" s="20">
        <v>86</v>
      </c>
      <c r="B536" s="5" t="s">
        <v>135</v>
      </c>
      <c r="C536" s="5" t="s">
        <v>141</v>
      </c>
      <c r="D536" s="5" t="s">
        <v>147</v>
      </c>
      <c r="E536" s="7">
        <f>D536-C536</f>
        <v>2.3148148148148875E-5</v>
      </c>
      <c r="F536" s="8">
        <f>HOUR(E536) *3600 + MINUTE(E536) * 60 + SECOND(E536)</f>
        <v>2</v>
      </c>
      <c r="G536" s="9">
        <f>HOUR(C536) *3600 + MINUTE(C536) * 60 + SECOND(C536)</f>
        <v>464</v>
      </c>
      <c r="H536" s="9">
        <f>HOUR(D536) *3600 + MINUTE(D536) * 60 + SECOND(D536)</f>
        <v>466</v>
      </c>
      <c r="I536" s="26" t="str">
        <f>VLOOKUP(J536,'[1]all-items'!$A$2:$C$300,2,FALSE)</f>
        <v>e</v>
      </c>
      <c r="J536" s="26" t="str">
        <f>VLOOKUP(B536,'[1]p18-items'!$F$2:$I$90,3,FALSE)</f>
        <v>stove</v>
      </c>
      <c r="K536" s="26">
        <f>VLOOKUP(B536,'[1]p18-items'!$F$2:$I$90,4,FALSE)</f>
        <v>0</v>
      </c>
      <c r="M536">
        <v>2</v>
      </c>
    </row>
    <row r="537" spans="1:13" x14ac:dyDescent="0.2">
      <c r="A537" s="20">
        <v>127</v>
      </c>
      <c r="B537" s="5" t="s">
        <v>135</v>
      </c>
      <c r="C537" s="5" t="s">
        <v>204</v>
      </c>
      <c r="D537" s="5" t="s">
        <v>205</v>
      </c>
      <c r="E537" s="7">
        <f>D537-C537</f>
        <v>2.3148148148147141E-5</v>
      </c>
      <c r="F537" s="8">
        <f>HOUR(E537) *3600 + MINUTE(E537) * 60 + SECOND(E537)</f>
        <v>2</v>
      </c>
      <c r="G537" s="9">
        <f>HOUR(C537) *3600 + MINUTE(C537) * 60 + SECOND(C537)</f>
        <v>638</v>
      </c>
      <c r="H537" s="9">
        <f>HOUR(D537) *3600 + MINUTE(D537) * 60 + SECOND(D537)</f>
        <v>640</v>
      </c>
      <c r="I537" s="26" t="str">
        <f>VLOOKUP(J537,'[1]all-items'!$A$2:$C$300,2,FALSE)</f>
        <v>e</v>
      </c>
      <c r="J537" s="26" t="str">
        <f>VLOOKUP(B537,'[1]p18-items'!$A$2:$E$90,3,FALSE)</f>
        <v>stove</v>
      </c>
      <c r="K537" s="26">
        <f>VLOOKUP(B537,'[1]p18-items'!$A$2:$E$90,4,FALSE)</f>
        <v>0</v>
      </c>
      <c r="M537">
        <v>1</v>
      </c>
    </row>
    <row r="538" spans="1:13" x14ac:dyDescent="0.2">
      <c r="A538" s="20">
        <v>193</v>
      </c>
      <c r="B538" s="5" t="s">
        <v>135</v>
      </c>
      <c r="C538" s="5" t="s">
        <v>418</v>
      </c>
      <c r="D538" s="5" t="s">
        <v>419</v>
      </c>
      <c r="E538" s="7">
        <f>D538-C538</f>
        <v>2.3148148148148875E-5</v>
      </c>
      <c r="F538" s="8">
        <f>HOUR(E538) *3600 + MINUTE(E538) * 60 + SECOND(E538)</f>
        <v>2</v>
      </c>
      <c r="G538" s="9">
        <f>HOUR(C538) *3600 + MINUTE(C538) * 60 + SECOND(C538)</f>
        <v>796</v>
      </c>
      <c r="H538" s="9">
        <f>HOUR(D538) *3600 + MINUTE(D538) * 60 + SECOND(D538)</f>
        <v>798</v>
      </c>
      <c r="I538" s="26" t="str">
        <f>VLOOKUP(J538,'[1]all-items'!$A$2:$C$300,2,FALSE)</f>
        <v>e</v>
      </c>
      <c r="J538" s="26" t="str">
        <f>VLOOKUP(B538,'[1]p18-items'!$F$2:$I$90,3,FALSE)</f>
        <v>stove</v>
      </c>
      <c r="K538" s="26">
        <f>VLOOKUP(B538,'[1]p18-items'!$F$2:$I$90,4,FALSE)</f>
        <v>0</v>
      </c>
      <c r="M538">
        <v>2</v>
      </c>
    </row>
    <row r="539" spans="1:13" x14ac:dyDescent="0.2">
      <c r="A539" s="20">
        <v>199</v>
      </c>
      <c r="B539" s="5" t="s">
        <v>135</v>
      </c>
      <c r="C539" s="5" t="s">
        <v>282</v>
      </c>
      <c r="D539" s="5" t="s">
        <v>273</v>
      </c>
      <c r="E539" s="7">
        <f>D539-C539</f>
        <v>4.6296296296296016E-5</v>
      </c>
      <c r="F539" s="8">
        <f>HOUR(E539) *3600 + MINUTE(E539) * 60 + SECOND(E539)</f>
        <v>4</v>
      </c>
      <c r="G539" s="9">
        <f>HOUR(C539) *3600 + MINUTE(C539) * 60 + SECOND(C539)</f>
        <v>876</v>
      </c>
      <c r="H539" s="9">
        <f>HOUR(D539) *3600 + MINUTE(D539) * 60 + SECOND(D539)</f>
        <v>880</v>
      </c>
      <c r="I539" s="26" t="str">
        <f>VLOOKUP(J539,'[1]all-items'!$A$2:$C$300,2,FALSE)</f>
        <v>e</v>
      </c>
      <c r="J539" s="26" t="str">
        <f>VLOOKUP(B539,'[1]p18-items'!$F$2:$I$90,3,FALSE)</f>
        <v>stove</v>
      </c>
      <c r="K539" s="26">
        <f>VLOOKUP(B539,'[1]p18-items'!$F$2:$I$90,4,FALSE)</f>
        <v>0</v>
      </c>
      <c r="M539">
        <v>2</v>
      </c>
    </row>
    <row r="540" spans="1:13" x14ac:dyDescent="0.2">
      <c r="A540" s="20">
        <v>245</v>
      </c>
      <c r="B540" s="5" t="s">
        <v>135</v>
      </c>
      <c r="C540" s="5" t="s">
        <v>376</v>
      </c>
      <c r="D540" s="5" t="s">
        <v>377</v>
      </c>
      <c r="E540" s="7">
        <f>D540-C540</f>
        <v>4.6296296296297751E-5</v>
      </c>
      <c r="F540" s="8">
        <f>HOUR(E540) *3600 + MINUTE(E540) * 60 + SECOND(E540)</f>
        <v>4</v>
      </c>
      <c r="G540" s="9">
        <f>HOUR(C540) *3600 + MINUTE(C540) * 60 + SECOND(C540)</f>
        <v>1190</v>
      </c>
      <c r="H540" s="9">
        <f>HOUR(D540) *3600 + MINUTE(D540) * 60 + SECOND(D540)</f>
        <v>1194</v>
      </c>
      <c r="I540" s="26" t="str">
        <f>VLOOKUP(J540,'[1]all-items'!$A$2:$C$300,2,FALSE)</f>
        <v>e</v>
      </c>
      <c r="J540" s="26" t="str">
        <f>VLOOKUP(B540,'[1]p18-items'!$A$2:$E$90,3,FALSE)</f>
        <v>stove</v>
      </c>
      <c r="K540" s="26">
        <f>VLOOKUP(B540,'[1]p18-items'!$A$2:$E$90,4,FALSE)</f>
        <v>0</v>
      </c>
      <c r="L540" s="6" t="s">
        <v>378</v>
      </c>
      <c r="M540">
        <v>1</v>
      </c>
    </row>
    <row r="541" spans="1:13" x14ac:dyDescent="0.2">
      <c r="A541" s="22">
        <v>252</v>
      </c>
      <c r="B541" s="5" t="s">
        <v>135</v>
      </c>
      <c r="C541" s="5" t="s">
        <v>391</v>
      </c>
      <c r="D541" s="5" t="s">
        <v>137</v>
      </c>
      <c r="E541" s="7">
        <f>D541-C541</f>
        <v>2.3148148148147141E-5</v>
      </c>
      <c r="F541" s="8">
        <f>HOUR(E541) *3600 + MINUTE(E541) * 60 + SECOND(E541)</f>
        <v>2</v>
      </c>
      <c r="G541" s="9">
        <f>HOUR(C541) *3600 + MINUTE(C541) * 60 + SECOND(C541)</f>
        <v>1312</v>
      </c>
      <c r="H541" s="9">
        <f>HOUR(D541) *3600 + MINUTE(D541) * 60 + SECOND(D541)</f>
        <v>1314</v>
      </c>
      <c r="I541" s="26" t="str">
        <f>VLOOKUP(J541,'[1]all-items'!$A$2:$C$300,2,FALSE)</f>
        <v>e</v>
      </c>
      <c r="J541" s="26" t="str">
        <f>VLOOKUP(B541,'[1]p18-items'!$A$2:$E$90,3,FALSE)</f>
        <v>stove</v>
      </c>
      <c r="K541" s="26">
        <f>VLOOKUP(B541,'[1]p18-items'!$A$2:$E$90,4,FALSE)</f>
        <v>0</v>
      </c>
      <c r="M541">
        <v>1</v>
      </c>
    </row>
    <row r="542" spans="1:13" x14ac:dyDescent="0.2">
      <c r="A542" s="20">
        <v>287</v>
      </c>
      <c r="B542" s="5" t="s">
        <v>135</v>
      </c>
      <c r="C542" s="5" t="s">
        <v>427</v>
      </c>
      <c r="D542" s="5" t="s">
        <v>428</v>
      </c>
      <c r="E542" s="7">
        <f>D542-C542</f>
        <v>2.8009259259259255E-3</v>
      </c>
      <c r="F542" s="8">
        <f>HOUR(E542) *3600 + MINUTE(E542) * 60 + SECOND(E542)</f>
        <v>242</v>
      </c>
      <c r="G542" s="9">
        <f>HOUR(C542) *3600 + MINUTE(C542) * 60 + SECOND(C542)</f>
        <v>1408</v>
      </c>
      <c r="H542" s="9">
        <f>HOUR(D542) *3600 + MINUTE(D542) * 60 + SECOND(D542)</f>
        <v>1650</v>
      </c>
      <c r="I542" s="26" t="str">
        <f>VLOOKUP(J542,'[1]all-items'!$A$2:$C$300,2,FALSE)</f>
        <v>e</v>
      </c>
      <c r="J542" s="26" t="str">
        <f>VLOOKUP(B542,'[1]p18-items'!$A$2:$E$90,3,FALSE)</f>
        <v>stove</v>
      </c>
      <c r="K542" s="26">
        <f>VLOOKUP(B542,'[1]p18-items'!$A$2:$E$90,4,FALSE)</f>
        <v>0</v>
      </c>
      <c r="L542" s="6" t="s">
        <v>431</v>
      </c>
      <c r="M542">
        <v>1</v>
      </c>
    </row>
    <row r="543" spans="1:13" x14ac:dyDescent="0.2">
      <c r="A543" s="22">
        <v>288</v>
      </c>
      <c r="B543" s="5" t="s">
        <v>135</v>
      </c>
      <c r="C543" s="5" t="s">
        <v>427</v>
      </c>
      <c r="D543" s="5" t="s">
        <v>432</v>
      </c>
      <c r="E543" s="7">
        <f>D543-C543</f>
        <v>4.6296296296297751E-5</v>
      </c>
      <c r="F543" s="8">
        <f>HOUR(E543) *3600 + MINUTE(E543) * 60 + SECOND(E543)</f>
        <v>4</v>
      </c>
      <c r="G543" s="9">
        <f>HOUR(C543) *3600 + MINUTE(C543) * 60 + SECOND(C543)</f>
        <v>1408</v>
      </c>
      <c r="H543" s="9">
        <f>HOUR(D543) *3600 + MINUTE(D543) * 60 + SECOND(D543)</f>
        <v>1412</v>
      </c>
      <c r="I543" s="26" t="str">
        <f>VLOOKUP(J543,'[1]all-items'!$A$2:$C$300,2,FALSE)</f>
        <v>e</v>
      </c>
      <c r="J543" s="26" t="str">
        <f>VLOOKUP(B543,'[1]p18-items'!$A$2:$E$90,3,FALSE)</f>
        <v>stove</v>
      </c>
      <c r="K543" s="26">
        <f>VLOOKUP(B543,'[1]p18-items'!$A$2:$E$90,4,FALSE)</f>
        <v>0</v>
      </c>
      <c r="L543" s="6" t="s">
        <v>433</v>
      </c>
      <c r="M543">
        <v>1</v>
      </c>
    </row>
    <row r="544" spans="1:13" x14ac:dyDescent="0.2">
      <c r="A544" s="22">
        <v>333</v>
      </c>
      <c r="B544" s="5" t="s">
        <v>135</v>
      </c>
      <c r="C544" s="5" t="s">
        <v>507</v>
      </c>
      <c r="D544" s="5" t="s">
        <v>508</v>
      </c>
      <c r="E544" s="7">
        <f>D544-C544</f>
        <v>2.3148148148147141E-5</v>
      </c>
      <c r="F544" s="8">
        <f>HOUR(E544) *3600 + MINUTE(E544) * 60 + SECOND(E544)</f>
        <v>2</v>
      </c>
      <c r="G544" s="9">
        <f>HOUR(C544) *3600 + MINUTE(C544) * 60 + SECOND(C544)</f>
        <v>1630</v>
      </c>
      <c r="H544" s="9">
        <f>HOUR(D544) *3600 + MINUTE(D544) * 60 + SECOND(D544)</f>
        <v>1632</v>
      </c>
      <c r="I544" s="26" t="str">
        <f>VLOOKUP(J544,'[1]all-items'!$A$2:$C$300,2,FALSE)</f>
        <v>e</v>
      </c>
      <c r="J544" s="26" t="str">
        <f>VLOOKUP(B544,'[1]p18-items'!$A$2:$E$90,3,FALSE)</f>
        <v>stove</v>
      </c>
      <c r="K544" s="26">
        <f>VLOOKUP(B544,'[1]p18-items'!$A$2:$E$90,4,FALSE)</f>
        <v>0</v>
      </c>
      <c r="M544">
        <v>1</v>
      </c>
    </row>
    <row r="545" spans="1:13" x14ac:dyDescent="0.2">
      <c r="A545" s="22">
        <v>342</v>
      </c>
      <c r="B545" s="5" t="s">
        <v>135</v>
      </c>
      <c r="C545" s="5" t="s">
        <v>521</v>
      </c>
      <c r="D545" s="5" t="s">
        <v>428</v>
      </c>
      <c r="E545" s="7">
        <f>D545-C545</f>
        <v>2.3148148148147141E-5</v>
      </c>
      <c r="F545" s="8">
        <f>HOUR(E545) *3600 + MINUTE(E545) * 60 + SECOND(E545)</f>
        <v>2</v>
      </c>
      <c r="G545" s="9">
        <f>HOUR(C545) *3600 + MINUTE(C545) * 60 + SECOND(C545)</f>
        <v>1648</v>
      </c>
      <c r="H545" s="9">
        <f>HOUR(D545) *3600 + MINUTE(D545) * 60 + SECOND(D545)</f>
        <v>1650</v>
      </c>
      <c r="I545" s="26" t="str">
        <f>VLOOKUP(J545,'[1]all-items'!$A$2:$C$300,2,FALSE)</f>
        <v>e</v>
      </c>
      <c r="J545" s="26" t="str">
        <f>VLOOKUP(B545,'[1]p18-items'!$A$2:$E$90,3,FALSE)</f>
        <v>stove</v>
      </c>
      <c r="K545" s="26">
        <f>VLOOKUP(B545,'[1]p18-items'!$A$2:$E$90,4,FALSE)</f>
        <v>0</v>
      </c>
      <c r="M545">
        <v>1</v>
      </c>
    </row>
    <row r="546" spans="1:13" x14ac:dyDescent="0.2">
      <c r="A546" s="22">
        <v>483</v>
      </c>
      <c r="B546" s="5" t="s">
        <v>135</v>
      </c>
      <c r="C546" s="5" t="s">
        <v>721</v>
      </c>
      <c r="D546" s="5" t="s">
        <v>722</v>
      </c>
      <c r="E546" s="7">
        <f>D546-C546</f>
        <v>2.3148148148147141E-5</v>
      </c>
      <c r="F546" s="8">
        <f>HOUR(E546) *3600 + MINUTE(E546) * 60 + SECOND(E546)</f>
        <v>2</v>
      </c>
      <c r="G546" s="9">
        <f>HOUR(C546) *3600 + MINUTE(C546) * 60 + SECOND(C546)</f>
        <v>2236</v>
      </c>
      <c r="H546" s="9">
        <f>HOUR(D546) *3600 + MINUTE(D546) * 60 + SECOND(D546)</f>
        <v>2238</v>
      </c>
      <c r="I546" s="26" t="str">
        <f>VLOOKUP(J546,'[1]all-items'!$A$2:$C$300,2,FALSE)</f>
        <v>e</v>
      </c>
      <c r="J546" s="26" t="str">
        <f>VLOOKUP(B546,'[1]p18-items'!$F$2:$I$90,3,FALSE)</f>
        <v>stove</v>
      </c>
      <c r="K546" s="26">
        <f>VLOOKUP(B546,'[1]p18-items'!$F$2:$I$90,4,FALSE)</f>
        <v>0</v>
      </c>
      <c r="M546">
        <v>2</v>
      </c>
    </row>
    <row r="547" spans="1:13" x14ac:dyDescent="0.2">
      <c r="A547" s="20">
        <v>512</v>
      </c>
      <c r="B547" s="5" t="s">
        <v>135</v>
      </c>
      <c r="C547" s="5" t="s">
        <v>748</v>
      </c>
      <c r="D547" s="5" t="s">
        <v>760</v>
      </c>
      <c r="E547" s="7">
        <f>D547-C547</f>
        <v>6.9444444444444892E-5</v>
      </c>
      <c r="F547" s="8">
        <f>HOUR(E547) *3600 + MINUTE(E547) * 60 + SECOND(E547)</f>
        <v>6</v>
      </c>
      <c r="G547" s="9">
        <f>HOUR(C547) *3600 + MINUTE(C547) * 60 + SECOND(C547)</f>
        <v>2312</v>
      </c>
      <c r="H547" s="9">
        <f>HOUR(D547) *3600 + MINUTE(D547) * 60 + SECOND(D547)</f>
        <v>2318</v>
      </c>
      <c r="I547" s="26" t="str">
        <f>VLOOKUP(J547,'[1]all-items'!$A$2:$C$300,2,FALSE)</f>
        <v>e</v>
      </c>
      <c r="J547" s="26" t="str">
        <f>VLOOKUP(B547,'[1]p18-items'!$F$2:$I$90,3,FALSE)</f>
        <v>stove</v>
      </c>
      <c r="K547" s="26">
        <f>VLOOKUP(B547,'[1]p18-items'!$F$2:$I$90,4,FALSE)</f>
        <v>0</v>
      </c>
      <c r="M547">
        <v>2</v>
      </c>
    </row>
    <row r="548" spans="1:13" x14ac:dyDescent="0.2">
      <c r="A548" s="20">
        <v>542</v>
      </c>
      <c r="B548" s="5" t="s">
        <v>135</v>
      </c>
      <c r="C548" s="5" t="s">
        <v>786</v>
      </c>
      <c r="D548" s="5" t="s">
        <v>156</v>
      </c>
      <c r="E548" s="7">
        <f>D548-C548</f>
        <v>2.314814814815408E-5</v>
      </c>
      <c r="F548" s="8">
        <f>HOUR(E548) *3600 + MINUTE(E548) * 60 + SECOND(E548)</f>
        <v>2</v>
      </c>
      <c r="G548" s="9">
        <f>HOUR(C548) *3600 + MINUTE(C548) * 60 + SECOND(C548)</f>
        <v>2410</v>
      </c>
      <c r="H548" s="9">
        <f>HOUR(D548) *3600 + MINUTE(D548) * 60 + SECOND(D548)</f>
        <v>2412</v>
      </c>
      <c r="I548" s="26" t="str">
        <f>VLOOKUP(J548,'[1]all-items'!$A$2:$C$300,2,FALSE)</f>
        <v>e</v>
      </c>
      <c r="J548" s="26" t="str">
        <f>VLOOKUP(B548,'[1]p18-items'!$F$2:$I$90,3,FALSE)</f>
        <v>stove</v>
      </c>
      <c r="K548" s="26">
        <f>VLOOKUP(B548,'[1]p18-items'!$F$2:$I$90,4,FALSE)</f>
        <v>0</v>
      </c>
      <c r="L548" s="6" t="s">
        <v>789</v>
      </c>
      <c r="M548">
        <v>2</v>
      </c>
    </row>
    <row r="549" spans="1:13" x14ac:dyDescent="0.2">
      <c r="A549" s="22">
        <v>207</v>
      </c>
      <c r="B549" s="5" t="s">
        <v>304</v>
      </c>
      <c r="C549" s="5" t="s">
        <v>305</v>
      </c>
      <c r="D549" s="5" t="s">
        <v>306</v>
      </c>
      <c r="E549" s="7">
        <f>D549-C549</f>
        <v>2.3148148148148875E-5</v>
      </c>
      <c r="F549" s="8">
        <f>HOUR(E549) *3600 + MINUTE(E549) * 60 + SECOND(E549)</f>
        <v>2</v>
      </c>
      <c r="G549" s="9">
        <f>HOUR(C549) *3600 + MINUTE(C549) * 60 + SECOND(C549)</f>
        <v>952</v>
      </c>
      <c r="H549" s="9">
        <f>HOUR(D549) *3600 + MINUTE(D549) * 60 + SECOND(D549)</f>
        <v>954</v>
      </c>
      <c r="I549" s="26" t="str">
        <f>VLOOKUP(J549,'[1]all-items'!$A$2:$C$300,2,FALSE)</f>
        <v>u</v>
      </c>
      <c r="J549" s="26" t="str">
        <f>VLOOKUP(B549,'[1]p18-items'!$A$2:$E$90,3,FALSE)</f>
        <v>towel</v>
      </c>
      <c r="K549" s="26">
        <f>VLOOKUP(B549,'[1]p18-items'!$A$2:$E$90,4,FALSE)</f>
        <v>1</v>
      </c>
      <c r="M549">
        <v>1</v>
      </c>
    </row>
    <row r="550" spans="1:13" x14ac:dyDescent="0.2">
      <c r="A550" s="22">
        <v>336</v>
      </c>
      <c r="B550" s="5" t="s">
        <v>304</v>
      </c>
      <c r="C550" s="5" t="s">
        <v>509</v>
      </c>
      <c r="D550" s="5" t="s">
        <v>510</v>
      </c>
      <c r="E550" s="7">
        <f>D550-C550</f>
        <v>2.314814814815061E-5</v>
      </c>
      <c r="F550" s="8">
        <f>HOUR(E550) *3600 + MINUTE(E550) * 60 + SECOND(E550)</f>
        <v>2</v>
      </c>
      <c r="G550" s="9">
        <f>HOUR(C550) *3600 + MINUTE(C550) * 60 + SECOND(C550)</f>
        <v>1636</v>
      </c>
      <c r="H550" s="9">
        <f>HOUR(D550) *3600 + MINUTE(D550) * 60 + SECOND(D550)</f>
        <v>1638</v>
      </c>
      <c r="I550" s="26" t="str">
        <f>VLOOKUP(J550,'[1]all-items'!$A$2:$C$300,2,FALSE)</f>
        <v>u</v>
      </c>
      <c r="J550" s="26" t="str">
        <f>VLOOKUP(B550,'[1]p18-items'!$A$2:$E$90,3,FALSE)</f>
        <v>towel</v>
      </c>
      <c r="K550" s="26">
        <f>VLOOKUP(B550,'[1]p18-items'!$A$2:$E$90,4,FALSE)</f>
        <v>1</v>
      </c>
      <c r="M550">
        <v>1</v>
      </c>
    </row>
    <row r="551" spans="1:13" x14ac:dyDescent="0.2">
      <c r="A551" s="20">
        <v>19</v>
      </c>
      <c r="B551" s="5" t="s">
        <v>55</v>
      </c>
      <c r="C551" s="5" t="s">
        <v>57</v>
      </c>
      <c r="D551" s="5" t="s">
        <v>56</v>
      </c>
      <c r="E551" s="7">
        <f>D551-C551</f>
        <v>1.1574074074074069E-4</v>
      </c>
      <c r="F551" s="8">
        <f>HOUR(E551) *3600 + MINUTE(E551) * 60 + SECOND(E551)</f>
        <v>10</v>
      </c>
      <c r="G551" s="9">
        <f>HOUR(C551) *3600 + MINUTE(C551) * 60 + SECOND(C551)</f>
        <v>126</v>
      </c>
      <c r="H551" s="9">
        <f>HOUR(D551) *3600 + MINUTE(D551) * 60 + SECOND(D551)</f>
        <v>136</v>
      </c>
      <c r="I551" s="26" t="str">
        <f>VLOOKUP(J551,'[1]all-items'!$A$2:$C$300,2,FALSE)</f>
        <v>u</v>
      </c>
      <c r="J551" s="26" t="str">
        <f>VLOOKUP(B551,'[1]p18-items'!$A$2:$E$90,3,FALSE)</f>
        <v>towel</v>
      </c>
      <c r="K551" s="26">
        <f>VLOOKUP(B551,'[1]p18-items'!$A$2:$E$90,4,FALSE)</f>
        <v>2</v>
      </c>
      <c r="M551">
        <v>1</v>
      </c>
    </row>
    <row r="552" spans="1:13" x14ac:dyDescent="0.2">
      <c r="A552" s="20">
        <v>22</v>
      </c>
      <c r="B552" s="5" t="s">
        <v>55</v>
      </c>
      <c r="C552" s="5" t="s">
        <v>69</v>
      </c>
      <c r="D552" s="5" t="s">
        <v>71</v>
      </c>
      <c r="E552" s="7">
        <f>D552-C552</f>
        <v>2.3148148148148008E-5</v>
      </c>
      <c r="F552" s="8">
        <f>HOUR(E552) *3600 + MINUTE(E552) * 60 + SECOND(E552)</f>
        <v>2</v>
      </c>
      <c r="G552" s="9">
        <f>HOUR(C552) *3600 + MINUTE(C552) * 60 + SECOND(C552)</f>
        <v>146</v>
      </c>
      <c r="H552" s="9">
        <f>HOUR(D552) *3600 + MINUTE(D552) * 60 + SECOND(D552)</f>
        <v>148</v>
      </c>
      <c r="I552" s="26" t="str">
        <f>VLOOKUP(J552,'[1]all-items'!$A$2:$C$300,2,FALSE)</f>
        <v>u</v>
      </c>
      <c r="J552" s="26" t="str">
        <f>VLOOKUP(B552,'[1]p18-items'!$F$2:$I$90,3,FALSE)</f>
        <v>towel</v>
      </c>
      <c r="K552" s="26">
        <f>VLOOKUP(B552,'[1]p18-items'!$F$2:$I$90,4,FALSE)</f>
        <v>2</v>
      </c>
      <c r="M552">
        <v>2</v>
      </c>
    </row>
    <row r="553" spans="1:13" x14ac:dyDescent="0.2">
      <c r="A553" s="20">
        <v>202</v>
      </c>
      <c r="B553" s="5" t="s">
        <v>55</v>
      </c>
      <c r="C553" s="5" t="s">
        <v>291</v>
      </c>
      <c r="D553" s="5" t="s">
        <v>292</v>
      </c>
      <c r="E553" s="7">
        <f>D553-C553</f>
        <v>6.9444444444444892E-5</v>
      </c>
      <c r="F553" s="8">
        <f>HOUR(E553) *3600 + MINUTE(E553) * 60 + SECOND(E553)</f>
        <v>6</v>
      </c>
      <c r="G553" s="9">
        <f>HOUR(C553) *3600 + MINUTE(C553) * 60 + SECOND(C553)</f>
        <v>888</v>
      </c>
      <c r="H553" s="9">
        <f>HOUR(D553) *3600 + MINUTE(D553) * 60 + SECOND(D553)</f>
        <v>894</v>
      </c>
      <c r="I553" s="26" t="str">
        <f>VLOOKUP(J553,'[1]all-items'!$A$2:$C$300,2,FALSE)</f>
        <v>u</v>
      </c>
      <c r="J553" s="26" t="str">
        <f>VLOOKUP(B553,'[1]p18-items'!$A$2:$E$90,3,FALSE)</f>
        <v>towel</v>
      </c>
      <c r="K553" s="26">
        <f>VLOOKUP(B553,'[1]p18-items'!$A$2:$E$90,4,FALSE)</f>
        <v>2</v>
      </c>
      <c r="L553" s="6" t="s">
        <v>297</v>
      </c>
      <c r="M553">
        <v>1</v>
      </c>
    </row>
    <row r="554" spans="1:13" x14ac:dyDescent="0.2">
      <c r="A554" s="20">
        <v>220</v>
      </c>
      <c r="B554" s="5" t="s">
        <v>55</v>
      </c>
      <c r="C554" s="5" t="s">
        <v>333</v>
      </c>
      <c r="D554" s="5" t="s">
        <v>334</v>
      </c>
      <c r="E554" s="7">
        <f>D554-C554</f>
        <v>2.7777777777777957E-4</v>
      </c>
      <c r="F554" s="8">
        <f>HOUR(E554) *3600 + MINUTE(E554) * 60 + SECOND(E554)</f>
        <v>24</v>
      </c>
      <c r="G554" s="9">
        <f>HOUR(C554) *3600 + MINUTE(C554) * 60 + SECOND(C554)</f>
        <v>988</v>
      </c>
      <c r="H554" s="9">
        <f>HOUR(D554) *3600 + MINUTE(D554) * 60 + SECOND(D554)</f>
        <v>1012</v>
      </c>
      <c r="I554" s="26" t="str">
        <f>VLOOKUP(J554,'[1]all-items'!$A$2:$C$300,2,FALSE)</f>
        <v>u</v>
      </c>
      <c r="J554" s="26" t="str">
        <f>VLOOKUP(B554,'[1]p18-items'!$A$2:$E$90,3,FALSE)</f>
        <v>towel</v>
      </c>
      <c r="K554" s="26">
        <f>VLOOKUP(B554,'[1]p18-items'!$A$2:$E$90,4,FALSE)</f>
        <v>2</v>
      </c>
      <c r="M554">
        <v>1</v>
      </c>
    </row>
    <row r="555" spans="1:13" x14ac:dyDescent="0.2">
      <c r="A555" s="20">
        <v>227</v>
      </c>
      <c r="B555" s="5" t="s">
        <v>55</v>
      </c>
      <c r="C555" s="5" t="s">
        <v>348</v>
      </c>
      <c r="D555" s="5" t="s">
        <v>349</v>
      </c>
      <c r="E555" s="7">
        <f>D555-C555</f>
        <v>1.1574074074074264E-4</v>
      </c>
      <c r="F555" s="8">
        <f>HOUR(E555) *3600 + MINUTE(E555) * 60 + SECOND(E555)</f>
        <v>10</v>
      </c>
      <c r="G555" s="9">
        <f>HOUR(C555) *3600 + MINUTE(C555) * 60 + SECOND(C555)</f>
        <v>1018</v>
      </c>
      <c r="H555" s="9">
        <f>HOUR(D555) *3600 + MINUTE(D555) * 60 + SECOND(D555)</f>
        <v>1028</v>
      </c>
      <c r="I555" s="26" t="str">
        <f>VLOOKUP(J555,'[1]all-items'!$A$2:$C$300,2,FALSE)</f>
        <v>u</v>
      </c>
      <c r="J555" s="26" t="str">
        <f>VLOOKUP(B555,'[1]p18-items'!$A$2:$E$90,3,FALSE)</f>
        <v>towel</v>
      </c>
      <c r="K555" s="26">
        <f>VLOOKUP(B555,'[1]p18-items'!$A$2:$E$90,4,FALSE)</f>
        <v>2</v>
      </c>
      <c r="M555">
        <v>1</v>
      </c>
    </row>
    <row r="556" spans="1:13" x14ac:dyDescent="0.2">
      <c r="A556" s="20">
        <v>337</v>
      </c>
      <c r="B556" s="5" t="s">
        <v>55</v>
      </c>
      <c r="C556" s="5" t="s">
        <v>509</v>
      </c>
      <c r="D556" s="5" t="s">
        <v>511</v>
      </c>
      <c r="E556" s="7">
        <f>D556-C556</f>
        <v>4.6296296296297751E-5</v>
      </c>
      <c r="F556" s="8">
        <f>HOUR(E556) *3600 + MINUTE(E556) * 60 + SECOND(E556)</f>
        <v>4</v>
      </c>
      <c r="G556" s="9">
        <f>HOUR(C556) *3600 + MINUTE(C556) * 60 + SECOND(C556)</f>
        <v>1636</v>
      </c>
      <c r="H556" s="9">
        <f>HOUR(D556) *3600 + MINUTE(D556) * 60 + SECOND(D556)</f>
        <v>1640</v>
      </c>
      <c r="I556" s="26" t="str">
        <f>VLOOKUP(J556,'[1]all-items'!$A$2:$C$300,2,FALSE)</f>
        <v>u</v>
      </c>
      <c r="J556" s="26" t="str">
        <f>VLOOKUP(B556,'[1]p18-items'!$A$2:$E$90,3,FALSE)</f>
        <v>towel</v>
      </c>
      <c r="K556" s="26">
        <f>VLOOKUP(B556,'[1]p18-items'!$A$2:$E$90,4,FALSE)</f>
        <v>2</v>
      </c>
      <c r="M556">
        <v>1</v>
      </c>
    </row>
    <row r="557" spans="1:13" x14ac:dyDescent="0.2">
      <c r="A557" s="22">
        <v>387</v>
      </c>
      <c r="B557" s="5" t="s">
        <v>55</v>
      </c>
      <c r="C557" s="5" t="s">
        <v>582</v>
      </c>
      <c r="D557" s="5" t="s">
        <v>589</v>
      </c>
      <c r="E557" s="7">
        <f>D557-C557</f>
        <v>2.3148148148147141E-5</v>
      </c>
      <c r="F557" s="8">
        <f>HOUR(E557) *3600 + MINUTE(E557) * 60 + SECOND(E557)</f>
        <v>2</v>
      </c>
      <c r="G557" s="9">
        <f>HOUR(C557) *3600 + MINUTE(C557) * 60 + SECOND(C557)</f>
        <v>1826</v>
      </c>
      <c r="H557" s="9">
        <f>HOUR(D557) *3600 + MINUTE(D557) * 60 + SECOND(D557)</f>
        <v>1828</v>
      </c>
      <c r="I557" s="26" t="str">
        <f>VLOOKUP(J557,'[1]all-items'!$A$2:$C$300,2,FALSE)</f>
        <v>u</v>
      </c>
      <c r="J557" s="26" t="str">
        <f>VLOOKUP(B557,'[1]p18-items'!$A$2:$E$90,3,FALSE)</f>
        <v>towel</v>
      </c>
      <c r="K557" s="26">
        <f>VLOOKUP(B557,'[1]p18-items'!$A$2:$E$90,4,FALSE)</f>
        <v>2</v>
      </c>
      <c r="M557">
        <v>1</v>
      </c>
    </row>
    <row r="558" spans="1:13" x14ac:dyDescent="0.2">
      <c r="A558" s="20">
        <v>511</v>
      </c>
      <c r="B558" s="5" t="s">
        <v>55</v>
      </c>
      <c r="C558" s="5" t="s">
        <v>748</v>
      </c>
      <c r="D558" s="5" t="s">
        <v>784</v>
      </c>
      <c r="E558" s="7">
        <f>D558-C558</f>
        <v>2.314814814815061E-5</v>
      </c>
      <c r="F558" s="8">
        <f>HOUR(E558) *3600 + MINUTE(E558) * 60 + SECOND(E558)</f>
        <v>2</v>
      </c>
      <c r="G558" s="9">
        <f>HOUR(C558) *3600 + MINUTE(C558) * 60 + SECOND(C558)</f>
        <v>2312</v>
      </c>
      <c r="H558" s="9">
        <f>HOUR(D558) *3600 + MINUTE(D558) * 60 + SECOND(D558)</f>
        <v>2314</v>
      </c>
      <c r="I558" s="26" t="str">
        <f>VLOOKUP(J558,'[1]all-items'!$A$2:$C$300,2,FALSE)</f>
        <v>u</v>
      </c>
      <c r="J558" s="26" t="str">
        <f>VLOOKUP(B558,'[1]p18-items'!$A$2:$E$90,3,FALSE)</f>
        <v>towel</v>
      </c>
      <c r="K558" s="26">
        <f>VLOOKUP(B558,'[1]p18-items'!$A$2:$E$90,4,FALSE)</f>
        <v>2</v>
      </c>
      <c r="M558">
        <v>1</v>
      </c>
    </row>
    <row r="559" spans="1:13" x14ac:dyDescent="0.2">
      <c r="A559" s="22">
        <v>210</v>
      </c>
      <c r="B559" s="5" t="s">
        <v>313</v>
      </c>
      <c r="C559" s="5" t="s">
        <v>314</v>
      </c>
      <c r="D559" s="5" t="s">
        <v>308</v>
      </c>
      <c r="E559" s="7">
        <f>D559-C559</f>
        <v>2.3148148148147141E-5</v>
      </c>
      <c r="F559" s="8">
        <f>HOUR(E559) *3600 + MINUTE(E559) * 60 + SECOND(E559)</f>
        <v>2</v>
      </c>
      <c r="G559" s="9">
        <f>HOUR(C559) *3600 + MINUTE(C559) * 60 + SECOND(C559)</f>
        <v>958</v>
      </c>
      <c r="H559" s="9">
        <f>HOUR(D559) *3600 + MINUTE(D559) * 60 + SECOND(D559)</f>
        <v>960</v>
      </c>
      <c r="I559" s="26" t="str">
        <f>VLOOKUP(J559,'[1]all-items'!$A$2:$C$300,2,FALSE)</f>
        <v>u</v>
      </c>
      <c r="J559" s="26" t="str">
        <f>VLOOKUP(B559,'[1]p18-items'!$A$2:$E$90,3,FALSE)</f>
        <v>trashB</v>
      </c>
      <c r="K559" s="26" t="str">
        <f>VLOOKUP(B559,'[1]p18-items'!$A$2:$E$90,4,FALSE)</f>
        <v>recycling</v>
      </c>
      <c r="L559" s="6" t="s">
        <v>315</v>
      </c>
      <c r="M559">
        <v>1</v>
      </c>
    </row>
    <row r="560" spans="1:13" x14ac:dyDescent="0.2">
      <c r="A560" s="20">
        <v>508</v>
      </c>
      <c r="B560" s="5" t="s">
        <v>313</v>
      </c>
      <c r="C560" s="5" t="s">
        <v>756</v>
      </c>
      <c r="D560" s="5" t="s">
        <v>753</v>
      </c>
      <c r="E560" s="7">
        <f>D560-C560</f>
        <v>2.3148148148147141E-5</v>
      </c>
      <c r="F560" s="8">
        <f>HOUR(E560) *3600 + MINUTE(E560) * 60 + SECOND(E560)</f>
        <v>2</v>
      </c>
      <c r="G560" s="9">
        <f>HOUR(C560) *3600 + MINUTE(C560) * 60 + SECOND(C560)</f>
        <v>2308</v>
      </c>
      <c r="H560" s="9">
        <f>HOUR(D560) *3600 + MINUTE(D560) * 60 + SECOND(D560)</f>
        <v>2310</v>
      </c>
      <c r="I560" s="26" t="str">
        <f>VLOOKUP(J560,'[1]all-items'!$A$2:$C$300,2,FALSE)</f>
        <v>u</v>
      </c>
      <c r="J560" s="26" t="str">
        <f>VLOOKUP(B560,'[1]p18-items'!$A$2:$E$90,3,FALSE)</f>
        <v>trashB</v>
      </c>
      <c r="K560" s="26" t="str">
        <f>VLOOKUP(B560,'[1]p18-items'!$A$2:$E$90,4,FALSE)</f>
        <v>recycling</v>
      </c>
      <c r="M560">
        <v>1</v>
      </c>
    </row>
    <row r="561" spans="1:13" x14ac:dyDescent="0.2">
      <c r="A561" s="20">
        <v>532</v>
      </c>
      <c r="B561" s="5" t="s">
        <v>807</v>
      </c>
      <c r="C561" s="5" t="s">
        <v>808</v>
      </c>
      <c r="D561" s="5" t="s">
        <v>781</v>
      </c>
      <c r="E561" s="7">
        <f>D561-C561</f>
        <v>2.3148148148147141E-5</v>
      </c>
      <c r="F561" s="8">
        <f>HOUR(E561) *3600 + MINUTE(E561) * 60 + SECOND(E561)</f>
        <v>2</v>
      </c>
      <c r="G561" s="9">
        <f>HOUR(C561) *3600 + MINUTE(C561) * 60 + SECOND(C561)</f>
        <v>2354</v>
      </c>
      <c r="H561" s="9">
        <f>HOUR(D561) *3600 + MINUTE(D561) * 60 + SECOND(D561)</f>
        <v>2356</v>
      </c>
      <c r="I561" s="26" t="str">
        <f>VLOOKUP(J561,'[1]all-items'!$A$2:$C$300,2,FALSE)</f>
        <v>u</v>
      </c>
      <c r="J561" s="26" t="str">
        <f>VLOOKUP(B561,'[1]p18-items'!$A$2:$E$90,3,FALSE)</f>
        <v>trashB</v>
      </c>
      <c r="K561" s="26" t="str">
        <f>VLOOKUP(B561,'[1]p18-items'!$A$2:$E$90,4,FALSE)</f>
        <v>organic</v>
      </c>
      <c r="L561" s="5" t="s">
        <v>811</v>
      </c>
      <c r="M561">
        <v>1</v>
      </c>
    </row>
    <row r="562" spans="1:13" x14ac:dyDescent="0.2">
      <c r="A562" s="20">
        <v>109</v>
      </c>
      <c r="B562" s="5" t="s">
        <v>253</v>
      </c>
      <c r="C562" s="5" t="s">
        <v>255</v>
      </c>
      <c r="D562" s="5" t="s">
        <v>246</v>
      </c>
      <c r="E562" s="7">
        <f>D562-C562</f>
        <v>2.3148148148148008E-5</v>
      </c>
      <c r="F562" s="8">
        <f>HOUR(E562) *3600 + MINUTE(E562) * 60 + SECOND(E562)</f>
        <v>2</v>
      </c>
      <c r="G562" s="9">
        <f>HOUR(C562) *3600 + MINUTE(C562) * 60 + SECOND(C562)</f>
        <v>538</v>
      </c>
      <c r="H562" s="9">
        <f>HOUR(D562) *3600 + MINUTE(D562) * 60 + SECOND(D562)</f>
        <v>540</v>
      </c>
      <c r="I562" s="26" t="str">
        <f>VLOOKUP(J562,'[1]all-items'!$A$2:$C$300,2,FALSE)</f>
        <v>u</v>
      </c>
      <c r="J562" s="26" t="str">
        <f>VLOOKUP(B562,'[1]p18-items'!$F$2:$I$90,3,FALSE)</f>
        <v>trashB</v>
      </c>
      <c r="K562" s="26" t="str">
        <f>VLOOKUP(B562,'[1]p18-items'!$F$2:$I$90,4,FALSE)</f>
        <v>recycling</v>
      </c>
      <c r="L562" s="6" t="s">
        <v>257</v>
      </c>
      <c r="M562">
        <v>2</v>
      </c>
    </row>
    <row r="563" spans="1:13" x14ac:dyDescent="0.2">
      <c r="A563" s="20">
        <v>119</v>
      </c>
      <c r="B563" s="5" t="s">
        <v>253</v>
      </c>
      <c r="C563" s="5" t="s">
        <v>197</v>
      </c>
      <c r="D563" s="5" t="s">
        <v>270</v>
      </c>
      <c r="E563" s="7">
        <f>D563-C563</f>
        <v>2.3148148148148008E-5</v>
      </c>
      <c r="F563" s="8">
        <f>HOUR(E563) *3600 + MINUTE(E563) * 60 + SECOND(E563)</f>
        <v>2</v>
      </c>
      <c r="G563" s="9">
        <f>HOUR(C563) *3600 + MINUTE(C563) * 60 + SECOND(C563)</f>
        <v>580</v>
      </c>
      <c r="H563" s="9">
        <f>HOUR(D563) *3600 + MINUTE(D563) * 60 + SECOND(D563)</f>
        <v>582</v>
      </c>
      <c r="I563" s="26" t="str">
        <f>VLOOKUP(J563,'[1]all-items'!$A$2:$C$300,2,FALSE)</f>
        <v>u</v>
      </c>
      <c r="J563" s="26" t="str">
        <f>VLOOKUP(B563,'[1]p18-items'!$F$2:$I$90,3,FALSE)</f>
        <v>trashB</v>
      </c>
      <c r="K563" s="26" t="str">
        <f>VLOOKUP(B563,'[1]p18-items'!$F$2:$I$90,4,FALSE)</f>
        <v>recycling</v>
      </c>
      <c r="M563">
        <v>2</v>
      </c>
    </row>
    <row r="564" spans="1:13" x14ac:dyDescent="0.2">
      <c r="A564" s="22">
        <v>132</v>
      </c>
      <c r="B564" s="5" t="s">
        <v>253</v>
      </c>
      <c r="C564" s="5" t="s">
        <v>214</v>
      </c>
      <c r="D564" s="5" t="s">
        <v>210</v>
      </c>
      <c r="E564" s="7">
        <f>D564-C564</f>
        <v>2.3148148148149743E-5</v>
      </c>
      <c r="F564" s="8">
        <f>HOUR(E564) *3600 + MINUTE(E564) * 60 + SECOND(E564)</f>
        <v>2</v>
      </c>
      <c r="G564" s="9">
        <f>HOUR(C564) *3600 + MINUTE(C564) * 60 + SECOND(C564)</f>
        <v>644</v>
      </c>
      <c r="H564" s="9">
        <f>HOUR(D564) *3600 + MINUTE(D564) * 60 + SECOND(D564)</f>
        <v>646</v>
      </c>
      <c r="I564" s="26" t="str">
        <f>VLOOKUP(J564,'[1]all-items'!$A$2:$C$300,2,FALSE)</f>
        <v>u</v>
      </c>
      <c r="J564" s="26" t="str">
        <f>VLOOKUP(B564,'[1]p18-items'!$F$2:$I$90,3,FALSE)</f>
        <v>trashB</v>
      </c>
      <c r="K564" s="26" t="str">
        <f>VLOOKUP(B564,'[1]p18-items'!$F$2:$I$90,4,FALSE)</f>
        <v>recycling</v>
      </c>
      <c r="M564">
        <v>2</v>
      </c>
    </row>
    <row r="565" spans="1:13" x14ac:dyDescent="0.2">
      <c r="A565" s="20">
        <v>17</v>
      </c>
      <c r="B565" s="5" t="s">
        <v>49</v>
      </c>
      <c r="C565" s="5" t="s">
        <v>44</v>
      </c>
      <c r="D565" s="5" t="s">
        <v>34</v>
      </c>
      <c r="E565" s="7">
        <f>D565-C565</f>
        <v>4.629629629629645E-5</v>
      </c>
      <c r="F565" s="8">
        <f>HOUR(E565) *3600 + MINUTE(E565) * 60 + SECOND(E565)</f>
        <v>4</v>
      </c>
      <c r="G565" s="9">
        <f>HOUR(C565) *3600 + MINUTE(C565) * 60 + SECOND(C565)</f>
        <v>116</v>
      </c>
      <c r="H565" s="9">
        <f>HOUR(D565) *3600 + MINUTE(D565) * 60 + SECOND(D565)</f>
        <v>120</v>
      </c>
      <c r="I565" s="26" t="str">
        <f>VLOOKUP(J565,'[1]all-items'!$A$2:$C$300,2,FALSE)</f>
        <v>c</v>
      </c>
      <c r="J565" s="26" t="str">
        <f>VLOOKUP(B565,'[1]p18-items'!$A$2:$E$90,3,FALSE)</f>
        <v>water</v>
      </c>
      <c r="K565" s="26">
        <f>VLOOKUP(B565,'[1]p18-items'!$A$2:$E$90,4,FALSE)</f>
        <v>0</v>
      </c>
      <c r="M565">
        <v>1</v>
      </c>
    </row>
    <row r="566" spans="1:13" x14ac:dyDescent="0.2">
      <c r="A566" s="22">
        <v>63</v>
      </c>
      <c r="B566" s="5" t="s">
        <v>49</v>
      </c>
      <c r="C566" s="5" t="s">
        <v>109</v>
      </c>
      <c r="D566" s="5" t="s">
        <v>110</v>
      </c>
      <c r="E566" s="7">
        <f>D566-C566</f>
        <v>6.9444444444444024E-5</v>
      </c>
      <c r="F566" s="8">
        <f>HOUR(E566) *3600 + MINUTE(E566) * 60 + SECOND(E566)</f>
        <v>6</v>
      </c>
      <c r="G566" s="9">
        <f>HOUR(C566) *3600 + MINUTE(C566) * 60 + SECOND(C566)</f>
        <v>356</v>
      </c>
      <c r="H566" s="9">
        <f>HOUR(D566) *3600 + MINUTE(D566) * 60 + SECOND(D566)</f>
        <v>362</v>
      </c>
      <c r="I566" s="26" t="str">
        <f>VLOOKUP(J566,'[1]all-items'!$A$2:$C$300,2,FALSE)</f>
        <v>c</v>
      </c>
      <c r="J566" s="26" t="str">
        <f>VLOOKUP(B566,'[1]p18-items'!$A$2:$E$90,3,FALSE)</f>
        <v>water</v>
      </c>
      <c r="K566" s="26">
        <f>VLOOKUP(B566,'[1]p18-items'!$A$2:$E$90,4,FALSE)</f>
        <v>0</v>
      </c>
      <c r="M566">
        <v>1</v>
      </c>
    </row>
    <row r="567" spans="1:13" x14ac:dyDescent="0.2">
      <c r="A567" s="22">
        <v>69</v>
      </c>
      <c r="B567" s="5" t="s">
        <v>49</v>
      </c>
      <c r="C567" s="5" t="s">
        <v>200</v>
      </c>
      <c r="D567" s="5" t="s">
        <v>202</v>
      </c>
      <c r="E567" s="7">
        <f>D567-C567</f>
        <v>6.9444444444444024E-5</v>
      </c>
      <c r="F567" s="8">
        <f>HOUR(E567) *3600 + MINUTE(E567) * 60 + SECOND(E567)</f>
        <v>6</v>
      </c>
      <c r="G567" s="9">
        <f>HOUR(C567) *3600 + MINUTE(C567) * 60 + SECOND(C567)</f>
        <v>396</v>
      </c>
      <c r="H567" s="9">
        <f>HOUR(D567) *3600 + MINUTE(D567) * 60 + SECOND(D567)</f>
        <v>402</v>
      </c>
      <c r="I567" s="26" t="str">
        <f>VLOOKUP(J567,'[1]all-items'!$A$2:$C$300,2,FALSE)</f>
        <v>c</v>
      </c>
      <c r="J567" s="26" t="str">
        <f>VLOOKUP(B567,'[1]p18-items'!$F$2:$I$90,3,FALSE)</f>
        <v>water</v>
      </c>
      <c r="K567" s="26">
        <f>VLOOKUP(B567,'[1]p18-items'!$F$2:$I$90,4,FALSE)</f>
        <v>0</v>
      </c>
      <c r="M567">
        <v>2</v>
      </c>
    </row>
    <row r="568" spans="1:13" x14ac:dyDescent="0.2">
      <c r="A568" s="20">
        <v>103</v>
      </c>
      <c r="B568" s="5" t="s">
        <v>49</v>
      </c>
      <c r="C568" s="5" t="s">
        <v>170</v>
      </c>
      <c r="D568" s="5" t="s">
        <v>171</v>
      </c>
      <c r="E568" s="7">
        <f>D568-C568</f>
        <v>2.3148148148148875E-5</v>
      </c>
      <c r="F568" s="8">
        <f>HOUR(E568) *3600 + MINUTE(E568) * 60 + SECOND(E568)</f>
        <v>2</v>
      </c>
      <c r="G568" s="9">
        <f>HOUR(C568) *3600 + MINUTE(C568) * 60 + SECOND(C568)</f>
        <v>498</v>
      </c>
      <c r="H568" s="9">
        <f>HOUR(D568) *3600 + MINUTE(D568) * 60 + SECOND(D568)</f>
        <v>500</v>
      </c>
      <c r="I568" s="26" t="str">
        <f>VLOOKUP(J568,'[1]all-items'!$A$2:$C$300,2,FALSE)</f>
        <v>c</v>
      </c>
      <c r="J568" s="26" t="str">
        <f>VLOOKUP(B568,'[1]p18-items'!$A$2:$E$90,3,FALSE)</f>
        <v>water</v>
      </c>
      <c r="K568" s="26">
        <f>VLOOKUP(B568,'[1]p18-items'!$A$2:$E$90,4,FALSE)</f>
        <v>0</v>
      </c>
      <c r="M568">
        <v>1</v>
      </c>
    </row>
    <row r="569" spans="1:13" x14ac:dyDescent="0.2">
      <c r="A569" s="22">
        <v>105</v>
      </c>
      <c r="B569" s="5" t="s">
        <v>49</v>
      </c>
      <c r="C569" s="5" t="s">
        <v>174</v>
      </c>
      <c r="D569" s="5" t="s">
        <v>175</v>
      </c>
      <c r="E569" s="7">
        <f>D569-C569</f>
        <v>2.3148148148148008E-5</v>
      </c>
      <c r="F569" s="8">
        <f>HOUR(E569) *3600 + MINUTE(E569) * 60 + SECOND(E569)</f>
        <v>2</v>
      </c>
      <c r="G569" s="9">
        <f>HOUR(C569) *3600 + MINUTE(C569) * 60 + SECOND(C569)</f>
        <v>502</v>
      </c>
      <c r="H569" s="9">
        <f>HOUR(D569) *3600 + MINUTE(D569) * 60 + SECOND(D569)</f>
        <v>504</v>
      </c>
      <c r="I569" s="26" t="str">
        <f>VLOOKUP(J569,'[1]all-items'!$A$2:$C$300,2,FALSE)</f>
        <v>c</v>
      </c>
      <c r="J569" s="26" t="str">
        <f>VLOOKUP(B569,'[1]p18-items'!$A$2:$E$90,3,FALSE)</f>
        <v>water</v>
      </c>
      <c r="K569" s="26">
        <f>VLOOKUP(B569,'[1]p18-items'!$A$2:$E$90,4,FALSE)</f>
        <v>0</v>
      </c>
      <c r="M569">
        <v>1</v>
      </c>
    </row>
    <row r="570" spans="1:13" x14ac:dyDescent="0.2">
      <c r="A570" s="20">
        <v>131</v>
      </c>
      <c r="B570" s="5" t="s">
        <v>49</v>
      </c>
      <c r="C570" s="5" t="s">
        <v>214</v>
      </c>
      <c r="D570" s="5" t="s">
        <v>210</v>
      </c>
      <c r="E570" s="7">
        <f>D570-C570</f>
        <v>2.3148148148149743E-5</v>
      </c>
      <c r="F570" s="8">
        <f>HOUR(E570) *3600 + MINUTE(E570) * 60 + SECOND(E570)</f>
        <v>2</v>
      </c>
      <c r="G570" s="9">
        <f>HOUR(C570) *3600 + MINUTE(C570) * 60 + SECOND(C570)</f>
        <v>644</v>
      </c>
      <c r="H570" s="9">
        <f>HOUR(D570) *3600 + MINUTE(D570) * 60 + SECOND(D570)</f>
        <v>646</v>
      </c>
      <c r="I570" s="26" t="str">
        <f>VLOOKUP(J570,'[1]all-items'!$A$2:$C$300,2,FALSE)</f>
        <v>c</v>
      </c>
      <c r="J570" s="26" t="str">
        <f>VLOOKUP(B570,'[1]p18-items'!$A$2:$E$90,3,FALSE)</f>
        <v>water</v>
      </c>
      <c r="K570" s="26">
        <f>VLOOKUP(B570,'[1]p18-items'!$A$2:$E$90,4,FALSE)</f>
        <v>0</v>
      </c>
      <c r="M570">
        <v>1</v>
      </c>
    </row>
    <row r="571" spans="1:13" x14ac:dyDescent="0.2">
      <c r="A571" s="20">
        <v>134</v>
      </c>
      <c r="B571" s="5" t="s">
        <v>49</v>
      </c>
      <c r="C571" s="5" t="s">
        <v>307</v>
      </c>
      <c r="D571" s="5" t="s">
        <v>309</v>
      </c>
      <c r="E571" s="7">
        <f>D571-C571</f>
        <v>2.0833333333333294E-4</v>
      </c>
      <c r="F571" s="8">
        <f>HOUR(E571) *3600 + MINUTE(E571) * 60 + SECOND(E571)</f>
        <v>18</v>
      </c>
      <c r="G571" s="9">
        <f>HOUR(C571) *3600 + MINUTE(C571) * 60 + SECOND(C571)</f>
        <v>648</v>
      </c>
      <c r="H571" s="9">
        <f>HOUR(D571) *3600 + MINUTE(D571) * 60 + SECOND(D571)</f>
        <v>666</v>
      </c>
      <c r="I571" s="26" t="str">
        <f>VLOOKUP(J571,'[1]all-items'!$A$2:$C$300,2,FALSE)</f>
        <v>c</v>
      </c>
      <c r="J571" s="26" t="str">
        <f>VLOOKUP(B571,'[1]p18-items'!$F$2:$I$90,3,FALSE)</f>
        <v>water</v>
      </c>
      <c r="K571" s="26">
        <f>VLOOKUP(B571,'[1]p18-items'!$F$2:$I$90,4,FALSE)</f>
        <v>0</v>
      </c>
      <c r="M571">
        <v>2</v>
      </c>
    </row>
    <row r="572" spans="1:13" x14ac:dyDescent="0.2">
      <c r="A572" s="20">
        <v>160</v>
      </c>
      <c r="B572" s="5" t="s">
        <v>49</v>
      </c>
      <c r="C572" s="5" t="s">
        <v>244</v>
      </c>
      <c r="D572" s="5" t="s">
        <v>245</v>
      </c>
      <c r="E572" s="7">
        <f>D572-C572</f>
        <v>2.3148148148147141E-5</v>
      </c>
      <c r="F572" s="8">
        <f>HOUR(E572) *3600 + MINUTE(E572) * 60 + SECOND(E572)</f>
        <v>2</v>
      </c>
      <c r="G572" s="9">
        <f>HOUR(C572) *3600 + MINUTE(C572) * 60 + SECOND(C572)</f>
        <v>700</v>
      </c>
      <c r="H572" s="9">
        <f>HOUR(D572) *3600 + MINUTE(D572) * 60 + SECOND(D572)</f>
        <v>702</v>
      </c>
      <c r="I572" s="26" t="str">
        <f>VLOOKUP(J572,'[1]all-items'!$A$2:$C$300,2,FALSE)</f>
        <v>c</v>
      </c>
      <c r="J572" s="26" t="str">
        <f>VLOOKUP(B572,'[1]p18-items'!$A$2:$E$90,3,FALSE)</f>
        <v>water</v>
      </c>
      <c r="K572" s="26">
        <f>VLOOKUP(B572,'[1]p18-items'!$A$2:$E$90,4,FALSE)</f>
        <v>0</v>
      </c>
      <c r="M572">
        <v>1</v>
      </c>
    </row>
    <row r="573" spans="1:13" x14ac:dyDescent="0.2">
      <c r="A573" s="20">
        <v>179</v>
      </c>
      <c r="B573" s="5" t="s">
        <v>49</v>
      </c>
      <c r="C573" s="5" t="s">
        <v>272</v>
      </c>
      <c r="D573" s="5" t="s">
        <v>273</v>
      </c>
      <c r="E573" s="7">
        <f>D573-C573</f>
        <v>1.6435185185185164E-3</v>
      </c>
      <c r="F573" s="8">
        <f>HOUR(E573) *3600 + MINUTE(E573) * 60 + SECOND(E573)</f>
        <v>142</v>
      </c>
      <c r="G573" s="9">
        <f>HOUR(C573) *3600 + MINUTE(C573) * 60 + SECOND(C573)</f>
        <v>738</v>
      </c>
      <c r="H573" s="9">
        <f>HOUR(D573) *3600 + MINUTE(D573) * 60 + SECOND(D573)</f>
        <v>880</v>
      </c>
      <c r="I573" s="26" t="str">
        <f>VLOOKUP(J573,'[1]all-items'!$A$2:$C$300,2,FALSE)</f>
        <v>c</v>
      </c>
      <c r="J573" s="26" t="str">
        <f>VLOOKUP(B573,'[1]p18-items'!$A$2:$E$90,3,FALSE)</f>
        <v>water</v>
      </c>
      <c r="K573" s="26">
        <f>VLOOKUP(B573,'[1]p18-items'!$A$2:$E$90,4,FALSE)</f>
        <v>0</v>
      </c>
      <c r="M573">
        <v>1</v>
      </c>
    </row>
    <row r="574" spans="1:13" x14ac:dyDescent="0.2">
      <c r="A574" s="22">
        <v>198</v>
      </c>
      <c r="B574" s="5" t="s">
        <v>49</v>
      </c>
      <c r="C574" s="5" t="s">
        <v>423</v>
      </c>
      <c r="D574" s="5" t="s">
        <v>434</v>
      </c>
      <c r="E574" s="7">
        <f>D574-C574</f>
        <v>4.6296296296296363E-4</v>
      </c>
      <c r="F574" s="8">
        <f>HOUR(E574) *3600 + MINUTE(E574) * 60 + SECOND(E574)</f>
        <v>40</v>
      </c>
      <c r="G574" s="9">
        <f>HOUR(C574) *3600 + MINUTE(C574) * 60 + SECOND(C574)</f>
        <v>830</v>
      </c>
      <c r="H574" s="9">
        <f>HOUR(D574) *3600 + MINUTE(D574) * 60 + SECOND(D574)</f>
        <v>870</v>
      </c>
      <c r="I574" s="26" t="str">
        <f>VLOOKUP(J574,'[1]all-items'!$A$2:$C$300,2,FALSE)</f>
        <v>c</v>
      </c>
      <c r="J574" s="26" t="str">
        <f>VLOOKUP(B574,'[1]p18-items'!$F$2:$I$90,3,FALSE)</f>
        <v>water</v>
      </c>
      <c r="K574" s="26">
        <f>VLOOKUP(B574,'[1]p18-items'!$F$2:$I$90,4,FALSE)</f>
        <v>0</v>
      </c>
      <c r="M574">
        <v>2</v>
      </c>
    </row>
    <row r="575" spans="1:13" x14ac:dyDescent="0.2">
      <c r="A575" s="22">
        <v>216</v>
      </c>
      <c r="B575" s="5" t="s">
        <v>49</v>
      </c>
      <c r="C575" s="5" t="s">
        <v>298</v>
      </c>
      <c r="D575" s="5" t="s">
        <v>321</v>
      </c>
      <c r="E575" s="7">
        <f>D575-C575</f>
        <v>3.9351851851851874E-4</v>
      </c>
      <c r="F575" s="8">
        <f>HOUR(E575) *3600 + MINUTE(E575) * 60 + SECOND(E575)</f>
        <v>34</v>
      </c>
      <c r="G575" s="9">
        <f>HOUR(C575) *3600 + MINUTE(C575) * 60 + SECOND(C575)</f>
        <v>966</v>
      </c>
      <c r="H575" s="9">
        <f>HOUR(D575) *3600 + MINUTE(D575) * 60 + SECOND(D575)</f>
        <v>1000</v>
      </c>
      <c r="I575" s="26" t="str">
        <f>VLOOKUP(J575,'[1]all-items'!$A$2:$C$300,2,FALSE)</f>
        <v>c</v>
      </c>
      <c r="J575" s="26" t="str">
        <f>VLOOKUP(B575,'[1]p18-items'!$A$2:$E$90,3,FALSE)</f>
        <v>water</v>
      </c>
      <c r="K575" s="26">
        <f>VLOOKUP(B575,'[1]p18-items'!$A$2:$E$90,4,FALSE)</f>
        <v>0</v>
      </c>
      <c r="M575">
        <v>1</v>
      </c>
    </row>
    <row r="576" spans="1:13" x14ac:dyDescent="0.2">
      <c r="A576" s="20">
        <v>239</v>
      </c>
      <c r="B576" s="5" t="s">
        <v>49</v>
      </c>
      <c r="C576" s="5" t="s">
        <v>364</v>
      </c>
      <c r="D576" s="5" t="s">
        <v>485</v>
      </c>
      <c r="E576" s="7">
        <f>D576-C576</f>
        <v>4.6296296296297751E-5</v>
      </c>
      <c r="F576" s="8">
        <f>HOUR(E576) *3600 + MINUTE(E576) * 60 + SECOND(E576)</f>
        <v>4</v>
      </c>
      <c r="G576" s="9">
        <f>HOUR(C576) *3600 + MINUTE(C576) * 60 + SECOND(C576)</f>
        <v>1136</v>
      </c>
      <c r="H576" s="9">
        <f>HOUR(D576) *3600 + MINUTE(D576) * 60 + SECOND(D576)</f>
        <v>1140</v>
      </c>
      <c r="I576" s="26" t="str">
        <f>VLOOKUP(J576,'[1]all-items'!$A$2:$C$300,2,FALSE)</f>
        <v>c</v>
      </c>
      <c r="J576" s="26" t="str">
        <f>VLOOKUP(B576,'[1]p18-items'!$F$2:$I$90,3,FALSE)</f>
        <v>water</v>
      </c>
      <c r="K576" s="26">
        <f>VLOOKUP(B576,'[1]p18-items'!$F$2:$I$90,4,FALSE)</f>
        <v>0</v>
      </c>
      <c r="L576" s="6" t="s">
        <v>487</v>
      </c>
      <c r="M576">
        <v>2</v>
      </c>
    </row>
    <row r="577" spans="1:13" x14ac:dyDescent="0.2">
      <c r="A577" s="22">
        <v>240</v>
      </c>
      <c r="B577" s="5" t="s">
        <v>49</v>
      </c>
      <c r="C577" s="5" t="s">
        <v>489</v>
      </c>
      <c r="D577" s="5" t="s">
        <v>491</v>
      </c>
      <c r="E577" s="7">
        <f>D577-C577</f>
        <v>1.1574074074074091E-3</v>
      </c>
      <c r="F577" s="8">
        <f>HOUR(E577) *3600 + MINUTE(E577) * 60 + SECOND(E577)</f>
        <v>100</v>
      </c>
      <c r="G577" s="9">
        <f>HOUR(C577) *3600 + MINUTE(C577) * 60 + SECOND(C577)</f>
        <v>1162</v>
      </c>
      <c r="H577" s="9">
        <f>HOUR(D577) *3600 + MINUTE(D577) * 60 + SECOND(D577)</f>
        <v>1262</v>
      </c>
      <c r="I577" s="26" t="str">
        <f>VLOOKUP(J577,'[1]all-items'!$A$2:$C$300,2,FALSE)</f>
        <v>c</v>
      </c>
      <c r="J577" s="26" t="str">
        <f>VLOOKUP(B577,'[1]p18-items'!$F$2:$I$90,3,FALSE)</f>
        <v>water</v>
      </c>
      <c r="K577" s="26">
        <f>VLOOKUP(B577,'[1]p18-items'!$F$2:$I$90,4,FALSE)</f>
        <v>0</v>
      </c>
      <c r="M577">
        <v>2</v>
      </c>
    </row>
    <row r="578" spans="1:13" x14ac:dyDescent="0.2">
      <c r="A578" s="22">
        <v>261</v>
      </c>
      <c r="B578" s="5" t="s">
        <v>49</v>
      </c>
      <c r="C578" s="5" t="s">
        <v>395</v>
      </c>
      <c r="D578" s="5" t="s">
        <v>396</v>
      </c>
      <c r="E578" s="7">
        <f>D578-C578</f>
        <v>9.2592592592593767E-5</v>
      </c>
      <c r="F578" s="8">
        <f>HOUR(E578) *3600 + MINUTE(E578) * 60 + SECOND(E578)</f>
        <v>8</v>
      </c>
      <c r="G578" s="9">
        <f>HOUR(C578) *3600 + MINUTE(C578) * 60 + SECOND(C578)</f>
        <v>1324</v>
      </c>
      <c r="H578" s="9">
        <f>HOUR(D578) *3600 + MINUTE(D578) * 60 + SECOND(D578)</f>
        <v>1332</v>
      </c>
      <c r="I578" s="26" t="str">
        <f>VLOOKUP(J578,'[1]all-items'!$A$2:$C$300,2,FALSE)</f>
        <v>c</v>
      </c>
      <c r="J578" s="26" t="str">
        <f>VLOOKUP(B578,'[1]p18-items'!$A$2:$E$90,3,FALSE)</f>
        <v>water</v>
      </c>
      <c r="K578" s="26">
        <f>VLOOKUP(B578,'[1]p18-items'!$A$2:$E$90,4,FALSE)</f>
        <v>0</v>
      </c>
      <c r="M578">
        <v>1</v>
      </c>
    </row>
    <row r="579" spans="1:13" x14ac:dyDescent="0.2">
      <c r="A579" s="20">
        <v>353</v>
      </c>
      <c r="B579" s="5" t="s">
        <v>49</v>
      </c>
      <c r="C579" s="5" t="s">
        <v>529</v>
      </c>
      <c r="D579" s="5" t="s">
        <v>622</v>
      </c>
      <c r="E579" s="7">
        <f>D579-C579</f>
        <v>6.9444444444444892E-5</v>
      </c>
      <c r="F579" s="8">
        <f>HOUR(E579) *3600 + MINUTE(E579) * 60 + SECOND(E579)</f>
        <v>6</v>
      </c>
      <c r="G579" s="9">
        <f>HOUR(C579) *3600 + MINUTE(C579) * 60 + SECOND(C579)</f>
        <v>1696</v>
      </c>
      <c r="H579" s="9">
        <f>HOUR(D579) *3600 + MINUTE(D579) * 60 + SECOND(D579)</f>
        <v>1702</v>
      </c>
      <c r="I579" s="26" t="str">
        <f>VLOOKUP(J579,'[1]all-items'!$A$2:$C$300,2,FALSE)</f>
        <v>c</v>
      </c>
      <c r="J579" s="26" t="str">
        <f>VLOOKUP(B579,'[1]p18-items'!$F$2:$I$90,3,FALSE)</f>
        <v>water</v>
      </c>
      <c r="K579" s="26">
        <f>VLOOKUP(B579,'[1]p18-items'!$F$2:$I$90,4,FALSE)</f>
        <v>0</v>
      </c>
      <c r="M579">
        <v>2</v>
      </c>
    </row>
    <row r="580" spans="1:13" x14ac:dyDescent="0.2">
      <c r="A580" s="20">
        <v>368</v>
      </c>
      <c r="B580" s="5" t="s">
        <v>49</v>
      </c>
      <c r="C580" s="5" t="s">
        <v>558</v>
      </c>
      <c r="D580" s="5" t="s">
        <v>559</v>
      </c>
      <c r="E580" s="7">
        <f>D580-C580</f>
        <v>2.3148148148147141E-5</v>
      </c>
      <c r="F580" s="8">
        <f>HOUR(E580) *3600 + MINUTE(E580) * 60 + SECOND(E580)</f>
        <v>2</v>
      </c>
      <c r="G580" s="9">
        <f>HOUR(C580) *3600 + MINUTE(C580) * 60 + SECOND(C580)</f>
        <v>1748</v>
      </c>
      <c r="H580" s="9">
        <f>HOUR(D580) *3600 + MINUTE(D580) * 60 + SECOND(D580)</f>
        <v>1750</v>
      </c>
      <c r="I580" s="26" t="str">
        <f>VLOOKUP(J580,'[1]all-items'!$A$2:$C$300,2,FALSE)</f>
        <v>c</v>
      </c>
      <c r="J580" s="26" t="str">
        <f>VLOOKUP(B580,'[1]p18-items'!$A$2:$E$90,3,FALSE)</f>
        <v>water</v>
      </c>
      <c r="K580" s="26">
        <f>VLOOKUP(B580,'[1]p18-items'!$A$2:$E$90,4,FALSE)</f>
        <v>0</v>
      </c>
      <c r="M580">
        <v>1</v>
      </c>
    </row>
    <row r="581" spans="1:13" x14ac:dyDescent="0.2">
      <c r="A581" s="20">
        <v>424</v>
      </c>
      <c r="B581" s="5" t="s">
        <v>49</v>
      </c>
      <c r="C581" s="5" t="s">
        <v>674</v>
      </c>
      <c r="D581" s="5" t="s">
        <v>675</v>
      </c>
      <c r="E581" s="7">
        <f>D581-C581</f>
        <v>1.6203703703704039E-4</v>
      </c>
      <c r="F581" s="8">
        <f>HOUR(E581) *3600 + MINUTE(E581) * 60 + SECOND(E581)</f>
        <v>14</v>
      </c>
      <c r="G581" s="9">
        <f>HOUR(C581) *3600 + MINUTE(C581) * 60 + SECOND(C581)</f>
        <v>1968</v>
      </c>
      <c r="H581" s="9">
        <f>HOUR(D581) *3600 + MINUTE(D581) * 60 + SECOND(D581)</f>
        <v>1982</v>
      </c>
      <c r="I581" s="26" t="str">
        <f>VLOOKUP(J581,'[1]all-items'!$A$2:$C$300,2,FALSE)</f>
        <v>c</v>
      </c>
      <c r="J581" s="26" t="str">
        <f>VLOOKUP(B581,'[1]p18-items'!$A$2:$E$90,3,FALSE)</f>
        <v>water</v>
      </c>
      <c r="K581" s="26">
        <f>VLOOKUP(B581,'[1]p18-items'!$A$2:$E$90,4,FALSE)</f>
        <v>0</v>
      </c>
      <c r="M581">
        <v>1</v>
      </c>
    </row>
    <row r="582" spans="1:13" x14ac:dyDescent="0.2">
      <c r="A582" s="20">
        <v>473</v>
      </c>
      <c r="B582" s="5" t="s">
        <v>49</v>
      </c>
      <c r="C582" s="5" t="s">
        <v>707</v>
      </c>
      <c r="D582" s="5" t="s">
        <v>711</v>
      </c>
      <c r="E582" s="7">
        <f>D582-C582</f>
        <v>2.3148148148147141E-5</v>
      </c>
      <c r="F582" s="8">
        <f>HOUR(E582) *3600 + MINUTE(E582) * 60 + SECOND(E582)</f>
        <v>2</v>
      </c>
      <c r="G582" s="9">
        <f>HOUR(C582) *3600 + MINUTE(C582) * 60 + SECOND(C582)</f>
        <v>2196</v>
      </c>
      <c r="H582" s="9">
        <f>HOUR(D582) *3600 + MINUTE(D582) * 60 + SECOND(D582)</f>
        <v>2198</v>
      </c>
      <c r="I582" s="26" t="str">
        <f>VLOOKUP(J582,'[1]all-items'!$A$2:$C$300,2,FALSE)</f>
        <v>c</v>
      </c>
      <c r="J582" s="26" t="str">
        <f>VLOOKUP(B582,'[1]p18-items'!$F$2:$I$90,3,FALSE)</f>
        <v>water</v>
      </c>
      <c r="K582" s="26">
        <f>VLOOKUP(B582,'[1]p18-items'!$F$2:$I$90,4,FALSE)</f>
        <v>0</v>
      </c>
      <c r="M582">
        <v>2</v>
      </c>
    </row>
    <row r="583" spans="1:13" x14ac:dyDescent="0.2">
      <c r="A583" s="22">
        <v>492</v>
      </c>
      <c r="B583" s="5" t="s">
        <v>49</v>
      </c>
      <c r="C583" s="5" t="s">
        <v>771</v>
      </c>
      <c r="D583" s="5" t="s">
        <v>727</v>
      </c>
      <c r="E583" s="7">
        <f>D583-C583</f>
        <v>2.3148148148147141E-5</v>
      </c>
      <c r="F583" s="8">
        <f>HOUR(E583) *3600 + MINUTE(E583) * 60 + SECOND(E583)</f>
        <v>2</v>
      </c>
      <c r="G583" s="9">
        <f>HOUR(C583) *3600 + MINUTE(C583) * 60 + SECOND(C583)</f>
        <v>2250</v>
      </c>
      <c r="H583" s="9">
        <f>HOUR(D583) *3600 + MINUTE(D583) * 60 + SECOND(D583)</f>
        <v>2252</v>
      </c>
      <c r="I583" s="26" t="str">
        <f>VLOOKUP(J583,'[1]all-items'!$A$2:$C$300,2,FALSE)</f>
        <v>c</v>
      </c>
      <c r="J583" s="26" t="str">
        <f>VLOOKUP(B583,'[1]p18-items'!$A$2:$E$90,3,FALSE)</f>
        <v>water</v>
      </c>
      <c r="K583" s="26">
        <f>VLOOKUP(B583,'[1]p18-items'!$A$2:$E$90,4,FALSE)</f>
        <v>0</v>
      </c>
      <c r="M583">
        <v>1</v>
      </c>
    </row>
    <row r="584" spans="1:13" x14ac:dyDescent="0.2">
      <c r="A584" s="20">
        <v>497</v>
      </c>
      <c r="B584" s="5" t="s">
        <v>49</v>
      </c>
      <c r="C584" s="5" t="s">
        <v>728</v>
      </c>
      <c r="D584" s="5" t="s">
        <v>741</v>
      </c>
      <c r="E584" s="7">
        <f>D584-C584</f>
        <v>4.8611111111111077E-4</v>
      </c>
      <c r="F584" s="8">
        <f>HOUR(E584) *3600 + MINUTE(E584) * 60 + SECOND(E584)</f>
        <v>42</v>
      </c>
      <c r="G584" s="9">
        <f>HOUR(C584) *3600 + MINUTE(C584) * 60 + SECOND(C584)</f>
        <v>2262</v>
      </c>
      <c r="H584" s="9">
        <f>HOUR(D584) *3600 + MINUTE(D584) * 60 + SECOND(D584)</f>
        <v>2304</v>
      </c>
      <c r="I584" s="26" t="str">
        <f>VLOOKUP(J584,'[1]all-items'!$A$2:$C$300,2,FALSE)</f>
        <v>c</v>
      </c>
      <c r="J584" s="26" t="str">
        <f>VLOOKUP(B584,'[1]p18-items'!$A$2:$E$90,3,FALSE)</f>
        <v>water</v>
      </c>
      <c r="K584" s="26">
        <f>VLOOKUP(B584,'[1]p18-items'!$A$2:$E$90,4,FALSE)</f>
        <v>0</v>
      </c>
      <c r="M584">
        <v>1</v>
      </c>
    </row>
    <row r="585" spans="1:13" x14ac:dyDescent="0.2">
      <c r="A585" s="23"/>
      <c r="B585" s="9"/>
      <c r="C585" s="9"/>
      <c r="D585" s="9"/>
      <c r="E585" s="7"/>
      <c r="I585" s="19"/>
      <c r="J585" s="19"/>
      <c r="K585" s="19"/>
    </row>
    <row r="586" spans="1:13" x14ac:dyDescent="0.2">
      <c r="A586" s="23"/>
      <c r="B586" s="9"/>
      <c r="C586" s="9"/>
      <c r="D586" s="9"/>
      <c r="E586" s="7"/>
      <c r="I586" s="19"/>
      <c r="J586" s="19"/>
      <c r="K586" s="19"/>
    </row>
    <row r="587" spans="1:13" x14ac:dyDescent="0.2">
      <c r="A587" s="23"/>
      <c r="B587" s="9"/>
      <c r="C587" s="9"/>
      <c r="D587" s="9"/>
      <c r="E587" s="7"/>
      <c r="I587" s="19"/>
      <c r="J587" s="19"/>
      <c r="K587" s="19"/>
    </row>
    <row r="588" spans="1:13" x14ac:dyDescent="0.2">
      <c r="A588" s="23"/>
      <c r="B588" s="9"/>
      <c r="C588" s="9"/>
      <c r="D588" s="9"/>
      <c r="E588" s="7"/>
      <c r="I588" s="19"/>
      <c r="J588" s="19"/>
      <c r="K588" s="19"/>
    </row>
    <row r="589" spans="1:13" x14ac:dyDescent="0.2">
      <c r="A589" s="23"/>
      <c r="B589" s="9"/>
      <c r="C589" s="9"/>
      <c r="D589" s="9"/>
      <c r="E589" s="7"/>
      <c r="I589" s="19"/>
      <c r="J589" s="19"/>
      <c r="K589" s="19"/>
    </row>
    <row r="590" spans="1:13" x14ac:dyDescent="0.2">
      <c r="A590" s="23"/>
      <c r="B590" s="9"/>
      <c r="C590" s="9"/>
      <c r="D590" s="9"/>
      <c r="E590" s="7"/>
      <c r="I590" s="19"/>
      <c r="J590" s="19"/>
      <c r="K590" s="19"/>
    </row>
    <row r="591" spans="1:13" x14ac:dyDescent="0.2">
      <c r="A591" s="23"/>
      <c r="B591" s="9"/>
      <c r="C591" s="9"/>
      <c r="D591" s="9"/>
      <c r="E591" s="7"/>
      <c r="I591" s="19"/>
      <c r="J591" s="19"/>
      <c r="K591" s="19"/>
    </row>
    <row r="592" spans="1:13" x14ac:dyDescent="0.2">
      <c r="A592" s="23"/>
      <c r="B592" s="9"/>
      <c r="C592" s="9"/>
      <c r="D592" s="9"/>
      <c r="E592" s="7"/>
      <c r="I592" s="19"/>
      <c r="J592" s="19"/>
      <c r="K592" s="19"/>
    </row>
    <row r="593" spans="1:11" x14ac:dyDescent="0.2">
      <c r="A593" s="23"/>
      <c r="B593" s="9"/>
      <c r="C593" s="9"/>
      <c r="D593" s="9"/>
      <c r="E593" s="7"/>
      <c r="I593" s="19"/>
      <c r="J593" s="19"/>
      <c r="K593" s="19"/>
    </row>
    <row r="594" spans="1:11" x14ac:dyDescent="0.2">
      <c r="A594" s="23"/>
      <c r="B594" s="9"/>
      <c r="C594" s="9"/>
      <c r="D594" s="9"/>
      <c r="E594" s="7"/>
      <c r="I594" s="19"/>
      <c r="J594" s="19"/>
      <c r="K594" s="19"/>
    </row>
    <row r="595" spans="1:11" x14ac:dyDescent="0.2">
      <c r="A595" s="23"/>
      <c r="B595" s="9"/>
      <c r="C595" s="9"/>
      <c r="D595" s="9"/>
      <c r="E595" s="7"/>
      <c r="I595" s="19"/>
      <c r="J595" s="19"/>
      <c r="K595" s="19"/>
    </row>
    <row r="596" spans="1:11" x14ac:dyDescent="0.2">
      <c r="A596" s="23"/>
      <c r="B596" s="9"/>
      <c r="C596" s="9"/>
      <c r="D596" s="9"/>
      <c r="E596" s="7"/>
      <c r="I596" s="19"/>
      <c r="J596" s="19"/>
      <c r="K596" s="19"/>
    </row>
    <row r="597" spans="1:11" x14ac:dyDescent="0.2">
      <c r="A597" s="23"/>
      <c r="B597" s="9"/>
      <c r="C597" s="9"/>
      <c r="D597" s="9"/>
      <c r="E597" s="7"/>
      <c r="I597" s="19"/>
      <c r="J597" s="19"/>
      <c r="K597" s="19"/>
    </row>
    <row r="598" spans="1:11" x14ac:dyDescent="0.2">
      <c r="A598" s="23"/>
      <c r="B598" s="9"/>
      <c r="C598" s="9"/>
      <c r="D598" s="9"/>
      <c r="E598" s="7"/>
      <c r="I598" s="19"/>
      <c r="J598" s="19"/>
      <c r="K598" s="19"/>
    </row>
    <row r="599" spans="1:11" x14ac:dyDescent="0.2">
      <c r="A599" s="23"/>
      <c r="B599" s="9"/>
      <c r="C599" s="9"/>
      <c r="D599" s="9"/>
      <c r="E599" s="7"/>
      <c r="I599" s="19"/>
      <c r="J599" s="19"/>
      <c r="K599" s="19"/>
    </row>
    <row r="600" spans="1:11" x14ac:dyDescent="0.2">
      <c r="A600" s="23"/>
      <c r="B600" s="9"/>
      <c r="C600" s="9"/>
      <c r="D600" s="9"/>
      <c r="E600" s="7"/>
      <c r="I600" s="19"/>
      <c r="J600" s="19"/>
      <c r="K600" s="19"/>
    </row>
    <row r="601" spans="1:11" x14ac:dyDescent="0.2">
      <c r="A601" s="23"/>
      <c r="B601" s="9"/>
      <c r="C601" s="9"/>
      <c r="D601" s="9"/>
      <c r="E601" s="7"/>
      <c r="I601" s="19"/>
      <c r="J601" s="19"/>
      <c r="K601" s="19"/>
    </row>
    <row r="602" spans="1:11" x14ac:dyDescent="0.2">
      <c r="A602" s="23"/>
      <c r="B602" s="9"/>
      <c r="C602" s="9"/>
      <c r="D602" s="9"/>
      <c r="E602" s="7"/>
      <c r="I602" s="19"/>
      <c r="J602" s="19"/>
      <c r="K602" s="19"/>
    </row>
    <row r="603" spans="1:11" x14ac:dyDescent="0.2">
      <c r="A603" s="23"/>
      <c r="B603" s="9"/>
      <c r="C603" s="9"/>
      <c r="D603" s="9"/>
      <c r="E603" s="7"/>
      <c r="I603" s="19"/>
      <c r="J603" s="19"/>
      <c r="K603" s="19"/>
    </row>
    <row r="604" spans="1:11" x14ac:dyDescent="0.2">
      <c r="A604" s="23"/>
      <c r="B604" s="9"/>
      <c r="C604" s="9"/>
      <c r="D604" s="9"/>
      <c r="E604" s="7"/>
      <c r="I604" s="19"/>
      <c r="J604" s="19"/>
      <c r="K604" s="19"/>
    </row>
    <row r="605" spans="1:11" x14ac:dyDescent="0.2">
      <c r="A605" s="23"/>
      <c r="B605" s="9"/>
      <c r="C605" s="9"/>
      <c r="D605" s="9"/>
      <c r="E605" s="7"/>
      <c r="I605" s="19"/>
      <c r="J605" s="19"/>
      <c r="K605" s="19"/>
    </row>
    <row r="606" spans="1:11" x14ac:dyDescent="0.2">
      <c r="A606" s="23"/>
      <c r="B606" s="9"/>
      <c r="C606" s="9"/>
      <c r="D606" s="9"/>
      <c r="E606" s="7"/>
      <c r="I606" s="19"/>
      <c r="J606" s="19"/>
      <c r="K606" s="19"/>
    </row>
    <row r="607" spans="1:11" x14ac:dyDescent="0.2">
      <c r="A607" s="23"/>
      <c r="B607" s="9"/>
      <c r="C607" s="9"/>
      <c r="D607" s="9"/>
      <c r="E607" s="7"/>
      <c r="I607" s="19"/>
      <c r="J607" s="19"/>
      <c r="K607" s="19"/>
    </row>
    <row r="608" spans="1:11" x14ac:dyDescent="0.2">
      <c r="A608" s="23"/>
      <c r="B608" s="9"/>
      <c r="C608" s="9"/>
      <c r="D608" s="9"/>
      <c r="E608" s="7"/>
      <c r="I608" s="19"/>
      <c r="J608" s="19"/>
      <c r="K608" s="19"/>
    </row>
    <row r="609" spans="1:11" x14ac:dyDescent="0.2">
      <c r="A609" s="23"/>
      <c r="B609" s="9"/>
      <c r="C609" s="9"/>
      <c r="D609" s="9"/>
      <c r="E609" s="7"/>
      <c r="I609" s="19"/>
      <c r="J609" s="19"/>
      <c r="K609" s="19"/>
    </row>
    <row r="610" spans="1:11" x14ac:dyDescent="0.2">
      <c r="A610" s="23"/>
      <c r="B610" s="9"/>
      <c r="C610" s="9"/>
      <c r="D610" s="9"/>
      <c r="E610" s="7"/>
      <c r="I610" s="19"/>
      <c r="J610" s="19"/>
      <c r="K610" s="19"/>
    </row>
    <row r="611" spans="1:11" x14ac:dyDescent="0.2">
      <c r="A611" s="23"/>
      <c r="B611" s="9"/>
      <c r="C611" s="9"/>
      <c r="D611" s="9"/>
      <c r="E611" s="7"/>
      <c r="I611" s="19"/>
      <c r="J611" s="19"/>
      <c r="K611" s="19"/>
    </row>
    <row r="612" spans="1:11" x14ac:dyDescent="0.2">
      <c r="A612" s="23"/>
      <c r="B612" s="9"/>
      <c r="C612" s="9"/>
      <c r="D612" s="9"/>
      <c r="E612" s="7"/>
      <c r="I612" s="19"/>
      <c r="J612" s="19"/>
      <c r="K612" s="19"/>
    </row>
    <row r="613" spans="1:11" x14ac:dyDescent="0.2">
      <c r="A613" s="23"/>
      <c r="B613" s="9"/>
      <c r="C613" s="9"/>
      <c r="D613" s="9"/>
      <c r="E613" s="7"/>
      <c r="I613" s="19"/>
      <c r="J613" s="19"/>
      <c r="K613" s="19"/>
    </row>
    <row r="614" spans="1:11" x14ac:dyDescent="0.2">
      <c r="A614" s="23"/>
      <c r="B614" s="9"/>
      <c r="C614" s="9"/>
      <c r="D614" s="9"/>
      <c r="E614" s="7"/>
      <c r="I614" s="19"/>
      <c r="J614" s="19"/>
      <c r="K614" s="19"/>
    </row>
    <row r="615" spans="1:11" x14ac:dyDescent="0.2">
      <c r="A615" s="23"/>
      <c r="B615" s="9"/>
      <c r="C615" s="9"/>
      <c r="D615" s="9"/>
      <c r="E615" s="7"/>
      <c r="I615" s="19"/>
      <c r="J615" s="19"/>
      <c r="K615" s="19"/>
    </row>
    <row r="616" spans="1:11" x14ac:dyDescent="0.2">
      <c r="A616" s="23"/>
      <c r="B616" s="9"/>
      <c r="C616" s="9"/>
      <c r="D616" s="9"/>
      <c r="E616" s="7"/>
      <c r="I616" s="19"/>
      <c r="J616" s="19"/>
      <c r="K616" s="19"/>
    </row>
    <row r="617" spans="1:11" x14ac:dyDescent="0.2">
      <c r="A617" s="23"/>
      <c r="B617" s="9"/>
      <c r="C617" s="9"/>
      <c r="D617" s="9"/>
      <c r="E617" s="7"/>
      <c r="I617" s="19"/>
      <c r="J617" s="19"/>
      <c r="K617" s="19"/>
    </row>
    <row r="618" spans="1:11" x14ac:dyDescent="0.2">
      <c r="A618" s="23"/>
      <c r="B618" s="9"/>
      <c r="C618" s="9"/>
      <c r="D618" s="9"/>
      <c r="E618" s="7"/>
      <c r="I618" s="19"/>
      <c r="J618" s="19"/>
      <c r="K618" s="19"/>
    </row>
    <row r="619" spans="1:11" x14ac:dyDescent="0.2">
      <c r="A619" s="23"/>
      <c r="B619" s="9"/>
      <c r="C619" s="9"/>
      <c r="D619" s="9"/>
      <c r="E619" s="7"/>
      <c r="I619" s="19"/>
      <c r="J619" s="19"/>
      <c r="K619" s="19"/>
    </row>
    <row r="620" spans="1:11" x14ac:dyDescent="0.2">
      <c r="A620" s="23"/>
      <c r="B620" s="9"/>
      <c r="C620" s="9"/>
      <c r="D620" s="9"/>
      <c r="E620" s="7"/>
      <c r="I620" s="19"/>
      <c r="J620" s="19"/>
      <c r="K620" s="19"/>
    </row>
    <row r="621" spans="1:11" x14ac:dyDescent="0.2">
      <c r="A621" s="23"/>
      <c r="B621" s="9"/>
      <c r="C621" s="9"/>
      <c r="D621" s="9"/>
      <c r="E621" s="7"/>
      <c r="I621" s="19"/>
      <c r="J621" s="19"/>
      <c r="K621" s="19"/>
    </row>
    <row r="622" spans="1:11" x14ac:dyDescent="0.2">
      <c r="A622" s="23"/>
      <c r="B622" s="9"/>
      <c r="C622" s="9"/>
      <c r="D622" s="9"/>
      <c r="E622" s="7"/>
      <c r="I622" s="19"/>
      <c r="J622" s="19"/>
      <c r="K622" s="19"/>
    </row>
    <row r="623" spans="1:11" x14ac:dyDescent="0.2">
      <c r="A623" s="23"/>
      <c r="B623" s="9"/>
      <c r="C623" s="9"/>
      <c r="D623" s="9"/>
      <c r="E623" s="7"/>
      <c r="I623" s="19"/>
      <c r="J623" s="19"/>
      <c r="K623" s="19"/>
    </row>
    <row r="624" spans="1:11" x14ac:dyDescent="0.2">
      <c r="A624" s="23"/>
      <c r="B624" s="9"/>
      <c r="C624" s="9"/>
      <c r="D624" s="9"/>
      <c r="E624" s="7"/>
      <c r="I624" s="19"/>
      <c r="J624" s="19"/>
      <c r="K624" s="19"/>
    </row>
    <row r="625" spans="1:11" x14ac:dyDescent="0.2">
      <c r="A625" s="23"/>
      <c r="B625" s="9"/>
      <c r="C625" s="9"/>
      <c r="D625" s="9"/>
      <c r="E625" s="7"/>
      <c r="I625" s="19"/>
      <c r="J625" s="19"/>
      <c r="K625" s="19"/>
    </row>
    <row r="626" spans="1:11" x14ac:dyDescent="0.2">
      <c r="A626" s="23"/>
      <c r="B626" s="9"/>
      <c r="C626" s="9"/>
      <c r="D626" s="9"/>
      <c r="E626" s="7"/>
      <c r="I626" s="19"/>
      <c r="J626" s="19"/>
      <c r="K626" s="19"/>
    </row>
    <row r="627" spans="1:11" x14ac:dyDescent="0.2">
      <c r="A627" s="23"/>
      <c r="B627" s="9"/>
      <c r="C627" s="9"/>
      <c r="D627" s="9"/>
      <c r="E627" s="7"/>
      <c r="I627" s="19"/>
      <c r="J627" s="19"/>
      <c r="K627" s="19"/>
    </row>
    <row r="628" spans="1:11" x14ac:dyDescent="0.2">
      <c r="A628" s="23"/>
      <c r="B628" s="9"/>
      <c r="C628" s="9"/>
      <c r="D628" s="9"/>
      <c r="E628" s="7"/>
      <c r="I628" s="19"/>
      <c r="J628" s="19"/>
      <c r="K628" s="19"/>
    </row>
    <row r="629" spans="1:11" x14ac:dyDescent="0.2">
      <c r="A629" s="23"/>
      <c r="B629" s="9"/>
      <c r="C629" s="9"/>
      <c r="D629" s="9"/>
      <c r="E629" s="7"/>
      <c r="I629" s="19"/>
      <c r="J629" s="19"/>
      <c r="K629" s="19"/>
    </row>
    <row r="630" spans="1:11" x14ac:dyDescent="0.2">
      <c r="A630" s="23"/>
      <c r="B630" s="9"/>
      <c r="C630" s="9"/>
      <c r="D630" s="9"/>
      <c r="E630" s="7"/>
      <c r="I630" s="19"/>
      <c r="J630" s="19"/>
      <c r="K630" s="19"/>
    </row>
    <row r="631" spans="1:11" x14ac:dyDescent="0.2">
      <c r="A631" s="23"/>
      <c r="B631" s="9"/>
      <c r="C631" s="9"/>
      <c r="D631" s="9"/>
      <c r="E631" s="7"/>
      <c r="I631" s="19"/>
      <c r="J631" s="19"/>
      <c r="K631" s="19"/>
    </row>
    <row r="632" spans="1:11" x14ac:dyDescent="0.2">
      <c r="A632" s="23"/>
      <c r="B632" s="9"/>
      <c r="C632" s="9"/>
      <c r="D632" s="9"/>
      <c r="E632" s="7"/>
      <c r="I632" s="19"/>
      <c r="J632" s="19"/>
      <c r="K632" s="19"/>
    </row>
    <row r="633" spans="1:11" x14ac:dyDescent="0.2">
      <c r="A633" s="23"/>
      <c r="B633" s="9"/>
      <c r="C633" s="9"/>
      <c r="D633" s="9"/>
      <c r="E633" s="7"/>
      <c r="I633" s="19"/>
      <c r="J633" s="19"/>
      <c r="K633" s="19"/>
    </row>
    <row r="634" spans="1:11" x14ac:dyDescent="0.2">
      <c r="A634" s="23"/>
      <c r="B634" s="9"/>
      <c r="C634" s="9"/>
      <c r="D634" s="9"/>
      <c r="E634" s="7"/>
      <c r="I634" s="19"/>
      <c r="J634" s="19"/>
      <c r="K634" s="19"/>
    </row>
    <row r="635" spans="1:11" x14ac:dyDescent="0.2">
      <c r="A635" s="23"/>
      <c r="B635" s="9"/>
      <c r="C635" s="9"/>
      <c r="D635" s="9"/>
      <c r="E635" s="7"/>
      <c r="I635" s="19"/>
      <c r="J635" s="19"/>
      <c r="K635" s="19"/>
    </row>
    <row r="636" spans="1:11" x14ac:dyDescent="0.2">
      <c r="A636" s="23"/>
      <c r="B636" s="9"/>
      <c r="C636" s="9"/>
      <c r="D636" s="9"/>
      <c r="E636" s="7"/>
      <c r="I636" s="19"/>
      <c r="J636" s="19"/>
      <c r="K636" s="19"/>
    </row>
    <row r="637" spans="1:11" x14ac:dyDescent="0.2">
      <c r="A637" s="23"/>
      <c r="B637" s="9"/>
      <c r="C637" s="9"/>
      <c r="D637" s="9"/>
      <c r="E637" s="7"/>
      <c r="I637" s="19"/>
      <c r="J637" s="19"/>
      <c r="K637" s="19"/>
    </row>
    <row r="638" spans="1:11" x14ac:dyDescent="0.2">
      <c r="A638" s="23"/>
      <c r="B638" s="9"/>
      <c r="C638" s="9"/>
      <c r="D638" s="9"/>
      <c r="E638" s="7"/>
      <c r="I638" s="19"/>
      <c r="J638" s="19"/>
      <c r="K638" s="19"/>
    </row>
    <row r="639" spans="1:11" x14ac:dyDescent="0.2">
      <c r="A639" s="23"/>
      <c r="B639" s="9"/>
      <c r="C639" s="9"/>
      <c r="D639" s="9"/>
      <c r="E639" s="7"/>
      <c r="I639" s="19"/>
      <c r="J639" s="19"/>
      <c r="K639" s="19"/>
    </row>
    <row r="640" spans="1:11" x14ac:dyDescent="0.2">
      <c r="A640" s="23"/>
      <c r="B640" s="9"/>
      <c r="C640" s="9"/>
      <c r="D640" s="9"/>
      <c r="E640" s="7"/>
      <c r="I640" s="19"/>
      <c r="J640" s="19"/>
      <c r="K640" s="19"/>
    </row>
    <row r="641" spans="1:11" x14ac:dyDescent="0.2">
      <c r="A641" s="23"/>
      <c r="B641" s="9"/>
      <c r="C641" s="9"/>
      <c r="D641" s="9"/>
      <c r="E641" s="7"/>
      <c r="I641" s="19"/>
      <c r="J641" s="19"/>
      <c r="K641" s="19"/>
    </row>
    <row r="642" spans="1:11" x14ac:dyDescent="0.2">
      <c r="A642" s="23"/>
      <c r="B642" s="9"/>
      <c r="C642" s="9"/>
      <c r="D642" s="9"/>
      <c r="E642" s="7"/>
      <c r="I642" s="19"/>
      <c r="J642" s="19"/>
      <c r="K642" s="19"/>
    </row>
    <row r="643" spans="1:11" x14ac:dyDescent="0.2">
      <c r="A643" s="23"/>
      <c r="B643" s="9"/>
      <c r="C643" s="9"/>
      <c r="D643" s="9"/>
      <c r="E643" s="7"/>
      <c r="I643" s="19"/>
      <c r="J643" s="19"/>
      <c r="K643" s="19"/>
    </row>
    <row r="644" spans="1:11" x14ac:dyDescent="0.2">
      <c r="A644" s="23"/>
      <c r="B644" s="9"/>
      <c r="C644" s="9"/>
      <c r="D644" s="9"/>
      <c r="E644" s="7"/>
      <c r="I644" s="19"/>
      <c r="J644" s="19"/>
      <c r="K644" s="19"/>
    </row>
    <row r="645" spans="1:11" x14ac:dyDescent="0.2">
      <c r="A645" s="23"/>
      <c r="B645" s="9"/>
      <c r="C645" s="9"/>
      <c r="D645" s="9"/>
      <c r="E645" s="7"/>
      <c r="I645" s="19"/>
      <c r="J645" s="19"/>
      <c r="K645" s="19"/>
    </row>
    <row r="646" spans="1:11" x14ac:dyDescent="0.2">
      <c r="A646" s="23"/>
      <c r="B646" s="9"/>
      <c r="C646" s="9"/>
      <c r="D646" s="9"/>
      <c r="E646" s="7"/>
      <c r="I646" s="19"/>
      <c r="J646" s="19"/>
      <c r="K646" s="19"/>
    </row>
    <row r="647" spans="1:11" x14ac:dyDescent="0.2">
      <c r="A647" s="23"/>
      <c r="B647" s="9"/>
      <c r="C647" s="9"/>
      <c r="D647" s="9"/>
      <c r="E647" s="7"/>
      <c r="I647" s="19"/>
      <c r="J647" s="19"/>
      <c r="K647" s="19"/>
    </row>
    <row r="648" spans="1:11" x14ac:dyDescent="0.2">
      <c r="A648" s="23"/>
      <c r="B648" s="9"/>
      <c r="C648" s="9"/>
      <c r="D648" s="9"/>
      <c r="E648" s="7"/>
      <c r="I648" s="19"/>
      <c r="J648" s="19"/>
      <c r="K648" s="19"/>
    </row>
    <row r="649" spans="1:11" x14ac:dyDescent="0.2">
      <c r="A649" s="23"/>
      <c r="B649" s="9"/>
      <c r="C649" s="9"/>
      <c r="D649" s="9"/>
      <c r="E649" s="7"/>
      <c r="I649" s="19"/>
      <c r="J649" s="19"/>
      <c r="K649" s="19"/>
    </row>
    <row r="650" spans="1:11" x14ac:dyDescent="0.2">
      <c r="A650" s="23"/>
      <c r="B650" s="9"/>
      <c r="C650" s="9"/>
      <c r="D650" s="9"/>
      <c r="E650" s="7"/>
      <c r="I650" s="19"/>
      <c r="J650" s="19"/>
      <c r="K650" s="19"/>
    </row>
    <row r="651" spans="1:11" x14ac:dyDescent="0.2">
      <c r="A651" s="23"/>
      <c r="B651" s="9"/>
      <c r="C651" s="9"/>
      <c r="D651" s="9"/>
      <c r="E651" s="7"/>
      <c r="I651" s="19"/>
      <c r="J651" s="19"/>
      <c r="K651" s="19"/>
    </row>
    <row r="652" spans="1:11" x14ac:dyDescent="0.2">
      <c r="A652" s="23"/>
      <c r="B652" s="9"/>
      <c r="C652" s="9"/>
      <c r="D652" s="9"/>
      <c r="E652" s="7"/>
      <c r="I652" s="19"/>
      <c r="J652" s="19"/>
      <c r="K652" s="19"/>
    </row>
    <row r="653" spans="1:11" x14ac:dyDescent="0.2">
      <c r="A653" s="23"/>
      <c r="B653" s="9"/>
      <c r="C653" s="9"/>
      <c r="D653" s="9"/>
      <c r="E653" s="7"/>
      <c r="I653" s="19"/>
      <c r="J653" s="19"/>
      <c r="K653" s="19"/>
    </row>
    <row r="654" spans="1:11" x14ac:dyDescent="0.2">
      <c r="A654" s="23"/>
      <c r="B654" s="9"/>
      <c r="C654" s="9"/>
      <c r="D654" s="9"/>
      <c r="E654" s="7"/>
      <c r="I654" s="19"/>
      <c r="J654" s="19"/>
      <c r="K654" s="19"/>
    </row>
    <row r="655" spans="1:11" x14ac:dyDescent="0.2">
      <c r="A655" s="23"/>
      <c r="B655" s="9"/>
      <c r="C655" s="9"/>
      <c r="D655" s="9"/>
      <c r="E655" s="7"/>
      <c r="I655" s="19"/>
      <c r="J655" s="19"/>
      <c r="K655" s="19"/>
    </row>
    <row r="656" spans="1:11" x14ac:dyDescent="0.2">
      <c r="A656" s="23"/>
      <c r="B656" s="9"/>
      <c r="C656" s="9"/>
      <c r="D656" s="9"/>
      <c r="E656" s="7"/>
      <c r="I656" s="19"/>
      <c r="J656" s="19"/>
      <c r="K656" s="19"/>
    </row>
    <row r="657" spans="1:11" x14ac:dyDescent="0.2">
      <c r="A657" s="23"/>
      <c r="B657" s="9"/>
      <c r="C657" s="9"/>
      <c r="D657" s="9"/>
      <c r="E657" s="7"/>
      <c r="I657" s="19"/>
      <c r="J657" s="19"/>
      <c r="K657" s="19"/>
    </row>
    <row r="658" spans="1:11" x14ac:dyDescent="0.2">
      <c r="A658" s="23"/>
      <c r="B658" s="9"/>
      <c r="C658" s="9"/>
      <c r="D658" s="9"/>
      <c r="E658" s="7"/>
      <c r="I658" s="19"/>
      <c r="J658" s="19"/>
      <c r="K658" s="19"/>
    </row>
    <row r="659" spans="1:11" x14ac:dyDescent="0.2">
      <c r="A659" s="23"/>
      <c r="B659" s="9"/>
      <c r="C659" s="9"/>
      <c r="D659" s="9"/>
      <c r="E659" s="7"/>
      <c r="I659" s="19"/>
      <c r="J659" s="19"/>
      <c r="K659" s="19"/>
    </row>
    <row r="660" spans="1:11" x14ac:dyDescent="0.2">
      <c r="A660" s="23"/>
      <c r="B660" s="9"/>
      <c r="C660" s="9"/>
      <c r="D660" s="9"/>
      <c r="E660" s="7"/>
      <c r="I660" s="19"/>
      <c r="J660" s="19"/>
      <c r="K660" s="19"/>
    </row>
    <row r="661" spans="1:11" x14ac:dyDescent="0.2">
      <c r="A661" s="23"/>
      <c r="B661" s="9"/>
      <c r="C661" s="9"/>
      <c r="D661" s="9"/>
      <c r="E661" s="7"/>
      <c r="I661" s="19"/>
      <c r="J661" s="19"/>
      <c r="K661" s="19"/>
    </row>
    <row r="662" spans="1:11" x14ac:dyDescent="0.2">
      <c r="A662" s="23"/>
      <c r="B662" s="9"/>
      <c r="C662" s="9"/>
      <c r="D662" s="9"/>
      <c r="E662" s="7"/>
      <c r="I662" s="19"/>
      <c r="J662" s="19"/>
      <c r="K662" s="19"/>
    </row>
    <row r="663" spans="1:11" x14ac:dyDescent="0.2">
      <c r="A663" s="23"/>
      <c r="B663" s="9"/>
      <c r="C663" s="9"/>
      <c r="D663" s="9"/>
      <c r="E663" s="7"/>
      <c r="I663" s="19"/>
      <c r="J663" s="19"/>
      <c r="K663" s="19"/>
    </row>
    <row r="664" spans="1:11" x14ac:dyDescent="0.2">
      <c r="A664" s="23"/>
      <c r="B664" s="9"/>
      <c r="C664" s="9"/>
      <c r="D664" s="9"/>
      <c r="E664" s="7"/>
      <c r="I664" s="19"/>
      <c r="J664" s="19"/>
      <c r="K664" s="19"/>
    </row>
    <row r="665" spans="1:11" x14ac:dyDescent="0.2">
      <c r="A665" s="23"/>
      <c r="B665" s="9"/>
      <c r="C665" s="9"/>
      <c r="D665" s="9"/>
      <c r="E665" s="7"/>
      <c r="I665" s="19"/>
      <c r="J665" s="19"/>
      <c r="K665" s="19"/>
    </row>
    <row r="666" spans="1:11" x14ac:dyDescent="0.2">
      <c r="A666" s="23"/>
      <c r="B666" s="9"/>
      <c r="C666" s="9"/>
      <c r="D666" s="9"/>
      <c r="E666" s="7"/>
      <c r="I666" s="19"/>
      <c r="J666" s="19"/>
      <c r="K666" s="19"/>
    </row>
    <row r="667" spans="1:11" x14ac:dyDescent="0.2">
      <c r="A667" s="23"/>
      <c r="B667" s="9"/>
      <c r="C667" s="9"/>
      <c r="D667" s="9"/>
      <c r="E667" s="7"/>
      <c r="I667" s="19"/>
      <c r="J667" s="19"/>
      <c r="K667" s="19"/>
    </row>
    <row r="668" spans="1:11" x14ac:dyDescent="0.2">
      <c r="A668" s="23"/>
      <c r="B668" s="9"/>
      <c r="C668" s="9"/>
      <c r="D668" s="9"/>
      <c r="E668" s="7"/>
      <c r="I668" s="19"/>
      <c r="J668" s="19"/>
      <c r="K668" s="19"/>
    </row>
    <row r="669" spans="1:11" x14ac:dyDescent="0.2">
      <c r="A669" s="23"/>
      <c r="B669" s="9"/>
      <c r="C669" s="9"/>
      <c r="D669" s="9"/>
      <c r="E669" s="7"/>
      <c r="I669" s="19"/>
      <c r="J669" s="19"/>
      <c r="K669" s="19"/>
    </row>
    <row r="670" spans="1:11" x14ac:dyDescent="0.2">
      <c r="A670" s="23"/>
      <c r="B670" s="9"/>
      <c r="C670" s="9"/>
      <c r="D670" s="9"/>
      <c r="E670" s="7"/>
      <c r="I670" s="19"/>
      <c r="J670" s="19"/>
      <c r="K670" s="19"/>
    </row>
    <row r="671" spans="1:11" x14ac:dyDescent="0.2">
      <c r="A671" s="23"/>
      <c r="B671" s="9"/>
      <c r="C671" s="9"/>
      <c r="D671" s="9"/>
      <c r="E671" s="7"/>
      <c r="I671" s="19"/>
      <c r="J671" s="19"/>
      <c r="K671" s="19"/>
    </row>
    <row r="672" spans="1:11" x14ac:dyDescent="0.2">
      <c r="A672" s="23"/>
      <c r="B672" s="9"/>
      <c r="C672" s="9"/>
      <c r="D672" s="9"/>
      <c r="E672" s="7"/>
      <c r="I672" s="19"/>
      <c r="J672" s="19"/>
      <c r="K672" s="19"/>
    </row>
    <row r="673" spans="1:11" x14ac:dyDescent="0.2">
      <c r="A673" s="23"/>
      <c r="B673" s="9"/>
      <c r="C673" s="9"/>
      <c r="D673" s="9"/>
      <c r="E673" s="7"/>
      <c r="I673" s="19"/>
      <c r="J673" s="19"/>
      <c r="K673" s="19"/>
    </row>
    <row r="674" spans="1:11" x14ac:dyDescent="0.2">
      <c r="A674" s="23"/>
      <c r="B674" s="9"/>
      <c r="C674" s="9"/>
      <c r="D674" s="9"/>
      <c r="E674" s="7"/>
      <c r="I674" s="19"/>
      <c r="J674" s="19"/>
      <c r="K674" s="19"/>
    </row>
    <row r="675" spans="1:11" x14ac:dyDescent="0.2">
      <c r="A675" s="23"/>
      <c r="B675" s="9"/>
      <c r="C675" s="9"/>
      <c r="D675" s="9"/>
      <c r="E675" s="7"/>
      <c r="I675" s="19"/>
      <c r="J675" s="19"/>
      <c r="K675" s="19"/>
    </row>
    <row r="676" spans="1:11" x14ac:dyDescent="0.2">
      <c r="A676" s="23"/>
      <c r="B676" s="9"/>
      <c r="C676" s="9"/>
      <c r="D676" s="9"/>
      <c r="E676" s="7"/>
      <c r="I676" s="19"/>
      <c r="J676" s="19"/>
      <c r="K676" s="19"/>
    </row>
    <row r="677" spans="1:11" x14ac:dyDescent="0.2">
      <c r="A677" s="23"/>
      <c r="B677" s="9"/>
      <c r="C677" s="9"/>
      <c r="D677" s="9"/>
      <c r="E677" s="7"/>
      <c r="I677" s="19"/>
      <c r="J677" s="19"/>
      <c r="K677" s="19"/>
    </row>
    <row r="678" spans="1:11" x14ac:dyDescent="0.2">
      <c r="A678" s="23"/>
      <c r="B678" s="9"/>
      <c r="C678" s="9"/>
      <c r="D678" s="9"/>
      <c r="E678" s="7"/>
      <c r="I678" s="19"/>
      <c r="J678" s="19"/>
      <c r="K678" s="19"/>
    </row>
    <row r="679" spans="1:11" x14ac:dyDescent="0.2">
      <c r="A679" s="23"/>
      <c r="B679" s="9"/>
      <c r="C679" s="9"/>
      <c r="D679" s="9"/>
      <c r="E679" s="7"/>
      <c r="I679" s="19"/>
      <c r="J679" s="19"/>
      <c r="K679" s="19"/>
    </row>
    <row r="680" spans="1:11" x14ac:dyDescent="0.2">
      <c r="A680" s="23"/>
      <c r="B680" s="9"/>
      <c r="C680" s="9"/>
      <c r="D680" s="9"/>
      <c r="E680" s="7"/>
      <c r="I680" s="19"/>
      <c r="J680" s="19"/>
      <c r="K680" s="19"/>
    </row>
    <row r="681" spans="1:11" x14ac:dyDescent="0.2">
      <c r="A681" s="23"/>
      <c r="B681" s="9"/>
      <c r="C681" s="9"/>
      <c r="D681" s="9"/>
      <c r="E681" s="7"/>
      <c r="I681" s="19"/>
      <c r="J681" s="19"/>
      <c r="K681" s="19"/>
    </row>
    <row r="682" spans="1:11" x14ac:dyDescent="0.2">
      <c r="A682" s="23"/>
      <c r="B682" s="9"/>
      <c r="C682" s="9"/>
      <c r="D682" s="9"/>
      <c r="E682" s="7"/>
      <c r="I682" s="19"/>
      <c r="J682" s="19"/>
      <c r="K682" s="19"/>
    </row>
    <row r="683" spans="1:11" x14ac:dyDescent="0.2">
      <c r="A683" s="23"/>
      <c r="B683" s="9"/>
      <c r="C683" s="9"/>
      <c r="D683" s="9"/>
      <c r="E683" s="7"/>
      <c r="I683" s="19"/>
      <c r="J683" s="19"/>
      <c r="K683" s="19"/>
    </row>
    <row r="684" spans="1:11" x14ac:dyDescent="0.2">
      <c r="A684" s="23"/>
      <c r="B684" s="9"/>
      <c r="C684" s="9"/>
      <c r="D684" s="9"/>
      <c r="E684" s="7"/>
      <c r="I684" s="19"/>
      <c r="J684" s="19"/>
      <c r="K684" s="19"/>
    </row>
    <row r="685" spans="1:11" x14ac:dyDescent="0.2">
      <c r="A685" s="23"/>
      <c r="B685" s="9"/>
      <c r="C685" s="9"/>
      <c r="D685" s="9"/>
      <c r="E685" s="7"/>
      <c r="I685" s="19"/>
      <c r="J685" s="19"/>
      <c r="K685" s="19"/>
    </row>
    <row r="686" spans="1:11" x14ac:dyDescent="0.2">
      <c r="A686" s="23"/>
      <c r="B686" s="9"/>
      <c r="C686" s="9"/>
      <c r="D686" s="9"/>
      <c r="E686" s="7"/>
      <c r="I686" s="19"/>
      <c r="J686" s="19"/>
      <c r="K686" s="19"/>
    </row>
    <row r="687" spans="1:11" x14ac:dyDescent="0.2">
      <c r="A687" s="23"/>
      <c r="B687" s="9"/>
      <c r="C687" s="9"/>
      <c r="D687" s="9"/>
      <c r="E687" s="7"/>
      <c r="I687" s="19"/>
      <c r="J687" s="19"/>
      <c r="K687" s="19"/>
    </row>
    <row r="688" spans="1:11" x14ac:dyDescent="0.2">
      <c r="A688" s="23"/>
      <c r="B688" s="9"/>
      <c r="C688" s="9"/>
      <c r="D688" s="9"/>
      <c r="E688" s="7"/>
      <c r="I688" s="19"/>
      <c r="J688" s="19"/>
      <c r="K688" s="19"/>
    </row>
    <row r="689" spans="1:11" x14ac:dyDescent="0.2">
      <c r="A689" s="23"/>
      <c r="B689" s="9"/>
      <c r="C689" s="9"/>
      <c r="D689" s="9"/>
      <c r="E689" s="7"/>
      <c r="I689" s="19"/>
      <c r="J689" s="19"/>
      <c r="K689" s="19"/>
    </row>
    <row r="690" spans="1:11" x14ac:dyDescent="0.2">
      <c r="A690" s="23"/>
      <c r="B690" s="9"/>
      <c r="C690" s="9"/>
      <c r="D690" s="9"/>
      <c r="E690" s="7"/>
      <c r="I690" s="19"/>
      <c r="J690" s="19"/>
      <c r="K690" s="19"/>
    </row>
    <row r="691" spans="1:11" x14ac:dyDescent="0.2">
      <c r="A691" s="23"/>
      <c r="B691" s="9"/>
      <c r="C691" s="9"/>
      <c r="D691" s="9"/>
      <c r="E691" s="7"/>
      <c r="I691" s="19"/>
      <c r="J691" s="19"/>
      <c r="K691" s="19"/>
    </row>
    <row r="692" spans="1:11" x14ac:dyDescent="0.2">
      <c r="A692" s="23"/>
      <c r="B692" s="9"/>
      <c r="C692" s="9"/>
      <c r="D692" s="9"/>
      <c r="E692" s="7"/>
      <c r="I692" s="19"/>
      <c r="J692" s="19"/>
      <c r="K692" s="19"/>
    </row>
    <row r="693" spans="1:11" x14ac:dyDescent="0.2">
      <c r="A693" s="23"/>
      <c r="B693" s="9"/>
      <c r="C693" s="9"/>
      <c r="D693" s="9"/>
      <c r="E693" s="7"/>
      <c r="I693" s="19"/>
      <c r="J693" s="19"/>
      <c r="K693" s="19"/>
    </row>
    <row r="694" spans="1:11" x14ac:dyDescent="0.2">
      <c r="A694" s="23"/>
      <c r="B694" s="9"/>
      <c r="C694" s="9"/>
      <c r="D694" s="9"/>
      <c r="E694" s="7"/>
      <c r="I694" s="19"/>
      <c r="J694" s="19"/>
      <c r="K694" s="19"/>
    </row>
    <row r="695" spans="1:11" x14ac:dyDescent="0.2">
      <c r="A695" s="23"/>
      <c r="B695" s="9"/>
      <c r="C695" s="9"/>
      <c r="D695" s="9"/>
      <c r="E695" s="7"/>
      <c r="I695" s="19"/>
      <c r="J695" s="19"/>
      <c r="K695" s="19"/>
    </row>
    <row r="696" spans="1:11" x14ac:dyDescent="0.2">
      <c r="A696" s="23"/>
      <c r="B696" s="9"/>
      <c r="C696" s="9"/>
      <c r="D696" s="9"/>
      <c r="E696" s="7"/>
      <c r="I696" s="19"/>
      <c r="J696" s="19"/>
      <c r="K696" s="19"/>
    </row>
    <row r="697" spans="1:11" x14ac:dyDescent="0.2">
      <c r="A697" s="23"/>
      <c r="B697" s="9"/>
      <c r="C697" s="9"/>
      <c r="D697" s="9"/>
      <c r="E697" s="7"/>
      <c r="I697" s="19"/>
      <c r="J697" s="19"/>
      <c r="K697" s="19"/>
    </row>
    <row r="698" spans="1:11" x14ac:dyDescent="0.2">
      <c r="A698" s="23"/>
      <c r="B698" s="9"/>
      <c r="C698" s="9"/>
      <c r="D698" s="9"/>
      <c r="E698" s="7"/>
      <c r="I698" s="19"/>
      <c r="J698" s="19"/>
      <c r="K698" s="19"/>
    </row>
    <row r="699" spans="1:11" x14ac:dyDescent="0.2">
      <c r="A699" s="23"/>
      <c r="B699" s="9"/>
      <c r="C699" s="9"/>
      <c r="D699" s="9"/>
      <c r="E699" s="7"/>
      <c r="I699" s="19"/>
      <c r="J699" s="19"/>
      <c r="K699" s="19"/>
    </row>
    <row r="700" spans="1:11" x14ac:dyDescent="0.2">
      <c r="A700" s="23"/>
      <c r="B700" s="9"/>
      <c r="C700" s="9"/>
      <c r="D700" s="9"/>
      <c r="E700" s="7"/>
      <c r="I700" s="19"/>
      <c r="J700" s="19"/>
      <c r="K700" s="19"/>
    </row>
    <row r="701" spans="1:11" x14ac:dyDescent="0.2">
      <c r="A701" s="23"/>
      <c r="B701" s="9"/>
      <c r="C701" s="9"/>
      <c r="D701" s="9"/>
      <c r="E701" s="7"/>
      <c r="I701" s="19"/>
      <c r="J701" s="19"/>
      <c r="K701" s="19"/>
    </row>
    <row r="702" spans="1:11" x14ac:dyDescent="0.2">
      <c r="A702" s="23"/>
      <c r="B702" s="9"/>
      <c r="C702" s="9"/>
      <c r="D702" s="9"/>
      <c r="E702" s="7"/>
    </row>
    <row r="703" spans="1:11" x14ac:dyDescent="0.2">
      <c r="A703" s="23"/>
      <c r="B703" s="9"/>
      <c r="C703" s="9"/>
      <c r="D703" s="9"/>
      <c r="E703" s="7"/>
    </row>
    <row r="704" spans="1:11" x14ac:dyDescent="0.2">
      <c r="A704" s="23"/>
      <c r="B704" s="9"/>
      <c r="C704" s="9"/>
      <c r="D704" s="9"/>
      <c r="E704" s="7"/>
    </row>
    <row r="705" spans="1:5" x14ac:dyDescent="0.2">
      <c r="A705" s="23"/>
      <c r="B705" s="9"/>
      <c r="C705" s="9"/>
      <c r="D705" s="9"/>
      <c r="E705" s="7"/>
    </row>
    <row r="706" spans="1:5" x14ac:dyDescent="0.2">
      <c r="A706" s="23"/>
      <c r="B706" s="9"/>
      <c r="C706" s="9"/>
      <c r="D706" s="9"/>
      <c r="E706" s="7"/>
    </row>
    <row r="707" spans="1:5" x14ac:dyDescent="0.2">
      <c r="A707" s="23"/>
      <c r="B707" s="9"/>
      <c r="C707" s="9"/>
      <c r="D707" s="9"/>
      <c r="E707" s="7"/>
    </row>
    <row r="708" spans="1:5" x14ac:dyDescent="0.2">
      <c r="A708" s="23"/>
      <c r="B708" s="9"/>
      <c r="C708" s="9"/>
      <c r="D708" s="9"/>
      <c r="E708" s="7"/>
    </row>
    <row r="709" spans="1:5" x14ac:dyDescent="0.2">
      <c r="A709" s="23"/>
      <c r="B709" s="9"/>
      <c r="C709" s="9"/>
      <c r="D709" s="9"/>
      <c r="E709" s="7"/>
    </row>
    <row r="710" spans="1:5" x14ac:dyDescent="0.2">
      <c r="A710" s="23"/>
      <c r="B710" s="9"/>
      <c r="C710" s="9"/>
      <c r="D710" s="9"/>
      <c r="E710" s="7"/>
    </row>
    <row r="711" spans="1:5" x14ac:dyDescent="0.2">
      <c r="A711" s="23"/>
      <c r="B711" s="9"/>
      <c r="C711" s="9"/>
      <c r="D711" s="9"/>
      <c r="E711" s="7"/>
    </row>
    <row r="712" spans="1:5" x14ac:dyDescent="0.2">
      <c r="A712" s="23"/>
      <c r="B712" s="9"/>
      <c r="C712" s="9"/>
      <c r="D712" s="9"/>
      <c r="E712" s="7"/>
    </row>
    <row r="713" spans="1:5" x14ac:dyDescent="0.2">
      <c r="A713" s="23"/>
      <c r="B713" s="9"/>
      <c r="C713" s="9"/>
      <c r="D713" s="9"/>
      <c r="E713" s="7"/>
    </row>
    <row r="714" spans="1:5" x14ac:dyDescent="0.2">
      <c r="A714" s="23"/>
      <c r="B714" s="9"/>
      <c r="C714" s="9"/>
      <c r="D714" s="9"/>
      <c r="E714" s="7"/>
    </row>
    <row r="715" spans="1:5" x14ac:dyDescent="0.2">
      <c r="A715" s="23"/>
      <c r="B715" s="9"/>
      <c r="C715" s="9"/>
      <c r="D715" s="9"/>
      <c r="E715" s="7"/>
    </row>
    <row r="716" spans="1:5" x14ac:dyDescent="0.2">
      <c r="A716" s="23"/>
      <c r="B716" s="9"/>
      <c r="C716" s="9"/>
      <c r="D716" s="9"/>
      <c r="E716" s="7"/>
    </row>
    <row r="717" spans="1:5" x14ac:dyDescent="0.2">
      <c r="A717" s="23"/>
      <c r="B717" s="9"/>
      <c r="C717" s="9"/>
      <c r="D717" s="9"/>
      <c r="E717" s="7"/>
    </row>
    <row r="718" spans="1:5" x14ac:dyDescent="0.2">
      <c r="A718" s="23"/>
      <c r="B718" s="9"/>
      <c r="C718" s="9"/>
      <c r="D718" s="9"/>
      <c r="E718" s="7"/>
    </row>
    <row r="719" spans="1:5" x14ac:dyDescent="0.2">
      <c r="A719" s="23"/>
      <c r="B719" s="9"/>
      <c r="C719" s="9"/>
      <c r="D719" s="9"/>
      <c r="E719" s="7"/>
    </row>
    <row r="720" spans="1:5" x14ac:dyDescent="0.2">
      <c r="A720" s="23"/>
      <c r="B720" s="9"/>
      <c r="C720" s="9"/>
      <c r="D720" s="9"/>
      <c r="E720" s="7"/>
    </row>
    <row r="721" spans="1:5" x14ac:dyDescent="0.2">
      <c r="A721" s="23"/>
      <c r="B721" s="9"/>
      <c r="C721" s="9"/>
      <c r="D721" s="9"/>
      <c r="E721" s="7"/>
    </row>
    <row r="722" spans="1:5" x14ac:dyDescent="0.2">
      <c r="A722" s="23"/>
      <c r="B722" s="9"/>
      <c r="C722" s="9"/>
      <c r="D722" s="9"/>
      <c r="E722" s="7"/>
    </row>
    <row r="723" spans="1:5" x14ac:dyDescent="0.2">
      <c r="A723" s="23"/>
      <c r="B723" s="9"/>
      <c r="C723" s="9"/>
      <c r="D723" s="9"/>
      <c r="E723" s="7"/>
    </row>
    <row r="724" spans="1:5" x14ac:dyDescent="0.2">
      <c r="A724" s="23"/>
      <c r="B724" s="9"/>
      <c r="C724" s="9"/>
      <c r="D724" s="9"/>
      <c r="E724" s="7"/>
    </row>
    <row r="725" spans="1:5" x14ac:dyDescent="0.2">
      <c r="A725" s="23"/>
      <c r="B725" s="9"/>
      <c r="C725" s="9"/>
      <c r="D725" s="9"/>
      <c r="E725" s="7"/>
    </row>
    <row r="726" spans="1:5" x14ac:dyDescent="0.2">
      <c r="A726" s="23"/>
      <c r="B726" s="9"/>
      <c r="C726" s="9"/>
      <c r="D726" s="9"/>
      <c r="E726" s="7"/>
    </row>
    <row r="727" spans="1:5" x14ac:dyDescent="0.2">
      <c r="A727" s="23"/>
      <c r="B727" s="9"/>
      <c r="C727" s="9"/>
      <c r="D727" s="9"/>
      <c r="E727" s="7"/>
    </row>
    <row r="728" spans="1:5" x14ac:dyDescent="0.2">
      <c r="A728" s="23"/>
      <c r="B728" s="9"/>
      <c r="C728" s="9"/>
      <c r="D728" s="9"/>
      <c r="E728" s="7"/>
    </row>
    <row r="729" spans="1:5" x14ac:dyDescent="0.2">
      <c r="A729" s="23"/>
      <c r="B729" s="9"/>
      <c r="C729" s="9"/>
      <c r="D729" s="9"/>
      <c r="E729" s="7"/>
    </row>
    <row r="730" spans="1:5" x14ac:dyDescent="0.2">
      <c r="A730" s="23"/>
      <c r="B730" s="9"/>
      <c r="C730" s="9"/>
      <c r="D730" s="9"/>
      <c r="E730" s="7"/>
    </row>
    <row r="731" spans="1:5" x14ac:dyDescent="0.2">
      <c r="A731" s="23"/>
      <c r="B731" s="9"/>
      <c r="C731" s="9"/>
      <c r="D731" s="9"/>
      <c r="E731" s="7"/>
    </row>
    <row r="732" spans="1:5" x14ac:dyDescent="0.2">
      <c r="A732" s="23"/>
      <c r="B732" s="9"/>
      <c r="C732" s="9"/>
      <c r="D732" s="9"/>
      <c r="E732" s="7"/>
    </row>
    <row r="733" spans="1:5" x14ac:dyDescent="0.2">
      <c r="A733" s="23"/>
      <c r="B733" s="9"/>
      <c r="C733" s="9"/>
      <c r="D733" s="9"/>
      <c r="E733" s="7"/>
    </row>
    <row r="734" spans="1:5" x14ac:dyDescent="0.2">
      <c r="A734" s="23"/>
      <c r="B734" s="9"/>
      <c r="C734" s="9"/>
      <c r="D734" s="9"/>
      <c r="E734" s="7"/>
    </row>
    <row r="735" spans="1:5" x14ac:dyDescent="0.2">
      <c r="A735" s="23"/>
      <c r="B735" s="9"/>
      <c r="C735" s="9"/>
      <c r="D735" s="9"/>
      <c r="E735" s="7"/>
    </row>
    <row r="736" spans="1:5" x14ac:dyDescent="0.2">
      <c r="A736" s="23"/>
      <c r="B736" s="9"/>
      <c r="C736" s="9"/>
      <c r="D736" s="9"/>
      <c r="E736" s="7"/>
    </row>
    <row r="737" spans="1:5" x14ac:dyDescent="0.2">
      <c r="A737" s="23"/>
      <c r="B737" s="9"/>
      <c r="C737" s="9"/>
      <c r="D737" s="9"/>
      <c r="E737" s="7"/>
    </row>
    <row r="738" spans="1:5" x14ac:dyDescent="0.2">
      <c r="A738" s="23"/>
      <c r="B738" s="9"/>
      <c r="C738" s="9"/>
      <c r="D738" s="9"/>
      <c r="E738" s="7"/>
    </row>
    <row r="739" spans="1:5" x14ac:dyDescent="0.2">
      <c r="A739" s="23"/>
      <c r="B739" s="9"/>
      <c r="C739" s="9"/>
      <c r="D739" s="9"/>
      <c r="E739" s="7"/>
    </row>
    <row r="740" spans="1:5" x14ac:dyDescent="0.2">
      <c r="A740" s="23"/>
      <c r="B740" s="9"/>
      <c r="C740" s="9"/>
      <c r="D740" s="9"/>
      <c r="E740" s="7"/>
    </row>
    <row r="741" spans="1:5" x14ac:dyDescent="0.2">
      <c r="A741" s="23"/>
      <c r="B741" s="9"/>
      <c r="C741" s="9"/>
      <c r="D741" s="9"/>
      <c r="E741" s="7"/>
    </row>
    <row r="742" spans="1:5" x14ac:dyDescent="0.2">
      <c r="A742" s="23"/>
      <c r="B742" s="9"/>
      <c r="C742" s="9"/>
      <c r="D742" s="9"/>
      <c r="E742" s="7"/>
    </row>
    <row r="743" spans="1:5" x14ac:dyDescent="0.2">
      <c r="A743" s="23"/>
      <c r="B743" s="9"/>
      <c r="C743" s="9"/>
      <c r="D743" s="9"/>
      <c r="E743" s="7"/>
    </row>
    <row r="744" spans="1:5" x14ac:dyDescent="0.2">
      <c r="A744" s="23"/>
      <c r="B744" s="9"/>
      <c r="C744" s="9"/>
      <c r="D744" s="9"/>
      <c r="E744" s="7"/>
    </row>
    <row r="745" spans="1:5" x14ac:dyDescent="0.2">
      <c r="A745" s="23"/>
      <c r="B745" s="9"/>
      <c r="C745" s="9"/>
      <c r="D745" s="9"/>
      <c r="E745" s="7"/>
    </row>
    <row r="746" spans="1:5" x14ac:dyDescent="0.2">
      <c r="A746" s="23"/>
      <c r="B746" s="9"/>
      <c r="C746" s="9"/>
      <c r="D746" s="9"/>
      <c r="E746" s="7"/>
    </row>
    <row r="747" spans="1:5" x14ac:dyDescent="0.2">
      <c r="A747" s="23"/>
      <c r="B747" s="9"/>
      <c r="C747" s="9"/>
      <c r="D747" s="9"/>
      <c r="E747" s="7"/>
    </row>
    <row r="748" spans="1:5" x14ac:dyDescent="0.2">
      <c r="A748" s="23"/>
      <c r="B748" s="9"/>
      <c r="C748" s="9"/>
      <c r="D748" s="9"/>
      <c r="E748" s="7"/>
    </row>
    <row r="749" spans="1:5" x14ac:dyDescent="0.2">
      <c r="A749" s="23"/>
      <c r="B749" s="9"/>
      <c r="C749" s="9"/>
      <c r="D749" s="9"/>
      <c r="E749" s="7"/>
    </row>
    <row r="750" spans="1:5" x14ac:dyDescent="0.2">
      <c r="A750" s="23"/>
      <c r="B750" s="9"/>
      <c r="C750" s="9"/>
      <c r="D750" s="9"/>
      <c r="E750" s="7"/>
    </row>
    <row r="751" spans="1:5" x14ac:dyDescent="0.2">
      <c r="A751" s="23"/>
      <c r="B751" s="9"/>
      <c r="C751" s="9"/>
      <c r="D751" s="9"/>
      <c r="E751" s="7"/>
    </row>
    <row r="752" spans="1:5" x14ac:dyDescent="0.2">
      <c r="A752" s="23"/>
      <c r="B752" s="9"/>
      <c r="C752" s="9"/>
      <c r="D752" s="9"/>
      <c r="E752" s="7"/>
    </row>
    <row r="753" spans="1:5" x14ac:dyDescent="0.2">
      <c r="A753" s="23"/>
      <c r="B753" s="9"/>
      <c r="C753" s="9"/>
      <c r="D753" s="9"/>
      <c r="E753" s="7"/>
    </row>
    <row r="754" spans="1:5" x14ac:dyDescent="0.2">
      <c r="A754" s="23"/>
      <c r="B754" s="9"/>
      <c r="C754" s="9"/>
      <c r="D754" s="9"/>
      <c r="E754" s="7"/>
    </row>
    <row r="755" spans="1:5" x14ac:dyDescent="0.2">
      <c r="A755" s="23"/>
      <c r="B755" s="9"/>
      <c r="C755" s="9"/>
      <c r="D755" s="9"/>
      <c r="E755" s="7"/>
    </row>
    <row r="756" spans="1:5" x14ac:dyDescent="0.2">
      <c r="A756" s="23"/>
      <c r="B756" s="9"/>
      <c r="C756" s="9"/>
      <c r="D756" s="9"/>
      <c r="E756" s="7"/>
    </row>
    <row r="757" spans="1:5" x14ac:dyDescent="0.2">
      <c r="A757" s="23"/>
      <c r="B757" s="9"/>
      <c r="C757" s="9"/>
      <c r="D757" s="9"/>
      <c r="E757" s="7"/>
    </row>
    <row r="758" spans="1:5" x14ac:dyDescent="0.2">
      <c r="A758" s="23"/>
      <c r="B758" s="9"/>
      <c r="C758" s="9"/>
      <c r="D758" s="9"/>
      <c r="E758" s="7"/>
    </row>
    <row r="759" spans="1:5" x14ac:dyDescent="0.2">
      <c r="A759" s="23"/>
      <c r="B759" s="9"/>
      <c r="C759" s="9"/>
      <c r="D759" s="9"/>
      <c r="E759" s="7"/>
    </row>
    <row r="760" spans="1:5" x14ac:dyDescent="0.2">
      <c r="A760" s="23"/>
      <c r="B760" s="9"/>
      <c r="C760" s="9"/>
      <c r="D760" s="9"/>
      <c r="E760" s="7"/>
    </row>
    <row r="761" spans="1:5" x14ac:dyDescent="0.2">
      <c r="A761" s="23"/>
      <c r="B761" s="9"/>
      <c r="C761" s="9"/>
      <c r="D761" s="9"/>
      <c r="E761" s="7"/>
    </row>
    <row r="762" spans="1:5" x14ac:dyDescent="0.2">
      <c r="A762" s="23"/>
      <c r="B762" s="9"/>
      <c r="C762" s="9"/>
      <c r="D762" s="9"/>
      <c r="E762" s="7"/>
    </row>
    <row r="763" spans="1:5" x14ac:dyDescent="0.2">
      <c r="A763" s="23"/>
      <c r="B763" s="9"/>
      <c r="C763" s="9"/>
      <c r="D763" s="9"/>
      <c r="E763" s="7"/>
    </row>
    <row r="764" spans="1:5" x14ac:dyDescent="0.2">
      <c r="A764" s="23"/>
      <c r="B764" s="9"/>
      <c r="C764" s="9"/>
      <c r="D764" s="9"/>
      <c r="E764" s="7"/>
    </row>
    <row r="765" spans="1:5" x14ac:dyDescent="0.2">
      <c r="A765" s="23"/>
      <c r="B765" s="9"/>
      <c r="C765" s="9"/>
      <c r="D765" s="9"/>
      <c r="E765" s="7"/>
    </row>
    <row r="766" spans="1:5" x14ac:dyDescent="0.2">
      <c r="A766" s="23"/>
      <c r="B766" s="9"/>
      <c r="C766" s="9"/>
      <c r="D766" s="9"/>
      <c r="E766" s="7"/>
    </row>
    <row r="767" spans="1:5" x14ac:dyDescent="0.2">
      <c r="A767" s="23"/>
      <c r="B767" s="9"/>
      <c r="C767" s="9"/>
      <c r="D767" s="9"/>
      <c r="E767" s="7"/>
    </row>
    <row r="768" spans="1:5" x14ac:dyDescent="0.2">
      <c r="A768" s="23"/>
      <c r="B768" s="9"/>
      <c r="C768" s="9"/>
      <c r="D768" s="9"/>
      <c r="E768" s="7"/>
    </row>
    <row r="769" spans="1:5" x14ac:dyDescent="0.2">
      <c r="A769" s="23"/>
      <c r="B769" s="9"/>
      <c r="C769" s="9"/>
      <c r="D769" s="9"/>
      <c r="E769" s="7"/>
    </row>
    <row r="770" spans="1:5" x14ac:dyDescent="0.2">
      <c r="A770" s="23"/>
      <c r="B770" s="9"/>
      <c r="C770" s="9"/>
      <c r="D770" s="9"/>
      <c r="E770" s="7"/>
    </row>
    <row r="771" spans="1:5" x14ac:dyDescent="0.2">
      <c r="A771" s="23"/>
      <c r="B771" s="9"/>
      <c r="C771" s="9"/>
      <c r="D771" s="9"/>
      <c r="E771" s="7"/>
    </row>
    <row r="772" spans="1:5" x14ac:dyDescent="0.2">
      <c r="A772" s="23"/>
      <c r="B772" s="9"/>
      <c r="C772" s="9"/>
      <c r="D772" s="9"/>
      <c r="E772" s="7"/>
    </row>
    <row r="773" spans="1:5" x14ac:dyDescent="0.2">
      <c r="A773" s="23"/>
      <c r="B773" s="9"/>
      <c r="C773" s="9"/>
      <c r="D773" s="9"/>
      <c r="E773" s="7"/>
    </row>
    <row r="774" spans="1:5" x14ac:dyDescent="0.2">
      <c r="A774" s="23"/>
      <c r="B774" s="9"/>
      <c r="C774" s="9"/>
      <c r="D774" s="9"/>
      <c r="E774" s="7"/>
    </row>
    <row r="775" spans="1:5" x14ac:dyDescent="0.2">
      <c r="A775" s="23"/>
      <c r="B775" s="9"/>
      <c r="C775" s="9"/>
      <c r="D775" s="9"/>
      <c r="E775" s="7"/>
    </row>
    <row r="776" spans="1:5" x14ac:dyDescent="0.2">
      <c r="A776" s="23"/>
      <c r="B776" s="9"/>
      <c r="C776" s="9"/>
      <c r="D776" s="9"/>
      <c r="E776" s="7"/>
    </row>
    <row r="777" spans="1:5" x14ac:dyDescent="0.2">
      <c r="A777" s="23"/>
      <c r="B777" s="9"/>
      <c r="C777" s="9"/>
      <c r="D777" s="9"/>
      <c r="E777" s="7"/>
    </row>
    <row r="778" spans="1:5" x14ac:dyDescent="0.2">
      <c r="A778" s="23"/>
      <c r="B778" s="9"/>
      <c r="C778" s="9"/>
      <c r="D778" s="9"/>
      <c r="E778" s="7"/>
    </row>
    <row r="779" spans="1:5" x14ac:dyDescent="0.2">
      <c r="A779" s="23"/>
      <c r="B779" s="9"/>
      <c r="C779" s="9"/>
      <c r="D779" s="9"/>
      <c r="E779" s="7"/>
    </row>
    <row r="780" spans="1:5" x14ac:dyDescent="0.2">
      <c r="A780" s="23"/>
      <c r="B780" s="9"/>
      <c r="C780" s="9"/>
      <c r="D780" s="9"/>
      <c r="E780" s="7"/>
    </row>
    <row r="781" spans="1:5" x14ac:dyDescent="0.2">
      <c r="A781" s="23"/>
      <c r="B781" s="9"/>
      <c r="C781" s="9"/>
      <c r="D781" s="9"/>
      <c r="E781" s="7"/>
    </row>
    <row r="782" spans="1:5" x14ac:dyDescent="0.2">
      <c r="A782" s="23"/>
      <c r="B782" s="9"/>
      <c r="C782" s="9"/>
      <c r="D782" s="9"/>
      <c r="E782" s="7"/>
    </row>
    <row r="783" spans="1:5" x14ac:dyDescent="0.2">
      <c r="A783" s="23"/>
      <c r="B783" s="9"/>
      <c r="C783" s="9"/>
      <c r="D783" s="9"/>
      <c r="E783" s="7"/>
    </row>
    <row r="784" spans="1:5" x14ac:dyDescent="0.2">
      <c r="A784" s="23"/>
      <c r="B784" s="9"/>
      <c r="C784" s="9"/>
      <c r="D784" s="9"/>
      <c r="E784" s="7"/>
    </row>
    <row r="785" spans="1:5" x14ac:dyDescent="0.2">
      <c r="A785" s="23"/>
      <c r="B785" s="9"/>
      <c r="C785" s="9"/>
      <c r="D785" s="9"/>
      <c r="E785" s="7"/>
    </row>
    <row r="786" spans="1:5" x14ac:dyDescent="0.2">
      <c r="A786" s="23"/>
      <c r="B786" s="9"/>
      <c r="C786" s="9"/>
      <c r="D786" s="9"/>
      <c r="E786" s="7"/>
    </row>
    <row r="787" spans="1:5" x14ac:dyDescent="0.2">
      <c r="A787" s="23"/>
      <c r="B787" s="9"/>
      <c r="C787" s="9"/>
      <c r="D787" s="9"/>
      <c r="E787" s="7"/>
    </row>
    <row r="788" spans="1:5" x14ac:dyDescent="0.2">
      <c r="A788" s="23"/>
      <c r="B788" s="9"/>
      <c r="C788" s="9"/>
      <c r="D788" s="9"/>
      <c r="E788" s="7"/>
    </row>
    <row r="789" spans="1:5" x14ac:dyDescent="0.2">
      <c r="A789" s="23"/>
      <c r="B789" s="9"/>
      <c r="C789" s="9"/>
      <c r="D789" s="9"/>
      <c r="E789" s="7"/>
    </row>
    <row r="790" spans="1:5" x14ac:dyDescent="0.2">
      <c r="A790" s="23"/>
      <c r="B790" s="9"/>
      <c r="C790" s="9"/>
      <c r="D790" s="9"/>
      <c r="E790" s="7"/>
    </row>
    <row r="791" spans="1:5" x14ac:dyDescent="0.2">
      <c r="A791" s="23"/>
      <c r="B791" s="9"/>
      <c r="C791" s="9"/>
      <c r="D791" s="9"/>
      <c r="E791" s="7"/>
    </row>
    <row r="792" spans="1:5" x14ac:dyDescent="0.2">
      <c r="A792" s="23"/>
      <c r="B792" s="9"/>
      <c r="C792" s="9"/>
      <c r="D792" s="9"/>
      <c r="E792" s="7"/>
    </row>
    <row r="793" spans="1:5" x14ac:dyDescent="0.2">
      <c r="A793" s="23"/>
      <c r="B793" s="9"/>
      <c r="C793" s="9"/>
      <c r="D793" s="9"/>
      <c r="E793" s="7"/>
    </row>
    <row r="794" spans="1:5" x14ac:dyDescent="0.2">
      <c r="A794" s="23"/>
      <c r="B794" s="9"/>
      <c r="C794" s="9"/>
      <c r="D794" s="9"/>
      <c r="E794" s="7"/>
    </row>
    <row r="795" spans="1:5" x14ac:dyDescent="0.2">
      <c r="A795" s="23"/>
      <c r="B795" s="9"/>
      <c r="C795" s="9"/>
      <c r="D795" s="9"/>
      <c r="E795" s="7"/>
    </row>
    <row r="796" spans="1:5" x14ac:dyDescent="0.2">
      <c r="A796" s="23"/>
      <c r="B796" s="9"/>
      <c r="C796" s="9"/>
      <c r="D796" s="9"/>
      <c r="E796" s="7"/>
    </row>
    <row r="797" spans="1:5" x14ac:dyDescent="0.2">
      <c r="A797" s="23"/>
      <c r="B797" s="9"/>
      <c r="C797" s="9"/>
      <c r="D797" s="9"/>
      <c r="E797" s="7"/>
    </row>
    <row r="798" spans="1:5" x14ac:dyDescent="0.2">
      <c r="A798" s="23"/>
      <c r="B798" s="9"/>
      <c r="C798" s="9"/>
      <c r="D798" s="9"/>
      <c r="E798" s="7"/>
    </row>
    <row r="799" spans="1:5" x14ac:dyDescent="0.2">
      <c r="A799" s="23"/>
      <c r="B799" s="9"/>
      <c r="C799" s="9"/>
      <c r="D799" s="9"/>
      <c r="E799" s="7"/>
    </row>
    <row r="800" spans="1:5" x14ac:dyDescent="0.2">
      <c r="A800" s="23"/>
      <c r="B800" s="9"/>
      <c r="C800" s="9"/>
      <c r="D800" s="9"/>
      <c r="E800" s="7"/>
    </row>
    <row r="801" spans="1:5" x14ac:dyDescent="0.2">
      <c r="A801" s="23"/>
      <c r="B801" s="9"/>
      <c r="C801" s="9"/>
      <c r="D801" s="9"/>
      <c r="E801" s="7"/>
    </row>
    <row r="802" spans="1:5" x14ac:dyDescent="0.2">
      <c r="A802" s="23"/>
      <c r="B802" s="9"/>
      <c r="C802" s="9"/>
      <c r="D802" s="9"/>
      <c r="E802" s="7"/>
    </row>
    <row r="803" spans="1:5" x14ac:dyDescent="0.2">
      <c r="A803" s="23"/>
      <c r="B803" s="9"/>
      <c r="C803" s="9"/>
      <c r="D803" s="9"/>
      <c r="E803" s="7"/>
    </row>
    <row r="804" spans="1:5" x14ac:dyDescent="0.2">
      <c r="A804" s="23"/>
      <c r="B804" s="9"/>
      <c r="C804" s="9"/>
      <c r="D804" s="9"/>
      <c r="E804" s="7"/>
    </row>
    <row r="805" spans="1:5" x14ac:dyDescent="0.2">
      <c r="A805" s="23"/>
      <c r="B805" s="9"/>
      <c r="C805" s="9"/>
      <c r="D805" s="9"/>
      <c r="E805" s="7"/>
    </row>
    <row r="806" spans="1:5" x14ac:dyDescent="0.2">
      <c r="A806" s="23"/>
      <c r="B806" s="9"/>
      <c r="C806" s="9"/>
      <c r="D806" s="9"/>
      <c r="E806" s="7"/>
    </row>
    <row r="807" spans="1:5" x14ac:dyDescent="0.2">
      <c r="A807" s="23"/>
      <c r="B807" s="9"/>
      <c r="C807" s="9"/>
      <c r="D807" s="9"/>
      <c r="E807" s="7"/>
    </row>
    <row r="808" spans="1:5" x14ac:dyDescent="0.2">
      <c r="A808" s="23"/>
      <c r="B808" s="9"/>
      <c r="C808" s="9"/>
      <c r="D808" s="9"/>
      <c r="E808" s="7"/>
    </row>
    <row r="809" spans="1:5" x14ac:dyDescent="0.2">
      <c r="A809" s="23"/>
      <c r="B809" s="9"/>
      <c r="C809" s="9"/>
      <c r="D809" s="9"/>
      <c r="E809" s="7"/>
    </row>
    <row r="810" spans="1:5" x14ac:dyDescent="0.2">
      <c r="A810" s="23"/>
      <c r="B810" s="9"/>
      <c r="C810" s="9"/>
      <c r="D810" s="9"/>
      <c r="E810" s="7"/>
    </row>
    <row r="811" spans="1:5" x14ac:dyDescent="0.2">
      <c r="A811" s="23"/>
      <c r="B811" s="9"/>
      <c r="C811" s="9"/>
      <c r="D811" s="9"/>
      <c r="E811" s="7"/>
    </row>
    <row r="812" spans="1:5" x14ac:dyDescent="0.2">
      <c r="A812" s="23"/>
      <c r="B812" s="9"/>
      <c r="C812" s="9"/>
      <c r="D812" s="9"/>
      <c r="E812" s="7"/>
    </row>
    <row r="813" spans="1:5" x14ac:dyDescent="0.2">
      <c r="A813" s="23"/>
      <c r="B813" s="9"/>
      <c r="C813" s="9"/>
      <c r="D813" s="9"/>
      <c r="E813" s="7"/>
    </row>
    <row r="814" spans="1:5" x14ac:dyDescent="0.2">
      <c r="A814" s="23"/>
      <c r="B814" s="9"/>
      <c r="C814" s="9"/>
      <c r="D814" s="9"/>
      <c r="E814" s="7"/>
    </row>
    <row r="815" spans="1:5" x14ac:dyDescent="0.2">
      <c r="A815" s="23"/>
      <c r="B815" s="9"/>
      <c r="C815" s="9"/>
      <c r="D815" s="9"/>
      <c r="E815" s="7"/>
    </row>
    <row r="816" spans="1:5" x14ac:dyDescent="0.2">
      <c r="A816" s="23"/>
      <c r="B816" s="9"/>
      <c r="C816" s="9"/>
      <c r="D816" s="9"/>
      <c r="E816" s="7"/>
    </row>
    <row r="817" spans="1:5" x14ac:dyDescent="0.2">
      <c r="A817" s="23"/>
      <c r="B817" s="9"/>
      <c r="C817" s="9"/>
      <c r="D817" s="9"/>
      <c r="E817" s="7"/>
    </row>
    <row r="818" spans="1:5" x14ac:dyDescent="0.2">
      <c r="A818" s="23"/>
      <c r="B818" s="9"/>
      <c r="C818" s="9"/>
      <c r="D818" s="9"/>
      <c r="E818" s="7"/>
    </row>
    <row r="819" spans="1:5" x14ac:dyDescent="0.2">
      <c r="A819" s="23"/>
      <c r="B819" s="9"/>
      <c r="C819" s="9"/>
      <c r="D819" s="9"/>
      <c r="E819" s="7"/>
    </row>
    <row r="820" spans="1:5" x14ac:dyDescent="0.2">
      <c r="A820" s="23"/>
      <c r="B820" s="9"/>
      <c r="C820" s="9"/>
      <c r="D820" s="9"/>
      <c r="E820" s="7"/>
    </row>
    <row r="821" spans="1:5" x14ac:dyDescent="0.2">
      <c r="A821" s="23"/>
      <c r="B821" s="9"/>
      <c r="C821" s="9"/>
      <c r="D821" s="9"/>
      <c r="E821" s="7"/>
    </row>
    <row r="822" spans="1:5" x14ac:dyDescent="0.2">
      <c r="A822" s="23"/>
      <c r="B822" s="9"/>
      <c r="C822" s="9"/>
      <c r="D822" s="9"/>
      <c r="E822" s="7"/>
    </row>
    <row r="823" spans="1:5" x14ac:dyDescent="0.2">
      <c r="A823" s="23"/>
      <c r="B823" s="9"/>
      <c r="C823" s="9"/>
      <c r="D823" s="9"/>
      <c r="E823" s="7"/>
    </row>
    <row r="824" spans="1:5" x14ac:dyDescent="0.2">
      <c r="A824" s="23"/>
      <c r="B824" s="9"/>
      <c r="C824" s="9"/>
      <c r="D824" s="9"/>
      <c r="E824" s="7"/>
    </row>
    <row r="825" spans="1:5" x14ac:dyDescent="0.2">
      <c r="A825" s="23"/>
      <c r="B825" s="9"/>
      <c r="C825" s="9"/>
      <c r="D825" s="9"/>
      <c r="E825" s="7"/>
    </row>
    <row r="826" spans="1:5" x14ac:dyDescent="0.2">
      <c r="A826" s="23"/>
      <c r="B826" s="9"/>
      <c r="C826" s="9"/>
      <c r="D826" s="9"/>
      <c r="E826" s="7"/>
    </row>
    <row r="827" spans="1:5" x14ac:dyDescent="0.2">
      <c r="A827" s="23"/>
      <c r="B827" s="9"/>
      <c r="C827" s="9"/>
      <c r="D827" s="9"/>
      <c r="E827" s="7"/>
    </row>
    <row r="828" spans="1:5" x14ac:dyDescent="0.2">
      <c r="A828" s="23"/>
      <c r="B828" s="9"/>
      <c r="C828" s="9"/>
      <c r="D828" s="9"/>
      <c r="E828" s="7"/>
    </row>
    <row r="829" spans="1:5" x14ac:dyDescent="0.2">
      <c r="A829" s="23"/>
      <c r="B829" s="9"/>
      <c r="C829" s="9"/>
      <c r="D829" s="9"/>
      <c r="E829" s="7"/>
    </row>
    <row r="830" spans="1:5" x14ac:dyDescent="0.2">
      <c r="A830" s="23"/>
      <c r="B830" s="9"/>
      <c r="C830" s="9"/>
      <c r="D830" s="9"/>
      <c r="E830" s="7"/>
    </row>
    <row r="831" spans="1:5" x14ac:dyDescent="0.2">
      <c r="A831" s="23"/>
      <c r="B831" s="9"/>
      <c r="C831" s="9"/>
      <c r="D831" s="9"/>
      <c r="E831" s="7"/>
    </row>
    <row r="832" spans="1:5" x14ac:dyDescent="0.2">
      <c r="A832" s="23"/>
      <c r="B832" s="9"/>
      <c r="C832" s="9"/>
      <c r="D832" s="9"/>
      <c r="E832" s="7"/>
    </row>
    <row r="833" spans="1:5" x14ac:dyDescent="0.2">
      <c r="A833" s="23"/>
      <c r="B833" s="9"/>
      <c r="C833" s="9"/>
      <c r="D833" s="9"/>
      <c r="E833" s="7"/>
    </row>
    <row r="834" spans="1:5" x14ac:dyDescent="0.2">
      <c r="A834" s="23"/>
      <c r="B834" s="9"/>
      <c r="C834" s="9"/>
      <c r="D834" s="9"/>
      <c r="E834" s="7"/>
    </row>
    <row r="835" spans="1:5" x14ac:dyDescent="0.2">
      <c r="A835" s="23"/>
      <c r="B835" s="9"/>
      <c r="C835" s="9"/>
      <c r="D835" s="9"/>
      <c r="E835" s="7"/>
    </row>
    <row r="836" spans="1:5" x14ac:dyDescent="0.2">
      <c r="A836" s="23"/>
      <c r="B836" s="9"/>
      <c r="C836" s="9"/>
      <c r="D836" s="9"/>
      <c r="E836" s="7"/>
    </row>
    <row r="837" spans="1:5" x14ac:dyDescent="0.2">
      <c r="A837" s="23"/>
      <c r="B837" s="9"/>
      <c r="C837" s="9"/>
      <c r="D837" s="9"/>
      <c r="E837" s="7"/>
    </row>
    <row r="838" spans="1:5" x14ac:dyDescent="0.2">
      <c r="A838" s="23"/>
      <c r="B838" s="9"/>
      <c r="C838" s="9"/>
      <c r="D838" s="9"/>
      <c r="E838" s="7"/>
    </row>
    <row r="839" spans="1:5" x14ac:dyDescent="0.2">
      <c r="A839" s="23"/>
      <c r="B839" s="9"/>
      <c r="C839" s="9"/>
      <c r="D839" s="9"/>
      <c r="E839" s="7"/>
    </row>
    <row r="840" spans="1:5" x14ac:dyDescent="0.2">
      <c r="A840" s="23"/>
      <c r="B840" s="9"/>
      <c r="C840" s="9"/>
      <c r="D840" s="9"/>
      <c r="E840" s="7"/>
    </row>
    <row r="841" spans="1:5" x14ac:dyDescent="0.2">
      <c r="A841" s="23"/>
      <c r="B841" s="9"/>
      <c r="C841" s="9"/>
      <c r="D841" s="9"/>
      <c r="E841" s="7"/>
    </row>
    <row r="842" spans="1:5" x14ac:dyDescent="0.2">
      <c r="A842" s="23"/>
      <c r="B842" s="9"/>
      <c r="C842" s="9"/>
      <c r="D842" s="9"/>
      <c r="E842" s="7"/>
    </row>
    <row r="843" spans="1:5" x14ac:dyDescent="0.2">
      <c r="A843" s="23"/>
      <c r="B843" s="9"/>
      <c r="C843" s="9"/>
      <c r="D843" s="9"/>
      <c r="E843" s="7"/>
    </row>
    <row r="844" spans="1:5" x14ac:dyDescent="0.2">
      <c r="A844" s="23"/>
      <c r="B844" s="9"/>
      <c r="C844" s="9"/>
      <c r="D844" s="9"/>
      <c r="E844" s="7"/>
    </row>
    <row r="845" spans="1:5" x14ac:dyDescent="0.2">
      <c r="A845" s="23"/>
      <c r="B845" s="9"/>
      <c r="C845" s="9"/>
      <c r="D845" s="9"/>
      <c r="E845" s="7"/>
    </row>
    <row r="846" spans="1:5" x14ac:dyDescent="0.2">
      <c r="A846" s="23"/>
      <c r="B846" s="9"/>
      <c r="C846" s="9"/>
      <c r="D846" s="9"/>
      <c r="E846" s="7"/>
    </row>
    <row r="847" spans="1:5" x14ac:dyDescent="0.2">
      <c r="A847" s="23"/>
      <c r="B847" s="9"/>
      <c r="C847" s="9"/>
      <c r="D847" s="9"/>
      <c r="E847" s="7"/>
    </row>
    <row r="848" spans="1:5" x14ac:dyDescent="0.2">
      <c r="A848" s="23"/>
      <c r="B848" s="9"/>
      <c r="C848" s="9"/>
      <c r="D848" s="9"/>
      <c r="E848" s="7"/>
    </row>
    <row r="849" spans="1:5" x14ac:dyDescent="0.2">
      <c r="A849" s="23"/>
      <c r="B849" s="9"/>
      <c r="C849" s="9"/>
      <c r="D849" s="9"/>
      <c r="E849" s="7"/>
    </row>
    <row r="850" spans="1:5" x14ac:dyDescent="0.2">
      <c r="A850" s="23"/>
      <c r="B850" s="9"/>
      <c r="C850" s="9"/>
      <c r="D850" s="9"/>
      <c r="E850" s="7"/>
    </row>
    <row r="851" spans="1:5" x14ac:dyDescent="0.2">
      <c r="A851" s="23"/>
      <c r="B851" s="9"/>
      <c r="C851" s="9"/>
      <c r="D851" s="9"/>
      <c r="E851" s="7"/>
    </row>
    <row r="852" spans="1:5" x14ac:dyDescent="0.2">
      <c r="A852" s="23"/>
      <c r="B852" s="9"/>
      <c r="C852" s="9"/>
      <c r="D852" s="9"/>
      <c r="E852" s="7"/>
    </row>
    <row r="853" spans="1:5" x14ac:dyDescent="0.2">
      <c r="A853" s="23"/>
      <c r="B853" s="9"/>
      <c r="C853" s="9"/>
      <c r="D853" s="9"/>
      <c r="E853" s="7"/>
    </row>
    <row r="854" spans="1:5" x14ac:dyDescent="0.2">
      <c r="A854" s="23"/>
      <c r="B854" s="9"/>
      <c r="C854" s="9"/>
      <c r="D854" s="9"/>
      <c r="E854" s="7"/>
    </row>
    <row r="855" spans="1:5" x14ac:dyDescent="0.2">
      <c r="A855" s="23"/>
      <c r="B855" s="9"/>
      <c r="C855" s="9"/>
      <c r="D855" s="9"/>
      <c r="E855" s="7"/>
    </row>
    <row r="856" spans="1:5" x14ac:dyDescent="0.2">
      <c r="A856" s="23"/>
      <c r="B856" s="9"/>
      <c r="C856" s="9"/>
      <c r="D856" s="9"/>
      <c r="E856" s="7"/>
    </row>
    <row r="857" spans="1:5" x14ac:dyDescent="0.2">
      <c r="A857" s="23"/>
      <c r="B857" s="9"/>
      <c r="C857" s="9"/>
      <c r="D857" s="9"/>
      <c r="E857" s="7"/>
    </row>
    <row r="858" spans="1:5" x14ac:dyDescent="0.2">
      <c r="A858" s="23"/>
      <c r="B858" s="9"/>
      <c r="C858" s="9"/>
      <c r="D858" s="9"/>
      <c r="E858" s="7"/>
    </row>
    <row r="859" spans="1:5" x14ac:dyDescent="0.2">
      <c r="A859" s="23"/>
      <c r="B859" s="9"/>
      <c r="C859" s="9"/>
      <c r="D859" s="9"/>
      <c r="E859" s="7"/>
    </row>
    <row r="860" spans="1:5" x14ac:dyDescent="0.2">
      <c r="A860" s="23"/>
      <c r="B860" s="9"/>
      <c r="C860" s="9"/>
      <c r="D860" s="9"/>
      <c r="E860" s="7"/>
    </row>
    <row r="861" spans="1:5" x14ac:dyDescent="0.2">
      <c r="A861" s="23"/>
      <c r="B861" s="9"/>
      <c r="C861" s="9"/>
      <c r="D861" s="9"/>
      <c r="E861" s="7"/>
    </row>
    <row r="862" spans="1:5" x14ac:dyDescent="0.2">
      <c r="A862" s="23"/>
      <c r="B862" s="9"/>
      <c r="C862" s="9"/>
      <c r="D862" s="9"/>
      <c r="E862" s="7"/>
    </row>
    <row r="863" spans="1:5" x14ac:dyDescent="0.2">
      <c r="A863" s="23"/>
      <c r="B863" s="9"/>
      <c r="C863" s="9"/>
      <c r="D863" s="9"/>
      <c r="E863" s="7"/>
    </row>
    <row r="864" spans="1:5" x14ac:dyDescent="0.2">
      <c r="A864" s="23"/>
      <c r="B864" s="9"/>
      <c r="C864" s="9"/>
      <c r="D864" s="9"/>
      <c r="E864" s="7"/>
    </row>
    <row r="865" spans="1:5" x14ac:dyDescent="0.2">
      <c r="A865" s="23"/>
      <c r="B865" s="9"/>
      <c r="C865" s="9"/>
      <c r="D865" s="9"/>
      <c r="E865" s="7"/>
    </row>
    <row r="866" spans="1:5" x14ac:dyDescent="0.2">
      <c r="A866" s="23"/>
      <c r="B866" s="9"/>
      <c r="C866" s="9"/>
      <c r="D866" s="9"/>
      <c r="E866" s="7"/>
    </row>
    <row r="867" spans="1:5" x14ac:dyDescent="0.2">
      <c r="A867" s="23"/>
      <c r="B867" s="9"/>
      <c r="C867" s="9"/>
      <c r="D867" s="9"/>
      <c r="E867" s="7"/>
    </row>
    <row r="868" spans="1:5" x14ac:dyDescent="0.2">
      <c r="A868" s="23"/>
      <c r="B868" s="9"/>
      <c r="C868" s="9"/>
      <c r="D868" s="9"/>
      <c r="E868" s="7"/>
    </row>
    <row r="869" spans="1:5" x14ac:dyDescent="0.2">
      <c r="A869" s="23"/>
      <c r="B869" s="9"/>
      <c r="C869" s="9"/>
      <c r="D869" s="9"/>
      <c r="E869" s="7"/>
    </row>
    <row r="870" spans="1:5" x14ac:dyDescent="0.2">
      <c r="A870" s="23"/>
      <c r="B870" s="9"/>
      <c r="C870" s="9"/>
      <c r="D870" s="9"/>
      <c r="E870" s="7"/>
    </row>
    <row r="871" spans="1:5" x14ac:dyDescent="0.2">
      <c r="A871" s="23"/>
      <c r="B871" s="9"/>
      <c r="C871" s="9"/>
      <c r="D871" s="9"/>
      <c r="E871" s="7"/>
    </row>
    <row r="872" spans="1:5" x14ac:dyDescent="0.2">
      <c r="A872" s="23"/>
      <c r="B872" s="9"/>
      <c r="C872" s="9"/>
      <c r="D872" s="9"/>
      <c r="E872" s="7"/>
    </row>
    <row r="873" spans="1:5" x14ac:dyDescent="0.2">
      <c r="A873" s="23"/>
      <c r="B873" s="9"/>
      <c r="C873" s="9"/>
      <c r="D873" s="9"/>
      <c r="E873" s="7"/>
    </row>
    <row r="874" spans="1:5" x14ac:dyDescent="0.2">
      <c r="A874" s="23"/>
      <c r="B874" s="9"/>
      <c r="C874" s="9"/>
      <c r="D874" s="9"/>
      <c r="E874" s="7"/>
    </row>
    <row r="875" spans="1:5" x14ac:dyDescent="0.2">
      <c r="A875" s="23"/>
      <c r="B875" s="9"/>
      <c r="C875" s="9"/>
      <c r="D875" s="9"/>
      <c r="E875" s="7"/>
    </row>
    <row r="876" spans="1:5" x14ac:dyDescent="0.2">
      <c r="A876" s="23"/>
      <c r="B876" s="9"/>
      <c r="C876" s="9"/>
      <c r="D876" s="9"/>
      <c r="E876" s="7"/>
    </row>
    <row r="877" spans="1:5" x14ac:dyDescent="0.2">
      <c r="A877" s="23"/>
      <c r="B877" s="9"/>
      <c r="C877" s="9"/>
      <c r="D877" s="9"/>
      <c r="E877" s="7"/>
    </row>
    <row r="878" spans="1:5" x14ac:dyDescent="0.2">
      <c r="A878" s="23"/>
      <c r="B878" s="9"/>
      <c r="C878" s="9"/>
      <c r="D878" s="9"/>
      <c r="E878" s="7"/>
    </row>
    <row r="879" spans="1:5" x14ac:dyDescent="0.2">
      <c r="A879" s="23"/>
      <c r="B879" s="9"/>
      <c r="C879" s="9"/>
      <c r="D879" s="9"/>
      <c r="E879" s="7"/>
    </row>
    <row r="880" spans="1:5" x14ac:dyDescent="0.2">
      <c r="A880" s="23"/>
      <c r="B880" s="9"/>
      <c r="C880" s="9"/>
      <c r="D880" s="9"/>
      <c r="E880" s="7"/>
    </row>
    <row r="881" spans="1:5" x14ac:dyDescent="0.2">
      <c r="A881" s="23"/>
      <c r="B881" s="9"/>
      <c r="C881" s="9"/>
      <c r="D881" s="9"/>
      <c r="E881" s="7"/>
    </row>
    <row r="882" spans="1:5" x14ac:dyDescent="0.2">
      <c r="A882" s="23"/>
      <c r="B882" s="9"/>
      <c r="C882" s="9"/>
      <c r="D882" s="9"/>
      <c r="E882" s="7"/>
    </row>
    <row r="883" spans="1:5" x14ac:dyDescent="0.2">
      <c r="A883" s="23"/>
      <c r="B883" s="9"/>
      <c r="C883" s="9"/>
      <c r="D883" s="9"/>
      <c r="E883" s="7"/>
    </row>
    <row r="884" spans="1:5" x14ac:dyDescent="0.2">
      <c r="A884" s="23"/>
      <c r="B884" s="9"/>
      <c r="C884" s="9"/>
      <c r="D884" s="9"/>
      <c r="E884" s="7"/>
    </row>
    <row r="885" spans="1:5" x14ac:dyDescent="0.2">
      <c r="A885" s="23"/>
      <c r="B885" s="9"/>
      <c r="C885" s="9"/>
      <c r="D885" s="9"/>
      <c r="E885" s="7"/>
    </row>
    <row r="886" spans="1:5" x14ac:dyDescent="0.2">
      <c r="A886" s="23"/>
      <c r="B886" s="9"/>
      <c r="C886" s="9"/>
      <c r="D886" s="9"/>
      <c r="E886" s="7"/>
    </row>
    <row r="887" spans="1:5" x14ac:dyDescent="0.2">
      <c r="A887" s="23"/>
      <c r="B887" s="9"/>
      <c r="C887" s="9"/>
      <c r="D887" s="9"/>
      <c r="E887" s="7"/>
    </row>
    <row r="888" spans="1:5" x14ac:dyDescent="0.2">
      <c r="A888" s="23"/>
      <c r="B888" s="9"/>
      <c r="C888" s="9"/>
      <c r="D888" s="9"/>
      <c r="E888" s="7"/>
    </row>
    <row r="889" spans="1:5" x14ac:dyDescent="0.2">
      <c r="A889" s="23"/>
      <c r="B889" s="9"/>
      <c r="C889" s="9"/>
      <c r="D889" s="9"/>
      <c r="E889" s="7"/>
    </row>
    <row r="890" spans="1:5" x14ac:dyDescent="0.2">
      <c r="A890" s="23"/>
      <c r="B890" s="9"/>
      <c r="C890" s="9"/>
      <c r="D890" s="9"/>
      <c r="E890" s="7"/>
    </row>
    <row r="891" spans="1:5" x14ac:dyDescent="0.2">
      <c r="A891" s="23"/>
      <c r="B891" s="9"/>
      <c r="C891" s="9"/>
      <c r="D891" s="9"/>
      <c r="E891" s="7"/>
    </row>
    <row r="892" spans="1:5" x14ac:dyDescent="0.2">
      <c r="A892" s="23"/>
      <c r="B892" s="9"/>
      <c r="C892" s="9"/>
      <c r="D892" s="9"/>
      <c r="E892" s="7"/>
    </row>
    <row r="893" spans="1:5" x14ac:dyDescent="0.2">
      <c r="A893" s="23"/>
      <c r="B893" s="9"/>
      <c r="C893" s="9"/>
      <c r="D893" s="9"/>
      <c r="E893" s="7"/>
    </row>
    <row r="894" spans="1:5" x14ac:dyDescent="0.2">
      <c r="A894" s="23"/>
      <c r="B894" s="9"/>
      <c r="C894" s="9"/>
      <c r="D894" s="9"/>
      <c r="E894" s="7"/>
    </row>
    <row r="895" spans="1:5" x14ac:dyDescent="0.2">
      <c r="A895" s="23"/>
      <c r="B895" s="9"/>
      <c r="C895" s="9"/>
      <c r="D895" s="9"/>
      <c r="E895" s="7"/>
    </row>
    <row r="896" spans="1:5" x14ac:dyDescent="0.2">
      <c r="A896" s="23"/>
      <c r="B896" s="9"/>
      <c r="C896" s="9"/>
      <c r="D896" s="9"/>
      <c r="E896" s="7"/>
    </row>
    <row r="897" spans="1:5" x14ac:dyDescent="0.2">
      <c r="A897" s="23"/>
      <c r="B897" s="9"/>
      <c r="C897" s="9"/>
      <c r="D897" s="9"/>
      <c r="E897" s="7"/>
    </row>
    <row r="898" spans="1:5" x14ac:dyDescent="0.2">
      <c r="A898" s="23"/>
      <c r="B898" s="9"/>
      <c r="C898" s="9"/>
      <c r="D898" s="9"/>
      <c r="E898" s="7"/>
    </row>
    <row r="899" spans="1:5" x14ac:dyDescent="0.2">
      <c r="A899" s="23"/>
      <c r="B899" s="9"/>
      <c r="C899" s="9"/>
      <c r="D899" s="9"/>
      <c r="E899" s="7"/>
    </row>
    <row r="900" spans="1:5" x14ac:dyDescent="0.2">
      <c r="A900" s="23"/>
      <c r="B900" s="9"/>
      <c r="C900" s="9"/>
      <c r="D900" s="9"/>
      <c r="E900" s="7"/>
    </row>
    <row r="901" spans="1:5" x14ac:dyDescent="0.2">
      <c r="A901" s="23"/>
      <c r="B901" s="9"/>
      <c r="C901" s="9"/>
      <c r="D901" s="9"/>
      <c r="E901" s="7"/>
    </row>
    <row r="902" spans="1:5" x14ac:dyDescent="0.2">
      <c r="A902" s="23"/>
      <c r="B902" s="9"/>
      <c r="C902" s="9"/>
      <c r="D902" s="9"/>
      <c r="E902" s="7"/>
    </row>
    <row r="903" spans="1:5" x14ac:dyDescent="0.2">
      <c r="A903" s="23"/>
      <c r="B903" s="9"/>
      <c r="C903" s="9"/>
      <c r="D903" s="9"/>
      <c r="E903" s="7"/>
    </row>
    <row r="904" spans="1:5" x14ac:dyDescent="0.2">
      <c r="A904" s="23"/>
      <c r="B904" s="9"/>
      <c r="C904" s="9"/>
      <c r="D904" s="9"/>
      <c r="E904" s="7"/>
    </row>
    <row r="905" spans="1:5" x14ac:dyDescent="0.2">
      <c r="A905" s="23"/>
      <c r="B905" s="9"/>
      <c r="C905" s="9"/>
      <c r="D905" s="9"/>
      <c r="E905" s="7"/>
    </row>
    <row r="906" spans="1:5" x14ac:dyDescent="0.2">
      <c r="A906" s="23"/>
      <c r="B906" s="9"/>
      <c r="C906" s="9"/>
      <c r="D906" s="9"/>
      <c r="E906" s="7"/>
    </row>
    <row r="907" spans="1:5" x14ac:dyDescent="0.2">
      <c r="A907" s="23"/>
      <c r="B907" s="9"/>
      <c r="C907" s="9"/>
      <c r="D907" s="9"/>
      <c r="E907" s="7"/>
    </row>
    <row r="908" spans="1:5" x14ac:dyDescent="0.2">
      <c r="A908" s="23"/>
      <c r="B908" s="9"/>
      <c r="C908" s="9"/>
      <c r="D908" s="9"/>
      <c r="E908" s="7"/>
    </row>
    <row r="909" spans="1:5" x14ac:dyDescent="0.2">
      <c r="A909" s="23"/>
      <c r="B909" s="9"/>
      <c r="C909" s="9"/>
      <c r="D909" s="9"/>
      <c r="E909" s="7"/>
    </row>
    <row r="910" spans="1:5" x14ac:dyDescent="0.2">
      <c r="A910" s="23"/>
      <c r="B910" s="9"/>
      <c r="C910" s="9"/>
      <c r="D910" s="9"/>
      <c r="E910" s="7"/>
    </row>
    <row r="911" spans="1:5" x14ac:dyDescent="0.2">
      <c r="A911" s="23"/>
      <c r="B911" s="9"/>
      <c r="C911" s="9"/>
      <c r="D911" s="9"/>
      <c r="E911" s="7"/>
    </row>
    <row r="912" spans="1:5" x14ac:dyDescent="0.2">
      <c r="A912" s="23"/>
      <c r="B912" s="9"/>
      <c r="C912" s="9"/>
      <c r="D912" s="9"/>
      <c r="E912" s="7"/>
    </row>
    <row r="913" spans="1:5" x14ac:dyDescent="0.2">
      <c r="A913" s="23"/>
      <c r="B913" s="9"/>
      <c r="C913" s="9"/>
      <c r="D913" s="9"/>
      <c r="E913" s="7"/>
    </row>
    <row r="914" spans="1:5" x14ac:dyDescent="0.2">
      <c r="A914" s="23"/>
      <c r="B914" s="9"/>
      <c r="C914" s="9"/>
      <c r="D914" s="9"/>
      <c r="E914" s="7"/>
    </row>
    <row r="915" spans="1:5" x14ac:dyDescent="0.2">
      <c r="A915" s="23"/>
      <c r="B915" s="9"/>
      <c r="C915" s="9"/>
      <c r="D915" s="9"/>
      <c r="E915" s="7"/>
    </row>
    <row r="916" spans="1:5" x14ac:dyDescent="0.2">
      <c r="A916" s="23"/>
      <c r="B916" s="9"/>
      <c r="C916" s="9"/>
      <c r="D916" s="9"/>
      <c r="E916" s="7"/>
    </row>
    <row r="917" spans="1:5" x14ac:dyDescent="0.2">
      <c r="A917" s="23"/>
      <c r="B917" s="9"/>
      <c r="C917" s="9"/>
      <c r="D917" s="9"/>
      <c r="E917" s="7"/>
    </row>
    <row r="918" spans="1:5" x14ac:dyDescent="0.2">
      <c r="A918" s="23"/>
      <c r="B918" s="9"/>
      <c r="C918" s="9"/>
      <c r="D918" s="9"/>
      <c r="E918" s="7"/>
    </row>
    <row r="919" spans="1:5" x14ac:dyDescent="0.2">
      <c r="A919" s="23"/>
      <c r="B919" s="9"/>
      <c r="C919" s="9"/>
      <c r="D919" s="9"/>
      <c r="E919" s="7"/>
    </row>
    <row r="920" spans="1:5" x14ac:dyDescent="0.2">
      <c r="A920" s="23"/>
      <c r="B920" s="9"/>
      <c r="C920" s="9"/>
      <c r="D920" s="9"/>
      <c r="E920" s="7"/>
    </row>
    <row r="921" spans="1:5" x14ac:dyDescent="0.2">
      <c r="A921" s="23"/>
      <c r="B921" s="9"/>
      <c r="C921" s="9"/>
      <c r="D921" s="9"/>
      <c r="E921" s="7"/>
    </row>
    <row r="922" spans="1:5" x14ac:dyDescent="0.2">
      <c r="A922" s="23"/>
      <c r="B922" s="9"/>
      <c r="C922" s="9"/>
      <c r="D922" s="9"/>
      <c r="E922" s="7"/>
    </row>
    <row r="923" spans="1:5" x14ac:dyDescent="0.2">
      <c r="A923" s="23"/>
      <c r="B923" s="9"/>
      <c r="C923" s="9"/>
      <c r="D923" s="9"/>
      <c r="E923" s="7"/>
    </row>
    <row r="924" spans="1:5" x14ac:dyDescent="0.2">
      <c r="A924" s="23"/>
      <c r="B924" s="9"/>
      <c r="C924" s="9"/>
      <c r="D924" s="9"/>
      <c r="E924" s="7"/>
    </row>
    <row r="925" spans="1:5" x14ac:dyDescent="0.2">
      <c r="A925" s="23"/>
      <c r="B925" s="9"/>
      <c r="C925" s="9"/>
      <c r="D925" s="9"/>
      <c r="E925" s="7"/>
    </row>
    <row r="926" spans="1:5" x14ac:dyDescent="0.2">
      <c r="A926" s="23"/>
      <c r="B926" s="9"/>
      <c r="C926" s="9"/>
      <c r="D926" s="9"/>
      <c r="E926" s="7"/>
    </row>
    <row r="927" spans="1:5" x14ac:dyDescent="0.2">
      <c r="A927" s="23"/>
      <c r="B927" s="9"/>
      <c r="C927" s="9"/>
      <c r="D927" s="9"/>
      <c r="E927" s="7"/>
    </row>
    <row r="928" spans="1:5" x14ac:dyDescent="0.2">
      <c r="A928" s="23"/>
      <c r="B928" s="9"/>
      <c r="C928" s="9"/>
      <c r="D928" s="9"/>
      <c r="E928" s="7"/>
    </row>
    <row r="929" spans="1:5" x14ac:dyDescent="0.2">
      <c r="A929" s="23"/>
      <c r="B929" s="9"/>
      <c r="C929" s="9"/>
      <c r="D929" s="9"/>
      <c r="E929" s="7"/>
    </row>
    <row r="930" spans="1:5" x14ac:dyDescent="0.2">
      <c r="A930" s="23"/>
      <c r="B930" s="9"/>
      <c r="C930" s="9"/>
      <c r="D930" s="9"/>
      <c r="E930" s="7"/>
    </row>
    <row r="931" spans="1:5" x14ac:dyDescent="0.2">
      <c r="A931" s="23"/>
      <c r="B931" s="9"/>
      <c r="C931" s="9"/>
      <c r="D931" s="9"/>
      <c r="E931" s="7"/>
    </row>
    <row r="932" spans="1:5" x14ac:dyDescent="0.2">
      <c r="A932" s="23"/>
      <c r="B932" s="9"/>
      <c r="C932" s="9"/>
      <c r="D932" s="9"/>
      <c r="E932" s="7"/>
    </row>
    <row r="933" spans="1:5" x14ac:dyDescent="0.2">
      <c r="A933" s="23"/>
      <c r="B933" s="9"/>
      <c r="C933" s="9"/>
      <c r="D933" s="9"/>
      <c r="E933" s="7"/>
    </row>
    <row r="934" spans="1:5" x14ac:dyDescent="0.2">
      <c r="A934" s="23"/>
      <c r="B934" s="9"/>
      <c r="C934" s="9"/>
      <c r="D934" s="9"/>
      <c r="E934" s="7"/>
    </row>
    <row r="935" spans="1:5" x14ac:dyDescent="0.2">
      <c r="A935" s="23"/>
      <c r="B935" s="9"/>
      <c r="C935" s="9"/>
      <c r="D935" s="9"/>
      <c r="E935" s="7"/>
    </row>
    <row r="936" spans="1:5" x14ac:dyDescent="0.2">
      <c r="A936" s="23"/>
      <c r="B936" s="9"/>
      <c r="C936" s="9"/>
      <c r="D936" s="9"/>
      <c r="E936" s="7"/>
    </row>
    <row r="937" spans="1:5" x14ac:dyDescent="0.2">
      <c r="A937" s="23"/>
      <c r="B937" s="9"/>
      <c r="C937" s="9"/>
      <c r="D937" s="9"/>
      <c r="E937" s="7"/>
    </row>
    <row r="938" spans="1:5" x14ac:dyDescent="0.2">
      <c r="A938" s="23"/>
      <c r="B938" s="9"/>
      <c r="C938" s="9"/>
      <c r="D938" s="9"/>
      <c r="E938" s="7"/>
    </row>
    <row r="939" spans="1:5" x14ac:dyDescent="0.2">
      <c r="A939" s="23"/>
      <c r="B939" s="9"/>
      <c r="C939" s="9"/>
      <c r="D939" s="9"/>
      <c r="E939" s="7"/>
    </row>
    <row r="940" spans="1:5" x14ac:dyDescent="0.2">
      <c r="A940" s="23"/>
      <c r="B940" s="9"/>
      <c r="C940" s="9"/>
      <c r="D940" s="9"/>
      <c r="E940" s="7"/>
    </row>
    <row r="941" spans="1:5" x14ac:dyDescent="0.2">
      <c r="A941" s="23"/>
      <c r="B941" s="9"/>
      <c r="C941" s="9"/>
      <c r="D941" s="9"/>
      <c r="E941" s="7"/>
    </row>
    <row r="942" spans="1:5" x14ac:dyDescent="0.2">
      <c r="A942" s="23"/>
      <c r="B942" s="9"/>
      <c r="C942" s="9"/>
      <c r="D942" s="9"/>
      <c r="E942" s="7"/>
    </row>
    <row r="943" spans="1:5" x14ac:dyDescent="0.2">
      <c r="A943" s="23"/>
      <c r="B943" s="9"/>
      <c r="C943" s="9"/>
      <c r="D943" s="9"/>
      <c r="E943" s="7"/>
    </row>
    <row r="944" spans="1:5" x14ac:dyDescent="0.2">
      <c r="A944" s="23"/>
      <c r="B944" s="9"/>
      <c r="C944" s="9"/>
      <c r="D944" s="9"/>
      <c r="E944" s="7"/>
    </row>
    <row r="945" spans="1:5" x14ac:dyDescent="0.2">
      <c r="A945" s="23"/>
      <c r="B945" s="9"/>
      <c r="C945" s="9"/>
      <c r="D945" s="9"/>
      <c r="E945" s="7"/>
    </row>
    <row r="946" spans="1:5" x14ac:dyDescent="0.2">
      <c r="A946" s="23"/>
      <c r="B946" s="9"/>
      <c r="C946" s="9"/>
      <c r="D946" s="9"/>
      <c r="E946" s="7"/>
    </row>
    <row r="947" spans="1:5" x14ac:dyDescent="0.2">
      <c r="A947" s="23"/>
      <c r="B947" s="9"/>
      <c r="C947" s="9"/>
      <c r="D947" s="9"/>
      <c r="E947" s="7"/>
    </row>
    <row r="948" spans="1:5" x14ac:dyDescent="0.2">
      <c r="A948" s="23"/>
      <c r="B948" s="9"/>
      <c r="C948" s="9"/>
      <c r="D948" s="9"/>
      <c r="E948" s="7"/>
    </row>
    <row r="949" spans="1:5" x14ac:dyDescent="0.2">
      <c r="A949" s="23"/>
      <c r="B949" s="9"/>
      <c r="C949" s="9"/>
      <c r="D949" s="9"/>
      <c r="E949" s="7"/>
    </row>
    <row r="950" spans="1:5" x14ac:dyDescent="0.2">
      <c r="A950" s="23"/>
      <c r="B950" s="9"/>
      <c r="C950" s="9"/>
      <c r="D950" s="9"/>
      <c r="E950" s="7"/>
    </row>
    <row r="951" spans="1:5" x14ac:dyDescent="0.2">
      <c r="A951" s="23"/>
      <c r="B951" s="9"/>
      <c r="C951" s="9"/>
      <c r="D951" s="9"/>
      <c r="E951" s="7"/>
    </row>
    <row r="952" spans="1:5" x14ac:dyDescent="0.2">
      <c r="A952" s="23"/>
      <c r="B952" s="9"/>
      <c r="C952" s="9"/>
      <c r="D952" s="9"/>
      <c r="E952" s="7"/>
    </row>
    <row r="953" spans="1:5" x14ac:dyDescent="0.2">
      <c r="A953" s="23"/>
      <c r="B953" s="9"/>
      <c r="C953" s="9"/>
      <c r="D953" s="9"/>
      <c r="E953" s="7"/>
    </row>
    <row r="954" spans="1:5" x14ac:dyDescent="0.2">
      <c r="A954" s="23"/>
      <c r="B954" s="9"/>
      <c r="C954" s="9"/>
      <c r="D954" s="9"/>
      <c r="E954" s="7"/>
    </row>
    <row r="955" spans="1:5" x14ac:dyDescent="0.2">
      <c r="A955" s="23"/>
      <c r="B955" s="9"/>
      <c r="C955" s="9"/>
      <c r="D955" s="9"/>
      <c r="E955" s="7"/>
    </row>
    <row r="956" spans="1:5" x14ac:dyDescent="0.2">
      <c r="A956" s="23"/>
      <c r="B956" s="9"/>
      <c r="C956" s="9"/>
      <c r="D956" s="9"/>
      <c r="E956" s="7"/>
    </row>
    <row r="957" spans="1:5" x14ac:dyDescent="0.2">
      <c r="A957" s="23"/>
      <c r="B957" s="9"/>
      <c r="C957" s="9"/>
      <c r="D957" s="9"/>
      <c r="E957" s="7"/>
    </row>
    <row r="958" spans="1:5" x14ac:dyDescent="0.2">
      <c r="A958" s="23"/>
      <c r="B958" s="9"/>
      <c r="C958" s="9"/>
      <c r="D958" s="9"/>
      <c r="E958" s="7"/>
    </row>
    <row r="959" spans="1:5" x14ac:dyDescent="0.2">
      <c r="A959" s="23"/>
      <c r="B959" s="9"/>
      <c r="C959" s="9"/>
      <c r="D959" s="9"/>
      <c r="E959" s="7"/>
    </row>
    <row r="960" spans="1:5" x14ac:dyDescent="0.2">
      <c r="A960" s="23"/>
      <c r="B960" s="9"/>
      <c r="C960" s="9"/>
      <c r="D960" s="9"/>
      <c r="E960" s="7"/>
    </row>
    <row r="961" spans="1:5" x14ac:dyDescent="0.2">
      <c r="A961" s="23"/>
      <c r="B961" s="9"/>
      <c r="C961" s="9"/>
      <c r="D961" s="9"/>
      <c r="E961" s="7"/>
    </row>
    <row r="962" spans="1:5" x14ac:dyDescent="0.2">
      <c r="A962" s="23"/>
      <c r="B962" s="9"/>
      <c r="C962" s="9"/>
      <c r="D962" s="9"/>
      <c r="E962" s="7"/>
    </row>
    <row r="963" spans="1:5" x14ac:dyDescent="0.2">
      <c r="A963" s="23"/>
      <c r="B963" s="9"/>
      <c r="C963" s="9"/>
      <c r="D963" s="9"/>
      <c r="E963" s="7"/>
    </row>
    <row r="964" spans="1:5" x14ac:dyDescent="0.2">
      <c r="A964" s="23"/>
      <c r="B964" s="9"/>
      <c r="C964" s="9"/>
      <c r="D964" s="9"/>
      <c r="E964" s="7"/>
    </row>
    <row r="965" spans="1:5" x14ac:dyDescent="0.2">
      <c r="A965" s="23"/>
      <c r="B965" s="9"/>
      <c r="C965" s="9"/>
      <c r="D965" s="9"/>
      <c r="E965" s="7"/>
    </row>
    <row r="966" spans="1:5" x14ac:dyDescent="0.2">
      <c r="A966" s="23"/>
      <c r="B966" s="9"/>
      <c r="C966" s="9"/>
      <c r="D966" s="9"/>
      <c r="E966" s="7"/>
    </row>
    <row r="967" spans="1:5" x14ac:dyDescent="0.2">
      <c r="A967" s="23"/>
      <c r="B967" s="9"/>
      <c r="C967" s="9"/>
      <c r="D967" s="9"/>
      <c r="E967" s="7"/>
    </row>
    <row r="968" spans="1:5" x14ac:dyDescent="0.2">
      <c r="A968" s="23"/>
      <c r="B968" s="9"/>
      <c r="C968" s="9"/>
      <c r="D968" s="9"/>
      <c r="E968" s="7"/>
    </row>
    <row r="969" spans="1:5" x14ac:dyDescent="0.2">
      <c r="A969" s="23"/>
      <c r="B969" s="9"/>
      <c r="C969" s="9"/>
      <c r="D969" s="9"/>
      <c r="E969" s="7"/>
    </row>
    <row r="970" spans="1:5" x14ac:dyDescent="0.2">
      <c r="A970" s="23"/>
      <c r="B970" s="9"/>
      <c r="C970" s="9"/>
      <c r="D970" s="9"/>
      <c r="E970" s="7"/>
    </row>
    <row r="971" spans="1:5" x14ac:dyDescent="0.2">
      <c r="A971" s="23"/>
      <c r="B971" s="9"/>
      <c r="C971" s="9"/>
      <c r="D971" s="9"/>
      <c r="E971" s="7"/>
    </row>
    <row r="972" spans="1:5" x14ac:dyDescent="0.2">
      <c r="A972" s="23"/>
      <c r="B972" s="9"/>
      <c r="C972" s="9"/>
      <c r="D972" s="9"/>
      <c r="E972" s="7"/>
    </row>
    <row r="973" spans="1:5" x14ac:dyDescent="0.2">
      <c r="A973" s="23"/>
      <c r="B973" s="9"/>
      <c r="C973" s="9"/>
      <c r="D973" s="9"/>
      <c r="E973" s="7"/>
    </row>
    <row r="974" spans="1:5" x14ac:dyDescent="0.2">
      <c r="A974" s="23"/>
      <c r="B974" s="9"/>
      <c r="C974" s="9"/>
      <c r="D974" s="9"/>
      <c r="E974" s="7"/>
    </row>
    <row r="975" spans="1:5" x14ac:dyDescent="0.2">
      <c r="A975" s="23"/>
      <c r="B975" s="9"/>
      <c r="C975" s="9"/>
      <c r="D975" s="9"/>
      <c r="E975" s="7"/>
    </row>
    <row r="976" spans="1:5" x14ac:dyDescent="0.2">
      <c r="A976" s="23"/>
      <c r="B976" s="9"/>
      <c r="C976" s="9"/>
      <c r="D976" s="9"/>
      <c r="E976" s="7"/>
    </row>
    <row r="977" spans="1:5" x14ac:dyDescent="0.2">
      <c r="A977" s="23"/>
      <c r="B977" s="9"/>
      <c r="C977" s="9"/>
      <c r="D977" s="9"/>
      <c r="E977" s="7"/>
    </row>
    <row r="978" spans="1:5" x14ac:dyDescent="0.2">
      <c r="A978" s="23"/>
      <c r="B978" s="9"/>
      <c r="C978" s="9"/>
      <c r="D978" s="9"/>
      <c r="E978" s="7"/>
    </row>
    <row r="979" spans="1:5" x14ac:dyDescent="0.2">
      <c r="A979" s="23"/>
      <c r="B979" s="9"/>
      <c r="C979" s="9"/>
      <c r="D979" s="9"/>
      <c r="E979" s="7"/>
    </row>
    <row r="980" spans="1:5" x14ac:dyDescent="0.2">
      <c r="A980" s="23"/>
      <c r="B980" s="9"/>
      <c r="C980" s="9"/>
      <c r="D980" s="9"/>
      <c r="E980" s="7"/>
    </row>
    <row r="981" spans="1:5" x14ac:dyDescent="0.2">
      <c r="A981" s="23"/>
      <c r="B981" s="9"/>
      <c r="C981" s="9"/>
      <c r="D981" s="9"/>
      <c r="E981" s="7"/>
    </row>
    <row r="982" spans="1:5" x14ac:dyDescent="0.2">
      <c r="A982" s="23"/>
      <c r="B982" s="9"/>
      <c r="C982" s="9"/>
      <c r="D982" s="9"/>
      <c r="E982" s="7"/>
    </row>
    <row r="983" spans="1:5" x14ac:dyDescent="0.2">
      <c r="A983" s="23"/>
      <c r="B983" s="9"/>
      <c r="C983" s="9"/>
      <c r="D983" s="9"/>
      <c r="E983" s="7"/>
    </row>
    <row r="984" spans="1:5" x14ac:dyDescent="0.2">
      <c r="A984" s="23"/>
      <c r="B984" s="9"/>
      <c r="C984" s="9"/>
      <c r="D984" s="9"/>
      <c r="E984" s="7"/>
    </row>
    <row r="985" spans="1:5" x14ac:dyDescent="0.2">
      <c r="A985" s="23"/>
      <c r="B985" s="9"/>
      <c r="C985" s="9"/>
      <c r="D985" s="9"/>
      <c r="E985" s="7"/>
    </row>
    <row r="986" spans="1:5" x14ac:dyDescent="0.2">
      <c r="A986" s="23"/>
      <c r="B986" s="9"/>
      <c r="C986" s="9"/>
      <c r="D986" s="9"/>
      <c r="E986" s="7"/>
    </row>
    <row r="987" spans="1:5" x14ac:dyDescent="0.2">
      <c r="A987" s="23"/>
      <c r="B987" s="9"/>
      <c r="C987" s="9"/>
      <c r="D987" s="9"/>
      <c r="E987" s="7"/>
    </row>
    <row r="988" spans="1:5" x14ac:dyDescent="0.2">
      <c r="A988" s="23"/>
      <c r="B988" s="9"/>
      <c r="C988" s="9"/>
      <c r="D988" s="9"/>
      <c r="E988" s="7"/>
    </row>
    <row r="989" spans="1:5" x14ac:dyDescent="0.2">
      <c r="A989" s="23"/>
      <c r="B989" s="9"/>
      <c r="C989" s="9"/>
      <c r="D989" s="9"/>
      <c r="E989" s="7"/>
    </row>
    <row r="990" spans="1:5" x14ac:dyDescent="0.2">
      <c r="A990" s="23"/>
      <c r="B990" s="9"/>
      <c r="C990" s="9"/>
      <c r="D990" s="9"/>
      <c r="E990" s="7"/>
    </row>
    <row r="991" spans="1:5" x14ac:dyDescent="0.2">
      <c r="A991" s="23"/>
      <c r="B991" s="9"/>
      <c r="C991" s="9"/>
      <c r="D991" s="9"/>
      <c r="E991" s="7"/>
    </row>
    <row r="992" spans="1:5" x14ac:dyDescent="0.2">
      <c r="A992" s="23"/>
      <c r="B992" s="9"/>
      <c r="C992" s="9"/>
      <c r="D992" s="9"/>
      <c r="E992" s="7"/>
    </row>
    <row r="993" spans="1:5" x14ac:dyDescent="0.2">
      <c r="A993" s="23"/>
      <c r="B993" s="9"/>
      <c r="C993" s="9"/>
      <c r="D993" s="9"/>
      <c r="E993" s="7"/>
    </row>
    <row r="994" spans="1:5" x14ac:dyDescent="0.2">
      <c r="A994" s="23"/>
      <c r="B994" s="9"/>
      <c r="C994" s="9"/>
      <c r="D994" s="9"/>
      <c r="E994" s="7"/>
    </row>
    <row r="995" spans="1:5" x14ac:dyDescent="0.2">
      <c r="A995" s="23"/>
      <c r="B995" s="9"/>
      <c r="C995" s="9"/>
      <c r="D995" s="9"/>
      <c r="E995" s="7"/>
    </row>
    <row r="996" spans="1:5" x14ac:dyDescent="0.2">
      <c r="A996" s="23"/>
      <c r="B996" s="9"/>
      <c r="C996" s="9"/>
      <c r="D996" s="9"/>
      <c r="E996" s="7"/>
    </row>
    <row r="997" spans="1:5" x14ac:dyDescent="0.2">
      <c r="A997" s="23"/>
      <c r="B997" s="9"/>
      <c r="C997" s="9"/>
      <c r="D997" s="9"/>
      <c r="E997" s="7"/>
    </row>
    <row r="998" spans="1:5" x14ac:dyDescent="0.2">
      <c r="A998" s="23"/>
      <c r="B998" s="9"/>
      <c r="C998" s="9"/>
      <c r="D998" s="9"/>
      <c r="E998" s="7"/>
    </row>
    <row r="999" spans="1:5" x14ac:dyDescent="0.2">
      <c r="A999" s="23"/>
      <c r="B999" s="9"/>
      <c r="C999" s="9"/>
      <c r="D999" s="9"/>
      <c r="E999" s="7"/>
    </row>
    <row r="1000" spans="1:5" x14ac:dyDescent="0.2">
      <c r="A1000" s="23"/>
      <c r="B1000" s="9"/>
      <c r="C1000" s="9"/>
      <c r="D1000" s="9"/>
      <c r="E1000" s="7"/>
    </row>
    <row r="1001" spans="1:5" x14ac:dyDescent="0.2">
      <c r="A1001" s="23"/>
      <c r="B1001" s="9"/>
      <c r="C1001" s="9"/>
      <c r="D1001" s="9"/>
      <c r="E1001" s="7"/>
    </row>
    <row r="1002" spans="1:5" x14ac:dyDescent="0.2">
      <c r="A1002" s="23"/>
      <c r="B1002" s="9"/>
      <c r="C1002" s="9"/>
      <c r="D1002" s="9"/>
      <c r="E1002" s="7"/>
    </row>
    <row r="1003" spans="1:5" x14ac:dyDescent="0.2">
      <c r="A1003" s="23"/>
      <c r="B1003" s="9"/>
      <c r="C1003" s="9"/>
      <c r="D1003" s="9"/>
      <c r="E1003" s="7"/>
    </row>
    <row r="1004" spans="1:5" x14ac:dyDescent="0.2">
      <c r="A1004" s="23"/>
      <c r="B1004" s="9"/>
      <c r="C1004" s="9"/>
      <c r="D1004" s="9"/>
      <c r="E1004" s="7"/>
    </row>
    <row r="1005" spans="1:5" x14ac:dyDescent="0.2">
      <c r="A1005" s="23"/>
      <c r="B1005" s="9"/>
      <c r="C1005" s="9"/>
      <c r="D1005" s="9"/>
      <c r="E1005" s="7"/>
    </row>
    <row r="1006" spans="1:5" x14ac:dyDescent="0.2">
      <c r="A1006" s="23"/>
      <c r="B1006" s="9"/>
      <c r="C1006" s="9"/>
      <c r="D1006" s="9"/>
      <c r="E1006" s="7"/>
    </row>
    <row r="1007" spans="1:5" x14ac:dyDescent="0.2">
      <c r="A1007" s="23"/>
      <c r="B1007" s="9"/>
      <c r="C1007" s="9"/>
      <c r="D1007" s="9"/>
      <c r="E1007" s="7"/>
    </row>
    <row r="1008" spans="1:5" x14ac:dyDescent="0.2">
      <c r="A1008" s="23"/>
      <c r="B1008" s="9"/>
      <c r="C1008" s="9"/>
      <c r="D1008" s="9"/>
      <c r="E1008" s="7"/>
    </row>
    <row r="1009" spans="1:5" x14ac:dyDescent="0.2">
      <c r="A1009" s="23"/>
      <c r="B1009" s="9"/>
      <c r="C1009" s="9"/>
      <c r="D1009" s="9"/>
      <c r="E1009" s="7"/>
    </row>
    <row r="1010" spans="1:5" x14ac:dyDescent="0.2">
      <c r="A1010" s="23"/>
      <c r="B1010" s="9"/>
      <c r="C1010" s="9"/>
      <c r="D1010" s="9"/>
      <c r="E1010" s="7"/>
    </row>
    <row r="1011" spans="1:5" x14ac:dyDescent="0.2">
      <c r="A1011" s="23"/>
      <c r="B1011" s="9"/>
      <c r="C1011" s="9"/>
      <c r="D1011" s="9"/>
      <c r="E1011" s="7"/>
    </row>
    <row r="1012" spans="1:5" x14ac:dyDescent="0.2">
      <c r="A1012" s="23"/>
      <c r="B1012" s="9"/>
      <c r="C1012" s="9"/>
      <c r="D1012" s="9"/>
      <c r="E1012" s="7"/>
    </row>
    <row r="1013" spans="1:5" x14ac:dyDescent="0.2">
      <c r="A1013" s="23"/>
      <c r="B1013" s="9"/>
      <c r="C1013" s="9"/>
      <c r="D1013" s="9"/>
      <c r="E1013" s="7"/>
    </row>
    <row r="1014" spans="1:5" x14ac:dyDescent="0.2">
      <c r="A1014" s="23"/>
      <c r="B1014" s="9"/>
      <c r="C1014" s="9"/>
      <c r="D1014" s="9"/>
      <c r="E1014" s="7"/>
    </row>
    <row r="1015" spans="1:5" x14ac:dyDescent="0.2">
      <c r="A1015" s="23"/>
      <c r="B1015" s="9"/>
      <c r="C1015" s="9"/>
      <c r="D1015" s="9"/>
      <c r="E1015" s="7"/>
    </row>
    <row r="1016" spans="1:5" x14ac:dyDescent="0.2">
      <c r="A1016" s="23"/>
      <c r="B1016" s="9"/>
      <c r="C1016" s="9"/>
      <c r="D1016" s="9"/>
      <c r="E1016" s="7"/>
    </row>
    <row r="1017" spans="1:5" x14ac:dyDescent="0.2">
      <c r="A1017" s="23"/>
      <c r="B1017" s="9"/>
      <c r="C1017" s="9"/>
      <c r="D1017" s="9"/>
      <c r="E1017" s="7"/>
    </row>
    <row r="1018" spans="1:5" x14ac:dyDescent="0.2">
      <c r="A1018" s="23"/>
      <c r="B1018" s="9"/>
      <c r="C1018" s="9"/>
      <c r="D1018" s="9"/>
      <c r="E1018" s="7"/>
    </row>
    <row r="1019" spans="1:5" x14ac:dyDescent="0.2">
      <c r="A1019" s="23"/>
      <c r="B1019" s="9"/>
      <c r="C1019" s="9"/>
      <c r="D1019" s="9"/>
      <c r="E1019" s="7"/>
    </row>
    <row r="1020" spans="1:5" x14ac:dyDescent="0.2">
      <c r="A1020" s="23"/>
      <c r="B1020" s="9"/>
      <c r="C1020" s="9"/>
      <c r="D1020" s="9"/>
      <c r="E1020" s="7"/>
    </row>
    <row r="1021" spans="1:5" x14ac:dyDescent="0.2">
      <c r="A1021" s="23"/>
      <c r="B1021" s="9"/>
      <c r="C1021" s="9"/>
      <c r="D1021" s="9"/>
      <c r="E1021" s="7"/>
    </row>
    <row r="1022" spans="1:5" x14ac:dyDescent="0.2">
      <c r="A1022" s="23"/>
      <c r="B1022" s="9"/>
      <c r="C1022" s="9"/>
      <c r="D1022" s="9"/>
      <c r="E1022" s="7"/>
    </row>
    <row r="1023" spans="1:5" x14ac:dyDescent="0.2">
      <c r="A1023" s="23"/>
      <c r="B1023" s="9"/>
      <c r="C1023" s="9"/>
      <c r="D1023" s="9"/>
      <c r="E1023" s="7"/>
    </row>
    <row r="1024" spans="1:5" x14ac:dyDescent="0.2">
      <c r="A1024" s="23"/>
      <c r="B1024" s="9"/>
      <c r="C1024" s="9"/>
      <c r="D1024" s="9"/>
      <c r="E1024" s="7"/>
    </row>
    <row r="1025" spans="1:5" x14ac:dyDescent="0.2">
      <c r="A1025" s="23"/>
      <c r="B1025" s="9"/>
      <c r="C1025" s="9"/>
      <c r="D1025" s="9"/>
      <c r="E1025" s="7"/>
    </row>
    <row r="1026" spans="1:5" x14ac:dyDescent="0.2">
      <c r="A1026" s="23"/>
      <c r="B1026" s="9"/>
      <c r="C1026" s="9"/>
      <c r="D1026" s="9"/>
      <c r="E1026" s="7"/>
    </row>
    <row r="1027" spans="1:5" x14ac:dyDescent="0.2">
      <c r="A1027" s="23"/>
      <c r="B1027" s="9"/>
      <c r="C1027" s="9"/>
      <c r="D1027" s="9"/>
      <c r="E1027" s="7"/>
    </row>
    <row r="1028" spans="1:5" x14ac:dyDescent="0.2">
      <c r="A1028" s="23"/>
      <c r="B1028" s="9"/>
      <c r="C1028" s="9"/>
      <c r="D1028" s="9"/>
      <c r="E1028" s="7"/>
    </row>
  </sheetData>
  <sortState ref="A2:M1028">
    <sortCondition ref="B18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8"/>
  <sheetViews>
    <sheetView tabSelected="1" topLeftCell="A427" workbookViewId="0">
      <selection activeCell="B446" sqref="B446"/>
    </sheetView>
  </sheetViews>
  <sheetFormatPr defaultColWidth="14.42578125" defaultRowHeight="12.75" x14ac:dyDescent="0.2"/>
  <cols>
    <col min="1" max="2" width="14.42578125" style="34"/>
    <col min="3" max="4" width="8.28515625" style="40" customWidth="1"/>
    <col min="5" max="5" width="14.42578125" style="40"/>
    <col min="6" max="16384" width="14.42578125" style="34"/>
  </cols>
  <sheetData>
    <row r="1" spans="1:28" x14ac:dyDescent="0.2">
      <c r="A1" s="28" t="s">
        <v>1500</v>
      </c>
      <c r="B1" s="28" t="s">
        <v>0</v>
      </c>
      <c r="C1" s="29" t="s">
        <v>1490</v>
      </c>
      <c r="D1" s="29" t="s">
        <v>1489</v>
      </c>
      <c r="E1" s="29" t="s">
        <v>1</v>
      </c>
      <c r="F1" s="28" t="s">
        <v>2</v>
      </c>
      <c r="G1" s="28" t="s">
        <v>1491</v>
      </c>
      <c r="H1" s="28" t="s">
        <v>1492</v>
      </c>
      <c r="I1" s="30" t="s">
        <v>1493</v>
      </c>
      <c r="J1" s="30" t="s">
        <v>1494</v>
      </c>
      <c r="K1" s="30" t="s">
        <v>1495</v>
      </c>
      <c r="L1" s="31" t="s">
        <v>3</v>
      </c>
      <c r="M1" s="32" t="s">
        <v>1501</v>
      </c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28" x14ac:dyDescent="0.2">
      <c r="A2" s="33">
        <v>460</v>
      </c>
      <c r="B2" s="33" t="s">
        <v>907</v>
      </c>
      <c r="C2" s="35" t="s">
        <v>874</v>
      </c>
      <c r="D2" s="35" t="s">
        <v>875</v>
      </c>
      <c r="E2" s="35">
        <f>D2-C2</f>
        <v>3.0092592592592324E-4</v>
      </c>
      <c r="F2" s="33">
        <f>HOUR(E2) *3600 + MINUTE(E2) * 60 + SECOND(E2)</f>
        <v>26</v>
      </c>
      <c r="G2" s="37">
        <f>HOUR(C2) *3600 + MINUTE(C2) * 60 + SECOND(C2)</f>
        <v>2340</v>
      </c>
      <c r="H2" s="37">
        <f>HOUR(D2) *3600 + MINUTE(D2) * 60 + SECOND(D2)</f>
        <v>2366</v>
      </c>
      <c r="I2" s="26" t="str">
        <f>VLOOKUP(J2,'[1]all-items'!$A$2:$C$300,2,FALSE)</f>
        <v>c</v>
      </c>
      <c r="J2" s="26" t="str">
        <f>VLOOKUP(B2,'[1]p18-items'!$P$2:$S$89,3,FALSE)</f>
        <v>alumFoil</v>
      </c>
      <c r="K2" s="26">
        <f>VLOOKUP(B2,'[1]p18-items'!$P$2:$S$89,4,FALSE)</f>
        <v>0</v>
      </c>
      <c r="M2" s="34">
        <v>2</v>
      </c>
    </row>
    <row r="3" spans="1:28" x14ac:dyDescent="0.2">
      <c r="A3" s="33">
        <v>524</v>
      </c>
      <c r="B3" s="33" t="s">
        <v>907</v>
      </c>
      <c r="C3" s="35" t="s">
        <v>855</v>
      </c>
      <c r="D3" s="35" t="s">
        <v>906</v>
      </c>
      <c r="E3" s="35">
        <f>D3-C3</f>
        <v>2.3148148148147141E-5</v>
      </c>
      <c r="F3" s="33">
        <f>HOUR(E3) *3600 + MINUTE(E3) * 60 + SECOND(E3)</f>
        <v>2</v>
      </c>
      <c r="G3" s="37">
        <f>HOUR(C3) *3600 + MINUTE(C3) * 60 + SECOND(C3)</f>
        <v>2542</v>
      </c>
      <c r="H3" s="37">
        <f>HOUR(D3) *3600 + MINUTE(D3) * 60 + SECOND(D3)</f>
        <v>2544</v>
      </c>
      <c r="I3" s="26" t="str">
        <f>VLOOKUP(J3,'[1]all-items'!$A$2:$C$300,2,FALSE)</f>
        <v>c</v>
      </c>
      <c r="J3" s="26" t="str">
        <f>VLOOKUP(B3,'[1]p18-items'!$P$2:$S$89,3,FALSE)</f>
        <v>alumFoil</v>
      </c>
      <c r="K3" s="26">
        <f>VLOOKUP(B3,'[1]p18-items'!$P$2:$S$89,4,FALSE)</f>
        <v>0</v>
      </c>
      <c r="M3" s="34">
        <v>2</v>
      </c>
    </row>
    <row r="4" spans="1:28" x14ac:dyDescent="0.2">
      <c r="A4" s="33">
        <v>545</v>
      </c>
      <c r="B4" s="33" t="s">
        <v>907</v>
      </c>
      <c r="C4" s="35" t="s">
        <v>920</v>
      </c>
      <c r="D4" s="35" t="s">
        <v>921</v>
      </c>
      <c r="E4" s="35">
        <f>D4-C4</f>
        <v>1.1574074074074611E-4</v>
      </c>
      <c r="F4" s="33">
        <f>HOUR(E4) *3600 + MINUTE(E4) * 60 + SECOND(E4)</f>
        <v>10</v>
      </c>
      <c r="G4" s="37">
        <f>HOUR(C4) *3600 + MINUTE(C4) * 60 + SECOND(C4)</f>
        <v>2696</v>
      </c>
      <c r="H4" s="37">
        <f>HOUR(D4) *3600 + MINUTE(D4) * 60 + SECOND(D4)</f>
        <v>2706</v>
      </c>
      <c r="I4" s="26" t="str">
        <f>VLOOKUP(J4,'[1]all-items'!$A$2:$C$300,2,FALSE)</f>
        <v>c</v>
      </c>
      <c r="J4" s="26" t="str">
        <f>VLOOKUP(B4,'[1]p18-items'!$P$2:$S$89,3,FALSE)</f>
        <v>alumFoil</v>
      </c>
      <c r="K4" s="26">
        <f>VLOOKUP(B4,'[1]p18-items'!$P$2:$S$89,4,FALSE)</f>
        <v>0</v>
      </c>
      <c r="M4" s="34">
        <v>2</v>
      </c>
    </row>
    <row r="5" spans="1:28" x14ac:dyDescent="0.2">
      <c r="A5" s="33">
        <v>609</v>
      </c>
      <c r="B5" s="33" t="s">
        <v>907</v>
      </c>
      <c r="C5" s="35" t="s">
        <v>939</v>
      </c>
      <c r="D5" s="35" t="s">
        <v>940</v>
      </c>
      <c r="E5" s="35">
        <f>D5-C5</f>
        <v>3.7037037037036813E-4</v>
      </c>
      <c r="F5" s="33">
        <f>HOUR(E5) *3600 + MINUTE(E5) * 60 + SECOND(E5)</f>
        <v>32</v>
      </c>
      <c r="G5" s="37">
        <f>HOUR(C5) *3600 + MINUTE(C5) * 60 + SECOND(C5)</f>
        <v>3152</v>
      </c>
      <c r="H5" s="37">
        <f>HOUR(D5) *3600 + MINUTE(D5) * 60 + SECOND(D5)</f>
        <v>3184</v>
      </c>
      <c r="I5" s="26" t="str">
        <f>VLOOKUP(J5,'[1]all-items'!$A$2:$C$300,2,FALSE)</f>
        <v>c</v>
      </c>
      <c r="J5" s="26" t="str">
        <f>VLOOKUP(B5,'[1]p18-items'!$P$2:$S$89,3,FALSE)</f>
        <v>alumFoil</v>
      </c>
      <c r="K5" s="26">
        <f>VLOOKUP(B5,'[1]p18-items'!$P$2:$S$89,4,FALSE)</f>
        <v>0</v>
      </c>
      <c r="M5" s="34">
        <v>2</v>
      </c>
    </row>
    <row r="6" spans="1:28" x14ac:dyDescent="0.2">
      <c r="A6" s="33">
        <v>757</v>
      </c>
      <c r="B6" s="33" t="s">
        <v>907</v>
      </c>
      <c r="C6" s="35" t="s">
        <v>1012</v>
      </c>
      <c r="D6" s="35" t="s">
        <v>1013</v>
      </c>
      <c r="E6" s="35">
        <f>D6-C6</f>
        <v>2.3148148148147835E-4</v>
      </c>
      <c r="F6" s="33">
        <f>HOUR(E6) *3600 + MINUTE(E6) * 60 + SECOND(E6)</f>
        <v>20</v>
      </c>
      <c r="G6" s="37">
        <f>HOUR(C6) *3600 + MINUTE(C6) * 60 + SECOND(C6)</f>
        <v>4478</v>
      </c>
      <c r="H6" s="37">
        <f>HOUR(D6) *3600 + MINUTE(D6) * 60 + SECOND(D6)</f>
        <v>4498</v>
      </c>
      <c r="I6" s="26" t="str">
        <f>VLOOKUP(J6,'[1]all-items'!$A$2:$C$300,2,FALSE)</f>
        <v>c</v>
      </c>
      <c r="J6" s="26" t="str">
        <f>VLOOKUP(B6,'[1]p18-items'!$P$2:$S$89,3,FALSE)</f>
        <v>alumFoil</v>
      </c>
      <c r="K6" s="26">
        <f>VLOOKUP(B6,'[1]p18-items'!$P$2:$S$89,4,FALSE)</f>
        <v>0</v>
      </c>
      <c r="M6" s="34">
        <v>2</v>
      </c>
    </row>
    <row r="7" spans="1:28" x14ac:dyDescent="0.2">
      <c r="A7" s="33">
        <v>790</v>
      </c>
      <c r="B7" s="33" t="s">
        <v>907</v>
      </c>
      <c r="C7" s="35" t="s">
        <v>1021</v>
      </c>
      <c r="D7" s="35" t="s">
        <v>1022</v>
      </c>
      <c r="E7" s="35">
        <f>D7-C7</f>
        <v>1.6203703703704386E-4</v>
      </c>
      <c r="F7" s="33">
        <f>HOUR(E7) *3600 + MINUTE(E7) * 60 + SECOND(E7)</f>
        <v>14</v>
      </c>
      <c r="G7" s="37">
        <f>HOUR(C7) *3600 + MINUTE(C7) * 60 + SECOND(C7)</f>
        <v>4682</v>
      </c>
      <c r="H7" s="37">
        <f>HOUR(D7) *3600 + MINUTE(D7) * 60 + SECOND(D7)</f>
        <v>4696</v>
      </c>
      <c r="I7" s="26" t="str">
        <f>VLOOKUP(J7,'[1]all-items'!$A$2:$C$300,2,FALSE)</f>
        <v>c</v>
      </c>
      <c r="J7" s="26" t="str">
        <f>VLOOKUP(B7,'[1]p18-items'!$P$2:$S$89,3,FALSE)</f>
        <v>alumFoil</v>
      </c>
      <c r="K7" s="26">
        <f>VLOOKUP(B7,'[1]p18-items'!$P$2:$S$89,4,FALSE)</f>
        <v>0</v>
      </c>
      <c r="M7" s="34">
        <v>2</v>
      </c>
    </row>
    <row r="8" spans="1:28" x14ac:dyDescent="0.2">
      <c r="A8" s="33">
        <v>471</v>
      </c>
      <c r="B8" s="33" t="s">
        <v>878</v>
      </c>
      <c r="C8" s="35" t="s">
        <v>815</v>
      </c>
      <c r="D8" s="35" t="s">
        <v>875</v>
      </c>
      <c r="E8" s="35">
        <f>D8-C8</f>
        <v>9.2592592592595502E-5</v>
      </c>
      <c r="F8" s="33">
        <f>HOUR(E8) *3600 + MINUTE(E8) * 60 + SECOND(E8)</f>
        <v>8</v>
      </c>
      <c r="G8" s="37">
        <f>HOUR(C8) *3600 + MINUTE(C8) * 60 + SECOND(C8)</f>
        <v>2358</v>
      </c>
      <c r="H8" s="37">
        <f>HOUR(D8) *3600 + MINUTE(D8) * 60 + SECOND(D8)</f>
        <v>2366</v>
      </c>
      <c r="I8" s="26" t="str">
        <f>VLOOKUP(J8,'[1]all-items'!$A$2:$C$300,2,FALSE)</f>
        <v>u</v>
      </c>
      <c r="J8" s="26" t="str">
        <f>VLOOKUP(B8,'[1]p18-items'!$P$2:$S$89,3,FALSE)</f>
        <v>tray</v>
      </c>
      <c r="K8" s="26">
        <f>VLOOKUP(B8,'[1]p18-items'!$P$2:$S$89,4,FALSE)</f>
        <v>0</v>
      </c>
      <c r="L8" s="33" t="s">
        <v>879</v>
      </c>
      <c r="M8" s="34">
        <v>2</v>
      </c>
    </row>
    <row r="9" spans="1:28" x14ac:dyDescent="0.2">
      <c r="A9" s="33">
        <v>525</v>
      </c>
      <c r="B9" s="33" t="s">
        <v>878</v>
      </c>
      <c r="C9" s="35" t="s">
        <v>855</v>
      </c>
      <c r="D9" s="35" t="s">
        <v>906</v>
      </c>
      <c r="E9" s="35">
        <f>D9-C9</f>
        <v>2.3148148148147141E-5</v>
      </c>
      <c r="F9" s="33">
        <f>HOUR(E9) *3600 + MINUTE(E9) * 60 + SECOND(E9)</f>
        <v>2</v>
      </c>
      <c r="G9" s="37">
        <f>HOUR(C9) *3600 + MINUTE(C9) * 60 + SECOND(C9)</f>
        <v>2542</v>
      </c>
      <c r="H9" s="37">
        <f>HOUR(D9) *3600 + MINUTE(D9) * 60 + SECOND(D9)</f>
        <v>2544</v>
      </c>
      <c r="I9" s="26" t="str">
        <f>VLOOKUP(J9,'[1]all-items'!$A$2:$C$300,2,FALSE)</f>
        <v>u</v>
      </c>
      <c r="J9" s="26" t="str">
        <f>VLOOKUP(B9,'[1]p18-items'!$P$2:$S$89,3,FALSE)</f>
        <v>tray</v>
      </c>
      <c r="K9" s="26">
        <f>VLOOKUP(B9,'[1]p18-items'!$P$2:$S$89,4,FALSE)</f>
        <v>0</v>
      </c>
      <c r="M9" s="34">
        <v>2</v>
      </c>
    </row>
    <row r="10" spans="1:28" x14ac:dyDescent="0.2">
      <c r="A10" s="33">
        <v>546</v>
      </c>
      <c r="B10" s="33" t="s">
        <v>878</v>
      </c>
      <c r="C10" s="35" t="s">
        <v>920</v>
      </c>
      <c r="D10" s="35" t="s">
        <v>921</v>
      </c>
      <c r="E10" s="35">
        <f>D10-C10</f>
        <v>1.1574074074074611E-4</v>
      </c>
      <c r="F10" s="33">
        <f>HOUR(E10) *3600 + MINUTE(E10) * 60 + SECOND(E10)</f>
        <v>10</v>
      </c>
      <c r="G10" s="37">
        <f>HOUR(C10) *3600 + MINUTE(C10) * 60 + SECOND(C10)</f>
        <v>2696</v>
      </c>
      <c r="H10" s="37">
        <f>HOUR(D10) *3600 + MINUTE(D10) * 60 + SECOND(D10)</f>
        <v>2706</v>
      </c>
      <c r="I10" s="26" t="str">
        <f>VLOOKUP(J10,'[1]all-items'!$A$2:$C$300,2,FALSE)</f>
        <v>u</v>
      </c>
      <c r="J10" s="26" t="str">
        <f>VLOOKUP(B10,'[1]p18-items'!$P$2:$S$89,3,FALSE)</f>
        <v>tray</v>
      </c>
      <c r="K10" s="26">
        <f>VLOOKUP(B10,'[1]p18-items'!$P$2:$S$89,4,FALSE)</f>
        <v>0</v>
      </c>
      <c r="M10" s="34">
        <v>2</v>
      </c>
    </row>
    <row r="11" spans="1:28" x14ac:dyDescent="0.2">
      <c r="A11" s="33">
        <v>610</v>
      </c>
      <c r="B11" s="38" t="s">
        <v>878</v>
      </c>
      <c r="C11" s="35" t="s">
        <v>939</v>
      </c>
      <c r="D11" s="35" t="s">
        <v>941</v>
      </c>
      <c r="E11" s="35">
        <f>D11-C11</f>
        <v>1.3888888888888978E-4</v>
      </c>
      <c r="F11" s="33">
        <f>HOUR(E11) *3600 + MINUTE(E11) * 60 + SECOND(E11)</f>
        <v>12</v>
      </c>
      <c r="G11" s="37">
        <f>HOUR(C11) *3600 + MINUTE(C11) * 60 + SECOND(C11)</f>
        <v>3152</v>
      </c>
      <c r="H11" s="37">
        <f>HOUR(D11) *3600 + MINUTE(D11) * 60 + SECOND(D11)</f>
        <v>3164</v>
      </c>
      <c r="I11" s="26" t="str">
        <f>VLOOKUP(J11,'[1]all-items'!$A$2:$C$300,2,FALSE)</f>
        <v>u</v>
      </c>
      <c r="J11" s="26" t="str">
        <f>VLOOKUP(B11,'[1]p18-items'!$P$2:$S$89,3,FALSE)</f>
        <v>tray</v>
      </c>
      <c r="K11" s="26">
        <f>VLOOKUP(B11,'[1]p18-items'!$P$2:$S$89,4,FALSE)</f>
        <v>0</v>
      </c>
      <c r="L11" s="36" t="s">
        <v>942</v>
      </c>
      <c r="M11" s="34">
        <v>2</v>
      </c>
    </row>
    <row r="12" spans="1:28" x14ac:dyDescent="0.2">
      <c r="A12" s="33">
        <v>628</v>
      </c>
      <c r="B12" s="33" t="s">
        <v>878</v>
      </c>
      <c r="C12" s="35" t="s">
        <v>953</v>
      </c>
      <c r="D12" s="35" t="s">
        <v>957</v>
      </c>
      <c r="E12" s="35">
        <f>D12-C12</f>
        <v>4.629629629630122E-5</v>
      </c>
      <c r="F12" s="33">
        <f>HOUR(E12) *3600 + MINUTE(E12) * 60 + SECOND(E12)</f>
        <v>4</v>
      </c>
      <c r="G12" s="37">
        <f>HOUR(C12) *3600 + MINUTE(C12) * 60 + SECOND(C12)</f>
        <v>3280</v>
      </c>
      <c r="H12" s="37">
        <f>HOUR(D12) *3600 + MINUTE(D12) * 60 + SECOND(D12)</f>
        <v>3284</v>
      </c>
      <c r="I12" s="26" t="str">
        <f>VLOOKUP(J12,'[1]all-items'!$A$2:$C$300,2,FALSE)</f>
        <v>u</v>
      </c>
      <c r="J12" s="26" t="str">
        <f>VLOOKUP(B12,'[1]p18-items'!$P$2:$S$89,3,FALSE)</f>
        <v>tray</v>
      </c>
      <c r="K12" s="26">
        <f>VLOOKUP(B12,'[1]p18-items'!$P$2:$S$89,4,FALSE)</f>
        <v>0</v>
      </c>
      <c r="M12" s="34">
        <v>2</v>
      </c>
    </row>
    <row r="13" spans="1:28" x14ac:dyDescent="0.2">
      <c r="A13" s="33">
        <v>642</v>
      </c>
      <c r="B13" s="33" t="s">
        <v>878</v>
      </c>
      <c r="C13" s="35" t="s">
        <v>966</v>
      </c>
      <c r="D13" s="35" t="s">
        <v>967</v>
      </c>
      <c r="E13" s="35">
        <f>D13-C13</f>
        <v>1.9907407407407443E-3</v>
      </c>
      <c r="F13" s="33">
        <f>HOUR(E13) *3600 + MINUTE(E13) * 60 + SECOND(E13)</f>
        <v>172</v>
      </c>
      <c r="G13" s="37">
        <f>HOUR(C13) *3600 + MINUTE(C13) * 60 + SECOND(C13)</f>
        <v>3470</v>
      </c>
      <c r="H13" s="37">
        <f>HOUR(D13) *3600 + MINUTE(D13) * 60 + SECOND(D13)</f>
        <v>3642</v>
      </c>
      <c r="I13" s="26" t="str">
        <f>VLOOKUP(J13,'[1]all-items'!$A$2:$C$300,2,FALSE)</f>
        <v>u</v>
      </c>
      <c r="J13" s="26" t="str">
        <f>VLOOKUP(B13,'[1]p18-items'!$P$2:$S$89,3,FALSE)</f>
        <v>tray</v>
      </c>
      <c r="K13" s="26">
        <f>VLOOKUP(B13,'[1]p18-items'!$P$2:$S$89,4,FALSE)</f>
        <v>0</v>
      </c>
      <c r="M13" s="34">
        <v>2</v>
      </c>
    </row>
    <row r="14" spans="1:28" x14ac:dyDescent="0.2">
      <c r="A14" s="33">
        <v>645</v>
      </c>
      <c r="B14" s="33" t="s">
        <v>878</v>
      </c>
      <c r="C14" s="35" t="s">
        <v>1330</v>
      </c>
      <c r="D14" s="35" t="s">
        <v>1331</v>
      </c>
      <c r="E14" s="35">
        <f>D14-C14</f>
        <v>2.314814814815408E-5</v>
      </c>
      <c r="F14" s="33">
        <f>HOUR(E14) *3600 + MINUTE(E14) * 60 + SECOND(E14)</f>
        <v>2</v>
      </c>
      <c r="G14" s="36">
        <f>HOUR(C14) *3600 + MINUTE(C14) * 60 + SECOND(C14)</f>
        <v>3580</v>
      </c>
      <c r="H14" s="36">
        <f>HOUR(D14) *3600 + MINUTE(D14) * 60 + SECOND(D14)</f>
        <v>3582</v>
      </c>
      <c r="I14" s="26" t="str">
        <f>VLOOKUP(J14,'[1]all-items'!$A$2:$C$300,2,FALSE)</f>
        <v>u</v>
      </c>
      <c r="J14" s="26" t="str">
        <f>VLOOKUP(B14,'[1]p18-items'!$K$2:$N$90,3,FALSE)</f>
        <v>tray</v>
      </c>
      <c r="K14" s="26">
        <f>VLOOKUP(B14,'[1]p18-items'!$K$2:$N$90,4,FALSE)</f>
        <v>0</v>
      </c>
      <c r="L14" s="36" t="s">
        <v>1332</v>
      </c>
      <c r="M14" s="34">
        <v>1</v>
      </c>
    </row>
    <row r="15" spans="1:28" x14ac:dyDescent="0.2">
      <c r="A15" s="33">
        <v>646</v>
      </c>
      <c r="B15" s="33" t="s">
        <v>878</v>
      </c>
      <c r="C15" s="35" t="s">
        <v>1333</v>
      </c>
      <c r="D15" s="35" t="s">
        <v>1334</v>
      </c>
      <c r="E15" s="35">
        <f>D15-C15</f>
        <v>2.3148148148147141E-5</v>
      </c>
      <c r="F15" s="33">
        <f>HOUR(E15) *3600 + MINUTE(E15) * 60 + SECOND(E15)</f>
        <v>2</v>
      </c>
      <c r="G15" s="36">
        <f>HOUR(C15) *3600 + MINUTE(C15) * 60 + SECOND(C15)</f>
        <v>3594</v>
      </c>
      <c r="H15" s="36">
        <f>HOUR(D15) *3600 + MINUTE(D15) * 60 + SECOND(D15)</f>
        <v>3596</v>
      </c>
      <c r="I15" s="26" t="str">
        <f>VLOOKUP(J15,'[1]all-items'!$A$2:$C$300,2,FALSE)</f>
        <v>u</v>
      </c>
      <c r="J15" s="26" t="str">
        <f>VLOOKUP(B15,'[1]p18-items'!$K$2:$N$90,3,FALSE)</f>
        <v>tray</v>
      </c>
      <c r="K15" s="26">
        <f>VLOOKUP(B15,'[1]p18-items'!$K$2:$N$90,4,FALSE)</f>
        <v>0</v>
      </c>
      <c r="M15" s="34">
        <v>1</v>
      </c>
    </row>
    <row r="16" spans="1:28" x14ac:dyDescent="0.2">
      <c r="A16" s="33">
        <v>647</v>
      </c>
      <c r="B16" s="33" t="s">
        <v>878</v>
      </c>
      <c r="C16" s="35" t="s">
        <v>1335</v>
      </c>
      <c r="D16" s="35" t="s">
        <v>1336</v>
      </c>
      <c r="E16" s="35">
        <f>D16-C16</f>
        <v>2.314814814815408E-5</v>
      </c>
      <c r="F16" s="33">
        <f>HOUR(E16) *3600 + MINUTE(E16) * 60 + SECOND(E16)</f>
        <v>2</v>
      </c>
      <c r="G16" s="36">
        <f>HOUR(C16) *3600 + MINUTE(C16) * 60 + SECOND(C16)</f>
        <v>3610</v>
      </c>
      <c r="H16" s="36">
        <f>HOUR(D16) *3600 + MINUTE(D16) * 60 + SECOND(D16)</f>
        <v>3612</v>
      </c>
      <c r="I16" s="26" t="str">
        <f>VLOOKUP(J16,'[1]all-items'!$A$2:$C$300,2,FALSE)</f>
        <v>u</v>
      </c>
      <c r="J16" s="26" t="str">
        <f>VLOOKUP(B16,'[1]p18-items'!$K$2:$N$90,3,FALSE)</f>
        <v>tray</v>
      </c>
      <c r="K16" s="26">
        <f>VLOOKUP(B16,'[1]p18-items'!$K$2:$N$90,4,FALSE)</f>
        <v>0</v>
      </c>
      <c r="M16" s="34">
        <v>1</v>
      </c>
    </row>
    <row r="17" spans="1:13" x14ac:dyDescent="0.2">
      <c r="A17" s="33">
        <v>653</v>
      </c>
      <c r="B17" s="33" t="s">
        <v>878</v>
      </c>
      <c r="C17" s="35" t="s">
        <v>1337</v>
      </c>
      <c r="D17" s="35" t="s">
        <v>1337</v>
      </c>
      <c r="E17" s="35">
        <f>D17-C17</f>
        <v>0</v>
      </c>
      <c r="F17" s="33">
        <f>HOUR(E17) *3600 + MINUTE(E17) * 60 + SECOND(E17)</f>
        <v>0</v>
      </c>
      <c r="G17" s="36">
        <f>HOUR(C17) *3600 + MINUTE(C17) * 60 + SECOND(C17)</f>
        <v>3688</v>
      </c>
      <c r="H17" s="36">
        <f>HOUR(D17) *3600 + MINUTE(D17) * 60 + SECOND(D17)</f>
        <v>3688</v>
      </c>
      <c r="I17" s="26" t="str">
        <f>VLOOKUP(J17,'[1]all-items'!$A$2:$C$300,2,FALSE)</f>
        <v>u</v>
      </c>
      <c r="J17" s="26" t="str">
        <f>VLOOKUP(B17,'[1]p18-items'!$K$2:$N$90,3,FALSE)</f>
        <v>tray</v>
      </c>
      <c r="K17" s="26">
        <f>VLOOKUP(B17,'[1]p18-items'!$K$2:$N$90,4,FALSE)</f>
        <v>0</v>
      </c>
      <c r="M17" s="34">
        <v>1</v>
      </c>
    </row>
    <row r="18" spans="1:13" x14ac:dyDescent="0.2">
      <c r="A18" s="33">
        <v>654</v>
      </c>
      <c r="B18" s="33" t="s">
        <v>878</v>
      </c>
      <c r="C18" s="35" t="s">
        <v>1338</v>
      </c>
      <c r="D18" s="35" t="s">
        <v>1339</v>
      </c>
      <c r="E18" s="35">
        <f>D18-C18</f>
        <v>2.314814814815408E-5</v>
      </c>
      <c r="F18" s="33">
        <f>HOUR(E18) *3600 + MINUTE(E18) * 60 + SECOND(E18)</f>
        <v>2</v>
      </c>
      <c r="G18" s="36">
        <f>HOUR(C18) *3600 + MINUTE(C18) * 60 + SECOND(C18)</f>
        <v>3692</v>
      </c>
      <c r="H18" s="36">
        <f>HOUR(D18) *3600 + MINUTE(D18) * 60 + SECOND(D18)</f>
        <v>3694</v>
      </c>
      <c r="I18" s="26" t="str">
        <f>VLOOKUP(J18,'[1]all-items'!$A$2:$C$300,2,FALSE)</f>
        <v>u</v>
      </c>
      <c r="J18" s="26" t="str">
        <f>VLOOKUP(B18,'[1]p18-items'!$K$2:$N$90,3,FALSE)</f>
        <v>tray</v>
      </c>
      <c r="K18" s="26">
        <f>VLOOKUP(B18,'[1]p18-items'!$K$2:$N$90,4,FALSE)</f>
        <v>0</v>
      </c>
      <c r="M18" s="34">
        <v>1</v>
      </c>
    </row>
    <row r="19" spans="1:13" x14ac:dyDescent="0.2">
      <c r="A19" s="33">
        <v>655</v>
      </c>
      <c r="B19" s="33" t="s">
        <v>878</v>
      </c>
      <c r="C19" s="35" t="s">
        <v>978</v>
      </c>
      <c r="D19" s="35" t="s">
        <v>1340</v>
      </c>
      <c r="E19" s="35">
        <f>D19-C19</f>
        <v>2.314814814815408E-5</v>
      </c>
      <c r="F19" s="33">
        <f>HOUR(E19) *3600 + MINUTE(E19) * 60 + SECOND(E19)</f>
        <v>2</v>
      </c>
      <c r="G19" s="36">
        <f>HOUR(C19) *3600 + MINUTE(C19) * 60 + SECOND(C19)</f>
        <v>3696</v>
      </c>
      <c r="H19" s="36">
        <f>HOUR(D19) *3600 + MINUTE(D19) * 60 + SECOND(D19)</f>
        <v>3698</v>
      </c>
      <c r="I19" s="26" t="str">
        <f>VLOOKUP(J19,'[1]all-items'!$A$2:$C$300,2,FALSE)</f>
        <v>u</v>
      </c>
      <c r="J19" s="26" t="str">
        <f>VLOOKUP(B19,'[1]p18-items'!$K$2:$N$90,3,FALSE)</f>
        <v>tray</v>
      </c>
      <c r="K19" s="26">
        <f>VLOOKUP(B19,'[1]p18-items'!$K$2:$N$90,4,FALSE)</f>
        <v>0</v>
      </c>
      <c r="M19" s="34">
        <v>1</v>
      </c>
    </row>
    <row r="20" spans="1:13" x14ac:dyDescent="0.2">
      <c r="A20" s="33">
        <v>658</v>
      </c>
      <c r="B20" s="33" t="s">
        <v>878</v>
      </c>
      <c r="C20" s="35" t="s">
        <v>1341</v>
      </c>
      <c r="D20" s="35" t="s">
        <v>1342</v>
      </c>
      <c r="E20" s="35">
        <f>D20-C20</f>
        <v>2.3148148148147141E-5</v>
      </c>
      <c r="F20" s="33">
        <f>HOUR(E20) *3600 + MINUTE(E20) * 60 + SECOND(E20)</f>
        <v>2</v>
      </c>
      <c r="G20" s="36">
        <f>HOUR(C20) *3600 + MINUTE(C20) * 60 + SECOND(C20)</f>
        <v>3730</v>
      </c>
      <c r="H20" s="36">
        <f>HOUR(D20) *3600 + MINUTE(D20) * 60 + SECOND(D20)</f>
        <v>3732</v>
      </c>
      <c r="I20" s="26" t="str">
        <f>VLOOKUP(J20,'[1]all-items'!$A$2:$C$300,2,FALSE)</f>
        <v>u</v>
      </c>
      <c r="J20" s="26" t="str">
        <f>VLOOKUP(B20,'[1]p18-items'!$K$2:$N$90,3,FALSE)</f>
        <v>tray</v>
      </c>
      <c r="K20" s="26">
        <f>VLOOKUP(B20,'[1]p18-items'!$K$2:$N$90,4,FALSE)</f>
        <v>0</v>
      </c>
      <c r="M20" s="34">
        <v>1</v>
      </c>
    </row>
    <row r="21" spans="1:13" x14ac:dyDescent="0.2">
      <c r="A21" s="33">
        <v>659</v>
      </c>
      <c r="B21" s="33" t="s">
        <v>878</v>
      </c>
      <c r="C21" s="35" t="s">
        <v>1343</v>
      </c>
      <c r="D21" s="35" t="s">
        <v>1344</v>
      </c>
      <c r="E21" s="35">
        <f>D21-C21</f>
        <v>2.3148148148147141E-5</v>
      </c>
      <c r="F21" s="33">
        <f>HOUR(E21) *3600 + MINUTE(E21) * 60 + SECOND(E21)</f>
        <v>2</v>
      </c>
      <c r="G21" s="36">
        <f>HOUR(C21) *3600 + MINUTE(C21) * 60 + SECOND(C21)</f>
        <v>3754</v>
      </c>
      <c r="H21" s="36">
        <f>HOUR(D21) *3600 + MINUTE(D21) * 60 + SECOND(D21)</f>
        <v>3756</v>
      </c>
      <c r="I21" s="26" t="str">
        <f>VLOOKUP(J21,'[1]all-items'!$A$2:$C$300,2,FALSE)</f>
        <v>u</v>
      </c>
      <c r="J21" s="26" t="str">
        <f>VLOOKUP(B21,'[1]p18-items'!$K$2:$N$90,3,FALSE)</f>
        <v>tray</v>
      </c>
      <c r="K21" s="26">
        <f>VLOOKUP(B21,'[1]p18-items'!$K$2:$N$90,4,FALSE)</f>
        <v>0</v>
      </c>
      <c r="M21" s="34">
        <v>1</v>
      </c>
    </row>
    <row r="22" spans="1:13" x14ac:dyDescent="0.2">
      <c r="A22" s="33">
        <v>662</v>
      </c>
      <c r="B22" s="33" t="s">
        <v>878</v>
      </c>
      <c r="C22" s="35" t="s">
        <v>1345</v>
      </c>
      <c r="D22" s="35" t="s">
        <v>1346</v>
      </c>
      <c r="E22" s="35">
        <f>D22-C22</f>
        <v>2.314814814815408E-5</v>
      </c>
      <c r="F22" s="33">
        <f>HOUR(E22) *3600 + MINUTE(E22) * 60 + SECOND(E22)</f>
        <v>2</v>
      </c>
      <c r="G22" s="36">
        <f>HOUR(C22) *3600 + MINUTE(C22) * 60 + SECOND(C22)</f>
        <v>3782</v>
      </c>
      <c r="H22" s="36">
        <f>HOUR(D22) *3600 + MINUTE(D22) * 60 + SECOND(D22)</f>
        <v>3784</v>
      </c>
      <c r="I22" s="26" t="str">
        <f>VLOOKUP(J22,'[1]all-items'!$A$2:$C$300,2,FALSE)</f>
        <v>u</v>
      </c>
      <c r="J22" s="26" t="str">
        <f>VLOOKUP(B22,'[1]p18-items'!$K$2:$N$90,3,FALSE)</f>
        <v>tray</v>
      </c>
      <c r="K22" s="26">
        <f>VLOOKUP(B22,'[1]p18-items'!$K$2:$N$90,4,FALSE)</f>
        <v>0</v>
      </c>
      <c r="M22" s="34">
        <v>1</v>
      </c>
    </row>
    <row r="23" spans="1:13" x14ac:dyDescent="0.2">
      <c r="A23" s="33">
        <v>663</v>
      </c>
      <c r="B23" s="33" t="s">
        <v>878</v>
      </c>
      <c r="C23" s="35" t="s">
        <v>987</v>
      </c>
      <c r="D23" s="35" t="s">
        <v>1347</v>
      </c>
      <c r="E23" s="35">
        <f>D23-C23</f>
        <v>2.3148148148140202E-5</v>
      </c>
      <c r="F23" s="33">
        <f>HOUR(E23) *3600 + MINUTE(E23) * 60 + SECOND(E23)</f>
        <v>2</v>
      </c>
      <c r="G23" s="36">
        <f>HOUR(C23) *3600 + MINUTE(C23) * 60 + SECOND(C23)</f>
        <v>3800</v>
      </c>
      <c r="H23" s="36">
        <f>HOUR(D23) *3600 + MINUTE(D23) * 60 + SECOND(D23)</f>
        <v>3802</v>
      </c>
      <c r="I23" s="26" t="str">
        <f>VLOOKUP(J23,'[1]all-items'!$A$2:$C$300,2,FALSE)</f>
        <v>u</v>
      </c>
      <c r="J23" s="26" t="str">
        <f>VLOOKUP(B23,'[1]p18-items'!$K$2:$N$90,3,FALSE)</f>
        <v>tray</v>
      </c>
      <c r="K23" s="26">
        <f>VLOOKUP(B23,'[1]p18-items'!$K$2:$N$90,4,FALSE)</f>
        <v>0</v>
      </c>
      <c r="M23" s="34">
        <v>1</v>
      </c>
    </row>
    <row r="24" spans="1:13" x14ac:dyDescent="0.2">
      <c r="A24" s="33">
        <v>665</v>
      </c>
      <c r="B24" s="33" t="s">
        <v>878</v>
      </c>
      <c r="C24" s="35" t="s">
        <v>1348</v>
      </c>
      <c r="D24" s="35" t="s">
        <v>1349</v>
      </c>
      <c r="E24" s="35">
        <f>D24-C24</f>
        <v>2.314814814815408E-5</v>
      </c>
      <c r="F24" s="33">
        <f>HOUR(E24) *3600 + MINUTE(E24) * 60 + SECOND(E24)</f>
        <v>2</v>
      </c>
      <c r="G24" s="36">
        <f>HOUR(C24) *3600 + MINUTE(C24) * 60 + SECOND(C24)</f>
        <v>3804</v>
      </c>
      <c r="H24" s="36">
        <f>HOUR(D24) *3600 + MINUTE(D24) * 60 + SECOND(D24)</f>
        <v>3806</v>
      </c>
      <c r="I24" s="26" t="str">
        <f>VLOOKUP(J24,'[1]all-items'!$A$2:$C$300,2,FALSE)</f>
        <v>u</v>
      </c>
      <c r="J24" s="26" t="str">
        <f>VLOOKUP(B24,'[1]p18-items'!$K$2:$N$90,3,FALSE)</f>
        <v>tray</v>
      </c>
      <c r="K24" s="26">
        <f>VLOOKUP(B24,'[1]p18-items'!$K$2:$N$90,4,FALSE)</f>
        <v>0</v>
      </c>
      <c r="M24" s="34">
        <v>1</v>
      </c>
    </row>
    <row r="25" spans="1:13" x14ac:dyDescent="0.2">
      <c r="A25" s="33">
        <v>674</v>
      </c>
      <c r="B25" s="33" t="s">
        <v>878</v>
      </c>
      <c r="C25" s="35" t="s">
        <v>1352</v>
      </c>
      <c r="D25" s="35" t="s">
        <v>1355</v>
      </c>
      <c r="E25" s="35">
        <f>D25-C25</f>
        <v>6.9444444444448361E-5</v>
      </c>
      <c r="F25" s="33">
        <f>HOUR(E25) *3600 + MINUTE(E25) * 60 + SECOND(E25)</f>
        <v>6</v>
      </c>
      <c r="G25" s="36">
        <f>HOUR(C25) *3600 + MINUTE(C25) * 60 + SECOND(C25)</f>
        <v>3884</v>
      </c>
      <c r="H25" s="36">
        <f>HOUR(D25) *3600 + MINUTE(D25) * 60 + SECOND(D25)</f>
        <v>3890</v>
      </c>
      <c r="I25" s="26" t="str">
        <f>VLOOKUP(J25,'[1]all-items'!$A$2:$C$300,2,FALSE)</f>
        <v>u</v>
      </c>
      <c r="J25" s="26" t="str">
        <f>VLOOKUP(B25,'[1]p18-items'!$K$2:$N$90,3,FALSE)</f>
        <v>tray</v>
      </c>
      <c r="K25" s="26">
        <f>VLOOKUP(B25,'[1]p18-items'!$K$2:$N$90,4,FALSE)</f>
        <v>0</v>
      </c>
      <c r="M25" s="34">
        <v>1</v>
      </c>
    </row>
    <row r="26" spans="1:13" x14ac:dyDescent="0.2">
      <c r="A26" s="33">
        <v>676</v>
      </c>
      <c r="B26" s="33" t="s">
        <v>878</v>
      </c>
      <c r="C26" s="35" t="s">
        <v>1357</v>
      </c>
      <c r="D26" s="35" t="s">
        <v>1358</v>
      </c>
      <c r="E26" s="35">
        <f>D26-C26</f>
        <v>2.3148148148147141E-5</v>
      </c>
      <c r="F26" s="33">
        <f>HOUR(E26) *3600 + MINUTE(E26) * 60 + SECOND(E26)</f>
        <v>2</v>
      </c>
      <c r="G26" s="36">
        <f>HOUR(C26) *3600 + MINUTE(C26) * 60 + SECOND(C26)</f>
        <v>3892</v>
      </c>
      <c r="H26" s="36">
        <f>HOUR(D26) *3600 + MINUTE(D26) * 60 + SECOND(D26)</f>
        <v>3894</v>
      </c>
      <c r="I26" s="26" t="str">
        <f>VLOOKUP(J26,'[1]all-items'!$A$2:$C$300,2,FALSE)</f>
        <v>u</v>
      </c>
      <c r="J26" s="26" t="str">
        <f>VLOOKUP(B26,'[1]p18-items'!$K$2:$N$90,3,FALSE)</f>
        <v>tray</v>
      </c>
      <c r="K26" s="26">
        <f>VLOOKUP(B26,'[1]p18-items'!$K$2:$N$90,4,FALSE)</f>
        <v>0</v>
      </c>
      <c r="M26" s="34">
        <v>1</v>
      </c>
    </row>
    <row r="27" spans="1:13" x14ac:dyDescent="0.2">
      <c r="A27" s="33">
        <v>677</v>
      </c>
      <c r="B27" s="33" t="s">
        <v>878</v>
      </c>
      <c r="C27" s="35" t="s">
        <v>1359</v>
      </c>
      <c r="D27" s="35" t="s">
        <v>1360</v>
      </c>
      <c r="E27" s="35">
        <f>D27-C27</f>
        <v>1.8518518518518406E-4</v>
      </c>
      <c r="F27" s="33">
        <f>HOUR(E27) *3600 + MINUTE(E27) * 60 + SECOND(E27)</f>
        <v>16</v>
      </c>
      <c r="G27" s="36">
        <f>HOUR(C27) *3600 + MINUTE(C27) * 60 + SECOND(C27)</f>
        <v>3896</v>
      </c>
      <c r="H27" s="36">
        <f>HOUR(D27) *3600 + MINUTE(D27) * 60 + SECOND(D27)</f>
        <v>3912</v>
      </c>
      <c r="I27" s="26" t="str">
        <f>VLOOKUP(J27,'[1]all-items'!$A$2:$C$300,2,FALSE)</f>
        <v>u</v>
      </c>
      <c r="J27" s="26" t="str">
        <f>VLOOKUP(B27,'[1]p18-items'!$K$2:$N$90,3,FALSE)</f>
        <v>tray</v>
      </c>
      <c r="K27" s="26">
        <f>VLOOKUP(B27,'[1]p18-items'!$K$2:$N$90,4,FALSE)</f>
        <v>0</v>
      </c>
      <c r="M27" s="34">
        <v>1</v>
      </c>
    </row>
    <row r="28" spans="1:13" x14ac:dyDescent="0.2">
      <c r="A28" s="33">
        <v>679</v>
      </c>
      <c r="B28" s="33" t="s">
        <v>878</v>
      </c>
      <c r="C28" s="35" t="s">
        <v>1361</v>
      </c>
      <c r="D28" s="35" t="s">
        <v>1362</v>
      </c>
      <c r="E28" s="35">
        <f>D28-C28</f>
        <v>2.314814814815408E-5</v>
      </c>
      <c r="F28" s="33">
        <f>HOUR(E28) *3600 + MINUTE(E28) * 60 + SECOND(E28)</f>
        <v>2</v>
      </c>
      <c r="G28" s="36">
        <f>HOUR(C28) *3600 + MINUTE(C28) * 60 + SECOND(C28)</f>
        <v>3916</v>
      </c>
      <c r="H28" s="36">
        <f>HOUR(D28) *3600 + MINUTE(D28) * 60 + SECOND(D28)</f>
        <v>3918</v>
      </c>
      <c r="I28" s="26" t="str">
        <f>VLOOKUP(J28,'[1]all-items'!$A$2:$C$300,2,FALSE)</f>
        <v>u</v>
      </c>
      <c r="J28" s="26" t="str">
        <f>VLOOKUP(B28,'[1]p18-items'!$K$2:$N$90,3,FALSE)</f>
        <v>tray</v>
      </c>
      <c r="K28" s="26">
        <f>VLOOKUP(B28,'[1]p18-items'!$K$2:$N$90,4,FALSE)</f>
        <v>0</v>
      </c>
      <c r="M28" s="34">
        <v>1</v>
      </c>
    </row>
    <row r="29" spans="1:13" x14ac:dyDescent="0.2">
      <c r="A29" s="33">
        <v>681</v>
      </c>
      <c r="B29" s="33" t="s">
        <v>878</v>
      </c>
      <c r="C29" s="35" t="s">
        <v>1363</v>
      </c>
      <c r="D29" s="35" t="s">
        <v>1364</v>
      </c>
      <c r="E29" s="35">
        <f>D29-C29</f>
        <v>4.629629629630122E-5</v>
      </c>
      <c r="F29" s="33">
        <f>HOUR(E29) *3600 + MINUTE(E29) * 60 + SECOND(E29)</f>
        <v>4</v>
      </c>
      <c r="G29" s="36">
        <f>HOUR(C29) *3600 + MINUTE(C29) * 60 + SECOND(C29)</f>
        <v>3920</v>
      </c>
      <c r="H29" s="36">
        <f>HOUR(D29) *3600 + MINUTE(D29) * 60 + SECOND(D29)</f>
        <v>3924</v>
      </c>
      <c r="I29" s="26" t="str">
        <f>VLOOKUP(J29,'[1]all-items'!$A$2:$C$300,2,FALSE)</f>
        <v>u</v>
      </c>
      <c r="J29" s="26" t="str">
        <f>VLOOKUP(B29,'[1]p18-items'!$K$2:$N$90,3,FALSE)</f>
        <v>tray</v>
      </c>
      <c r="K29" s="26">
        <f>VLOOKUP(B29,'[1]p18-items'!$K$2:$N$90,4,FALSE)</f>
        <v>0</v>
      </c>
      <c r="M29" s="34">
        <v>1</v>
      </c>
    </row>
    <row r="30" spans="1:13" x14ac:dyDescent="0.2">
      <c r="A30" s="33">
        <v>683</v>
      </c>
      <c r="B30" s="33" t="s">
        <v>878</v>
      </c>
      <c r="C30" s="35" t="s">
        <v>1365</v>
      </c>
      <c r="D30" s="35" t="s">
        <v>1366</v>
      </c>
      <c r="E30" s="35">
        <f>D30-C30</f>
        <v>4.6296296296294281E-5</v>
      </c>
      <c r="F30" s="33">
        <f>HOUR(E30) *3600 + MINUTE(E30) * 60 + SECOND(E30)</f>
        <v>4</v>
      </c>
      <c r="G30" s="36">
        <f>HOUR(C30) *3600 + MINUTE(C30) * 60 + SECOND(C30)</f>
        <v>3928</v>
      </c>
      <c r="H30" s="36">
        <f>HOUR(D30) *3600 + MINUTE(D30) * 60 + SECOND(D30)</f>
        <v>3932</v>
      </c>
      <c r="I30" s="26" t="str">
        <f>VLOOKUP(J30,'[1]all-items'!$A$2:$C$300,2,FALSE)</f>
        <v>u</v>
      </c>
      <c r="J30" s="26" t="str">
        <f>VLOOKUP(B30,'[1]p18-items'!$K$2:$N$90,3,FALSE)</f>
        <v>tray</v>
      </c>
      <c r="K30" s="26">
        <f>VLOOKUP(B30,'[1]p18-items'!$K$2:$N$90,4,FALSE)</f>
        <v>0</v>
      </c>
      <c r="M30" s="34">
        <v>1</v>
      </c>
    </row>
    <row r="31" spans="1:13" x14ac:dyDescent="0.2">
      <c r="A31" s="33">
        <v>685</v>
      </c>
      <c r="B31" s="33" t="s">
        <v>878</v>
      </c>
      <c r="C31" s="35" t="s">
        <v>1367</v>
      </c>
      <c r="D31" s="35" t="s">
        <v>1368</v>
      </c>
      <c r="E31" s="35">
        <f>D31-C31</f>
        <v>4.6296296296294281E-5</v>
      </c>
      <c r="F31" s="33">
        <f>HOUR(E31) *3600 + MINUTE(E31) * 60 + SECOND(E31)</f>
        <v>4</v>
      </c>
      <c r="G31" s="36">
        <f>HOUR(C31) *3600 + MINUTE(C31) * 60 + SECOND(C31)</f>
        <v>3940</v>
      </c>
      <c r="H31" s="36">
        <f>HOUR(D31) *3600 + MINUTE(D31) * 60 + SECOND(D31)</f>
        <v>3944</v>
      </c>
      <c r="I31" s="26" t="str">
        <f>VLOOKUP(J31,'[1]all-items'!$A$2:$C$300,2,FALSE)</f>
        <v>u</v>
      </c>
      <c r="J31" s="26" t="str">
        <f>VLOOKUP(B31,'[1]p18-items'!$K$2:$N$90,3,FALSE)</f>
        <v>tray</v>
      </c>
      <c r="K31" s="26">
        <f>VLOOKUP(B31,'[1]p18-items'!$K$2:$N$90,4,FALSE)</f>
        <v>0</v>
      </c>
      <c r="M31" s="34">
        <v>1</v>
      </c>
    </row>
    <row r="32" spans="1:13" x14ac:dyDescent="0.2">
      <c r="A32" s="33">
        <v>687</v>
      </c>
      <c r="B32" s="33" t="s">
        <v>878</v>
      </c>
      <c r="C32" s="35" t="s">
        <v>1369</v>
      </c>
      <c r="D32" s="35" t="s">
        <v>1370</v>
      </c>
      <c r="E32" s="35">
        <f>D32-C32</f>
        <v>6.9444444444441422E-5</v>
      </c>
      <c r="F32" s="33">
        <f>HOUR(E32) *3600 + MINUTE(E32) * 60 + SECOND(E32)</f>
        <v>6</v>
      </c>
      <c r="G32" s="36">
        <f>HOUR(C32) *3600 + MINUTE(C32) * 60 + SECOND(C32)</f>
        <v>3948</v>
      </c>
      <c r="H32" s="36">
        <f>HOUR(D32) *3600 + MINUTE(D32) * 60 + SECOND(D32)</f>
        <v>3954</v>
      </c>
      <c r="I32" s="26" t="str">
        <f>VLOOKUP(J32,'[1]all-items'!$A$2:$C$300,2,FALSE)</f>
        <v>u</v>
      </c>
      <c r="J32" s="26" t="str">
        <f>VLOOKUP(B32,'[1]p18-items'!$K$2:$N$90,3,FALSE)</f>
        <v>tray</v>
      </c>
      <c r="K32" s="26">
        <f>VLOOKUP(B32,'[1]p18-items'!$K$2:$N$90,4,FALSE)</f>
        <v>0</v>
      </c>
      <c r="M32" s="34">
        <v>1</v>
      </c>
    </row>
    <row r="33" spans="1:13" x14ac:dyDescent="0.2">
      <c r="A33" s="33">
        <v>689</v>
      </c>
      <c r="B33" s="33" t="s">
        <v>878</v>
      </c>
      <c r="C33" s="35" t="s">
        <v>1371</v>
      </c>
      <c r="D33" s="35" t="s">
        <v>1372</v>
      </c>
      <c r="E33" s="35">
        <f>D33-C33</f>
        <v>2.314814814815408E-5</v>
      </c>
      <c r="F33" s="33">
        <f>HOUR(E33) *3600 + MINUTE(E33) * 60 + SECOND(E33)</f>
        <v>2</v>
      </c>
      <c r="G33" s="36">
        <f>HOUR(C33) *3600 + MINUTE(C33) * 60 + SECOND(C33)</f>
        <v>3958</v>
      </c>
      <c r="H33" s="36">
        <f>HOUR(D33) *3600 + MINUTE(D33) * 60 + SECOND(D33)</f>
        <v>3960</v>
      </c>
      <c r="I33" s="26" t="str">
        <f>VLOOKUP(J33,'[1]all-items'!$A$2:$C$300,2,FALSE)</f>
        <v>u</v>
      </c>
      <c r="J33" s="26" t="str">
        <f>VLOOKUP(B33,'[1]p18-items'!$K$2:$N$90,3,FALSE)</f>
        <v>tray</v>
      </c>
      <c r="K33" s="26">
        <f>VLOOKUP(B33,'[1]p18-items'!$K$2:$N$90,4,FALSE)</f>
        <v>0</v>
      </c>
      <c r="M33" s="34">
        <v>1</v>
      </c>
    </row>
    <row r="34" spans="1:13" x14ac:dyDescent="0.2">
      <c r="A34" s="33">
        <v>691</v>
      </c>
      <c r="B34" s="33" t="s">
        <v>878</v>
      </c>
      <c r="C34" s="35" t="s">
        <v>1373</v>
      </c>
      <c r="D34" s="35" t="s">
        <v>1374</v>
      </c>
      <c r="E34" s="35">
        <f>D34-C34</f>
        <v>6.9444444444448361E-5</v>
      </c>
      <c r="F34" s="33">
        <f>HOUR(E34) *3600 + MINUTE(E34) * 60 + SECOND(E34)</f>
        <v>6</v>
      </c>
      <c r="G34" s="36">
        <f>HOUR(C34) *3600 + MINUTE(C34) * 60 + SECOND(C34)</f>
        <v>3962</v>
      </c>
      <c r="H34" s="36">
        <f>HOUR(D34) *3600 + MINUTE(D34) * 60 + SECOND(D34)</f>
        <v>3968</v>
      </c>
      <c r="I34" s="26" t="str">
        <f>VLOOKUP(J34,'[1]all-items'!$A$2:$C$300,2,FALSE)</f>
        <v>u</v>
      </c>
      <c r="J34" s="26" t="str">
        <f>VLOOKUP(B34,'[1]p18-items'!$K$2:$N$90,3,FALSE)</f>
        <v>tray</v>
      </c>
      <c r="K34" s="26">
        <f>VLOOKUP(B34,'[1]p18-items'!$K$2:$N$90,4,FALSE)</f>
        <v>0</v>
      </c>
      <c r="M34" s="34">
        <v>1</v>
      </c>
    </row>
    <row r="35" spans="1:13" x14ac:dyDescent="0.2">
      <c r="A35" s="33">
        <v>694</v>
      </c>
      <c r="B35" s="33" t="s">
        <v>878</v>
      </c>
      <c r="C35" s="35" t="s">
        <v>1375</v>
      </c>
      <c r="D35" s="35" t="s">
        <v>1376</v>
      </c>
      <c r="E35" s="35">
        <f>D35-C35</f>
        <v>4.6296296296294281E-5</v>
      </c>
      <c r="F35" s="33">
        <f>HOUR(E35) *3600 + MINUTE(E35) * 60 + SECOND(E35)</f>
        <v>4</v>
      </c>
      <c r="G35" s="36">
        <f>HOUR(C35) *3600 + MINUTE(C35) * 60 + SECOND(C35)</f>
        <v>3974</v>
      </c>
      <c r="H35" s="36">
        <f>HOUR(D35) *3600 + MINUTE(D35) * 60 + SECOND(D35)</f>
        <v>3978</v>
      </c>
      <c r="I35" s="26" t="str">
        <f>VLOOKUP(J35,'[1]all-items'!$A$2:$C$300,2,FALSE)</f>
        <v>u</v>
      </c>
      <c r="J35" s="26" t="str">
        <f>VLOOKUP(B35,'[1]p18-items'!$K$2:$N$90,3,FALSE)</f>
        <v>tray</v>
      </c>
      <c r="K35" s="26">
        <f>VLOOKUP(B35,'[1]p18-items'!$K$2:$N$90,4,FALSE)</f>
        <v>0</v>
      </c>
      <c r="M35" s="34">
        <v>1</v>
      </c>
    </row>
    <row r="36" spans="1:13" x14ac:dyDescent="0.2">
      <c r="A36" s="33">
        <v>696</v>
      </c>
      <c r="B36" s="33" t="s">
        <v>878</v>
      </c>
      <c r="C36" s="35" t="s">
        <v>997</v>
      </c>
      <c r="D36" s="35" t="s">
        <v>1377</v>
      </c>
      <c r="E36" s="35">
        <f>D36-C36</f>
        <v>9.2592592592595502E-5</v>
      </c>
      <c r="F36" s="33">
        <f>HOUR(E36) *3600 + MINUTE(E36) * 60 + SECOND(E36)</f>
        <v>8</v>
      </c>
      <c r="G36" s="36">
        <f>HOUR(C36) *3600 + MINUTE(C36) * 60 + SECOND(C36)</f>
        <v>3982</v>
      </c>
      <c r="H36" s="36">
        <f>HOUR(D36) *3600 + MINUTE(D36) * 60 + SECOND(D36)</f>
        <v>3990</v>
      </c>
      <c r="I36" s="26" t="str">
        <f>VLOOKUP(J36,'[1]all-items'!$A$2:$C$300,2,FALSE)</f>
        <v>u</v>
      </c>
      <c r="J36" s="26" t="str">
        <f>VLOOKUP(B36,'[1]p18-items'!$K$2:$N$90,3,FALSE)</f>
        <v>tray</v>
      </c>
      <c r="K36" s="26">
        <f>VLOOKUP(B36,'[1]p18-items'!$K$2:$N$90,4,FALSE)</f>
        <v>0</v>
      </c>
      <c r="M36" s="34">
        <v>1</v>
      </c>
    </row>
    <row r="37" spans="1:13" x14ac:dyDescent="0.2">
      <c r="A37" s="33">
        <v>698</v>
      </c>
      <c r="B37" s="33" t="s">
        <v>878</v>
      </c>
      <c r="C37" s="35" t="s">
        <v>1378</v>
      </c>
      <c r="D37" s="35" t="s">
        <v>1379</v>
      </c>
      <c r="E37" s="35">
        <f>D37-C37</f>
        <v>4.6296296296308159E-5</v>
      </c>
      <c r="F37" s="33">
        <f>HOUR(E37) *3600 + MINUTE(E37) * 60 + SECOND(E37)</f>
        <v>4</v>
      </c>
      <c r="G37" s="36">
        <f>HOUR(C37) *3600 + MINUTE(C37) * 60 + SECOND(C37)</f>
        <v>3992</v>
      </c>
      <c r="H37" s="36">
        <f>HOUR(D37) *3600 + MINUTE(D37) * 60 + SECOND(D37)</f>
        <v>3996</v>
      </c>
      <c r="I37" s="26" t="str">
        <f>VLOOKUP(J37,'[1]all-items'!$A$2:$C$300,2,FALSE)</f>
        <v>u</v>
      </c>
      <c r="J37" s="26" t="str">
        <f>VLOOKUP(B37,'[1]p18-items'!$K$2:$N$90,3,FALSE)</f>
        <v>tray</v>
      </c>
      <c r="K37" s="26">
        <f>VLOOKUP(B37,'[1]p18-items'!$K$2:$N$90,4,FALSE)</f>
        <v>0</v>
      </c>
      <c r="M37" s="34">
        <v>1</v>
      </c>
    </row>
    <row r="38" spans="1:13" x14ac:dyDescent="0.2">
      <c r="A38" s="33">
        <v>700</v>
      </c>
      <c r="B38" s="33" t="s">
        <v>878</v>
      </c>
      <c r="C38" s="35" t="s">
        <v>1382</v>
      </c>
      <c r="D38" s="35" t="s">
        <v>1383</v>
      </c>
      <c r="E38" s="35">
        <f>D38-C38</f>
        <v>2.314814814815408E-5</v>
      </c>
      <c r="F38" s="33">
        <f>HOUR(E38) *3600 + MINUTE(E38) * 60 + SECOND(E38)</f>
        <v>2</v>
      </c>
      <c r="G38" s="36">
        <f>HOUR(C38) *3600 + MINUTE(C38) * 60 + SECOND(C38)</f>
        <v>3998</v>
      </c>
      <c r="H38" s="36">
        <f>HOUR(D38) *3600 + MINUTE(D38) * 60 + SECOND(D38)</f>
        <v>4000</v>
      </c>
      <c r="I38" s="26" t="str">
        <f>VLOOKUP(J38,'[1]all-items'!$A$2:$C$300,2,FALSE)</f>
        <v>u</v>
      </c>
      <c r="J38" s="26" t="str">
        <f>VLOOKUP(B38,'[1]p18-items'!$K$2:$N$90,3,FALSE)</f>
        <v>tray</v>
      </c>
      <c r="K38" s="26">
        <f>VLOOKUP(B38,'[1]p18-items'!$K$2:$N$90,4,FALSE)</f>
        <v>0</v>
      </c>
      <c r="M38" s="34">
        <v>1</v>
      </c>
    </row>
    <row r="39" spans="1:13" x14ac:dyDescent="0.2">
      <c r="A39" s="33">
        <v>701</v>
      </c>
      <c r="B39" s="33" t="s">
        <v>878</v>
      </c>
      <c r="C39" s="35" t="s">
        <v>1384</v>
      </c>
      <c r="D39" s="35" t="s">
        <v>1381</v>
      </c>
      <c r="E39" s="35">
        <f>D39-C39</f>
        <v>2.3148148148147141E-5</v>
      </c>
      <c r="F39" s="33">
        <f>HOUR(E39) *3600 + MINUTE(E39) * 60 + SECOND(E39)</f>
        <v>2</v>
      </c>
      <c r="G39" s="36">
        <f>HOUR(C39) *3600 + MINUTE(C39) * 60 + SECOND(C39)</f>
        <v>4006</v>
      </c>
      <c r="H39" s="36">
        <f>HOUR(D39) *3600 + MINUTE(D39) * 60 + SECOND(D39)</f>
        <v>4008</v>
      </c>
      <c r="I39" s="26" t="str">
        <f>VLOOKUP(J39,'[1]all-items'!$A$2:$C$300,2,FALSE)</f>
        <v>u</v>
      </c>
      <c r="J39" s="26" t="str">
        <f>VLOOKUP(B39,'[1]p18-items'!$K$2:$N$90,3,FALSE)</f>
        <v>tray</v>
      </c>
      <c r="K39" s="26">
        <f>VLOOKUP(B39,'[1]p18-items'!$K$2:$N$90,4,FALSE)</f>
        <v>0</v>
      </c>
      <c r="M39" s="34">
        <v>1</v>
      </c>
    </row>
    <row r="40" spans="1:13" x14ac:dyDescent="0.2">
      <c r="A40" s="33">
        <v>702</v>
      </c>
      <c r="B40" s="33" t="s">
        <v>878</v>
      </c>
      <c r="C40" s="35" t="s">
        <v>1381</v>
      </c>
      <c r="D40" s="35" t="s">
        <v>1385</v>
      </c>
      <c r="E40" s="35">
        <f>D40-C40</f>
        <v>1.8518518518518406E-4</v>
      </c>
      <c r="F40" s="33">
        <f>HOUR(E40) *3600 + MINUTE(E40) * 60 + SECOND(E40)</f>
        <v>16</v>
      </c>
      <c r="G40" s="36">
        <f>HOUR(C40) *3600 + MINUTE(C40) * 60 + SECOND(C40)</f>
        <v>4008</v>
      </c>
      <c r="H40" s="36">
        <f>HOUR(D40) *3600 + MINUTE(D40) * 60 + SECOND(D40)</f>
        <v>4024</v>
      </c>
      <c r="I40" s="26" t="str">
        <f>VLOOKUP(J40,'[1]all-items'!$A$2:$C$300,2,FALSE)</f>
        <v>u</v>
      </c>
      <c r="J40" s="26" t="str">
        <f>VLOOKUP(B40,'[1]p18-items'!$K$2:$N$90,3,FALSE)</f>
        <v>tray</v>
      </c>
      <c r="K40" s="26">
        <f>VLOOKUP(B40,'[1]p18-items'!$K$2:$N$90,4,FALSE)</f>
        <v>0</v>
      </c>
      <c r="M40" s="34">
        <v>1</v>
      </c>
    </row>
    <row r="41" spans="1:13" x14ac:dyDescent="0.2">
      <c r="A41" s="33">
        <v>706</v>
      </c>
      <c r="B41" s="33" t="s">
        <v>878</v>
      </c>
      <c r="C41" s="35" t="s">
        <v>1388</v>
      </c>
      <c r="D41" s="35" t="s">
        <v>1389</v>
      </c>
      <c r="E41" s="35">
        <f>D41-C41</f>
        <v>6.9444444444441422E-5</v>
      </c>
      <c r="F41" s="33">
        <f>HOUR(E41) *3600 + MINUTE(E41) * 60 + SECOND(E41)</f>
        <v>6</v>
      </c>
      <c r="G41" s="36">
        <f>HOUR(C41) *3600 + MINUTE(C41) * 60 + SECOND(C41)</f>
        <v>4030</v>
      </c>
      <c r="H41" s="36">
        <f>HOUR(D41) *3600 + MINUTE(D41) * 60 + SECOND(D41)</f>
        <v>4036</v>
      </c>
      <c r="I41" s="26" t="str">
        <f>VLOOKUP(J41,'[1]all-items'!$A$2:$C$300,2,FALSE)</f>
        <v>u</v>
      </c>
      <c r="J41" s="26" t="str">
        <f>VLOOKUP(B41,'[1]p18-items'!$K$2:$N$90,3,FALSE)</f>
        <v>tray</v>
      </c>
      <c r="K41" s="26">
        <f>VLOOKUP(B41,'[1]p18-items'!$K$2:$N$90,4,FALSE)</f>
        <v>0</v>
      </c>
      <c r="M41" s="34">
        <v>1</v>
      </c>
    </row>
    <row r="42" spans="1:13" x14ac:dyDescent="0.2">
      <c r="A42" s="33">
        <v>708</v>
      </c>
      <c r="B42" s="33" t="s">
        <v>878</v>
      </c>
      <c r="C42" s="35" t="s">
        <v>1390</v>
      </c>
      <c r="D42" s="35" t="s">
        <v>1391</v>
      </c>
      <c r="E42" s="35">
        <f>D42-C42</f>
        <v>9.2592592592588563E-5</v>
      </c>
      <c r="F42" s="33">
        <f>HOUR(E42) *3600 + MINUTE(E42) * 60 + SECOND(E42)</f>
        <v>8</v>
      </c>
      <c r="G42" s="36">
        <f>HOUR(C42) *3600 + MINUTE(C42) * 60 + SECOND(C42)</f>
        <v>4040</v>
      </c>
      <c r="H42" s="36">
        <f>HOUR(D42) *3600 + MINUTE(D42) * 60 + SECOND(D42)</f>
        <v>4048</v>
      </c>
      <c r="I42" s="26" t="str">
        <f>VLOOKUP(J42,'[1]all-items'!$A$2:$C$300,2,FALSE)</f>
        <v>u</v>
      </c>
      <c r="J42" s="26" t="str">
        <f>VLOOKUP(B42,'[1]p18-items'!$K$2:$N$90,3,FALSE)</f>
        <v>tray</v>
      </c>
      <c r="K42" s="26">
        <f>VLOOKUP(B42,'[1]p18-items'!$K$2:$N$90,4,FALSE)</f>
        <v>0</v>
      </c>
      <c r="M42" s="34">
        <v>1</v>
      </c>
    </row>
    <row r="43" spans="1:13" x14ac:dyDescent="0.2">
      <c r="A43" s="33">
        <v>710</v>
      </c>
      <c r="B43" s="33" t="s">
        <v>878</v>
      </c>
      <c r="C43" s="35" t="s">
        <v>1392</v>
      </c>
      <c r="D43" s="35" t="s">
        <v>1393</v>
      </c>
      <c r="E43" s="35">
        <f>D43-C43</f>
        <v>1.157407407407357E-4</v>
      </c>
      <c r="F43" s="33">
        <f>HOUR(E43) *3600 + MINUTE(E43) * 60 + SECOND(E43)</f>
        <v>10</v>
      </c>
      <c r="G43" s="36">
        <f>HOUR(C43) *3600 + MINUTE(C43) * 60 + SECOND(C43)</f>
        <v>4052</v>
      </c>
      <c r="H43" s="36">
        <f>HOUR(D43) *3600 + MINUTE(D43) * 60 + SECOND(D43)</f>
        <v>4062</v>
      </c>
      <c r="I43" s="26" t="str">
        <f>VLOOKUP(J43,'[1]all-items'!$A$2:$C$300,2,FALSE)</f>
        <v>u</v>
      </c>
      <c r="J43" s="26" t="str">
        <f>VLOOKUP(B43,'[1]p18-items'!$K$2:$N$90,3,FALSE)</f>
        <v>tray</v>
      </c>
      <c r="K43" s="26">
        <f>VLOOKUP(B43,'[1]p18-items'!$K$2:$N$90,4,FALSE)</f>
        <v>0</v>
      </c>
      <c r="M43" s="34">
        <v>1</v>
      </c>
    </row>
    <row r="44" spans="1:13" x14ac:dyDescent="0.2">
      <c r="A44" s="33">
        <v>712</v>
      </c>
      <c r="B44" s="33" t="s">
        <v>878</v>
      </c>
      <c r="C44" s="35" t="s">
        <v>1394</v>
      </c>
      <c r="D44" s="35" t="s">
        <v>1395</v>
      </c>
      <c r="E44" s="35">
        <f>D44-C44</f>
        <v>3.4722222222223487E-4</v>
      </c>
      <c r="F44" s="33">
        <f>HOUR(E44) *3600 + MINUTE(E44) * 60 + SECOND(E44)</f>
        <v>30</v>
      </c>
      <c r="G44" s="36">
        <f>HOUR(C44) *3600 + MINUTE(C44) * 60 + SECOND(C44)</f>
        <v>4074</v>
      </c>
      <c r="H44" s="36">
        <f>HOUR(D44) *3600 + MINUTE(D44) * 60 + SECOND(D44)</f>
        <v>4104</v>
      </c>
      <c r="I44" s="26" t="str">
        <f>VLOOKUP(J44,'[1]all-items'!$A$2:$C$300,2,FALSE)</f>
        <v>u</v>
      </c>
      <c r="J44" s="26" t="str">
        <f>VLOOKUP(B44,'[1]p18-items'!$K$2:$N$90,3,FALSE)</f>
        <v>tray</v>
      </c>
      <c r="K44" s="26">
        <f>VLOOKUP(B44,'[1]p18-items'!$K$2:$N$90,4,FALSE)</f>
        <v>0</v>
      </c>
      <c r="M44" s="34">
        <v>1</v>
      </c>
    </row>
    <row r="45" spans="1:13" x14ac:dyDescent="0.2">
      <c r="A45" s="33">
        <v>715</v>
      </c>
      <c r="B45" s="33" t="s">
        <v>878</v>
      </c>
      <c r="C45" s="35" t="s">
        <v>1397</v>
      </c>
      <c r="D45" s="35" t="s">
        <v>1398</v>
      </c>
      <c r="E45" s="35">
        <f>D45-C45</f>
        <v>4.629629629630122E-5</v>
      </c>
      <c r="F45" s="33">
        <f>HOUR(E45) *3600 + MINUTE(E45) * 60 + SECOND(E45)</f>
        <v>4</v>
      </c>
      <c r="G45" s="36">
        <f>HOUR(C45) *3600 + MINUTE(C45) * 60 + SECOND(C45)</f>
        <v>4120</v>
      </c>
      <c r="H45" s="36">
        <f>HOUR(D45) *3600 + MINUTE(D45) * 60 + SECOND(D45)</f>
        <v>4124</v>
      </c>
      <c r="I45" s="26" t="str">
        <f>VLOOKUP(J45,'[1]all-items'!$A$2:$C$300,2,FALSE)</f>
        <v>u</v>
      </c>
      <c r="J45" s="26" t="str">
        <f>VLOOKUP(B45,'[1]p18-items'!$K$2:$N$90,3,FALSE)</f>
        <v>tray</v>
      </c>
      <c r="K45" s="26">
        <f>VLOOKUP(B45,'[1]p18-items'!$K$2:$N$90,4,FALSE)</f>
        <v>0</v>
      </c>
      <c r="M45" s="34">
        <v>1</v>
      </c>
    </row>
    <row r="46" spans="1:13" x14ac:dyDescent="0.2">
      <c r="A46" s="33">
        <v>717</v>
      </c>
      <c r="B46" s="33" t="s">
        <v>878</v>
      </c>
      <c r="C46" s="35" t="s">
        <v>1399</v>
      </c>
      <c r="D46" s="35" t="s">
        <v>1400</v>
      </c>
      <c r="E46" s="35">
        <f>D46-C46</f>
        <v>6.9444444444448361E-5</v>
      </c>
      <c r="F46" s="33">
        <f>HOUR(E46) *3600 + MINUTE(E46) * 60 + SECOND(E46)</f>
        <v>6</v>
      </c>
      <c r="G46" s="36">
        <f>HOUR(C46) *3600 + MINUTE(C46) * 60 + SECOND(C46)</f>
        <v>4140</v>
      </c>
      <c r="H46" s="36">
        <f>HOUR(D46) *3600 + MINUTE(D46) * 60 + SECOND(D46)</f>
        <v>4146</v>
      </c>
      <c r="I46" s="26" t="str">
        <f>VLOOKUP(J46,'[1]all-items'!$A$2:$C$300,2,FALSE)</f>
        <v>u</v>
      </c>
      <c r="J46" s="26" t="str">
        <f>VLOOKUP(B46,'[1]p18-items'!$K$2:$N$90,3,FALSE)</f>
        <v>tray</v>
      </c>
      <c r="K46" s="26">
        <f>VLOOKUP(B46,'[1]p18-items'!$K$2:$N$90,4,FALSE)</f>
        <v>0</v>
      </c>
      <c r="M46" s="34">
        <v>1</v>
      </c>
    </row>
    <row r="47" spans="1:13" x14ac:dyDescent="0.2">
      <c r="A47" s="33">
        <v>719</v>
      </c>
      <c r="B47" s="33" t="s">
        <v>878</v>
      </c>
      <c r="C47" s="35" t="s">
        <v>1401</v>
      </c>
      <c r="D47" s="35" t="s">
        <v>1402</v>
      </c>
      <c r="E47" s="35">
        <f>D47-C47</f>
        <v>1.3888888888889672E-4</v>
      </c>
      <c r="F47" s="33">
        <f>HOUR(E47) *3600 + MINUTE(E47) * 60 + SECOND(E47)</f>
        <v>12</v>
      </c>
      <c r="G47" s="36">
        <f>HOUR(C47) *3600 + MINUTE(C47) * 60 + SECOND(C47)</f>
        <v>4152</v>
      </c>
      <c r="H47" s="36">
        <f>HOUR(D47) *3600 + MINUTE(D47) * 60 + SECOND(D47)</f>
        <v>4164</v>
      </c>
      <c r="I47" s="26" t="str">
        <f>VLOOKUP(J47,'[1]all-items'!$A$2:$C$300,2,FALSE)</f>
        <v>u</v>
      </c>
      <c r="J47" s="26" t="str">
        <f>VLOOKUP(B47,'[1]p18-items'!$K$2:$N$90,3,FALSE)</f>
        <v>tray</v>
      </c>
      <c r="K47" s="26">
        <f>VLOOKUP(B47,'[1]p18-items'!$K$2:$N$90,4,FALSE)</f>
        <v>0</v>
      </c>
      <c r="M47" s="34">
        <v>1</v>
      </c>
    </row>
    <row r="48" spans="1:13" x14ac:dyDescent="0.2">
      <c r="A48" s="33">
        <v>721</v>
      </c>
      <c r="B48" s="33" t="s">
        <v>878</v>
      </c>
      <c r="C48" s="35" t="s">
        <v>1403</v>
      </c>
      <c r="D48" s="35" t="s">
        <v>1404</v>
      </c>
      <c r="E48" s="35">
        <f>D48-C48</f>
        <v>9.2592592592588563E-5</v>
      </c>
      <c r="F48" s="33">
        <f>HOUR(E48) *3600 + MINUTE(E48) * 60 + SECOND(E48)</f>
        <v>8</v>
      </c>
      <c r="G48" s="36">
        <f>HOUR(C48) *3600 + MINUTE(C48) * 60 + SECOND(C48)</f>
        <v>4172</v>
      </c>
      <c r="H48" s="36">
        <f>HOUR(D48) *3600 + MINUTE(D48) * 60 + SECOND(D48)</f>
        <v>4180</v>
      </c>
      <c r="I48" s="26" t="str">
        <f>VLOOKUP(J48,'[1]all-items'!$A$2:$C$300,2,FALSE)</f>
        <v>u</v>
      </c>
      <c r="J48" s="26" t="str">
        <f>VLOOKUP(B48,'[1]p18-items'!$K$2:$N$90,3,FALSE)</f>
        <v>tray</v>
      </c>
      <c r="K48" s="26">
        <f>VLOOKUP(B48,'[1]p18-items'!$K$2:$N$90,4,FALSE)</f>
        <v>0</v>
      </c>
      <c r="M48" s="34">
        <v>1</v>
      </c>
    </row>
    <row r="49" spans="1:13" x14ac:dyDescent="0.2">
      <c r="A49" s="33">
        <v>723</v>
      </c>
      <c r="B49" s="33" t="s">
        <v>878</v>
      </c>
      <c r="C49" s="35" t="s">
        <v>1405</v>
      </c>
      <c r="D49" s="35" t="s">
        <v>1406</v>
      </c>
      <c r="E49" s="35">
        <f>D49-C49</f>
        <v>2.3148148148140202E-5</v>
      </c>
      <c r="F49" s="33">
        <f>HOUR(E49) *3600 + MINUTE(E49) * 60 + SECOND(E49)</f>
        <v>2</v>
      </c>
      <c r="G49" s="36">
        <f>HOUR(C49) *3600 + MINUTE(C49) * 60 + SECOND(C49)</f>
        <v>4190</v>
      </c>
      <c r="H49" s="36">
        <f>HOUR(D49) *3600 + MINUTE(D49) * 60 + SECOND(D49)</f>
        <v>4192</v>
      </c>
      <c r="I49" s="26" t="str">
        <f>VLOOKUP(J49,'[1]all-items'!$A$2:$C$300,2,FALSE)</f>
        <v>u</v>
      </c>
      <c r="J49" s="26" t="str">
        <f>VLOOKUP(B49,'[1]p18-items'!$K$2:$N$90,3,FALSE)</f>
        <v>tray</v>
      </c>
      <c r="K49" s="26">
        <f>VLOOKUP(B49,'[1]p18-items'!$K$2:$N$90,4,FALSE)</f>
        <v>0</v>
      </c>
      <c r="M49" s="34">
        <v>1</v>
      </c>
    </row>
    <row r="50" spans="1:13" x14ac:dyDescent="0.2">
      <c r="A50" s="33">
        <v>725</v>
      </c>
      <c r="B50" s="33" t="s">
        <v>878</v>
      </c>
      <c r="C50" s="35" t="s">
        <v>1407</v>
      </c>
      <c r="D50" s="35" t="s">
        <v>1353</v>
      </c>
      <c r="E50" s="35">
        <f>D50-C50</f>
        <v>6.9444444444448361E-5</v>
      </c>
      <c r="F50" s="33">
        <f>HOUR(E50) *3600 + MINUTE(E50) * 60 + SECOND(E50)</f>
        <v>6</v>
      </c>
      <c r="G50" s="36">
        <f>HOUR(C50) *3600 + MINUTE(C50) * 60 + SECOND(C50)</f>
        <v>4200</v>
      </c>
      <c r="H50" s="36">
        <f>HOUR(D50) *3600 + MINUTE(D50) * 60 + SECOND(D50)</f>
        <v>4206</v>
      </c>
      <c r="I50" s="26" t="str">
        <f>VLOOKUP(J50,'[1]all-items'!$A$2:$C$300,2,FALSE)</f>
        <v>u</v>
      </c>
      <c r="J50" s="26" t="str">
        <f>VLOOKUP(B50,'[1]p18-items'!$K$2:$N$90,3,FALSE)</f>
        <v>tray</v>
      </c>
      <c r="K50" s="26">
        <f>VLOOKUP(B50,'[1]p18-items'!$K$2:$N$90,4,FALSE)</f>
        <v>0</v>
      </c>
      <c r="M50" s="34">
        <v>1</v>
      </c>
    </row>
    <row r="51" spans="1:13" x14ac:dyDescent="0.2">
      <c r="A51" s="33">
        <v>739</v>
      </c>
      <c r="B51" s="33" t="s">
        <v>878</v>
      </c>
      <c r="C51" s="35" t="s">
        <v>1419</v>
      </c>
      <c r="D51" s="35" t="s">
        <v>1005</v>
      </c>
      <c r="E51" s="35">
        <f>D51-C51</f>
        <v>3.0092592592592671E-4</v>
      </c>
      <c r="F51" s="33">
        <f>HOUR(E51) *3600 + MINUTE(E51) * 60 + SECOND(E51)</f>
        <v>26</v>
      </c>
      <c r="G51" s="36">
        <f>HOUR(C51) *3600 + MINUTE(C51) * 60 + SECOND(C51)</f>
        <v>4276</v>
      </c>
      <c r="H51" s="36">
        <f>HOUR(D51) *3600 + MINUTE(D51) * 60 + SECOND(D51)</f>
        <v>4302</v>
      </c>
      <c r="I51" s="26" t="str">
        <f>VLOOKUP(J51,'[1]all-items'!$A$2:$C$300,2,FALSE)</f>
        <v>u</v>
      </c>
      <c r="J51" s="26" t="str">
        <f>VLOOKUP(B51,'[1]p18-items'!$K$2:$N$90,3,FALSE)</f>
        <v>tray</v>
      </c>
      <c r="K51" s="26">
        <f>VLOOKUP(B51,'[1]p18-items'!$K$2:$N$90,4,FALSE)</f>
        <v>0</v>
      </c>
      <c r="M51" s="34">
        <v>1</v>
      </c>
    </row>
    <row r="52" spans="1:13" x14ac:dyDescent="0.2">
      <c r="A52" s="33">
        <v>46</v>
      </c>
      <c r="B52" s="33" t="s">
        <v>162</v>
      </c>
      <c r="C52" s="35" t="s">
        <v>163</v>
      </c>
      <c r="D52" s="35" t="s">
        <v>164</v>
      </c>
      <c r="E52" s="35">
        <f>D52-C52</f>
        <v>4.6296296296296884E-5</v>
      </c>
      <c r="F52" s="33">
        <f>HOUR(E52) *3600 + MINUTE(E52) * 60 + SECOND(E52)</f>
        <v>4</v>
      </c>
      <c r="G52" s="37">
        <f>HOUR(C52) *3600 + MINUTE(C52) * 60 + SECOND(C52)</f>
        <v>304</v>
      </c>
      <c r="H52" s="37">
        <f>HOUR(D52) *3600 + MINUTE(D52) * 60 + SECOND(D52)</f>
        <v>308</v>
      </c>
      <c r="I52" s="26" t="str">
        <f>VLOOKUP(J52,'[1]all-items'!$A$2:$C$300,2,FALSE)</f>
        <v>u</v>
      </c>
      <c r="J52" s="26" t="str">
        <f>VLOOKUP(B52,'[1]p18-items'!$P$2:$S$89,3,FALSE)</f>
        <v>bowl</v>
      </c>
      <c r="K52" s="26">
        <f>VLOOKUP(B52,'[1]p18-items'!$P$2:$S$89,4,FALSE)</f>
        <v>1</v>
      </c>
      <c r="M52" s="34">
        <v>2</v>
      </c>
    </row>
    <row r="53" spans="1:13" x14ac:dyDescent="0.2">
      <c r="A53" s="33">
        <v>70</v>
      </c>
      <c r="B53" s="33" t="s">
        <v>162</v>
      </c>
      <c r="C53" s="35" t="s">
        <v>216</v>
      </c>
      <c r="D53" s="35" t="s">
        <v>212</v>
      </c>
      <c r="E53" s="35">
        <f>D53-C53</f>
        <v>6.9444444444444024E-5</v>
      </c>
      <c r="F53" s="33">
        <f>HOUR(E53) *3600 + MINUTE(E53) * 60 + SECOND(E53)</f>
        <v>6</v>
      </c>
      <c r="G53" s="37">
        <f>HOUR(C53) *3600 + MINUTE(C53) * 60 + SECOND(C53)</f>
        <v>442</v>
      </c>
      <c r="H53" s="37">
        <f>HOUR(D53) *3600 + MINUTE(D53) * 60 + SECOND(D53)</f>
        <v>448</v>
      </c>
      <c r="I53" s="26" t="str">
        <f>VLOOKUP(J53,'[1]all-items'!$A$2:$C$300,2,FALSE)</f>
        <v>u</v>
      </c>
      <c r="J53" s="26" t="str">
        <f>VLOOKUP(B53,'[1]p18-items'!$P$2:$S$89,3,FALSE)</f>
        <v>bowl</v>
      </c>
      <c r="K53" s="26">
        <f>VLOOKUP(B53,'[1]p18-items'!$P$2:$S$89,4,FALSE)</f>
        <v>1</v>
      </c>
      <c r="M53" s="34">
        <v>2</v>
      </c>
    </row>
    <row r="54" spans="1:13" x14ac:dyDescent="0.2">
      <c r="A54" s="33">
        <v>229</v>
      </c>
      <c r="B54" s="33" t="s">
        <v>162</v>
      </c>
      <c r="C54" s="35" t="s">
        <v>512</v>
      </c>
      <c r="D54" s="35" t="s">
        <v>520</v>
      </c>
      <c r="E54" s="35">
        <f>D54-C54</f>
        <v>1.3888888888888631E-4</v>
      </c>
      <c r="F54" s="33">
        <f>HOUR(E54) *3600 + MINUTE(E54) * 60 + SECOND(E54)</f>
        <v>12</v>
      </c>
      <c r="G54" s="37">
        <f>HOUR(C54) *3600 + MINUTE(C54) * 60 + SECOND(C54)</f>
        <v>1350</v>
      </c>
      <c r="H54" s="37">
        <f>HOUR(D54) *3600 + MINUTE(D54) * 60 + SECOND(D54)</f>
        <v>1362</v>
      </c>
      <c r="I54" s="26" t="str">
        <f>VLOOKUP(J54,'[1]all-items'!$A$2:$C$300,2,FALSE)</f>
        <v>u</v>
      </c>
      <c r="J54" s="26" t="str">
        <f>VLOOKUP(B54,'[1]p18-items'!$P$2:$S$89,3,FALSE)</f>
        <v>bowl</v>
      </c>
      <c r="K54" s="26">
        <f>VLOOKUP(B54,'[1]p18-items'!$P$2:$S$89,4,FALSE)</f>
        <v>1</v>
      </c>
      <c r="L54" s="33" t="s">
        <v>523</v>
      </c>
      <c r="M54" s="34">
        <v>2</v>
      </c>
    </row>
    <row r="55" spans="1:13" x14ac:dyDescent="0.2">
      <c r="A55" s="33">
        <v>315</v>
      </c>
      <c r="B55" s="33" t="s">
        <v>162</v>
      </c>
      <c r="C55" s="35" t="s">
        <v>742</v>
      </c>
      <c r="D55" s="35" t="s">
        <v>718</v>
      </c>
      <c r="E55" s="35">
        <f>D55-C55</f>
        <v>1.1574074074074264E-4</v>
      </c>
      <c r="F55" s="33">
        <f>HOUR(E55) *3600 + MINUTE(E55) * 60 + SECOND(E55)</f>
        <v>10</v>
      </c>
      <c r="G55" s="37">
        <f>HOUR(C55) *3600 + MINUTE(C55) * 60 + SECOND(C55)</f>
        <v>1758</v>
      </c>
      <c r="H55" s="37">
        <f>HOUR(D55) *3600 + MINUTE(D55) * 60 + SECOND(D55)</f>
        <v>1768</v>
      </c>
      <c r="I55" s="26" t="str">
        <f>VLOOKUP(J55,'[1]all-items'!$A$2:$C$300,2,FALSE)</f>
        <v>u</v>
      </c>
      <c r="J55" s="26" t="str">
        <f>VLOOKUP(B55,'[1]p18-items'!$P$2:$S$89,3,FALSE)</f>
        <v>bowl</v>
      </c>
      <c r="K55" s="26">
        <f>VLOOKUP(B55,'[1]p18-items'!$P$2:$S$89,4,FALSE)</f>
        <v>1</v>
      </c>
      <c r="L55" s="33" t="s">
        <v>744</v>
      </c>
      <c r="M55" s="34">
        <v>2</v>
      </c>
    </row>
    <row r="56" spans="1:13" x14ac:dyDescent="0.2">
      <c r="A56" s="33">
        <v>336</v>
      </c>
      <c r="B56" s="33" t="s">
        <v>162</v>
      </c>
      <c r="C56" s="35" t="s">
        <v>770</v>
      </c>
      <c r="D56" s="35" t="s">
        <v>769</v>
      </c>
      <c r="E56" s="35">
        <f>D56-C56</f>
        <v>6.9444444444448361E-5</v>
      </c>
      <c r="F56" s="33">
        <f>HOUR(E56) *3600 + MINUTE(E56) * 60 + SECOND(E56)</f>
        <v>6</v>
      </c>
      <c r="G56" s="37">
        <f>HOUR(C56) *3600 + MINUTE(C56) * 60 + SECOND(C56)</f>
        <v>1804</v>
      </c>
      <c r="H56" s="37">
        <f>HOUR(D56) *3600 + MINUTE(D56) * 60 + SECOND(D56)</f>
        <v>1810</v>
      </c>
      <c r="I56" s="26" t="str">
        <f>VLOOKUP(J56,'[1]all-items'!$A$2:$C$300,2,FALSE)</f>
        <v>u</v>
      </c>
      <c r="J56" s="26" t="str">
        <f>VLOOKUP(B56,'[1]p18-items'!$P$2:$S$89,3,FALSE)</f>
        <v>bowl</v>
      </c>
      <c r="K56" s="26">
        <f>VLOOKUP(B56,'[1]p18-items'!$P$2:$S$89,4,FALSE)</f>
        <v>1</v>
      </c>
      <c r="M56" s="34">
        <v>2</v>
      </c>
    </row>
    <row r="57" spans="1:13" x14ac:dyDescent="0.2">
      <c r="A57" s="33">
        <v>365</v>
      </c>
      <c r="B57" s="33" t="s">
        <v>162</v>
      </c>
      <c r="C57" s="35" t="s">
        <v>628</v>
      </c>
      <c r="D57" s="35" t="s">
        <v>624</v>
      </c>
      <c r="E57" s="35">
        <f>D57-C57</f>
        <v>2.3148148148147141E-5</v>
      </c>
      <c r="F57" s="33">
        <f>HOUR(E57) *3600 + MINUTE(E57) * 60 + SECOND(E57)</f>
        <v>2</v>
      </c>
      <c r="G57" s="37">
        <f>HOUR(C57) *3600 + MINUTE(C57) * 60 + SECOND(C57)</f>
        <v>1872</v>
      </c>
      <c r="H57" s="37">
        <f>HOUR(D57) *3600 + MINUTE(D57) * 60 + SECOND(D57)</f>
        <v>1874</v>
      </c>
      <c r="I57" s="26" t="str">
        <f>VLOOKUP(J57,'[1]all-items'!$A$2:$C$300,2,FALSE)</f>
        <v>u</v>
      </c>
      <c r="J57" s="26" t="str">
        <f>VLOOKUP(B57,'[1]p18-items'!$P$2:$S$89,3,FALSE)</f>
        <v>bowl</v>
      </c>
      <c r="K57" s="26">
        <f>VLOOKUP(B57,'[1]p18-items'!$P$2:$S$89,4,FALSE)</f>
        <v>1</v>
      </c>
      <c r="L57" s="33" t="s">
        <v>833</v>
      </c>
      <c r="M57" s="34">
        <v>2</v>
      </c>
    </row>
    <row r="58" spans="1:13" x14ac:dyDescent="0.2">
      <c r="A58" s="33">
        <v>369</v>
      </c>
      <c r="B58" s="33" t="s">
        <v>162</v>
      </c>
      <c r="C58" s="35" t="s">
        <v>635</v>
      </c>
      <c r="D58" s="35" t="s">
        <v>838</v>
      </c>
      <c r="E58" s="35">
        <f>D58-C58</f>
        <v>4.6296296296294281E-5</v>
      </c>
      <c r="F58" s="33">
        <f>HOUR(E58) *3600 + MINUTE(E58) * 60 + SECOND(E58)</f>
        <v>4</v>
      </c>
      <c r="G58" s="37">
        <f>HOUR(C58) *3600 + MINUTE(C58) * 60 + SECOND(C58)</f>
        <v>1880</v>
      </c>
      <c r="H58" s="37">
        <f>HOUR(D58) *3600 + MINUTE(D58) * 60 + SECOND(D58)</f>
        <v>1884</v>
      </c>
      <c r="I58" s="26" t="str">
        <f>VLOOKUP(J58,'[1]all-items'!$A$2:$C$300,2,FALSE)</f>
        <v>u</v>
      </c>
      <c r="J58" s="26" t="str">
        <f>VLOOKUP(B58,'[1]p18-items'!$P$2:$S$89,3,FALSE)</f>
        <v>bowl</v>
      </c>
      <c r="K58" s="26">
        <f>VLOOKUP(B58,'[1]p18-items'!$P$2:$S$89,4,FALSE)</f>
        <v>1</v>
      </c>
      <c r="M58" s="34">
        <v>2</v>
      </c>
    </row>
    <row r="59" spans="1:13" x14ac:dyDescent="0.2">
      <c r="A59" s="33">
        <v>375</v>
      </c>
      <c r="B59" s="33" t="s">
        <v>162</v>
      </c>
      <c r="C59" s="35" t="s">
        <v>847</v>
      </c>
      <c r="D59" s="35" t="s">
        <v>672</v>
      </c>
      <c r="E59" s="35">
        <f>D59-C59</f>
        <v>1.0879629629629607E-3</v>
      </c>
      <c r="F59" s="33">
        <f>HOUR(E59) *3600 + MINUTE(E59) * 60 + SECOND(E59)</f>
        <v>94</v>
      </c>
      <c r="G59" s="37">
        <f>HOUR(C59) *3600 + MINUTE(C59) * 60 + SECOND(C59)</f>
        <v>1892</v>
      </c>
      <c r="H59" s="37">
        <f>HOUR(D59) *3600 + MINUTE(D59) * 60 + SECOND(D59)</f>
        <v>1986</v>
      </c>
      <c r="I59" s="26" t="str">
        <f>VLOOKUP(J59,'[1]all-items'!$A$2:$C$300,2,FALSE)</f>
        <v>u</v>
      </c>
      <c r="J59" s="26" t="str">
        <f>VLOOKUP(B59,'[1]p18-items'!$P$2:$S$89,3,FALSE)</f>
        <v>bowl</v>
      </c>
      <c r="K59" s="26">
        <f>VLOOKUP(B59,'[1]p18-items'!$P$2:$S$89,4,FALSE)</f>
        <v>1</v>
      </c>
      <c r="M59" s="34">
        <v>2</v>
      </c>
    </row>
    <row r="60" spans="1:13" x14ac:dyDescent="0.2">
      <c r="A60" s="33">
        <v>402</v>
      </c>
      <c r="B60" s="33" t="s">
        <v>162</v>
      </c>
      <c r="C60" s="35" t="s">
        <v>854</v>
      </c>
      <c r="D60" s="35" t="s">
        <v>738</v>
      </c>
      <c r="E60" s="35">
        <f>D60-C60</f>
        <v>6.9444444444444198E-4</v>
      </c>
      <c r="F60" s="33">
        <f>HOUR(E60) *3600 + MINUTE(E60) * 60 + SECOND(E60)</f>
        <v>60</v>
      </c>
      <c r="G60" s="37">
        <f>HOUR(C60) *3600 + MINUTE(C60) * 60 + SECOND(C60)</f>
        <v>2096</v>
      </c>
      <c r="H60" s="37">
        <f>HOUR(D60) *3600 + MINUTE(D60) * 60 + SECOND(D60)</f>
        <v>2156</v>
      </c>
      <c r="I60" s="26" t="str">
        <f>VLOOKUP(J60,'[1]all-items'!$A$2:$C$300,2,FALSE)</f>
        <v>u</v>
      </c>
      <c r="J60" s="26" t="str">
        <f>VLOOKUP(B60,'[1]p18-items'!$P$2:$S$89,3,FALSE)</f>
        <v>bowl</v>
      </c>
      <c r="K60" s="26">
        <f>VLOOKUP(B60,'[1]p18-items'!$P$2:$S$89,4,FALSE)</f>
        <v>1</v>
      </c>
      <c r="L60" s="33" t="s">
        <v>857</v>
      </c>
      <c r="M60" s="34">
        <v>2</v>
      </c>
    </row>
    <row r="61" spans="1:13" x14ac:dyDescent="0.2">
      <c r="A61" s="33">
        <v>549</v>
      </c>
      <c r="B61" s="33" t="s">
        <v>162</v>
      </c>
      <c r="C61" s="35" t="s">
        <v>924</v>
      </c>
      <c r="D61" s="35" t="s">
        <v>925</v>
      </c>
      <c r="E61" s="35">
        <f>D61-C61</f>
        <v>1.3888888888889672E-4</v>
      </c>
      <c r="F61" s="33">
        <f>HOUR(E61) *3600 + MINUTE(E61) * 60 + SECOND(E61)</f>
        <v>12</v>
      </c>
      <c r="G61" s="37">
        <f>HOUR(C61) *3600 + MINUTE(C61) * 60 + SECOND(C61)</f>
        <v>2724</v>
      </c>
      <c r="H61" s="37">
        <f>HOUR(D61) *3600 + MINUTE(D61) * 60 + SECOND(D61)</f>
        <v>2736</v>
      </c>
      <c r="I61" s="26" t="str">
        <f>VLOOKUP(J61,'[1]all-items'!$A$2:$C$300,2,FALSE)</f>
        <v>u</v>
      </c>
      <c r="J61" s="26" t="str">
        <f>VLOOKUP(B61,'[1]p18-items'!$P$2:$S$89,3,FALSE)</f>
        <v>bowl</v>
      </c>
      <c r="K61" s="26">
        <f>VLOOKUP(B61,'[1]p18-items'!$P$2:$S$89,4,FALSE)</f>
        <v>1</v>
      </c>
      <c r="M61" s="34">
        <v>2</v>
      </c>
    </row>
    <row r="62" spans="1:13" x14ac:dyDescent="0.2">
      <c r="A62" s="33">
        <v>48</v>
      </c>
      <c r="B62" s="33" t="s">
        <v>897</v>
      </c>
      <c r="C62" s="35" t="s">
        <v>1065</v>
      </c>
      <c r="D62" s="35" t="s">
        <v>93</v>
      </c>
      <c r="E62" s="35">
        <f>D62-C62</f>
        <v>4.6296296296296016E-5</v>
      </c>
      <c r="F62" s="33">
        <f>HOUR(E62) *3600 + MINUTE(E62) * 60 + SECOND(E62)</f>
        <v>4</v>
      </c>
      <c r="G62" s="36">
        <f>HOUR(C62) *3600 + MINUTE(C62) * 60 + SECOND(C62)</f>
        <v>324</v>
      </c>
      <c r="H62" s="36">
        <f>HOUR(D62) *3600 + MINUTE(D62) * 60 + SECOND(D62)</f>
        <v>328</v>
      </c>
      <c r="I62" s="26" t="str">
        <f>VLOOKUP(J62,'[1]all-items'!$A$2:$C$300,2,FALSE)</f>
        <v>u</v>
      </c>
      <c r="J62" s="26" t="str">
        <f>VLOOKUP(B62,'[1]p18-items'!$K$2:$N$90,3,FALSE)</f>
        <v>bowl</v>
      </c>
      <c r="K62" s="26" t="str">
        <f>VLOOKUP(B62,'[1]p18-items'!$K$2:$N$90,4,FALSE)</f>
        <v>red</v>
      </c>
      <c r="M62" s="34">
        <v>1</v>
      </c>
    </row>
    <row r="63" spans="1:13" x14ac:dyDescent="0.2">
      <c r="A63" s="33">
        <v>450</v>
      </c>
      <c r="B63" s="33" t="s">
        <v>897</v>
      </c>
      <c r="C63" s="35" t="s">
        <v>1232</v>
      </c>
      <c r="D63" s="35" t="s">
        <v>1233</v>
      </c>
      <c r="E63" s="35">
        <f>D63-C63</f>
        <v>4.6296296296297751E-5</v>
      </c>
      <c r="F63" s="33">
        <f>HOUR(E63) *3600 + MINUTE(E63) * 60 + SECOND(E63)</f>
        <v>4</v>
      </c>
      <c r="G63" s="36">
        <f>HOUR(C63) *3600 + MINUTE(C63) * 60 + SECOND(C63)</f>
        <v>2282</v>
      </c>
      <c r="H63" s="36">
        <f>HOUR(D63) *3600 + MINUTE(D63) * 60 + SECOND(D63)</f>
        <v>2286</v>
      </c>
      <c r="I63" s="26" t="str">
        <f>VLOOKUP(J63,'[1]all-items'!$A$2:$C$300,2,FALSE)</f>
        <v>u</v>
      </c>
      <c r="J63" s="26" t="str">
        <f>VLOOKUP(B63,'[1]p18-items'!$K$2:$N$90,3,FALSE)</f>
        <v>bowl</v>
      </c>
      <c r="K63" s="26" t="str">
        <f>VLOOKUP(B63,'[1]p18-items'!$K$2:$N$90,4,FALSE)</f>
        <v>red</v>
      </c>
      <c r="M63" s="34">
        <v>1</v>
      </c>
    </row>
    <row r="64" spans="1:13" x14ac:dyDescent="0.2">
      <c r="A64" s="33">
        <v>454</v>
      </c>
      <c r="B64" s="33" t="s">
        <v>897</v>
      </c>
      <c r="C64" s="35" t="s">
        <v>736</v>
      </c>
      <c r="D64" s="35" t="s">
        <v>873</v>
      </c>
      <c r="E64" s="35">
        <f>D64-C64</f>
        <v>6.9444444444441422E-5</v>
      </c>
      <c r="F64" s="33">
        <f>HOUR(E64) *3600 + MINUTE(E64) * 60 + SECOND(E64)</f>
        <v>6</v>
      </c>
      <c r="G64" s="36">
        <f>HOUR(C64) *3600 + MINUTE(C64) * 60 + SECOND(C64)</f>
        <v>2292</v>
      </c>
      <c r="H64" s="36">
        <f>HOUR(D64) *3600 + MINUTE(D64) * 60 + SECOND(D64)</f>
        <v>2298</v>
      </c>
      <c r="I64" s="26" t="str">
        <f>VLOOKUP(J64,'[1]all-items'!$A$2:$C$300,2,FALSE)</f>
        <v>u</v>
      </c>
      <c r="J64" s="26" t="str">
        <f>VLOOKUP(B64,'[1]p18-items'!$K$2:$N$90,3,FALSE)</f>
        <v>bowl</v>
      </c>
      <c r="K64" s="26" t="str">
        <f>VLOOKUP(B64,'[1]p18-items'!$K$2:$N$90,4,FALSE)</f>
        <v>red</v>
      </c>
      <c r="M64" s="34">
        <v>1</v>
      </c>
    </row>
    <row r="65" spans="1:13" x14ac:dyDescent="0.2">
      <c r="A65" s="33">
        <v>456</v>
      </c>
      <c r="B65" s="33" t="s">
        <v>897</v>
      </c>
      <c r="C65" s="35" t="s">
        <v>829</v>
      </c>
      <c r="D65" s="35" t="s">
        <v>751</v>
      </c>
      <c r="E65" s="35">
        <f>D65-C65</f>
        <v>4.6296296296294281E-5</v>
      </c>
      <c r="F65" s="33">
        <f>HOUR(E65) *3600 + MINUTE(E65) * 60 + SECOND(E65)</f>
        <v>4</v>
      </c>
      <c r="G65" s="36">
        <f>HOUR(C65) *3600 + MINUTE(C65) * 60 + SECOND(C65)</f>
        <v>2302</v>
      </c>
      <c r="H65" s="36">
        <f>HOUR(D65) *3600 + MINUTE(D65) * 60 + SECOND(D65)</f>
        <v>2306</v>
      </c>
      <c r="I65" s="26" t="str">
        <f>VLOOKUP(J65,'[1]all-items'!$A$2:$C$300,2,FALSE)</f>
        <v>u</v>
      </c>
      <c r="J65" s="26" t="str">
        <f>VLOOKUP(B65,'[1]p18-items'!$K$2:$N$90,3,FALSE)</f>
        <v>bowl</v>
      </c>
      <c r="K65" s="26" t="str">
        <f>VLOOKUP(B65,'[1]p18-items'!$K$2:$N$90,4,FALSE)</f>
        <v>red</v>
      </c>
      <c r="M65" s="34">
        <v>1</v>
      </c>
    </row>
    <row r="66" spans="1:13" x14ac:dyDescent="0.2">
      <c r="A66" s="33">
        <v>465</v>
      </c>
      <c r="B66" s="33" t="s">
        <v>897</v>
      </c>
      <c r="C66" s="35" t="s">
        <v>1239</v>
      </c>
      <c r="D66" s="35" t="s">
        <v>1240</v>
      </c>
      <c r="E66" s="35">
        <f>D66-C66</f>
        <v>2.3148148148147141E-5</v>
      </c>
      <c r="F66" s="33">
        <f>HOUR(E66) *3600 + MINUTE(E66) * 60 + SECOND(E66)</f>
        <v>2</v>
      </c>
      <c r="G66" s="36">
        <f>HOUR(C66) *3600 + MINUTE(C66) * 60 + SECOND(C66)</f>
        <v>2344</v>
      </c>
      <c r="H66" s="36">
        <f>HOUR(D66) *3600 + MINUTE(D66) * 60 + SECOND(D66)</f>
        <v>2346</v>
      </c>
      <c r="I66" s="26" t="str">
        <f>VLOOKUP(J66,'[1]all-items'!$A$2:$C$300,2,FALSE)</f>
        <v>u</v>
      </c>
      <c r="J66" s="26" t="str">
        <f>VLOOKUP(B66,'[1]p18-items'!$K$2:$N$90,3,FALSE)</f>
        <v>bowl</v>
      </c>
      <c r="K66" s="26" t="str">
        <f>VLOOKUP(B66,'[1]p18-items'!$K$2:$N$90,4,FALSE)</f>
        <v>red</v>
      </c>
      <c r="M66" s="34">
        <v>1</v>
      </c>
    </row>
    <row r="67" spans="1:13" x14ac:dyDescent="0.2">
      <c r="A67" s="33">
        <v>470</v>
      </c>
      <c r="B67" s="33" t="s">
        <v>897</v>
      </c>
      <c r="C67" s="35" t="s">
        <v>781</v>
      </c>
      <c r="D67" s="35" t="s">
        <v>875</v>
      </c>
      <c r="E67" s="35">
        <f>D67-C67</f>
        <v>1.1574074074074264E-4</v>
      </c>
      <c r="F67" s="33">
        <f>HOUR(E67) *3600 + MINUTE(E67) * 60 + SECOND(E67)</f>
        <v>10</v>
      </c>
      <c r="G67" s="36">
        <f>HOUR(C67) *3600 + MINUTE(C67) * 60 + SECOND(C67)</f>
        <v>2356</v>
      </c>
      <c r="H67" s="36">
        <f>HOUR(D67) *3600 + MINUTE(D67) * 60 + SECOND(D67)</f>
        <v>2366</v>
      </c>
      <c r="I67" s="26" t="str">
        <f>VLOOKUP(J67,'[1]all-items'!$A$2:$C$300,2,FALSE)</f>
        <v>u</v>
      </c>
      <c r="J67" s="26" t="str">
        <f>VLOOKUP(B67,'[1]p18-items'!$K$2:$N$90,3,FALSE)</f>
        <v>bowl</v>
      </c>
      <c r="K67" s="26" t="str">
        <f>VLOOKUP(B67,'[1]p18-items'!$K$2:$N$90,4,FALSE)</f>
        <v>red</v>
      </c>
      <c r="M67" s="34">
        <v>1</v>
      </c>
    </row>
    <row r="68" spans="1:13" x14ac:dyDescent="0.2">
      <c r="A68" s="33">
        <v>477</v>
      </c>
      <c r="B68" s="33" t="s">
        <v>897</v>
      </c>
      <c r="C68" s="35" t="s">
        <v>1245</v>
      </c>
      <c r="D68" s="35" t="s">
        <v>776</v>
      </c>
      <c r="E68" s="35">
        <f>D68-C68</f>
        <v>4.6296296296297751E-5</v>
      </c>
      <c r="F68" s="33">
        <f>HOUR(E68) *3600 + MINUTE(E68) * 60 + SECOND(E68)</f>
        <v>4</v>
      </c>
      <c r="G68" s="36">
        <f>HOUR(C68) *3600 + MINUTE(C68) * 60 + SECOND(C68)</f>
        <v>2372</v>
      </c>
      <c r="H68" s="36">
        <f>HOUR(D68) *3600 + MINUTE(D68) * 60 + SECOND(D68)</f>
        <v>2376</v>
      </c>
      <c r="I68" s="26" t="str">
        <f>VLOOKUP(J68,'[1]all-items'!$A$2:$C$300,2,FALSE)</f>
        <v>u</v>
      </c>
      <c r="J68" s="26" t="str">
        <f>VLOOKUP(B68,'[1]p18-items'!$K$2:$N$90,3,FALSE)</f>
        <v>bowl</v>
      </c>
      <c r="K68" s="26" t="str">
        <f>VLOOKUP(B68,'[1]p18-items'!$K$2:$N$90,4,FALSE)</f>
        <v>red</v>
      </c>
      <c r="M68" s="34">
        <v>1</v>
      </c>
    </row>
    <row r="69" spans="1:13" x14ac:dyDescent="0.2">
      <c r="A69" s="33">
        <v>482</v>
      </c>
      <c r="B69" s="33" t="s">
        <v>897</v>
      </c>
      <c r="C69" s="35" t="s">
        <v>883</v>
      </c>
      <c r="D69" s="35" t="s">
        <v>884</v>
      </c>
      <c r="E69" s="35">
        <f>D69-C69</f>
        <v>9.2592592592588563E-5</v>
      </c>
      <c r="F69" s="33">
        <f>HOUR(E69) *3600 + MINUTE(E69) * 60 + SECOND(E69)</f>
        <v>8</v>
      </c>
      <c r="G69" s="36">
        <f>HOUR(C69) *3600 + MINUTE(C69) * 60 + SECOND(C69)</f>
        <v>2392</v>
      </c>
      <c r="H69" s="36">
        <f>HOUR(D69) *3600 + MINUTE(D69) * 60 + SECOND(D69)</f>
        <v>2400</v>
      </c>
      <c r="I69" s="26" t="str">
        <f>VLOOKUP(J69,'[1]all-items'!$A$2:$C$300,2,FALSE)</f>
        <v>u</v>
      </c>
      <c r="J69" s="26" t="str">
        <f>VLOOKUP(B69,'[1]p18-items'!$K$2:$N$90,3,FALSE)</f>
        <v>bowl</v>
      </c>
      <c r="K69" s="26" t="str">
        <f>VLOOKUP(B69,'[1]p18-items'!$K$2:$N$90,4,FALSE)</f>
        <v>red</v>
      </c>
      <c r="M69" s="34">
        <v>1</v>
      </c>
    </row>
    <row r="70" spans="1:13" x14ac:dyDescent="0.2">
      <c r="A70" s="33">
        <v>488</v>
      </c>
      <c r="B70" s="33" t="s">
        <v>897</v>
      </c>
      <c r="C70" s="35" t="s">
        <v>786</v>
      </c>
      <c r="D70" s="35" t="s">
        <v>793</v>
      </c>
      <c r="E70" s="35">
        <f>D70-C70</f>
        <v>4.629629629630122E-5</v>
      </c>
      <c r="F70" s="33">
        <f>HOUR(E70) *3600 + MINUTE(E70) * 60 + SECOND(E70)</f>
        <v>4</v>
      </c>
      <c r="G70" s="36">
        <f>HOUR(C70) *3600 + MINUTE(C70) * 60 + SECOND(C70)</f>
        <v>2410</v>
      </c>
      <c r="H70" s="36">
        <f>HOUR(D70) *3600 + MINUTE(D70) * 60 + SECOND(D70)</f>
        <v>2414</v>
      </c>
      <c r="I70" s="26" t="str">
        <f>VLOOKUP(J70,'[1]all-items'!$A$2:$C$300,2,FALSE)</f>
        <v>u</v>
      </c>
      <c r="J70" s="26" t="str">
        <f>VLOOKUP(B70,'[1]p18-items'!$K$2:$N$90,3,FALSE)</f>
        <v>bowl</v>
      </c>
      <c r="K70" s="26" t="str">
        <f>VLOOKUP(B70,'[1]p18-items'!$K$2:$N$90,4,FALSE)</f>
        <v>red</v>
      </c>
      <c r="M70" s="34">
        <v>1</v>
      </c>
    </row>
    <row r="71" spans="1:13" x14ac:dyDescent="0.2">
      <c r="A71" s="33">
        <v>501</v>
      </c>
      <c r="B71" s="33" t="s">
        <v>897</v>
      </c>
      <c r="C71" s="35" t="s">
        <v>790</v>
      </c>
      <c r="D71" s="35" t="s">
        <v>792</v>
      </c>
      <c r="E71" s="35">
        <f>D71-C71</f>
        <v>2.3148148148147141E-5</v>
      </c>
      <c r="F71" s="33">
        <f>HOUR(E71) *3600 + MINUTE(E71) * 60 + SECOND(E71)</f>
        <v>2</v>
      </c>
      <c r="G71" s="36">
        <f>HOUR(C71) *3600 + MINUTE(C71) * 60 + SECOND(C71)</f>
        <v>2438</v>
      </c>
      <c r="H71" s="36">
        <f>HOUR(D71) *3600 + MINUTE(D71) * 60 + SECOND(D71)</f>
        <v>2440</v>
      </c>
      <c r="I71" s="26" t="str">
        <f>VLOOKUP(J71,'[1]all-items'!$A$2:$C$300,2,FALSE)</f>
        <v>u</v>
      </c>
      <c r="J71" s="26" t="str">
        <f>VLOOKUP(B71,'[1]p18-items'!$K$2:$N$90,3,FALSE)</f>
        <v>bowl</v>
      </c>
      <c r="K71" s="26" t="str">
        <f>VLOOKUP(B71,'[1]p18-items'!$K$2:$N$90,4,FALSE)</f>
        <v>red</v>
      </c>
      <c r="M71" s="34">
        <v>1</v>
      </c>
    </row>
    <row r="72" spans="1:13" x14ac:dyDescent="0.2">
      <c r="A72" s="33">
        <v>506</v>
      </c>
      <c r="B72" s="33" t="s">
        <v>897</v>
      </c>
      <c r="C72" s="35" t="s">
        <v>798</v>
      </c>
      <c r="D72" s="35" t="s">
        <v>840</v>
      </c>
      <c r="E72" s="35">
        <f>D72-C72</f>
        <v>1.9675925925925937E-3</v>
      </c>
      <c r="F72" s="33">
        <f>HOUR(E72) *3600 + MINUTE(E72) * 60 + SECOND(E72)</f>
        <v>170</v>
      </c>
      <c r="G72" s="36">
        <f>HOUR(C72) *3600 + MINUTE(C72) * 60 + SECOND(C72)</f>
        <v>2444</v>
      </c>
      <c r="H72" s="36">
        <f>HOUR(D72) *3600 + MINUTE(D72) * 60 + SECOND(D72)</f>
        <v>2614</v>
      </c>
      <c r="I72" s="26" t="str">
        <f>VLOOKUP(J72,'[1]all-items'!$A$2:$C$300,2,FALSE)</f>
        <v>u</v>
      </c>
      <c r="J72" s="26" t="str">
        <f>VLOOKUP(B72,'[1]p18-items'!$K$2:$N$90,3,FALSE)</f>
        <v>bowl</v>
      </c>
      <c r="K72" s="26" t="str">
        <f>VLOOKUP(B72,'[1]p18-items'!$K$2:$N$90,4,FALSE)</f>
        <v>red</v>
      </c>
      <c r="M72" s="34">
        <v>1</v>
      </c>
    </row>
    <row r="73" spans="1:13" x14ac:dyDescent="0.2">
      <c r="A73" s="33">
        <v>511</v>
      </c>
      <c r="B73" s="33" t="s">
        <v>897</v>
      </c>
      <c r="C73" s="35" t="s">
        <v>816</v>
      </c>
      <c r="D73" s="35" t="s">
        <v>896</v>
      </c>
      <c r="E73" s="35">
        <f>D73-C73</f>
        <v>6.9444444444441422E-5</v>
      </c>
      <c r="F73" s="33">
        <f>HOUR(E73) *3600 + MINUTE(E73) * 60 + SECOND(E73)</f>
        <v>6</v>
      </c>
      <c r="G73" s="37">
        <f>HOUR(C73) *3600 + MINUTE(C73) * 60 + SECOND(C73)</f>
        <v>2480</v>
      </c>
      <c r="H73" s="37">
        <f>HOUR(D73) *3600 + MINUTE(D73) * 60 + SECOND(D73)</f>
        <v>2486</v>
      </c>
      <c r="I73" s="26" t="str">
        <f>VLOOKUP(J73,'[1]all-items'!$A$2:$C$300,2,FALSE)</f>
        <v>u</v>
      </c>
      <c r="J73" s="26" t="str">
        <f>VLOOKUP(B73,'[1]p18-items'!$P$2:$S$89,3,FALSE)</f>
        <v>bowl</v>
      </c>
      <c r="K73" s="26" t="str">
        <f>VLOOKUP(B73,'[1]p18-items'!$P$2:$S$89,4,FALSE)</f>
        <v>red</v>
      </c>
      <c r="L73" s="33" t="s">
        <v>898</v>
      </c>
      <c r="M73" s="34">
        <v>2</v>
      </c>
    </row>
    <row r="74" spans="1:13" x14ac:dyDescent="0.2">
      <c r="A74" s="33">
        <v>514</v>
      </c>
      <c r="B74" s="33" t="s">
        <v>897</v>
      </c>
      <c r="C74" s="35" t="s">
        <v>899</v>
      </c>
      <c r="D74" s="35" t="s">
        <v>900</v>
      </c>
      <c r="E74" s="35">
        <f>D74-C74</f>
        <v>2.3148148148147141E-5</v>
      </c>
      <c r="F74" s="33">
        <f>HOUR(E74) *3600 + MINUTE(E74) * 60 + SECOND(E74)</f>
        <v>2</v>
      </c>
      <c r="G74" s="37">
        <f>HOUR(C74) *3600 + MINUTE(C74) * 60 + SECOND(C74)</f>
        <v>2494</v>
      </c>
      <c r="H74" s="37">
        <f>HOUR(D74) *3600 + MINUTE(D74) * 60 + SECOND(D74)</f>
        <v>2496</v>
      </c>
      <c r="I74" s="26" t="str">
        <f>VLOOKUP(J74,'[1]all-items'!$A$2:$C$300,2,FALSE)</f>
        <v>u</v>
      </c>
      <c r="J74" s="26" t="str">
        <f>VLOOKUP(B74,'[1]p18-items'!$P$2:$S$89,3,FALSE)</f>
        <v>bowl</v>
      </c>
      <c r="K74" s="26" t="str">
        <f>VLOOKUP(B74,'[1]p18-items'!$P$2:$S$89,4,FALSE)</f>
        <v>red</v>
      </c>
      <c r="M74" s="34">
        <v>2</v>
      </c>
    </row>
    <row r="75" spans="1:13" x14ac:dyDescent="0.2">
      <c r="A75" s="33">
        <v>517</v>
      </c>
      <c r="B75" s="33" t="s">
        <v>897</v>
      </c>
      <c r="C75" s="35" t="s">
        <v>901</v>
      </c>
      <c r="D75" s="35" t="s">
        <v>902</v>
      </c>
      <c r="E75" s="35">
        <f>D75-C75</f>
        <v>2.314814814815061E-5</v>
      </c>
      <c r="F75" s="33">
        <f>HOUR(E75) *3600 + MINUTE(E75) * 60 + SECOND(E75)</f>
        <v>2</v>
      </c>
      <c r="G75" s="37">
        <f>HOUR(C75) *3600 + MINUTE(C75) * 60 + SECOND(C75)</f>
        <v>2508</v>
      </c>
      <c r="H75" s="37">
        <f>HOUR(D75) *3600 + MINUTE(D75) * 60 + SECOND(D75)</f>
        <v>2510</v>
      </c>
      <c r="I75" s="26" t="str">
        <f>VLOOKUP(J75,'[1]all-items'!$A$2:$C$300,2,FALSE)</f>
        <v>u</v>
      </c>
      <c r="J75" s="26" t="str">
        <f>VLOOKUP(B75,'[1]p18-items'!$P$2:$S$89,3,FALSE)</f>
        <v>bowl</v>
      </c>
      <c r="K75" s="26" t="str">
        <f>VLOOKUP(B75,'[1]p18-items'!$P$2:$S$89,4,FALSE)</f>
        <v>red</v>
      </c>
      <c r="M75" s="34">
        <v>2</v>
      </c>
    </row>
    <row r="76" spans="1:13" x14ac:dyDescent="0.2">
      <c r="A76" s="33">
        <v>521</v>
      </c>
      <c r="B76" s="33" t="s">
        <v>897</v>
      </c>
      <c r="C76" s="35" t="s">
        <v>904</v>
      </c>
      <c r="D76" s="35" t="s">
        <v>905</v>
      </c>
      <c r="E76" s="35">
        <f>D76-C76</f>
        <v>9.2592592592592032E-5</v>
      </c>
      <c r="F76" s="33">
        <f>HOUR(E76) *3600 + MINUTE(E76) * 60 + SECOND(E76)</f>
        <v>8</v>
      </c>
      <c r="G76" s="37">
        <f>HOUR(C76) *3600 + MINUTE(C76) * 60 + SECOND(C76)</f>
        <v>2528</v>
      </c>
      <c r="H76" s="37">
        <f>HOUR(D76) *3600 + MINUTE(D76) * 60 + SECOND(D76)</f>
        <v>2536</v>
      </c>
      <c r="I76" s="26" t="str">
        <f>VLOOKUP(J76,'[1]all-items'!$A$2:$C$300,2,FALSE)</f>
        <v>u</v>
      </c>
      <c r="J76" s="26" t="str">
        <f>VLOOKUP(B76,'[1]p18-items'!$P$2:$S$89,3,FALSE)</f>
        <v>bowl</v>
      </c>
      <c r="K76" s="26" t="str">
        <f>VLOOKUP(B76,'[1]p18-items'!$P$2:$S$89,4,FALSE)</f>
        <v>red</v>
      </c>
      <c r="M76" s="34">
        <v>2</v>
      </c>
    </row>
    <row r="77" spans="1:13" x14ac:dyDescent="0.2">
      <c r="A77" s="33">
        <v>534</v>
      </c>
      <c r="B77" s="33" t="s">
        <v>897</v>
      </c>
      <c r="C77" s="35" t="s">
        <v>1261</v>
      </c>
      <c r="D77" s="35" t="s">
        <v>1260</v>
      </c>
      <c r="E77" s="35">
        <f>D77-C77</f>
        <v>2.314814814815061E-5</v>
      </c>
      <c r="F77" s="33">
        <f>HOUR(E77) *3600 + MINUTE(E77) * 60 + SECOND(E77)</f>
        <v>2</v>
      </c>
      <c r="G77" s="36">
        <f>HOUR(C77) *3600 + MINUTE(C77) * 60 + SECOND(C77)</f>
        <v>2672</v>
      </c>
      <c r="H77" s="36">
        <f>HOUR(D77) *3600 + MINUTE(D77) * 60 + SECOND(D77)</f>
        <v>2674</v>
      </c>
      <c r="I77" s="26" t="str">
        <f>VLOOKUP(J77,'[1]all-items'!$A$2:$C$300,2,FALSE)</f>
        <v>u</v>
      </c>
      <c r="J77" s="26" t="str">
        <f>VLOOKUP(B77,'[1]p18-items'!$K$2:$N$90,3,FALSE)</f>
        <v>bowl</v>
      </c>
      <c r="K77" s="26" t="str">
        <f>VLOOKUP(B77,'[1]p18-items'!$K$2:$N$90,4,FALSE)</f>
        <v>red</v>
      </c>
      <c r="M77" s="34">
        <v>1</v>
      </c>
    </row>
    <row r="78" spans="1:13" x14ac:dyDescent="0.2">
      <c r="A78" s="33">
        <v>542</v>
      </c>
      <c r="B78" s="33" t="s">
        <v>897</v>
      </c>
      <c r="C78" s="35" t="s">
        <v>912</v>
      </c>
      <c r="D78" s="35" t="s">
        <v>923</v>
      </c>
      <c r="E78" s="35">
        <f>D78-C78</f>
        <v>6.0185185185185688E-4</v>
      </c>
      <c r="F78" s="33">
        <f>HOUR(E78) *3600 + MINUTE(E78) * 60 + SECOND(E78)</f>
        <v>52</v>
      </c>
      <c r="G78" s="36">
        <f>HOUR(C78) *3600 + MINUTE(C78) * 60 + SECOND(C78)</f>
        <v>2686</v>
      </c>
      <c r="H78" s="36">
        <f>HOUR(D78) *3600 + MINUTE(D78) * 60 + SECOND(D78)</f>
        <v>2738</v>
      </c>
      <c r="I78" s="26" t="str">
        <f>VLOOKUP(J78,'[1]all-items'!$A$2:$C$300,2,FALSE)</f>
        <v>u</v>
      </c>
      <c r="J78" s="26" t="str">
        <f>VLOOKUP(B78,'[1]p18-items'!$K$2:$N$90,3,FALSE)</f>
        <v>bowl</v>
      </c>
      <c r="K78" s="26" t="str">
        <f>VLOOKUP(B78,'[1]p18-items'!$K$2:$N$90,4,FALSE)</f>
        <v>red</v>
      </c>
      <c r="M78" s="34">
        <v>1</v>
      </c>
    </row>
    <row r="79" spans="1:13" x14ac:dyDescent="0.2">
      <c r="A79" s="33">
        <v>553</v>
      </c>
      <c r="B79" s="33" t="s">
        <v>897</v>
      </c>
      <c r="C79" s="35" t="s">
        <v>1266</v>
      </c>
      <c r="D79" s="35" t="s">
        <v>1267</v>
      </c>
      <c r="E79" s="35">
        <f>D79-C79</f>
        <v>3.4722222222222099E-4</v>
      </c>
      <c r="F79" s="33">
        <f>HOUR(E79) *3600 + MINUTE(E79) * 60 + SECOND(E79)</f>
        <v>30</v>
      </c>
      <c r="G79" s="36">
        <f>HOUR(C79) *3600 + MINUTE(C79) * 60 + SECOND(C79)</f>
        <v>2742</v>
      </c>
      <c r="H79" s="36">
        <f>HOUR(D79) *3600 + MINUTE(D79) * 60 + SECOND(D79)</f>
        <v>2772</v>
      </c>
      <c r="I79" s="26" t="str">
        <f>VLOOKUP(J79,'[1]all-items'!$A$2:$C$300,2,FALSE)</f>
        <v>u</v>
      </c>
      <c r="J79" s="26" t="str">
        <f>VLOOKUP(B79,'[1]p18-items'!$K$2:$N$90,3,FALSE)</f>
        <v>bowl</v>
      </c>
      <c r="K79" s="26" t="str">
        <f>VLOOKUP(B79,'[1]p18-items'!$K$2:$N$90,4,FALSE)</f>
        <v>red</v>
      </c>
      <c r="M79" s="34">
        <v>1</v>
      </c>
    </row>
    <row r="80" spans="1:13" x14ac:dyDescent="0.2">
      <c r="A80" s="33">
        <v>558</v>
      </c>
      <c r="B80" s="33" t="s">
        <v>897</v>
      </c>
      <c r="C80" s="35" t="s">
        <v>1270</v>
      </c>
      <c r="D80" s="35" t="s">
        <v>1271</v>
      </c>
      <c r="E80" s="35">
        <f>D80-C80</f>
        <v>3.4722222222222099E-4</v>
      </c>
      <c r="F80" s="33">
        <f>HOUR(E80) *3600 + MINUTE(E80) * 60 + SECOND(E80)</f>
        <v>30</v>
      </c>
      <c r="G80" s="36">
        <f>HOUR(C80) *3600 + MINUTE(C80) * 60 + SECOND(C80)</f>
        <v>2778</v>
      </c>
      <c r="H80" s="36">
        <f>HOUR(D80) *3600 + MINUTE(D80) * 60 + SECOND(D80)</f>
        <v>2808</v>
      </c>
      <c r="I80" s="26" t="str">
        <f>VLOOKUP(J80,'[1]all-items'!$A$2:$C$300,2,FALSE)</f>
        <v>u</v>
      </c>
      <c r="J80" s="26" t="str">
        <f>VLOOKUP(B80,'[1]p18-items'!$K$2:$N$90,3,FALSE)</f>
        <v>bowl</v>
      </c>
      <c r="K80" s="26" t="str">
        <f>VLOOKUP(B80,'[1]p18-items'!$K$2:$N$90,4,FALSE)</f>
        <v>red</v>
      </c>
      <c r="M80" s="34">
        <v>1</v>
      </c>
    </row>
    <row r="81" spans="1:13" x14ac:dyDescent="0.2">
      <c r="A81" s="33">
        <v>562</v>
      </c>
      <c r="B81" s="33" t="s">
        <v>897</v>
      </c>
      <c r="C81" s="35" t="s">
        <v>1273</v>
      </c>
      <c r="D81" s="35" t="s">
        <v>1274</v>
      </c>
      <c r="E81" s="35">
        <f>D81-C81</f>
        <v>3.4722222222222793E-4</v>
      </c>
      <c r="F81" s="33">
        <f>HOUR(E81) *3600 + MINUTE(E81) * 60 + SECOND(E81)</f>
        <v>30</v>
      </c>
      <c r="G81" s="36">
        <f>HOUR(C81) *3600 + MINUTE(C81) * 60 + SECOND(C81)</f>
        <v>2810</v>
      </c>
      <c r="H81" s="36">
        <f>HOUR(D81) *3600 + MINUTE(D81) * 60 + SECOND(D81)</f>
        <v>2840</v>
      </c>
      <c r="I81" s="26" t="str">
        <f>VLOOKUP(J81,'[1]all-items'!$A$2:$C$300,2,FALSE)</f>
        <v>u</v>
      </c>
      <c r="J81" s="26" t="str">
        <f>VLOOKUP(B81,'[1]p18-items'!$K$2:$N$90,3,FALSE)</f>
        <v>bowl</v>
      </c>
      <c r="K81" s="26" t="str">
        <f>VLOOKUP(B81,'[1]p18-items'!$K$2:$N$90,4,FALSE)</f>
        <v>red</v>
      </c>
      <c r="M81" s="34">
        <v>1</v>
      </c>
    </row>
    <row r="82" spans="1:13" x14ac:dyDescent="0.2">
      <c r="A82" s="33">
        <v>569</v>
      </c>
      <c r="B82" s="33" t="s">
        <v>897</v>
      </c>
      <c r="C82" s="35" t="s">
        <v>1277</v>
      </c>
      <c r="D82" s="35" t="s">
        <v>1279</v>
      </c>
      <c r="E82" s="35">
        <f>D82-C82</f>
        <v>2.5462962962963243E-4</v>
      </c>
      <c r="F82" s="33">
        <f>HOUR(E82) *3600 + MINUTE(E82) * 60 + SECOND(E82)</f>
        <v>22</v>
      </c>
      <c r="G82" s="36">
        <f>HOUR(C82) *3600 + MINUTE(C82) * 60 + SECOND(C82)</f>
        <v>2854</v>
      </c>
      <c r="H82" s="36">
        <f>HOUR(D82) *3600 + MINUTE(D82) * 60 + SECOND(D82)</f>
        <v>2876</v>
      </c>
      <c r="I82" s="26" t="str">
        <f>VLOOKUP(J82,'[1]all-items'!$A$2:$C$300,2,FALSE)</f>
        <v>u</v>
      </c>
      <c r="J82" s="26" t="str">
        <f>VLOOKUP(B82,'[1]p18-items'!$K$2:$N$90,3,FALSE)</f>
        <v>bowl</v>
      </c>
      <c r="K82" s="26" t="str">
        <f>VLOOKUP(B82,'[1]p18-items'!$K$2:$N$90,4,FALSE)</f>
        <v>red</v>
      </c>
      <c r="M82" s="34">
        <v>1</v>
      </c>
    </row>
    <row r="83" spans="1:13" x14ac:dyDescent="0.2">
      <c r="A83" s="33">
        <v>574</v>
      </c>
      <c r="B83" s="33" t="s">
        <v>897</v>
      </c>
      <c r="C83" s="35" t="s">
        <v>1281</v>
      </c>
      <c r="D83" s="35" t="s">
        <v>1282</v>
      </c>
      <c r="E83" s="35">
        <f>D83-C83</f>
        <v>5.5555555555555219E-4</v>
      </c>
      <c r="F83" s="33">
        <f>HOUR(E83) *3600 + MINUTE(E83) * 60 + SECOND(E83)</f>
        <v>48</v>
      </c>
      <c r="G83" s="36">
        <f>HOUR(C83) *3600 + MINUTE(C83) * 60 + SECOND(C83)</f>
        <v>2884</v>
      </c>
      <c r="H83" s="36">
        <f>HOUR(D83) *3600 + MINUTE(D83) * 60 + SECOND(D83)</f>
        <v>2932</v>
      </c>
      <c r="I83" s="26" t="str">
        <f>VLOOKUP(J83,'[1]all-items'!$A$2:$C$300,2,FALSE)</f>
        <v>u</v>
      </c>
      <c r="J83" s="26" t="str">
        <f>VLOOKUP(B83,'[1]p18-items'!$K$2:$N$90,3,FALSE)</f>
        <v>bowl</v>
      </c>
      <c r="K83" s="26" t="str">
        <f>VLOOKUP(B83,'[1]p18-items'!$K$2:$N$90,4,FALSE)</f>
        <v>red</v>
      </c>
      <c r="M83" s="34">
        <v>1</v>
      </c>
    </row>
    <row r="84" spans="1:13" x14ac:dyDescent="0.2">
      <c r="A84" s="33">
        <v>577</v>
      </c>
      <c r="B84" s="33" t="s">
        <v>897</v>
      </c>
      <c r="C84" s="35" t="s">
        <v>1285</v>
      </c>
      <c r="D84" s="35" t="s">
        <v>1287</v>
      </c>
      <c r="E84" s="35">
        <f>D84-C84</f>
        <v>2.0833333333333814E-4</v>
      </c>
      <c r="F84" s="33">
        <f>HOUR(E84) *3600 + MINUTE(E84) * 60 + SECOND(E84)</f>
        <v>18</v>
      </c>
      <c r="G84" s="36">
        <f>HOUR(C84) *3600 + MINUTE(C84) * 60 + SECOND(C84)</f>
        <v>2938</v>
      </c>
      <c r="H84" s="36">
        <f>HOUR(D84) *3600 + MINUTE(D84) * 60 + SECOND(D84)</f>
        <v>2956</v>
      </c>
      <c r="I84" s="26" t="str">
        <f>VLOOKUP(J84,'[1]all-items'!$A$2:$C$300,2,FALSE)</f>
        <v>u</v>
      </c>
      <c r="J84" s="26" t="str">
        <f>VLOOKUP(B84,'[1]p18-items'!$K$2:$N$90,3,FALSE)</f>
        <v>bowl</v>
      </c>
      <c r="K84" s="26" t="str">
        <f>VLOOKUP(B84,'[1]p18-items'!$K$2:$N$90,4,FALSE)</f>
        <v>red</v>
      </c>
      <c r="M84" s="34">
        <v>1</v>
      </c>
    </row>
    <row r="85" spans="1:13" x14ac:dyDescent="0.2">
      <c r="A85" s="33">
        <v>581</v>
      </c>
      <c r="B85" s="33" t="s">
        <v>897</v>
      </c>
      <c r="C85" s="35" t="s">
        <v>1290</v>
      </c>
      <c r="D85" s="35" t="s">
        <v>1291</v>
      </c>
      <c r="E85" s="35">
        <f>D85-C85</f>
        <v>2.7777777777777957E-4</v>
      </c>
      <c r="F85" s="33">
        <f>HOUR(E85) *3600 + MINUTE(E85) * 60 + SECOND(E85)</f>
        <v>24</v>
      </c>
      <c r="G85" s="36">
        <f>HOUR(C85) *3600 + MINUTE(C85) * 60 + SECOND(C85)</f>
        <v>2958</v>
      </c>
      <c r="H85" s="36">
        <f>HOUR(D85) *3600 + MINUTE(D85) * 60 + SECOND(D85)</f>
        <v>2982</v>
      </c>
      <c r="I85" s="26" t="str">
        <f>VLOOKUP(J85,'[1]all-items'!$A$2:$C$300,2,FALSE)</f>
        <v>u</v>
      </c>
      <c r="J85" s="26" t="str">
        <f>VLOOKUP(B85,'[1]p18-items'!$K$2:$N$90,3,FALSE)</f>
        <v>bowl</v>
      </c>
      <c r="K85" s="26" t="str">
        <f>VLOOKUP(B85,'[1]p18-items'!$K$2:$N$90,4,FALSE)</f>
        <v>red</v>
      </c>
      <c r="M85" s="34">
        <v>1</v>
      </c>
    </row>
    <row r="86" spans="1:13" x14ac:dyDescent="0.2">
      <c r="A86" s="33">
        <v>585</v>
      </c>
      <c r="B86" s="33" t="s">
        <v>897</v>
      </c>
      <c r="C86" s="35" t="s">
        <v>1293</v>
      </c>
      <c r="D86" s="35" t="s">
        <v>929</v>
      </c>
      <c r="E86" s="35">
        <f>D86-C86</f>
        <v>4.6296296296294281E-5</v>
      </c>
      <c r="F86" s="33">
        <f>HOUR(E86) *3600 + MINUTE(E86) * 60 + SECOND(E86)</f>
        <v>4</v>
      </c>
      <c r="G86" s="36">
        <f>HOUR(C86) *3600 + MINUTE(C86) * 60 + SECOND(C86)</f>
        <v>2986</v>
      </c>
      <c r="H86" s="36">
        <f>HOUR(D86) *3600 + MINUTE(D86) * 60 + SECOND(D86)</f>
        <v>2990</v>
      </c>
      <c r="I86" s="26" t="str">
        <f>VLOOKUP(J86,'[1]all-items'!$A$2:$C$300,2,FALSE)</f>
        <v>u</v>
      </c>
      <c r="J86" s="26" t="str">
        <f>VLOOKUP(B86,'[1]p18-items'!$K$2:$N$90,3,FALSE)</f>
        <v>bowl</v>
      </c>
      <c r="K86" s="26" t="str">
        <f>VLOOKUP(B86,'[1]p18-items'!$K$2:$N$90,4,FALSE)</f>
        <v>red</v>
      </c>
      <c r="M86" s="34">
        <v>1</v>
      </c>
    </row>
    <row r="87" spans="1:13" x14ac:dyDescent="0.2">
      <c r="A87" s="33">
        <v>589</v>
      </c>
      <c r="B87" s="33" t="s">
        <v>897</v>
      </c>
      <c r="C87" s="35" t="s">
        <v>1295</v>
      </c>
      <c r="D87" s="35" t="s">
        <v>1296</v>
      </c>
      <c r="E87" s="35">
        <f>D87-C87</f>
        <v>9.2592592592595502E-5</v>
      </c>
      <c r="F87" s="33">
        <f>HOUR(E87) *3600 + MINUTE(E87) * 60 + SECOND(E87)</f>
        <v>8</v>
      </c>
      <c r="G87" s="36">
        <f>HOUR(C87) *3600 + MINUTE(C87) * 60 + SECOND(C87)</f>
        <v>2992</v>
      </c>
      <c r="H87" s="36">
        <f>HOUR(D87) *3600 + MINUTE(D87) * 60 + SECOND(D87)</f>
        <v>3000</v>
      </c>
      <c r="I87" s="26" t="str">
        <f>VLOOKUP(J87,'[1]all-items'!$A$2:$C$300,2,FALSE)</f>
        <v>u</v>
      </c>
      <c r="J87" s="26" t="str">
        <f>VLOOKUP(B87,'[1]p18-items'!$K$2:$N$90,3,FALSE)</f>
        <v>bowl</v>
      </c>
      <c r="K87" s="26" t="str">
        <f>VLOOKUP(B87,'[1]p18-items'!$K$2:$N$90,4,FALSE)</f>
        <v>red</v>
      </c>
      <c r="M87" s="34">
        <v>1</v>
      </c>
    </row>
    <row r="88" spans="1:13" x14ac:dyDescent="0.2">
      <c r="A88" s="33">
        <v>594</v>
      </c>
      <c r="B88" s="33" t="s">
        <v>897</v>
      </c>
      <c r="C88" s="35" t="s">
        <v>1298</v>
      </c>
      <c r="D88" s="35" t="s">
        <v>1299</v>
      </c>
      <c r="E88" s="35">
        <f>D88-C88</f>
        <v>1.6203703703703692E-4</v>
      </c>
      <c r="F88" s="33">
        <f>HOUR(E88) *3600 + MINUTE(E88) * 60 + SECOND(E88)</f>
        <v>14</v>
      </c>
      <c r="G88" s="36">
        <f>HOUR(C88) *3600 + MINUTE(C88) * 60 + SECOND(C88)</f>
        <v>3010</v>
      </c>
      <c r="H88" s="36">
        <f>HOUR(D88) *3600 + MINUTE(D88) * 60 + SECOND(D88)</f>
        <v>3024</v>
      </c>
      <c r="I88" s="26" t="str">
        <f>VLOOKUP(J88,'[1]all-items'!$A$2:$C$300,2,FALSE)</f>
        <v>u</v>
      </c>
      <c r="J88" s="26" t="str">
        <f>VLOOKUP(B88,'[1]p18-items'!$K$2:$N$90,3,FALSE)</f>
        <v>bowl</v>
      </c>
      <c r="K88" s="26" t="str">
        <f>VLOOKUP(B88,'[1]p18-items'!$K$2:$N$90,4,FALSE)</f>
        <v>red</v>
      </c>
      <c r="M88" s="34">
        <v>1</v>
      </c>
    </row>
    <row r="89" spans="1:13" x14ac:dyDescent="0.2">
      <c r="A89" s="33">
        <v>597</v>
      </c>
      <c r="B89" s="33" t="s">
        <v>897</v>
      </c>
      <c r="C89" s="35" t="s">
        <v>1302</v>
      </c>
      <c r="D89" s="35" t="s">
        <v>1303</v>
      </c>
      <c r="E89" s="35">
        <f>D89-C89</f>
        <v>5.3240740740740505E-4</v>
      </c>
      <c r="F89" s="33">
        <f>HOUR(E89) *3600 + MINUTE(E89) * 60 + SECOND(E89)</f>
        <v>46</v>
      </c>
      <c r="G89" s="36">
        <f>HOUR(C89) *3600 + MINUTE(C89) * 60 + SECOND(C89)</f>
        <v>3030</v>
      </c>
      <c r="H89" s="36">
        <f>HOUR(D89) *3600 + MINUTE(D89) * 60 + SECOND(D89)</f>
        <v>3076</v>
      </c>
      <c r="I89" s="26" t="str">
        <f>VLOOKUP(J89,'[1]all-items'!$A$2:$C$300,2,FALSE)</f>
        <v>u</v>
      </c>
      <c r="J89" s="26" t="str">
        <f>VLOOKUP(B89,'[1]p18-items'!$K$2:$N$90,3,FALSE)</f>
        <v>bowl</v>
      </c>
      <c r="K89" s="26" t="str">
        <f>VLOOKUP(B89,'[1]p18-items'!$K$2:$N$90,4,FALSE)</f>
        <v>red</v>
      </c>
      <c r="M89" s="34">
        <v>1</v>
      </c>
    </row>
    <row r="90" spans="1:13" x14ac:dyDescent="0.2">
      <c r="A90" s="33">
        <v>599</v>
      </c>
      <c r="B90" s="33" t="s">
        <v>897</v>
      </c>
      <c r="C90" s="35" t="s">
        <v>934</v>
      </c>
      <c r="D90" s="35" t="s">
        <v>936</v>
      </c>
      <c r="E90" s="35">
        <f>D90-C90</f>
        <v>6.9444444444441422E-5</v>
      </c>
      <c r="F90" s="33">
        <f>HOUR(E90) *3600 + MINUTE(E90) * 60 + SECOND(E90)</f>
        <v>6</v>
      </c>
      <c r="G90" s="37">
        <f>HOUR(C90) *3600 + MINUTE(C90) * 60 + SECOND(C90)</f>
        <v>3038</v>
      </c>
      <c r="H90" s="37">
        <f>HOUR(D90) *3600 + MINUTE(D90) * 60 + SECOND(D90)</f>
        <v>3044</v>
      </c>
      <c r="I90" s="26" t="str">
        <f>VLOOKUP(J90,'[1]all-items'!$A$2:$C$300,2,FALSE)</f>
        <v>u</v>
      </c>
      <c r="J90" s="26" t="str">
        <f>VLOOKUP(B90,'[1]p18-items'!$P$2:$S$89,3,FALSE)</f>
        <v>bowl</v>
      </c>
      <c r="K90" s="26" t="str">
        <f>VLOOKUP(B90,'[1]p18-items'!$P$2:$S$89,4,FALSE)</f>
        <v>red</v>
      </c>
      <c r="M90" s="34">
        <v>2</v>
      </c>
    </row>
    <row r="91" spans="1:13" x14ac:dyDescent="0.2">
      <c r="A91" s="33">
        <v>607</v>
      </c>
      <c r="B91" s="33" t="s">
        <v>897</v>
      </c>
      <c r="C91" s="35" t="s">
        <v>1311</v>
      </c>
      <c r="D91" s="35" t="s">
        <v>1312</v>
      </c>
      <c r="E91" s="35">
        <f>D91-C91</f>
        <v>5.0925925925925791E-4</v>
      </c>
      <c r="F91" s="33">
        <f>HOUR(E91) *3600 + MINUTE(E91) * 60 + SECOND(E91)</f>
        <v>44</v>
      </c>
      <c r="G91" s="36">
        <f>HOUR(C91) *3600 + MINUTE(C91) * 60 + SECOND(C91)</f>
        <v>3118</v>
      </c>
      <c r="H91" s="36">
        <f>HOUR(D91) *3600 + MINUTE(D91) * 60 + SECOND(D91)</f>
        <v>3162</v>
      </c>
      <c r="I91" s="26" t="str">
        <f>VLOOKUP(J91,'[1]all-items'!$A$2:$C$300,2,FALSE)</f>
        <v>u</v>
      </c>
      <c r="J91" s="26" t="str">
        <f>VLOOKUP(B91,'[1]p18-items'!$K$2:$N$90,3,FALSE)</f>
        <v>bowl</v>
      </c>
      <c r="K91" s="26" t="str">
        <f>VLOOKUP(B91,'[1]p18-items'!$K$2:$N$90,4,FALSE)</f>
        <v>red</v>
      </c>
      <c r="M91" s="34">
        <v>1</v>
      </c>
    </row>
    <row r="92" spans="1:13" x14ac:dyDescent="0.2">
      <c r="A92" s="33">
        <v>614</v>
      </c>
      <c r="B92" s="33" t="s">
        <v>897</v>
      </c>
      <c r="C92" s="35" t="s">
        <v>1317</v>
      </c>
      <c r="D92" s="35" t="s">
        <v>1316</v>
      </c>
      <c r="E92" s="35">
        <f>D92-C92</f>
        <v>2.7777777777777957E-4</v>
      </c>
      <c r="F92" s="33">
        <f>HOUR(E92) *3600 + MINUTE(E92) * 60 + SECOND(E92)</f>
        <v>24</v>
      </c>
      <c r="G92" s="36">
        <f>HOUR(C92) *3600 + MINUTE(C92) * 60 + SECOND(C92)</f>
        <v>3178</v>
      </c>
      <c r="H92" s="36">
        <f>HOUR(D92) *3600 + MINUTE(D92) * 60 + SECOND(D92)</f>
        <v>3202</v>
      </c>
      <c r="I92" s="26" t="str">
        <f>VLOOKUP(J92,'[1]all-items'!$A$2:$C$300,2,FALSE)</f>
        <v>u</v>
      </c>
      <c r="J92" s="26" t="str">
        <f>VLOOKUP(B92,'[1]p18-items'!$K$2:$N$90,3,FALSE)</f>
        <v>bowl</v>
      </c>
      <c r="K92" s="26" t="str">
        <f>VLOOKUP(B92,'[1]p18-items'!$K$2:$N$90,4,FALSE)</f>
        <v>red</v>
      </c>
      <c r="M92" s="34">
        <v>1</v>
      </c>
    </row>
    <row r="93" spans="1:13" x14ac:dyDescent="0.2">
      <c r="A93" s="33">
        <v>619</v>
      </c>
      <c r="B93" s="33" t="s">
        <v>897</v>
      </c>
      <c r="C93" s="35" t="s">
        <v>948</v>
      </c>
      <c r="D93" s="35" t="s">
        <v>1319</v>
      </c>
      <c r="E93" s="35">
        <f>D93-C93</f>
        <v>2.2453703703703698E-3</v>
      </c>
      <c r="F93" s="33">
        <f>HOUR(E93) *3600 + MINUTE(E93) * 60 + SECOND(E93)</f>
        <v>194</v>
      </c>
      <c r="G93" s="36">
        <f>HOUR(C93) *3600 + MINUTE(C93) * 60 + SECOND(C93)</f>
        <v>3206</v>
      </c>
      <c r="H93" s="36">
        <f>HOUR(D93) *3600 + MINUTE(D93) * 60 + SECOND(D93)</f>
        <v>3400</v>
      </c>
      <c r="I93" s="26" t="str">
        <f>VLOOKUP(J93,'[1]all-items'!$A$2:$C$300,2,FALSE)</f>
        <v>u</v>
      </c>
      <c r="J93" s="26" t="str">
        <f>VLOOKUP(B93,'[1]p18-items'!$K$2:$N$90,3,FALSE)</f>
        <v>bowl</v>
      </c>
      <c r="K93" s="26" t="str">
        <f>VLOOKUP(B93,'[1]p18-items'!$K$2:$N$90,4,FALSE)</f>
        <v>red</v>
      </c>
      <c r="M93" s="34">
        <v>1</v>
      </c>
    </row>
    <row r="94" spans="1:13" x14ac:dyDescent="0.2">
      <c r="A94" s="33">
        <v>625</v>
      </c>
      <c r="B94" s="33" t="s">
        <v>897</v>
      </c>
      <c r="C94" s="35" t="s">
        <v>955</v>
      </c>
      <c r="D94" s="35" t="s">
        <v>956</v>
      </c>
      <c r="E94" s="35">
        <f>D94-C94</f>
        <v>6.9444444444448361E-5</v>
      </c>
      <c r="F94" s="33">
        <f>HOUR(E94) *3600 + MINUTE(E94) * 60 + SECOND(E94)</f>
        <v>6</v>
      </c>
      <c r="G94" s="37">
        <f>HOUR(C94) *3600 + MINUTE(C94) * 60 + SECOND(C94)</f>
        <v>3272</v>
      </c>
      <c r="H94" s="37">
        <f>HOUR(D94) *3600 + MINUTE(D94) * 60 + SECOND(D94)</f>
        <v>3278</v>
      </c>
      <c r="I94" s="26" t="str">
        <f>VLOOKUP(J94,'[1]all-items'!$A$2:$C$300,2,FALSE)</f>
        <v>u</v>
      </c>
      <c r="J94" s="26" t="str">
        <f>VLOOKUP(B94,'[1]p18-items'!$P$2:$S$89,3,FALSE)</f>
        <v>bowl</v>
      </c>
      <c r="K94" s="26" t="str">
        <f>VLOOKUP(B94,'[1]p18-items'!$P$2:$S$89,4,FALSE)</f>
        <v>red</v>
      </c>
      <c r="M94" s="34">
        <v>2</v>
      </c>
    </row>
    <row r="95" spans="1:13" x14ac:dyDescent="0.2">
      <c r="A95" s="33">
        <v>629</v>
      </c>
      <c r="B95" s="33" t="s">
        <v>897</v>
      </c>
      <c r="C95" s="35" t="s">
        <v>958</v>
      </c>
      <c r="D95" s="35" t="s">
        <v>959</v>
      </c>
      <c r="E95" s="35">
        <f>D95-C95</f>
        <v>6.9444444444441422E-5</v>
      </c>
      <c r="F95" s="33">
        <f>HOUR(E95) *3600 + MINUTE(E95) * 60 + SECOND(E95)</f>
        <v>6</v>
      </c>
      <c r="G95" s="37">
        <f>HOUR(C95) *3600 + MINUTE(C95) * 60 + SECOND(C95)</f>
        <v>3314</v>
      </c>
      <c r="H95" s="37">
        <f>HOUR(D95) *3600 + MINUTE(D95) * 60 + SECOND(D95)</f>
        <v>3320</v>
      </c>
      <c r="I95" s="26" t="str">
        <f>VLOOKUP(J95,'[1]all-items'!$A$2:$C$300,2,FALSE)</f>
        <v>u</v>
      </c>
      <c r="J95" s="26" t="str">
        <f>VLOOKUP(B95,'[1]p18-items'!$P$2:$S$89,3,FALSE)</f>
        <v>bowl</v>
      </c>
      <c r="K95" s="26" t="str">
        <f>VLOOKUP(B95,'[1]p18-items'!$P$2:$S$89,4,FALSE)</f>
        <v>red</v>
      </c>
      <c r="M95" s="34">
        <v>2</v>
      </c>
    </row>
    <row r="96" spans="1:13" x14ac:dyDescent="0.2">
      <c r="A96" s="33">
        <v>633</v>
      </c>
      <c r="B96" s="33" t="s">
        <v>897</v>
      </c>
      <c r="C96" s="35" t="s">
        <v>1322</v>
      </c>
      <c r="D96" s="35" t="s">
        <v>1323</v>
      </c>
      <c r="E96" s="35">
        <f>D96-C96</f>
        <v>1.3888888888889672E-4</v>
      </c>
      <c r="F96" s="33">
        <f>HOUR(E96) *3600 + MINUTE(E96) * 60 + SECOND(E96)</f>
        <v>12</v>
      </c>
      <c r="G96" s="36">
        <f>HOUR(C96) *3600 + MINUTE(C96) * 60 + SECOND(C96)</f>
        <v>3416</v>
      </c>
      <c r="H96" s="36">
        <f>HOUR(D96) *3600 + MINUTE(D96) * 60 + SECOND(D96)</f>
        <v>3428</v>
      </c>
      <c r="I96" s="26" t="str">
        <f>VLOOKUP(J96,'[1]all-items'!$A$2:$C$300,2,FALSE)</f>
        <v>u</v>
      </c>
      <c r="J96" s="26" t="str">
        <f>VLOOKUP(B96,'[1]p18-items'!$K$2:$N$90,3,FALSE)</f>
        <v>bowl</v>
      </c>
      <c r="K96" s="26" t="str">
        <f>VLOOKUP(B96,'[1]p18-items'!$K$2:$N$90,4,FALSE)</f>
        <v>red</v>
      </c>
      <c r="M96" s="34">
        <v>1</v>
      </c>
    </row>
    <row r="97" spans="1:13" x14ac:dyDescent="0.2">
      <c r="A97" s="33">
        <v>634</v>
      </c>
      <c r="B97" s="33" t="s">
        <v>897</v>
      </c>
      <c r="C97" s="35" t="s">
        <v>962</v>
      </c>
      <c r="D97" s="35" t="s">
        <v>963</v>
      </c>
      <c r="E97" s="35">
        <f>D97-C97</f>
        <v>2.5462962962962965E-3</v>
      </c>
      <c r="F97" s="33">
        <f>HOUR(E97) *3600 + MINUTE(E97) * 60 + SECOND(E97)</f>
        <v>220</v>
      </c>
      <c r="G97" s="37">
        <f>HOUR(C97) *3600 + MINUTE(C97) * 60 + SECOND(C97)</f>
        <v>3420</v>
      </c>
      <c r="H97" s="37">
        <f>HOUR(D97) *3600 + MINUTE(D97) * 60 + SECOND(D97)</f>
        <v>3640</v>
      </c>
      <c r="I97" s="26" t="str">
        <f>VLOOKUP(J97,'[1]all-items'!$A$2:$C$300,2,FALSE)</f>
        <v>u</v>
      </c>
      <c r="J97" s="26" t="str">
        <f>VLOOKUP(B97,'[1]p18-items'!$P$2:$S$89,3,FALSE)</f>
        <v>bowl</v>
      </c>
      <c r="K97" s="26" t="str">
        <f>VLOOKUP(B97,'[1]p18-items'!$P$2:$S$89,4,FALSE)</f>
        <v>red</v>
      </c>
      <c r="M97" s="34">
        <v>2</v>
      </c>
    </row>
    <row r="98" spans="1:13" x14ac:dyDescent="0.2">
      <c r="A98" s="33">
        <v>637</v>
      </c>
      <c r="B98" s="33" t="s">
        <v>897</v>
      </c>
      <c r="C98" s="35" t="s">
        <v>1324</v>
      </c>
      <c r="D98" s="35" t="s">
        <v>1325</v>
      </c>
      <c r="E98" s="35">
        <f>D98-C98</f>
        <v>6.9444444444441422E-5</v>
      </c>
      <c r="F98" s="33">
        <f>HOUR(E98) *3600 + MINUTE(E98) * 60 + SECOND(E98)</f>
        <v>6</v>
      </c>
      <c r="G98" s="36">
        <f>HOUR(C98) *3600 + MINUTE(C98) * 60 + SECOND(C98)</f>
        <v>3440</v>
      </c>
      <c r="H98" s="36">
        <f>HOUR(D98) *3600 + MINUTE(D98) * 60 + SECOND(D98)</f>
        <v>3446</v>
      </c>
      <c r="I98" s="26" t="str">
        <f>VLOOKUP(J98,'[1]all-items'!$A$2:$C$300,2,FALSE)</f>
        <v>u</v>
      </c>
      <c r="J98" s="26" t="str">
        <f>VLOOKUP(B98,'[1]p18-items'!$K$2:$N$90,3,FALSE)</f>
        <v>bowl</v>
      </c>
      <c r="K98" s="26" t="str">
        <f>VLOOKUP(B98,'[1]p18-items'!$K$2:$N$90,4,FALSE)</f>
        <v>red</v>
      </c>
      <c r="M98" s="34">
        <v>1</v>
      </c>
    </row>
    <row r="99" spans="1:13" x14ac:dyDescent="0.2">
      <c r="A99" s="33">
        <v>641</v>
      </c>
      <c r="B99" s="33" t="s">
        <v>897</v>
      </c>
      <c r="C99" s="35" t="s">
        <v>1327</v>
      </c>
      <c r="D99" s="35" t="s">
        <v>989</v>
      </c>
      <c r="E99" s="35">
        <f>D99-C99</f>
        <v>4.027777777777776E-3</v>
      </c>
      <c r="F99" s="33">
        <f>HOUR(E99) *3600 + MINUTE(E99) * 60 + SECOND(E99)</f>
        <v>348</v>
      </c>
      <c r="G99" s="36">
        <f>HOUR(C99) *3600 + MINUTE(C99) * 60 + SECOND(C99)</f>
        <v>3460</v>
      </c>
      <c r="H99" s="36">
        <f>HOUR(D99) *3600 + MINUTE(D99) * 60 + SECOND(D99)</f>
        <v>3808</v>
      </c>
      <c r="I99" s="26" t="str">
        <f>VLOOKUP(J99,'[1]all-items'!$A$2:$C$300,2,FALSE)</f>
        <v>u</v>
      </c>
      <c r="J99" s="26" t="str">
        <f>VLOOKUP(B99,'[1]p18-items'!$K$2:$N$90,3,FALSE)</f>
        <v>bowl</v>
      </c>
      <c r="K99" s="26" t="str">
        <f>VLOOKUP(B99,'[1]p18-items'!$K$2:$N$90,4,FALSE)</f>
        <v>red</v>
      </c>
      <c r="M99" s="34">
        <v>1</v>
      </c>
    </row>
    <row r="100" spans="1:13" x14ac:dyDescent="0.2">
      <c r="A100" s="33">
        <v>671</v>
      </c>
      <c r="B100" s="33" t="s">
        <v>897</v>
      </c>
      <c r="C100" s="35" t="s">
        <v>993</v>
      </c>
      <c r="D100" s="35" t="s">
        <v>995</v>
      </c>
      <c r="E100" s="35">
        <f>D100-C100</f>
        <v>2.3148148148140202E-5</v>
      </c>
      <c r="F100" s="33">
        <f>HOUR(E100) *3600 + MINUTE(E100) * 60 + SECOND(E100)</f>
        <v>2</v>
      </c>
      <c r="G100" s="37">
        <f>HOUR(C100) *3600 + MINUTE(C100) * 60 + SECOND(C100)</f>
        <v>3878</v>
      </c>
      <c r="H100" s="37">
        <f>HOUR(D100) *3600 + MINUTE(D100) * 60 + SECOND(D100)</f>
        <v>3880</v>
      </c>
      <c r="I100" s="26" t="str">
        <f>VLOOKUP(J100,'[1]all-items'!$A$2:$C$300,2,FALSE)</f>
        <v>u</v>
      </c>
      <c r="J100" s="26" t="str">
        <f>VLOOKUP(B100,'[1]p18-items'!$P$2:$S$89,3,FALSE)</f>
        <v>bowl</v>
      </c>
      <c r="K100" s="26" t="str">
        <f>VLOOKUP(B100,'[1]p18-items'!$P$2:$S$89,4,FALSE)</f>
        <v>red</v>
      </c>
      <c r="M100" s="34">
        <v>2</v>
      </c>
    </row>
    <row r="101" spans="1:13" x14ac:dyDescent="0.2">
      <c r="A101" s="33">
        <v>675</v>
      </c>
      <c r="B101" s="33" t="s">
        <v>897</v>
      </c>
      <c r="C101" s="35" t="s">
        <v>1355</v>
      </c>
      <c r="D101" s="35" t="s">
        <v>1356</v>
      </c>
      <c r="E101" s="35">
        <f>D101-C101</f>
        <v>2.3148148148147835E-4</v>
      </c>
      <c r="F101" s="33">
        <f>HOUR(E101) *3600 + MINUTE(E101) * 60 + SECOND(E101)</f>
        <v>20</v>
      </c>
      <c r="G101" s="36">
        <f>HOUR(C101) *3600 + MINUTE(C101) * 60 + SECOND(C101)</f>
        <v>3890</v>
      </c>
      <c r="H101" s="36">
        <f>HOUR(D101) *3600 + MINUTE(D101) * 60 + SECOND(D101)</f>
        <v>3910</v>
      </c>
      <c r="I101" s="26" t="str">
        <f>VLOOKUP(J101,'[1]all-items'!$A$2:$C$300,2,FALSE)</f>
        <v>u</v>
      </c>
      <c r="J101" s="26" t="str">
        <f>VLOOKUP(B101,'[1]p18-items'!$K$2:$N$90,3,FALSE)</f>
        <v>bowl</v>
      </c>
      <c r="K101" s="26" t="str">
        <f>VLOOKUP(B101,'[1]p18-items'!$K$2:$N$90,4,FALSE)</f>
        <v>red</v>
      </c>
      <c r="M101" s="34">
        <v>1</v>
      </c>
    </row>
    <row r="102" spans="1:13" x14ac:dyDescent="0.2">
      <c r="A102" s="33">
        <v>678</v>
      </c>
      <c r="B102" s="33" t="s">
        <v>897</v>
      </c>
      <c r="C102" s="35" t="s">
        <v>1360</v>
      </c>
      <c r="D102" s="35" t="s">
        <v>1361</v>
      </c>
      <c r="E102" s="35">
        <f>D102-C102</f>
        <v>4.6296296296294281E-5</v>
      </c>
      <c r="F102" s="33">
        <f>HOUR(E102) *3600 + MINUTE(E102) * 60 + SECOND(E102)</f>
        <v>4</v>
      </c>
      <c r="G102" s="36">
        <f>HOUR(C102) *3600 + MINUTE(C102) * 60 + SECOND(C102)</f>
        <v>3912</v>
      </c>
      <c r="H102" s="36">
        <f>HOUR(D102) *3600 + MINUTE(D102) * 60 + SECOND(D102)</f>
        <v>3916</v>
      </c>
      <c r="I102" s="26" t="str">
        <f>VLOOKUP(J102,'[1]all-items'!$A$2:$C$300,2,FALSE)</f>
        <v>u</v>
      </c>
      <c r="J102" s="26" t="str">
        <f>VLOOKUP(B102,'[1]p18-items'!$K$2:$N$90,3,FALSE)</f>
        <v>bowl</v>
      </c>
      <c r="K102" s="26" t="str">
        <f>VLOOKUP(B102,'[1]p18-items'!$K$2:$N$90,4,FALSE)</f>
        <v>red</v>
      </c>
      <c r="M102" s="34">
        <v>1</v>
      </c>
    </row>
    <row r="103" spans="1:13" x14ac:dyDescent="0.2">
      <c r="A103" s="33">
        <v>680</v>
      </c>
      <c r="B103" s="33" t="s">
        <v>897</v>
      </c>
      <c r="C103" s="35" t="s">
        <v>1362</v>
      </c>
      <c r="D103" s="35" t="s">
        <v>1363</v>
      </c>
      <c r="E103" s="35">
        <f>D103-C103</f>
        <v>2.3148148148140202E-5</v>
      </c>
      <c r="F103" s="33">
        <f>HOUR(E103) *3600 + MINUTE(E103) * 60 + SECOND(E103)</f>
        <v>2</v>
      </c>
      <c r="G103" s="36">
        <f>HOUR(C103) *3600 + MINUTE(C103) * 60 + SECOND(C103)</f>
        <v>3918</v>
      </c>
      <c r="H103" s="36">
        <f>HOUR(D103) *3600 + MINUTE(D103) * 60 + SECOND(D103)</f>
        <v>3920</v>
      </c>
      <c r="I103" s="26" t="str">
        <f>VLOOKUP(J103,'[1]all-items'!$A$2:$C$300,2,FALSE)</f>
        <v>u</v>
      </c>
      <c r="J103" s="26" t="str">
        <f>VLOOKUP(B103,'[1]p18-items'!$K$2:$N$90,3,FALSE)</f>
        <v>bowl</v>
      </c>
      <c r="K103" s="26" t="str">
        <f>VLOOKUP(B103,'[1]p18-items'!$K$2:$N$90,4,FALSE)</f>
        <v>red</v>
      </c>
      <c r="M103" s="34">
        <v>1</v>
      </c>
    </row>
    <row r="104" spans="1:13" x14ac:dyDescent="0.2">
      <c r="A104" s="33">
        <v>682</v>
      </c>
      <c r="B104" s="33" t="s">
        <v>897</v>
      </c>
      <c r="C104" s="35" t="s">
        <v>1364</v>
      </c>
      <c r="D104" s="35" t="s">
        <v>1365</v>
      </c>
      <c r="E104" s="35">
        <f>D104-C104</f>
        <v>4.6296296296294281E-5</v>
      </c>
      <c r="F104" s="33">
        <f>HOUR(E104) *3600 + MINUTE(E104) * 60 + SECOND(E104)</f>
        <v>4</v>
      </c>
      <c r="G104" s="36">
        <f>HOUR(C104) *3600 + MINUTE(C104) * 60 + SECOND(C104)</f>
        <v>3924</v>
      </c>
      <c r="H104" s="36">
        <f>HOUR(D104) *3600 + MINUTE(D104) * 60 + SECOND(D104)</f>
        <v>3928</v>
      </c>
      <c r="I104" s="26" t="str">
        <f>VLOOKUP(J104,'[1]all-items'!$A$2:$C$300,2,FALSE)</f>
        <v>u</v>
      </c>
      <c r="J104" s="26" t="str">
        <f>VLOOKUP(B104,'[1]p18-items'!$K$2:$N$90,3,FALSE)</f>
        <v>bowl</v>
      </c>
      <c r="K104" s="26" t="str">
        <f>VLOOKUP(B104,'[1]p18-items'!$K$2:$N$90,4,FALSE)</f>
        <v>red</v>
      </c>
      <c r="M104" s="34">
        <v>1</v>
      </c>
    </row>
    <row r="105" spans="1:13" x14ac:dyDescent="0.2">
      <c r="A105" s="33">
        <v>684</v>
      </c>
      <c r="B105" s="33" t="s">
        <v>897</v>
      </c>
      <c r="C105" s="35" t="s">
        <v>1366</v>
      </c>
      <c r="D105" s="35" t="s">
        <v>1367</v>
      </c>
      <c r="E105" s="35">
        <f>D105-C105</f>
        <v>9.2592592592602441E-5</v>
      </c>
      <c r="F105" s="33">
        <f>HOUR(E105) *3600 + MINUTE(E105) * 60 + SECOND(E105)</f>
        <v>8</v>
      </c>
      <c r="G105" s="36">
        <f>HOUR(C105) *3600 + MINUTE(C105) * 60 + SECOND(C105)</f>
        <v>3932</v>
      </c>
      <c r="H105" s="36">
        <f>HOUR(D105) *3600 + MINUTE(D105) * 60 + SECOND(D105)</f>
        <v>3940</v>
      </c>
      <c r="I105" s="26" t="str">
        <f>VLOOKUP(J105,'[1]all-items'!$A$2:$C$300,2,FALSE)</f>
        <v>u</v>
      </c>
      <c r="J105" s="26" t="str">
        <f>VLOOKUP(B105,'[1]p18-items'!$K$2:$N$90,3,FALSE)</f>
        <v>bowl</v>
      </c>
      <c r="K105" s="26" t="str">
        <f>VLOOKUP(B105,'[1]p18-items'!$K$2:$N$90,4,FALSE)</f>
        <v>red</v>
      </c>
      <c r="M105" s="34">
        <v>1</v>
      </c>
    </row>
    <row r="106" spans="1:13" x14ac:dyDescent="0.2">
      <c r="A106" s="33">
        <v>686</v>
      </c>
      <c r="B106" s="33" t="s">
        <v>897</v>
      </c>
      <c r="C106" s="35" t="s">
        <v>1368</v>
      </c>
      <c r="D106" s="35" t="s">
        <v>1369</v>
      </c>
      <c r="E106" s="35">
        <f>D106-C106</f>
        <v>4.6296296296294281E-5</v>
      </c>
      <c r="F106" s="33">
        <f>HOUR(E106) *3600 + MINUTE(E106) * 60 + SECOND(E106)</f>
        <v>4</v>
      </c>
      <c r="G106" s="36">
        <f>HOUR(C106) *3600 + MINUTE(C106) * 60 + SECOND(C106)</f>
        <v>3944</v>
      </c>
      <c r="H106" s="36">
        <f>HOUR(D106) *3600 + MINUTE(D106) * 60 + SECOND(D106)</f>
        <v>3948</v>
      </c>
      <c r="I106" s="26" t="str">
        <f>VLOOKUP(J106,'[1]all-items'!$A$2:$C$300,2,FALSE)</f>
        <v>u</v>
      </c>
      <c r="J106" s="26" t="str">
        <f>VLOOKUP(B106,'[1]p18-items'!$K$2:$N$90,3,FALSE)</f>
        <v>bowl</v>
      </c>
      <c r="K106" s="26" t="str">
        <f>VLOOKUP(B106,'[1]p18-items'!$K$2:$N$90,4,FALSE)</f>
        <v>red</v>
      </c>
      <c r="M106" s="34">
        <v>1</v>
      </c>
    </row>
    <row r="107" spans="1:13" x14ac:dyDescent="0.2">
      <c r="A107" s="33">
        <v>688</v>
      </c>
      <c r="B107" s="33" t="s">
        <v>897</v>
      </c>
      <c r="C107" s="35" t="s">
        <v>1370</v>
      </c>
      <c r="D107" s="35" t="s">
        <v>1371</v>
      </c>
      <c r="E107" s="35">
        <f>D107-C107</f>
        <v>4.6296296296294281E-5</v>
      </c>
      <c r="F107" s="33">
        <f>HOUR(E107) *3600 + MINUTE(E107) * 60 + SECOND(E107)</f>
        <v>4</v>
      </c>
      <c r="G107" s="36">
        <f>HOUR(C107) *3600 + MINUTE(C107) * 60 + SECOND(C107)</f>
        <v>3954</v>
      </c>
      <c r="H107" s="36">
        <f>HOUR(D107) *3600 + MINUTE(D107) * 60 + SECOND(D107)</f>
        <v>3958</v>
      </c>
      <c r="I107" s="26" t="str">
        <f>VLOOKUP(J107,'[1]all-items'!$A$2:$C$300,2,FALSE)</f>
        <v>u</v>
      </c>
      <c r="J107" s="26" t="str">
        <f>VLOOKUP(B107,'[1]p18-items'!$K$2:$N$90,3,FALSE)</f>
        <v>bowl</v>
      </c>
      <c r="K107" s="26" t="str">
        <f>VLOOKUP(B107,'[1]p18-items'!$K$2:$N$90,4,FALSE)</f>
        <v>red</v>
      </c>
      <c r="M107" s="34">
        <v>1</v>
      </c>
    </row>
    <row r="108" spans="1:13" x14ac:dyDescent="0.2">
      <c r="A108" s="33">
        <v>690</v>
      </c>
      <c r="B108" s="33" t="s">
        <v>897</v>
      </c>
      <c r="C108" s="35" t="s">
        <v>1372</v>
      </c>
      <c r="D108" s="35" t="s">
        <v>1373</v>
      </c>
      <c r="E108" s="35">
        <f>D108-C108</f>
        <v>2.3148148148140202E-5</v>
      </c>
      <c r="F108" s="33">
        <f>HOUR(E108) *3600 + MINUTE(E108) * 60 + SECOND(E108)</f>
        <v>2</v>
      </c>
      <c r="G108" s="36">
        <f>HOUR(C108) *3600 + MINUTE(C108) * 60 + SECOND(C108)</f>
        <v>3960</v>
      </c>
      <c r="H108" s="36">
        <f>HOUR(D108) *3600 + MINUTE(D108) * 60 + SECOND(D108)</f>
        <v>3962</v>
      </c>
      <c r="I108" s="26" t="str">
        <f>VLOOKUP(J108,'[1]all-items'!$A$2:$C$300,2,FALSE)</f>
        <v>u</v>
      </c>
      <c r="J108" s="26" t="str">
        <f>VLOOKUP(B108,'[1]p18-items'!$K$2:$N$90,3,FALSE)</f>
        <v>bowl</v>
      </c>
      <c r="K108" s="26" t="str">
        <f>VLOOKUP(B108,'[1]p18-items'!$K$2:$N$90,4,FALSE)</f>
        <v>red</v>
      </c>
      <c r="M108" s="34">
        <v>1</v>
      </c>
    </row>
    <row r="109" spans="1:13" x14ac:dyDescent="0.2">
      <c r="A109" s="33">
        <v>693</v>
      </c>
      <c r="B109" s="33" t="s">
        <v>897</v>
      </c>
      <c r="C109" s="35" t="s">
        <v>1374</v>
      </c>
      <c r="D109" s="35" t="s">
        <v>1375</v>
      </c>
      <c r="E109" s="35">
        <f>D109-C109</f>
        <v>6.9444444444448361E-5</v>
      </c>
      <c r="F109" s="33">
        <f>HOUR(E109) *3600 + MINUTE(E109) * 60 + SECOND(E109)</f>
        <v>6</v>
      </c>
      <c r="G109" s="36">
        <f>HOUR(C109) *3600 + MINUTE(C109) * 60 + SECOND(C109)</f>
        <v>3968</v>
      </c>
      <c r="H109" s="36">
        <f>HOUR(D109) *3600 + MINUTE(D109) * 60 + SECOND(D109)</f>
        <v>3974</v>
      </c>
      <c r="I109" s="26" t="str">
        <f>VLOOKUP(J109,'[1]all-items'!$A$2:$C$300,2,FALSE)</f>
        <v>u</v>
      </c>
      <c r="J109" s="26" t="str">
        <f>VLOOKUP(B109,'[1]p18-items'!$K$2:$N$90,3,FALSE)</f>
        <v>bowl</v>
      </c>
      <c r="K109" s="26" t="str">
        <f>VLOOKUP(B109,'[1]p18-items'!$K$2:$N$90,4,FALSE)</f>
        <v>red</v>
      </c>
      <c r="M109" s="34">
        <v>1</v>
      </c>
    </row>
    <row r="110" spans="1:13" x14ac:dyDescent="0.2">
      <c r="A110" s="33">
        <v>695</v>
      </c>
      <c r="B110" s="33" t="s">
        <v>897</v>
      </c>
      <c r="C110" s="35" t="s">
        <v>1376</v>
      </c>
      <c r="D110" s="35" t="s">
        <v>997</v>
      </c>
      <c r="E110" s="35">
        <f>D110-C110</f>
        <v>4.6296296296294281E-5</v>
      </c>
      <c r="F110" s="33">
        <f>HOUR(E110) *3600 + MINUTE(E110) * 60 + SECOND(E110)</f>
        <v>4</v>
      </c>
      <c r="G110" s="36">
        <f>HOUR(C110) *3600 + MINUTE(C110) * 60 + SECOND(C110)</f>
        <v>3978</v>
      </c>
      <c r="H110" s="36">
        <f>HOUR(D110) *3600 + MINUTE(D110) * 60 + SECOND(D110)</f>
        <v>3982</v>
      </c>
      <c r="I110" s="26" t="str">
        <f>VLOOKUP(J110,'[1]all-items'!$A$2:$C$300,2,FALSE)</f>
        <v>u</v>
      </c>
      <c r="J110" s="26" t="str">
        <f>VLOOKUP(B110,'[1]p18-items'!$K$2:$N$90,3,FALSE)</f>
        <v>bowl</v>
      </c>
      <c r="K110" s="26" t="str">
        <f>VLOOKUP(B110,'[1]p18-items'!$K$2:$N$90,4,FALSE)</f>
        <v>red</v>
      </c>
      <c r="M110" s="34">
        <v>1</v>
      </c>
    </row>
    <row r="111" spans="1:13" x14ac:dyDescent="0.2">
      <c r="A111" s="33">
        <v>697</v>
      </c>
      <c r="B111" s="33" t="s">
        <v>897</v>
      </c>
      <c r="C111" s="35" t="s">
        <v>1377</v>
      </c>
      <c r="D111" s="35" t="s">
        <v>1378</v>
      </c>
      <c r="E111" s="35">
        <f>D111-C111</f>
        <v>2.3148148148140202E-5</v>
      </c>
      <c r="F111" s="33">
        <f>HOUR(E111) *3600 + MINUTE(E111) * 60 + SECOND(E111)</f>
        <v>2</v>
      </c>
      <c r="G111" s="36">
        <f>HOUR(C111) *3600 + MINUTE(C111) * 60 + SECOND(C111)</f>
        <v>3990</v>
      </c>
      <c r="H111" s="36">
        <f>HOUR(D111) *3600 + MINUTE(D111) * 60 + SECOND(D111)</f>
        <v>3992</v>
      </c>
      <c r="I111" s="26" t="str">
        <f>VLOOKUP(J111,'[1]all-items'!$A$2:$C$300,2,FALSE)</f>
        <v>u</v>
      </c>
      <c r="J111" s="26" t="str">
        <f>VLOOKUP(B111,'[1]p18-items'!$K$2:$N$90,3,FALSE)</f>
        <v>bowl</v>
      </c>
      <c r="K111" s="26" t="str">
        <f>VLOOKUP(B111,'[1]p18-items'!$K$2:$N$90,4,FALSE)</f>
        <v>red</v>
      </c>
      <c r="M111" s="34">
        <v>1</v>
      </c>
    </row>
    <row r="112" spans="1:13" x14ac:dyDescent="0.2">
      <c r="A112" s="33">
        <v>699</v>
      </c>
      <c r="B112" s="33" t="s">
        <v>897</v>
      </c>
      <c r="C112" s="35" t="s">
        <v>1380</v>
      </c>
      <c r="D112" s="35" t="s">
        <v>1381</v>
      </c>
      <c r="E112" s="35">
        <f>D112-C112</f>
        <v>1.6203703703703692E-4</v>
      </c>
      <c r="F112" s="33">
        <f>HOUR(E112) *3600 + MINUTE(E112) * 60 + SECOND(E112)</f>
        <v>14</v>
      </c>
      <c r="G112" s="36">
        <f>HOUR(C112) *3600 + MINUTE(C112) * 60 + SECOND(C112)</f>
        <v>3994</v>
      </c>
      <c r="H112" s="36">
        <f>HOUR(D112) *3600 + MINUTE(D112) * 60 + SECOND(D112)</f>
        <v>4008</v>
      </c>
      <c r="I112" s="26" t="str">
        <f>VLOOKUP(J112,'[1]all-items'!$A$2:$C$300,2,FALSE)</f>
        <v>u</v>
      </c>
      <c r="J112" s="26" t="str">
        <f>VLOOKUP(B112,'[1]p18-items'!$K$2:$N$90,3,FALSE)</f>
        <v>bowl</v>
      </c>
      <c r="K112" s="26" t="str">
        <f>VLOOKUP(B112,'[1]p18-items'!$K$2:$N$90,4,FALSE)</f>
        <v>red</v>
      </c>
      <c r="M112" s="34">
        <v>1</v>
      </c>
    </row>
    <row r="113" spans="1:13" x14ac:dyDescent="0.2">
      <c r="A113" s="33">
        <v>703</v>
      </c>
      <c r="B113" s="33" t="s">
        <v>897</v>
      </c>
      <c r="C113" s="35" t="s">
        <v>1386</v>
      </c>
      <c r="D113" s="35" t="s">
        <v>1387</v>
      </c>
      <c r="E113" s="35">
        <f>D113-C113</f>
        <v>2.3148148148147141E-5</v>
      </c>
      <c r="F113" s="33">
        <f>HOUR(E113) *3600 + MINUTE(E113) * 60 + SECOND(E113)</f>
        <v>2</v>
      </c>
      <c r="G113" s="36">
        <f>HOUR(C113) *3600 + MINUTE(C113) * 60 + SECOND(C113)</f>
        <v>4012</v>
      </c>
      <c r="H113" s="36">
        <f>HOUR(D113) *3600 + MINUTE(D113) * 60 + SECOND(D113)</f>
        <v>4014</v>
      </c>
      <c r="I113" s="26" t="str">
        <f>VLOOKUP(J113,'[1]all-items'!$A$2:$C$300,2,FALSE)</f>
        <v>u</v>
      </c>
      <c r="J113" s="26" t="str">
        <f>VLOOKUP(B113,'[1]p18-items'!$K$2:$N$90,3,FALSE)</f>
        <v>bowl</v>
      </c>
      <c r="K113" s="26" t="str">
        <f>VLOOKUP(B113,'[1]p18-items'!$K$2:$N$90,4,FALSE)</f>
        <v>red</v>
      </c>
      <c r="M113" s="34">
        <v>1</v>
      </c>
    </row>
    <row r="114" spans="1:13" x14ac:dyDescent="0.2">
      <c r="A114" s="33">
        <v>705</v>
      </c>
      <c r="B114" s="33" t="s">
        <v>897</v>
      </c>
      <c r="C114" s="35" t="s">
        <v>1385</v>
      </c>
      <c r="D114" s="35" t="s">
        <v>1388</v>
      </c>
      <c r="E114" s="35">
        <f>D114-C114</f>
        <v>6.9444444444448361E-5</v>
      </c>
      <c r="F114" s="33">
        <f>HOUR(E114) *3600 + MINUTE(E114) * 60 + SECOND(E114)</f>
        <v>6</v>
      </c>
      <c r="G114" s="36">
        <f>HOUR(C114) *3600 + MINUTE(C114) * 60 + SECOND(C114)</f>
        <v>4024</v>
      </c>
      <c r="H114" s="36">
        <f>HOUR(D114) *3600 + MINUTE(D114) * 60 + SECOND(D114)</f>
        <v>4030</v>
      </c>
      <c r="I114" s="26" t="str">
        <f>VLOOKUP(J114,'[1]all-items'!$A$2:$C$300,2,FALSE)</f>
        <v>u</v>
      </c>
      <c r="J114" s="26" t="str">
        <f>VLOOKUP(B114,'[1]p18-items'!$K$2:$N$90,3,FALSE)</f>
        <v>bowl</v>
      </c>
      <c r="K114" s="26" t="str">
        <f>VLOOKUP(B114,'[1]p18-items'!$K$2:$N$90,4,FALSE)</f>
        <v>red</v>
      </c>
      <c r="M114" s="34">
        <v>1</v>
      </c>
    </row>
    <row r="115" spans="1:13" x14ac:dyDescent="0.2">
      <c r="A115" s="33">
        <v>707</v>
      </c>
      <c r="B115" s="33" t="s">
        <v>897</v>
      </c>
      <c r="C115" s="35" t="s">
        <v>1389</v>
      </c>
      <c r="D115" s="35" t="s">
        <v>1390</v>
      </c>
      <c r="E115" s="35">
        <f>D115-C115</f>
        <v>4.6296296296294281E-5</v>
      </c>
      <c r="F115" s="33">
        <f>HOUR(E115) *3600 + MINUTE(E115) * 60 + SECOND(E115)</f>
        <v>4</v>
      </c>
      <c r="G115" s="36">
        <f>HOUR(C115) *3600 + MINUTE(C115) * 60 + SECOND(C115)</f>
        <v>4036</v>
      </c>
      <c r="H115" s="36">
        <f>HOUR(D115) *3600 + MINUTE(D115) * 60 + SECOND(D115)</f>
        <v>4040</v>
      </c>
      <c r="I115" s="26" t="str">
        <f>VLOOKUP(J115,'[1]all-items'!$A$2:$C$300,2,FALSE)</f>
        <v>u</v>
      </c>
      <c r="J115" s="26" t="str">
        <f>VLOOKUP(B115,'[1]p18-items'!$K$2:$N$90,3,FALSE)</f>
        <v>bowl</v>
      </c>
      <c r="K115" s="26" t="str">
        <f>VLOOKUP(B115,'[1]p18-items'!$K$2:$N$90,4,FALSE)</f>
        <v>red</v>
      </c>
      <c r="M115" s="34">
        <v>1</v>
      </c>
    </row>
    <row r="116" spans="1:13" x14ac:dyDescent="0.2">
      <c r="A116" s="33">
        <v>709</v>
      </c>
      <c r="B116" s="33" t="s">
        <v>897</v>
      </c>
      <c r="C116" s="35" t="s">
        <v>1391</v>
      </c>
      <c r="D116" s="35" t="s">
        <v>1392</v>
      </c>
      <c r="E116" s="35">
        <f>D116-C116</f>
        <v>4.6296296296308159E-5</v>
      </c>
      <c r="F116" s="33">
        <f>HOUR(E116) *3600 + MINUTE(E116) * 60 + SECOND(E116)</f>
        <v>4</v>
      </c>
      <c r="G116" s="36">
        <f>HOUR(C116) *3600 + MINUTE(C116) * 60 + SECOND(C116)</f>
        <v>4048</v>
      </c>
      <c r="H116" s="36">
        <f>HOUR(D116) *3600 + MINUTE(D116) * 60 + SECOND(D116)</f>
        <v>4052</v>
      </c>
      <c r="I116" s="26" t="str">
        <f>VLOOKUP(J116,'[1]all-items'!$A$2:$C$300,2,FALSE)</f>
        <v>u</v>
      </c>
      <c r="J116" s="26" t="str">
        <f>VLOOKUP(B116,'[1]p18-items'!$K$2:$N$90,3,FALSE)</f>
        <v>bowl</v>
      </c>
      <c r="K116" s="26" t="str">
        <f>VLOOKUP(B116,'[1]p18-items'!$K$2:$N$90,4,FALSE)</f>
        <v>red</v>
      </c>
      <c r="M116" s="34">
        <v>1</v>
      </c>
    </row>
    <row r="117" spans="1:13" x14ac:dyDescent="0.2">
      <c r="A117" s="33">
        <v>711</v>
      </c>
      <c r="B117" s="33" t="s">
        <v>897</v>
      </c>
      <c r="C117" s="35" t="s">
        <v>1393</v>
      </c>
      <c r="D117" s="35" t="s">
        <v>1394</v>
      </c>
      <c r="E117" s="35">
        <f>D117-C117</f>
        <v>1.3888888888888284E-4</v>
      </c>
      <c r="F117" s="33">
        <f>HOUR(E117) *3600 + MINUTE(E117) * 60 + SECOND(E117)</f>
        <v>12</v>
      </c>
      <c r="G117" s="36">
        <f>HOUR(C117) *3600 + MINUTE(C117) * 60 + SECOND(C117)</f>
        <v>4062</v>
      </c>
      <c r="H117" s="36">
        <f>HOUR(D117) *3600 + MINUTE(D117) * 60 + SECOND(D117)</f>
        <v>4074</v>
      </c>
      <c r="I117" s="26" t="str">
        <f>VLOOKUP(J117,'[1]all-items'!$A$2:$C$300,2,FALSE)</f>
        <v>u</v>
      </c>
      <c r="J117" s="26" t="str">
        <f>VLOOKUP(B117,'[1]p18-items'!$K$2:$N$90,3,FALSE)</f>
        <v>bowl</v>
      </c>
      <c r="K117" s="26" t="str">
        <f>VLOOKUP(B117,'[1]p18-items'!$K$2:$N$90,4,FALSE)</f>
        <v>red</v>
      </c>
      <c r="M117" s="34">
        <v>1</v>
      </c>
    </row>
    <row r="118" spans="1:13" x14ac:dyDescent="0.2">
      <c r="A118" s="33">
        <v>714</v>
      </c>
      <c r="B118" s="33" t="s">
        <v>897</v>
      </c>
      <c r="C118" s="35" t="s">
        <v>1396</v>
      </c>
      <c r="D118" s="35" t="s">
        <v>1397</v>
      </c>
      <c r="E118" s="35">
        <f>D118-C118</f>
        <v>1.6203703703703692E-4</v>
      </c>
      <c r="F118" s="33">
        <f>HOUR(E118) *3600 + MINUTE(E118) * 60 + SECOND(E118)</f>
        <v>14</v>
      </c>
      <c r="G118" s="36">
        <f>HOUR(C118) *3600 + MINUTE(C118) * 60 + SECOND(C118)</f>
        <v>4106</v>
      </c>
      <c r="H118" s="36">
        <f>HOUR(D118) *3600 + MINUTE(D118) * 60 + SECOND(D118)</f>
        <v>4120</v>
      </c>
      <c r="I118" s="26" t="str">
        <f>VLOOKUP(J118,'[1]all-items'!$A$2:$C$300,2,FALSE)</f>
        <v>u</v>
      </c>
      <c r="J118" s="26" t="str">
        <f>VLOOKUP(B118,'[1]p18-items'!$K$2:$N$90,3,FALSE)</f>
        <v>bowl</v>
      </c>
      <c r="K118" s="26" t="str">
        <f>VLOOKUP(B118,'[1]p18-items'!$K$2:$N$90,4,FALSE)</f>
        <v>red</v>
      </c>
      <c r="M118" s="34">
        <v>1</v>
      </c>
    </row>
    <row r="119" spans="1:13" x14ac:dyDescent="0.2">
      <c r="A119" s="33">
        <v>716</v>
      </c>
      <c r="B119" s="33" t="s">
        <v>897</v>
      </c>
      <c r="C119" s="35" t="s">
        <v>1398</v>
      </c>
      <c r="D119" s="35" t="s">
        <v>1399</v>
      </c>
      <c r="E119" s="35">
        <f>D119-C119</f>
        <v>1.8518518518517713E-4</v>
      </c>
      <c r="F119" s="33">
        <f>HOUR(E119) *3600 + MINUTE(E119) * 60 + SECOND(E119)</f>
        <v>16</v>
      </c>
      <c r="G119" s="36">
        <f>HOUR(C119) *3600 + MINUTE(C119) * 60 + SECOND(C119)</f>
        <v>4124</v>
      </c>
      <c r="H119" s="36">
        <f>HOUR(D119) *3600 + MINUTE(D119) * 60 + SECOND(D119)</f>
        <v>4140</v>
      </c>
      <c r="I119" s="26" t="str">
        <f>VLOOKUP(J119,'[1]all-items'!$A$2:$C$300,2,FALSE)</f>
        <v>u</v>
      </c>
      <c r="J119" s="26" t="str">
        <f>VLOOKUP(B119,'[1]p18-items'!$K$2:$N$90,3,FALSE)</f>
        <v>bowl</v>
      </c>
      <c r="K119" s="26" t="str">
        <f>VLOOKUP(B119,'[1]p18-items'!$K$2:$N$90,4,FALSE)</f>
        <v>red</v>
      </c>
      <c r="M119" s="34">
        <v>1</v>
      </c>
    </row>
    <row r="120" spans="1:13" x14ac:dyDescent="0.2">
      <c r="A120" s="33">
        <v>718</v>
      </c>
      <c r="B120" s="33" t="s">
        <v>897</v>
      </c>
      <c r="C120" s="35" t="s">
        <v>1400</v>
      </c>
      <c r="D120" s="35" t="s">
        <v>1401</v>
      </c>
      <c r="E120" s="35">
        <f>D120-C120</f>
        <v>6.9444444444441422E-5</v>
      </c>
      <c r="F120" s="33">
        <f>HOUR(E120) *3600 + MINUTE(E120) * 60 + SECOND(E120)</f>
        <v>6</v>
      </c>
      <c r="G120" s="36">
        <f>HOUR(C120) *3600 + MINUTE(C120) * 60 + SECOND(C120)</f>
        <v>4146</v>
      </c>
      <c r="H120" s="36">
        <f>HOUR(D120) *3600 + MINUTE(D120) * 60 + SECOND(D120)</f>
        <v>4152</v>
      </c>
      <c r="I120" s="26" t="str">
        <f>VLOOKUP(J120,'[1]all-items'!$A$2:$C$300,2,FALSE)</f>
        <v>u</v>
      </c>
      <c r="J120" s="26" t="str">
        <f>VLOOKUP(B120,'[1]p18-items'!$K$2:$N$90,3,FALSE)</f>
        <v>bowl</v>
      </c>
      <c r="K120" s="26" t="str">
        <f>VLOOKUP(B120,'[1]p18-items'!$K$2:$N$90,4,FALSE)</f>
        <v>red</v>
      </c>
      <c r="M120" s="34">
        <v>1</v>
      </c>
    </row>
    <row r="121" spans="1:13" x14ac:dyDescent="0.2">
      <c r="A121" s="33">
        <v>720</v>
      </c>
      <c r="B121" s="33" t="s">
        <v>897</v>
      </c>
      <c r="C121" s="35" t="s">
        <v>1402</v>
      </c>
      <c r="D121" s="35" t="s">
        <v>1403</v>
      </c>
      <c r="E121" s="35">
        <f>D121-C121</f>
        <v>9.2592592592588563E-5</v>
      </c>
      <c r="F121" s="33">
        <f>HOUR(E121) *3600 + MINUTE(E121) * 60 + SECOND(E121)</f>
        <v>8</v>
      </c>
      <c r="G121" s="36">
        <f>HOUR(C121) *3600 + MINUTE(C121) * 60 + SECOND(C121)</f>
        <v>4164</v>
      </c>
      <c r="H121" s="36">
        <f>HOUR(D121) *3600 + MINUTE(D121) * 60 + SECOND(D121)</f>
        <v>4172</v>
      </c>
      <c r="I121" s="26" t="str">
        <f>VLOOKUP(J121,'[1]all-items'!$A$2:$C$300,2,FALSE)</f>
        <v>u</v>
      </c>
      <c r="J121" s="26" t="str">
        <f>VLOOKUP(B121,'[1]p18-items'!$K$2:$N$90,3,FALSE)</f>
        <v>bowl</v>
      </c>
      <c r="K121" s="26" t="str">
        <f>VLOOKUP(B121,'[1]p18-items'!$K$2:$N$90,4,FALSE)</f>
        <v>red</v>
      </c>
      <c r="M121" s="34">
        <v>1</v>
      </c>
    </row>
    <row r="122" spans="1:13" x14ac:dyDescent="0.2">
      <c r="A122" s="33">
        <v>722</v>
      </c>
      <c r="B122" s="33" t="s">
        <v>897</v>
      </c>
      <c r="C122" s="35" t="s">
        <v>1404</v>
      </c>
      <c r="D122" s="35" t="s">
        <v>1405</v>
      </c>
      <c r="E122" s="35">
        <f>D122-C122</f>
        <v>1.1574074074074958E-4</v>
      </c>
      <c r="F122" s="33">
        <f>HOUR(E122) *3600 + MINUTE(E122) * 60 + SECOND(E122)</f>
        <v>10</v>
      </c>
      <c r="G122" s="36">
        <f>HOUR(C122) *3600 + MINUTE(C122) * 60 + SECOND(C122)</f>
        <v>4180</v>
      </c>
      <c r="H122" s="36">
        <f>HOUR(D122) *3600 + MINUTE(D122) * 60 + SECOND(D122)</f>
        <v>4190</v>
      </c>
      <c r="I122" s="26" t="str">
        <f>VLOOKUP(J122,'[1]all-items'!$A$2:$C$300,2,FALSE)</f>
        <v>u</v>
      </c>
      <c r="J122" s="26" t="str">
        <f>VLOOKUP(B122,'[1]p18-items'!$K$2:$N$90,3,FALSE)</f>
        <v>bowl</v>
      </c>
      <c r="K122" s="26" t="str">
        <f>VLOOKUP(B122,'[1]p18-items'!$K$2:$N$90,4,FALSE)</f>
        <v>red</v>
      </c>
      <c r="M122" s="34">
        <v>1</v>
      </c>
    </row>
    <row r="123" spans="1:13" x14ac:dyDescent="0.2">
      <c r="A123" s="33">
        <v>724</v>
      </c>
      <c r="B123" s="33" t="s">
        <v>897</v>
      </c>
      <c r="C123" s="35" t="s">
        <v>1406</v>
      </c>
      <c r="D123" s="35" t="s">
        <v>1407</v>
      </c>
      <c r="E123" s="35">
        <f>D123-C123</f>
        <v>9.2592592592595502E-5</v>
      </c>
      <c r="F123" s="33">
        <f>HOUR(E123) *3600 + MINUTE(E123) * 60 + SECOND(E123)</f>
        <v>8</v>
      </c>
      <c r="G123" s="36">
        <f>HOUR(C123) *3600 + MINUTE(C123) * 60 + SECOND(C123)</f>
        <v>4192</v>
      </c>
      <c r="H123" s="36">
        <f>HOUR(D123) *3600 + MINUTE(D123) * 60 + SECOND(D123)</f>
        <v>4200</v>
      </c>
      <c r="I123" s="26" t="str">
        <f>VLOOKUP(J123,'[1]all-items'!$A$2:$C$300,2,FALSE)</f>
        <v>u</v>
      </c>
      <c r="J123" s="26" t="str">
        <f>VLOOKUP(B123,'[1]p18-items'!$K$2:$N$90,3,FALSE)</f>
        <v>bowl</v>
      </c>
      <c r="K123" s="26" t="str">
        <f>VLOOKUP(B123,'[1]p18-items'!$K$2:$N$90,4,FALSE)</f>
        <v>red</v>
      </c>
      <c r="M123" s="34">
        <v>1</v>
      </c>
    </row>
    <row r="124" spans="1:13" x14ac:dyDescent="0.2">
      <c r="A124" s="33">
        <v>734</v>
      </c>
      <c r="B124" s="33" t="s">
        <v>897</v>
      </c>
      <c r="C124" s="35" t="s">
        <v>1414</v>
      </c>
      <c r="D124" s="35" t="s">
        <v>1415</v>
      </c>
      <c r="E124" s="35">
        <f>D124-C124</f>
        <v>4.6296296296294281E-5</v>
      </c>
      <c r="F124" s="33">
        <f>HOUR(E124) *3600 + MINUTE(E124) * 60 + SECOND(E124)</f>
        <v>4</v>
      </c>
      <c r="G124" s="36">
        <f>HOUR(C124) *3600 + MINUTE(C124) * 60 + SECOND(C124)</f>
        <v>4264</v>
      </c>
      <c r="H124" s="36">
        <f>HOUR(D124) *3600 + MINUTE(D124) * 60 + SECOND(D124)</f>
        <v>4268</v>
      </c>
      <c r="I124" s="26" t="str">
        <f>VLOOKUP(J124,'[1]all-items'!$A$2:$C$300,2,FALSE)</f>
        <v>u</v>
      </c>
      <c r="J124" s="26" t="str">
        <f>VLOOKUP(B124,'[1]p18-items'!$K$2:$N$90,3,FALSE)</f>
        <v>bowl</v>
      </c>
      <c r="K124" s="26" t="str">
        <f>VLOOKUP(B124,'[1]p18-items'!$K$2:$N$90,4,FALSE)</f>
        <v>red</v>
      </c>
      <c r="M124" s="34">
        <v>1</v>
      </c>
    </row>
    <row r="125" spans="1:13" x14ac:dyDescent="0.2">
      <c r="A125" s="33">
        <v>744</v>
      </c>
      <c r="B125" s="33" t="s">
        <v>897</v>
      </c>
      <c r="C125" s="35" t="s">
        <v>1005</v>
      </c>
      <c r="D125" s="35" t="s">
        <v>1007</v>
      </c>
      <c r="E125" s="35">
        <f>D125-C125</f>
        <v>2.0833333333332427E-4</v>
      </c>
      <c r="F125" s="33">
        <f>HOUR(E125) *3600 + MINUTE(E125) * 60 + SECOND(E125)</f>
        <v>18</v>
      </c>
      <c r="G125" s="37">
        <f>HOUR(C125) *3600 + MINUTE(C125) * 60 + SECOND(C125)</f>
        <v>4302</v>
      </c>
      <c r="H125" s="37">
        <f>HOUR(D125) *3600 + MINUTE(D125) * 60 + SECOND(D125)</f>
        <v>4320</v>
      </c>
      <c r="I125" s="26" t="str">
        <f>VLOOKUP(J125,'[1]all-items'!$A$2:$C$300,2,FALSE)</f>
        <v>u</v>
      </c>
      <c r="J125" s="26" t="str">
        <f>VLOOKUP(B125,'[1]p18-items'!$P$2:$S$89,3,FALSE)</f>
        <v>bowl</v>
      </c>
      <c r="K125" s="26" t="str">
        <f>VLOOKUP(B125,'[1]p18-items'!$P$2:$S$89,4,FALSE)</f>
        <v>red</v>
      </c>
      <c r="M125" s="34">
        <v>2</v>
      </c>
    </row>
    <row r="126" spans="1:13" x14ac:dyDescent="0.2">
      <c r="A126" s="33">
        <v>747</v>
      </c>
      <c r="B126" s="33" t="s">
        <v>897</v>
      </c>
      <c r="C126" s="35" t="s">
        <v>1424</v>
      </c>
      <c r="D126" s="35" t="s">
        <v>1425</v>
      </c>
      <c r="E126" s="35">
        <f>D126-C126</f>
        <v>1.6666666666666705E-3</v>
      </c>
      <c r="F126" s="33">
        <f>HOUR(E126) *3600 + MINUTE(E126) * 60 + SECOND(E126)</f>
        <v>144</v>
      </c>
      <c r="G126" s="36">
        <f>HOUR(C126) *3600 + MINUTE(C126) * 60 + SECOND(C126)</f>
        <v>4318</v>
      </c>
      <c r="H126" s="36">
        <f>HOUR(D126) *3600 + MINUTE(D126) * 60 + SECOND(D126)</f>
        <v>4462</v>
      </c>
      <c r="I126" s="26" t="str">
        <f>VLOOKUP(J126,'[1]all-items'!$A$2:$C$300,2,FALSE)</f>
        <v>u</v>
      </c>
      <c r="J126" s="26" t="str">
        <f>VLOOKUP(B126,'[1]p18-items'!$K$2:$N$90,3,FALSE)</f>
        <v>bowl</v>
      </c>
      <c r="K126" s="26" t="str">
        <f>VLOOKUP(B126,'[1]p18-items'!$K$2:$N$90,4,FALSE)</f>
        <v>red</v>
      </c>
      <c r="M126" s="34">
        <v>1</v>
      </c>
    </row>
    <row r="127" spans="1:13" x14ac:dyDescent="0.2">
      <c r="A127" s="33">
        <v>766</v>
      </c>
      <c r="B127" s="33" t="s">
        <v>897</v>
      </c>
      <c r="C127" s="35" t="s">
        <v>1013</v>
      </c>
      <c r="D127" s="35" t="s">
        <v>1446</v>
      </c>
      <c r="E127" s="35">
        <f>D127-C127</f>
        <v>6.9444444444448361E-5</v>
      </c>
      <c r="F127" s="33">
        <f>HOUR(E127) *3600 + MINUTE(E127) * 60 + SECOND(E127)</f>
        <v>6</v>
      </c>
      <c r="G127" s="36">
        <f>HOUR(C127) *3600 + MINUTE(C127) * 60 + SECOND(C127)</f>
        <v>4498</v>
      </c>
      <c r="H127" s="36">
        <f>HOUR(D127) *3600 + MINUTE(D127) * 60 + SECOND(D127)</f>
        <v>4504</v>
      </c>
      <c r="I127" s="26" t="str">
        <f>VLOOKUP(J127,'[1]all-items'!$A$2:$C$300,2,FALSE)</f>
        <v>u</v>
      </c>
      <c r="J127" s="26" t="str">
        <f>VLOOKUP(B127,'[1]p18-items'!$K$2:$N$90,3,FALSE)</f>
        <v>bowl</v>
      </c>
      <c r="K127" s="26" t="str">
        <f>VLOOKUP(B127,'[1]p18-items'!$K$2:$N$90,4,FALSE)</f>
        <v>red</v>
      </c>
      <c r="M127" s="34">
        <v>1</v>
      </c>
    </row>
    <row r="128" spans="1:13" x14ac:dyDescent="0.2">
      <c r="A128" s="33">
        <v>14</v>
      </c>
      <c r="B128" s="33" t="s">
        <v>65</v>
      </c>
      <c r="C128" s="35" t="s">
        <v>67</v>
      </c>
      <c r="D128" s="35" t="s">
        <v>60</v>
      </c>
      <c r="E128" s="35">
        <f>D128-C128</f>
        <v>2.3148148148148008E-5</v>
      </c>
      <c r="F128" s="33">
        <f>HOUR(E128) *3600 + MINUTE(E128) * 60 + SECOND(E128)</f>
        <v>2</v>
      </c>
      <c r="G128" s="37">
        <f>HOUR(C128) *3600 + MINUTE(C128) * 60 + SECOND(C128)</f>
        <v>140</v>
      </c>
      <c r="H128" s="37">
        <f>HOUR(D128) *3600 + MINUTE(D128) * 60 + SECOND(D128)</f>
        <v>142</v>
      </c>
      <c r="I128" s="26" t="str">
        <f>VLOOKUP(J128,'[1]all-items'!$A$2:$C$300,2,FALSE)</f>
        <v>c</v>
      </c>
      <c r="J128" s="26" t="str">
        <f>VLOOKUP(B128,'[1]p18-items'!$P$2:$S$89,3,FALSE)</f>
        <v>bread</v>
      </c>
      <c r="K128" s="26">
        <f>VLOOKUP(B128,'[1]p18-items'!$P$2:$S$89,4,FALSE)</f>
        <v>0</v>
      </c>
      <c r="L128" s="33" t="s">
        <v>74</v>
      </c>
      <c r="M128" s="34">
        <v>2</v>
      </c>
    </row>
    <row r="129" spans="1:13" x14ac:dyDescent="0.2">
      <c r="A129" s="33">
        <v>73</v>
      </c>
      <c r="B129" s="33" t="s">
        <v>65</v>
      </c>
      <c r="C129" s="35" t="s">
        <v>227</v>
      </c>
      <c r="D129" s="35" t="s">
        <v>212</v>
      </c>
      <c r="E129" s="35">
        <f>D129-C129</f>
        <v>4.6296296296296016E-5</v>
      </c>
      <c r="F129" s="33">
        <f>HOUR(E129) *3600 + MINUTE(E129) * 60 + SECOND(E129)</f>
        <v>4</v>
      </c>
      <c r="G129" s="37">
        <f>HOUR(C129) *3600 + MINUTE(C129) * 60 + SECOND(C129)</f>
        <v>444</v>
      </c>
      <c r="H129" s="37">
        <f>HOUR(D129) *3600 + MINUTE(D129) * 60 + SECOND(D129)</f>
        <v>448</v>
      </c>
      <c r="I129" s="26" t="str">
        <f>VLOOKUP(J129,'[1]all-items'!$A$2:$C$300,2,FALSE)</f>
        <v>c</v>
      </c>
      <c r="J129" s="26" t="str">
        <f>VLOOKUP(B129,'[1]p18-items'!$P$2:$S$89,3,FALSE)</f>
        <v>bread</v>
      </c>
      <c r="K129" s="26">
        <f>VLOOKUP(B129,'[1]p18-items'!$P$2:$S$89,4,FALSE)</f>
        <v>0</v>
      </c>
      <c r="M129" s="34">
        <v>2</v>
      </c>
    </row>
    <row r="130" spans="1:13" x14ac:dyDescent="0.2">
      <c r="A130" s="33">
        <v>78</v>
      </c>
      <c r="B130" s="33" t="s">
        <v>65</v>
      </c>
      <c r="C130" s="35" t="s">
        <v>1074</v>
      </c>
      <c r="D130" s="35" t="s">
        <v>141</v>
      </c>
      <c r="E130" s="35">
        <f>D130-C130</f>
        <v>4.6296296296295149E-5</v>
      </c>
      <c r="F130" s="33">
        <f>HOUR(E130) *3600 + MINUTE(E130) * 60 + SECOND(E130)</f>
        <v>4</v>
      </c>
      <c r="G130" s="36">
        <f>HOUR(C130) *3600 + MINUTE(C130) * 60 + SECOND(C130)</f>
        <v>460</v>
      </c>
      <c r="H130" s="36">
        <f>HOUR(D130) *3600 + MINUTE(D130) * 60 + SECOND(D130)</f>
        <v>464</v>
      </c>
      <c r="I130" s="26" t="str">
        <f>VLOOKUP(J130,'[1]all-items'!$A$2:$C$300,2,FALSE)</f>
        <v>c</v>
      </c>
      <c r="J130" s="26" t="str">
        <f>VLOOKUP(B130,'[1]p18-items'!$K$2:$N$90,3,FALSE)</f>
        <v>bread</v>
      </c>
      <c r="K130" s="26">
        <f>VLOOKUP(B130,'[1]p18-items'!$K$2:$N$90,4,FALSE)</f>
        <v>0</v>
      </c>
      <c r="L130" s="33" t="s">
        <v>1075</v>
      </c>
      <c r="M130" s="34">
        <v>1</v>
      </c>
    </row>
    <row r="131" spans="1:13" x14ac:dyDescent="0.2">
      <c r="A131" s="33">
        <v>437</v>
      </c>
      <c r="B131" s="33" t="s">
        <v>65</v>
      </c>
      <c r="C131" s="35" t="s">
        <v>755</v>
      </c>
      <c r="D131" s="35" t="s">
        <v>774</v>
      </c>
      <c r="E131" s="35">
        <f>D131-C131</f>
        <v>1.3657407407407438E-3</v>
      </c>
      <c r="F131" s="33">
        <f>HOUR(E131) *3600 + MINUTE(E131) * 60 + SECOND(E131)</f>
        <v>118</v>
      </c>
      <c r="G131" s="37">
        <f>HOUR(C131) *3600 + MINUTE(C131) * 60 + SECOND(C131)</f>
        <v>2212</v>
      </c>
      <c r="H131" s="37">
        <f>HOUR(D131) *3600 + MINUTE(D131) * 60 + SECOND(D131)</f>
        <v>2330</v>
      </c>
      <c r="I131" s="26" t="str">
        <f>VLOOKUP(J131,'[1]all-items'!$A$2:$C$300,2,FALSE)</f>
        <v>c</v>
      </c>
      <c r="J131" s="26" t="str">
        <f>VLOOKUP(B131,'[1]p18-items'!$P$2:$S$89,3,FALSE)</f>
        <v>bread</v>
      </c>
      <c r="K131" s="26">
        <f>VLOOKUP(B131,'[1]p18-items'!$P$2:$S$89,4,FALSE)</f>
        <v>0</v>
      </c>
      <c r="L131" s="33" t="s">
        <v>872</v>
      </c>
      <c r="M131" s="34">
        <v>2</v>
      </c>
    </row>
    <row r="132" spans="1:13" x14ac:dyDescent="0.2">
      <c r="A132" s="33">
        <v>461</v>
      </c>
      <c r="B132" s="33" t="s">
        <v>65</v>
      </c>
      <c r="C132" s="35" t="s">
        <v>874</v>
      </c>
      <c r="D132" s="35" t="s">
        <v>875</v>
      </c>
      <c r="E132" s="35">
        <f>D132-C132</f>
        <v>3.0092592592592324E-4</v>
      </c>
      <c r="F132" s="33">
        <f>HOUR(E132) *3600 + MINUTE(E132) * 60 + SECOND(E132)</f>
        <v>26</v>
      </c>
      <c r="G132" s="37">
        <f>HOUR(C132) *3600 + MINUTE(C132) * 60 + SECOND(C132)</f>
        <v>2340</v>
      </c>
      <c r="H132" s="37">
        <f>HOUR(D132) *3600 + MINUTE(D132) * 60 + SECOND(D132)</f>
        <v>2366</v>
      </c>
      <c r="I132" s="26" t="str">
        <f>VLOOKUP(J132,'[1]all-items'!$A$2:$C$300,2,FALSE)</f>
        <v>c</v>
      </c>
      <c r="J132" s="26" t="str">
        <f>VLOOKUP(B132,'[1]p18-items'!$P$2:$S$89,3,FALSE)</f>
        <v>bread</v>
      </c>
      <c r="K132" s="26">
        <f>VLOOKUP(B132,'[1]p18-items'!$P$2:$S$89,4,FALSE)</f>
        <v>0</v>
      </c>
      <c r="M132" s="34">
        <v>2</v>
      </c>
    </row>
    <row r="133" spans="1:13" x14ac:dyDescent="0.2">
      <c r="A133" s="33">
        <v>526</v>
      </c>
      <c r="B133" s="33" t="s">
        <v>65</v>
      </c>
      <c r="C133" s="35" t="s">
        <v>855</v>
      </c>
      <c r="D133" s="35" t="s">
        <v>906</v>
      </c>
      <c r="E133" s="35">
        <f>D133-C133</f>
        <v>2.3148148148147141E-5</v>
      </c>
      <c r="F133" s="33">
        <f>HOUR(E133) *3600 + MINUTE(E133) * 60 + SECOND(E133)</f>
        <v>2</v>
      </c>
      <c r="G133" s="37">
        <f>HOUR(C133) *3600 + MINUTE(C133) * 60 + SECOND(C133)</f>
        <v>2542</v>
      </c>
      <c r="H133" s="37">
        <f>HOUR(D133) *3600 + MINUTE(D133) * 60 + SECOND(D133)</f>
        <v>2544</v>
      </c>
      <c r="I133" s="26" t="str">
        <f>VLOOKUP(J133,'[1]all-items'!$A$2:$C$300,2,FALSE)</f>
        <v>c</v>
      </c>
      <c r="J133" s="26" t="str">
        <f>VLOOKUP(B133,'[1]p18-items'!$P$2:$S$89,3,FALSE)</f>
        <v>bread</v>
      </c>
      <c r="K133" s="26">
        <f>VLOOKUP(B133,'[1]p18-items'!$P$2:$S$89,4,FALSE)</f>
        <v>0</v>
      </c>
      <c r="M133" s="34">
        <v>2</v>
      </c>
    </row>
    <row r="134" spans="1:13" x14ac:dyDescent="0.2">
      <c r="A134" s="33">
        <v>547</v>
      </c>
      <c r="B134" s="33" t="s">
        <v>65</v>
      </c>
      <c r="C134" s="35" t="s">
        <v>920</v>
      </c>
      <c r="D134" s="35" t="s">
        <v>921</v>
      </c>
      <c r="E134" s="35">
        <f>D134-C134</f>
        <v>1.1574074074074611E-4</v>
      </c>
      <c r="F134" s="33">
        <f>HOUR(E134) *3600 + MINUTE(E134) * 60 + SECOND(E134)</f>
        <v>10</v>
      </c>
      <c r="G134" s="37">
        <f>HOUR(C134) *3600 + MINUTE(C134) * 60 + SECOND(C134)</f>
        <v>2696</v>
      </c>
      <c r="H134" s="37">
        <f>HOUR(D134) *3600 + MINUTE(D134) * 60 + SECOND(D134)</f>
        <v>2706</v>
      </c>
      <c r="I134" s="26" t="str">
        <f>VLOOKUP(J134,'[1]all-items'!$A$2:$C$300,2,FALSE)</f>
        <v>c</v>
      </c>
      <c r="J134" s="26" t="str">
        <f>VLOOKUP(B134,'[1]p18-items'!$P$2:$S$89,3,FALSE)</f>
        <v>bread</v>
      </c>
      <c r="K134" s="26">
        <f>VLOOKUP(B134,'[1]p18-items'!$P$2:$S$89,4,FALSE)</f>
        <v>0</v>
      </c>
      <c r="M134" s="34">
        <v>2</v>
      </c>
    </row>
    <row r="135" spans="1:13" x14ac:dyDescent="0.2">
      <c r="A135" s="33">
        <v>548</v>
      </c>
      <c r="B135" s="33" t="s">
        <v>65</v>
      </c>
      <c r="C135" s="35" t="s">
        <v>922</v>
      </c>
      <c r="D135" s="35" t="s">
        <v>923</v>
      </c>
      <c r="E135" s="35">
        <f>D135-C135</f>
        <v>2.5462962962963243E-4</v>
      </c>
      <c r="F135" s="33">
        <f>HOUR(E135) *3600 + MINUTE(E135) * 60 + SECOND(E135)</f>
        <v>22</v>
      </c>
      <c r="G135" s="37">
        <f>HOUR(C135) *3600 + MINUTE(C135) * 60 + SECOND(C135)</f>
        <v>2716</v>
      </c>
      <c r="H135" s="37">
        <f>HOUR(D135) *3600 + MINUTE(D135) * 60 + SECOND(D135)</f>
        <v>2738</v>
      </c>
      <c r="I135" s="26" t="str">
        <f>VLOOKUP(J135,'[1]all-items'!$A$2:$C$300,2,FALSE)</f>
        <v>c</v>
      </c>
      <c r="J135" s="26" t="str">
        <f>VLOOKUP(B135,'[1]p18-items'!$P$2:$S$89,3,FALSE)</f>
        <v>bread</v>
      </c>
      <c r="K135" s="26">
        <f>VLOOKUP(B135,'[1]p18-items'!$P$2:$S$89,4,FALSE)</f>
        <v>0</v>
      </c>
      <c r="M135" s="34">
        <v>2</v>
      </c>
    </row>
    <row r="136" spans="1:13" x14ac:dyDescent="0.2">
      <c r="A136" s="33">
        <v>555</v>
      </c>
      <c r="B136" s="33" t="s">
        <v>65</v>
      </c>
      <c r="C136" s="35" t="s">
        <v>926</v>
      </c>
      <c r="D136" s="35" t="s">
        <v>927</v>
      </c>
      <c r="E136" s="35">
        <f>D136-C136</f>
        <v>5.0925925925925791E-4</v>
      </c>
      <c r="F136" s="33">
        <f>HOUR(E136) *3600 + MINUTE(E136) * 60 + SECOND(E136)</f>
        <v>44</v>
      </c>
      <c r="G136" s="37">
        <f>HOUR(C136) *3600 + MINUTE(C136) * 60 + SECOND(C136)</f>
        <v>2756</v>
      </c>
      <c r="H136" s="37">
        <f>HOUR(D136) *3600 + MINUTE(D136) * 60 + SECOND(D136)</f>
        <v>2800</v>
      </c>
      <c r="I136" s="26" t="str">
        <f>VLOOKUP(J136,'[1]all-items'!$A$2:$C$300,2,FALSE)</f>
        <v>c</v>
      </c>
      <c r="J136" s="26" t="str">
        <f>VLOOKUP(B136,'[1]p18-items'!$P$2:$S$89,3,FALSE)</f>
        <v>bread</v>
      </c>
      <c r="K136" s="26">
        <f>VLOOKUP(B136,'[1]p18-items'!$P$2:$S$89,4,FALSE)</f>
        <v>0</v>
      </c>
      <c r="M136" s="34">
        <v>2</v>
      </c>
    </row>
    <row r="137" spans="1:13" x14ac:dyDescent="0.2">
      <c r="A137" s="33">
        <v>611</v>
      </c>
      <c r="B137" s="33" t="s">
        <v>65</v>
      </c>
      <c r="C137" s="35" t="s">
        <v>939</v>
      </c>
      <c r="D137" s="35" t="s">
        <v>940</v>
      </c>
      <c r="E137" s="35">
        <f>D137-C137</f>
        <v>3.7037037037036813E-4</v>
      </c>
      <c r="F137" s="33">
        <f>HOUR(E137) *3600 + MINUTE(E137) * 60 + SECOND(E137)</f>
        <v>32</v>
      </c>
      <c r="G137" s="37">
        <f>HOUR(C137) *3600 + MINUTE(C137) * 60 + SECOND(C137)</f>
        <v>3152</v>
      </c>
      <c r="H137" s="37">
        <f>HOUR(D137) *3600 + MINUTE(D137) * 60 + SECOND(D137)</f>
        <v>3184</v>
      </c>
      <c r="I137" s="26" t="str">
        <f>VLOOKUP(J137,'[1]all-items'!$A$2:$C$300,2,FALSE)</f>
        <v>c</v>
      </c>
      <c r="J137" s="26" t="str">
        <f>VLOOKUP(B137,'[1]p18-items'!$P$2:$S$89,3,FALSE)</f>
        <v>bread</v>
      </c>
      <c r="K137" s="26">
        <f>VLOOKUP(B137,'[1]p18-items'!$P$2:$S$89,4,FALSE)</f>
        <v>0</v>
      </c>
      <c r="M137" s="34">
        <v>2</v>
      </c>
    </row>
    <row r="138" spans="1:13" x14ac:dyDescent="0.2">
      <c r="A138" s="33">
        <v>758</v>
      </c>
      <c r="B138" s="33" t="s">
        <v>65</v>
      </c>
      <c r="C138" s="35" t="s">
        <v>1012</v>
      </c>
      <c r="D138" s="35" t="s">
        <v>1013</v>
      </c>
      <c r="E138" s="35">
        <f>D138-C138</f>
        <v>2.3148148148147835E-4</v>
      </c>
      <c r="F138" s="33">
        <f>HOUR(E138) *3600 + MINUTE(E138) * 60 + SECOND(E138)</f>
        <v>20</v>
      </c>
      <c r="G138" s="37">
        <f>HOUR(C138) *3600 + MINUTE(C138) * 60 + SECOND(C138)</f>
        <v>4478</v>
      </c>
      <c r="H138" s="37">
        <f>HOUR(D138) *3600 + MINUTE(D138) * 60 + SECOND(D138)</f>
        <v>4498</v>
      </c>
      <c r="I138" s="26" t="str">
        <f>VLOOKUP(J138,'[1]all-items'!$A$2:$C$300,2,FALSE)</f>
        <v>c</v>
      </c>
      <c r="J138" s="26" t="str">
        <f>VLOOKUP(B138,'[1]p18-items'!$P$2:$S$89,3,FALSE)</f>
        <v>bread</v>
      </c>
      <c r="K138" s="26">
        <f>VLOOKUP(B138,'[1]p18-items'!$P$2:$S$89,4,FALSE)</f>
        <v>0</v>
      </c>
      <c r="M138" s="34">
        <v>2</v>
      </c>
    </row>
    <row r="139" spans="1:13" x14ac:dyDescent="0.2">
      <c r="A139" s="33">
        <v>791</v>
      </c>
      <c r="B139" s="33" t="s">
        <v>65</v>
      </c>
      <c r="C139" s="35" t="s">
        <v>1021</v>
      </c>
      <c r="D139" s="35" t="s">
        <v>1022</v>
      </c>
      <c r="E139" s="35">
        <f>D139-C139</f>
        <v>1.6203703703704386E-4</v>
      </c>
      <c r="F139" s="33">
        <f>HOUR(E139) *3600 + MINUTE(E139) * 60 + SECOND(E139)</f>
        <v>14</v>
      </c>
      <c r="G139" s="37">
        <f>HOUR(C139) *3600 + MINUTE(C139) * 60 + SECOND(C139)</f>
        <v>4682</v>
      </c>
      <c r="H139" s="37">
        <f>HOUR(D139) *3600 + MINUTE(D139) * 60 + SECOND(D139)</f>
        <v>4696</v>
      </c>
      <c r="I139" s="26" t="str">
        <f>VLOOKUP(J139,'[1]all-items'!$A$2:$C$300,2,FALSE)</f>
        <v>c</v>
      </c>
      <c r="J139" s="26" t="str">
        <f>VLOOKUP(B139,'[1]p18-items'!$P$2:$S$89,3,FALSE)</f>
        <v>bread</v>
      </c>
      <c r="K139" s="26">
        <f>VLOOKUP(B139,'[1]p18-items'!$P$2:$S$89,4,FALSE)</f>
        <v>0</v>
      </c>
      <c r="M139" s="34">
        <v>2</v>
      </c>
    </row>
    <row r="140" spans="1:13" x14ac:dyDescent="0.2">
      <c r="A140" s="33">
        <v>8</v>
      </c>
      <c r="B140" s="33" t="s">
        <v>22</v>
      </c>
      <c r="C140" s="35" t="s">
        <v>53</v>
      </c>
      <c r="D140" s="35" t="s">
        <v>1044</v>
      </c>
      <c r="E140" s="35">
        <f>D140-C140</f>
        <v>2.3148148148148008E-5</v>
      </c>
      <c r="F140" s="33">
        <f>HOUR(E140) *3600 + MINUTE(E140) * 60 + SECOND(E140)</f>
        <v>2</v>
      </c>
      <c r="G140" s="36">
        <f>HOUR(C140) *3600 + MINUTE(C140) * 60 + SECOND(C140)</f>
        <v>128</v>
      </c>
      <c r="H140" s="36">
        <f>HOUR(D140) *3600 + MINUTE(D140) * 60 + SECOND(D140)</f>
        <v>130</v>
      </c>
      <c r="I140" s="26" t="str">
        <f>VLOOKUP(J140,'[1]all-items'!$A$2:$C$300,2,FALSE)</f>
        <v>c</v>
      </c>
      <c r="J140" s="26" t="str">
        <f>VLOOKUP(B140,'[1]p18-items'!$K$2:$N$90,3,FALSE)</f>
        <v>butter</v>
      </c>
      <c r="K140" s="26">
        <f>VLOOKUP(B140,'[1]p18-items'!$K$2:$N$90,4,FALSE)</f>
        <v>0</v>
      </c>
      <c r="M140" s="34">
        <v>1</v>
      </c>
    </row>
    <row r="141" spans="1:13" x14ac:dyDescent="0.2">
      <c r="A141" s="33">
        <v>17</v>
      </c>
      <c r="B141" s="33" t="s">
        <v>22</v>
      </c>
      <c r="C141" s="35" t="s">
        <v>61</v>
      </c>
      <c r="D141" s="35" t="s">
        <v>68</v>
      </c>
      <c r="E141" s="35">
        <f>D141-C141</f>
        <v>2.0833333333333337E-4</v>
      </c>
      <c r="F141" s="33">
        <f>HOUR(E141) *3600 + MINUTE(E141) * 60 + SECOND(E141)</f>
        <v>18</v>
      </c>
      <c r="G141" s="36">
        <f>HOUR(C141) *3600 + MINUTE(C141) * 60 + SECOND(C141)</f>
        <v>144</v>
      </c>
      <c r="H141" s="36">
        <f>HOUR(D141) *3600 + MINUTE(D141) * 60 + SECOND(D141)</f>
        <v>162</v>
      </c>
      <c r="I141" s="26" t="str">
        <f>VLOOKUP(J141,'[1]all-items'!$A$2:$C$300,2,FALSE)</f>
        <v>c</v>
      </c>
      <c r="J141" s="26" t="str">
        <f>VLOOKUP(B141,'[1]p18-items'!$K$2:$N$90,3,FALSE)</f>
        <v>butter</v>
      </c>
      <c r="K141" s="26">
        <f>VLOOKUP(B141,'[1]p18-items'!$K$2:$N$90,4,FALSE)</f>
        <v>0</v>
      </c>
      <c r="L141" s="33" t="s">
        <v>1047</v>
      </c>
      <c r="M141" s="34">
        <v>1</v>
      </c>
    </row>
    <row r="142" spans="1:13" x14ac:dyDescent="0.2">
      <c r="A142" s="33">
        <v>289</v>
      </c>
      <c r="B142" s="33" t="s">
        <v>22</v>
      </c>
      <c r="C142" s="35" t="s">
        <v>1169</v>
      </c>
      <c r="D142" s="35" t="s">
        <v>531</v>
      </c>
      <c r="E142" s="35">
        <f>D142-C142</f>
        <v>3.9351851851851874E-4</v>
      </c>
      <c r="F142" s="33">
        <f>HOUR(E142) *3600 + MINUTE(E142) * 60 + SECOND(E142)</f>
        <v>34</v>
      </c>
      <c r="G142" s="36">
        <f>HOUR(C142) *3600 + MINUTE(C142) * 60 + SECOND(C142)</f>
        <v>1672</v>
      </c>
      <c r="H142" s="36">
        <f>HOUR(D142) *3600 + MINUTE(D142) * 60 + SECOND(D142)</f>
        <v>1706</v>
      </c>
      <c r="I142" s="26" t="str">
        <f>VLOOKUP(J142,'[1]all-items'!$A$2:$C$300,2,FALSE)</f>
        <v>c</v>
      </c>
      <c r="J142" s="26" t="str">
        <f>VLOOKUP(B142,'[1]p18-items'!$K$2:$N$90,3,FALSE)</f>
        <v>butter</v>
      </c>
      <c r="K142" s="26">
        <f>VLOOKUP(B142,'[1]p18-items'!$K$2:$N$90,4,FALSE)</f>
        <v>0</v>
      </c>
      <c r="M142" s="34">
        <v>1</v>
      </c>
    </row>
    <row r="143" spans="1:13" x14ac:dyDescent="0.2">
      <c r="A143" s="33">
        <v>316</v>
      </c>
      <c r="B143" s="33" t="s">
        <v>22</v>
      </c>
      <c r="C143" s="35" t="s">
        <v>746</v>
      </c>
      <c r="D143" s="35" t="s">
        <v>567</v>
      </c>
      <c r="E143" s="35">
        <f>D143-C143</f>
        <v>1.1574074074073917E-4</v>
      </c>
      <c r="F143" s="33">
        <f>HOUR(E143) *3600 + MINUTE(E143) * 60 + SECOND(E143)</f>
        <v>10</v>
      </c>
      <c r="G143" s="36">
        <f>HOUR(C143) *3600 + MINUTE(C143) * 60 + SECOND(C143)</f>
        <v>1762</v>
      </c>
      <c r="H143" s="36">
        <f>HOUR(D143) *3600 + MINUTE(D143) * 60 + SECOND(D143)</f>
        <v>1772</v>
      </c>
      <c r="I143" s="26" t="str">
        <f>VLOOKUP(J143,'[1]all-items'!$A$2:$C$300,2,FALSE)</f>
        <v>c</v>
      </c>
      <c r="J143" s="26" t="str">
        <f>VLOOKUP(B143,'[1]p18-items'!$K$2:$N$90,3,FALSE)</f>
        <v>butter</v>
      </c>
      <c r="K143" s="26">
        <f>VLOOKUP(B143,'[1]p18-items'!$K$2:$N$90,4,FALSE)</f>
        <v>0</v>
      </c>
      <c r="M143" s="34">
        <v>1</v>
      </c>
    </row>
    <row r="144" spans="1:13" x14ac:dyDescent="0.2">
      <c r="A144" s="33">
        <v>784</v>
      </c>
      <c r="B144" s="33" t="s">
        <v>22</v>
      </c>
      <c r="C144" s="35" t="s">
        <v>1470</v>
      </c>
      <c r="D144" s="35" t="s">
        <v>1474</v>
      </c>
      <c r="E144" s="35">
        <f>D144-C144</f>
        <v>2.0833333333333121E-4</v>
      </c>
      <c r="F144" s="33">
        <f>HOUR(E144) *3600 + MINUTE(E144) * 60 + SECOND(E144)</f>
        <v>18</v>
      </c>
      <c r="G144" s="36">
        <f>HOUR(C144) *3600 + MINUTE(C144) * 60 + SECOND(C144)</f>
        <v>4624</v>
      </c>
      <c r="H144" s="36">
        <f>HOUR(D144) *3600 + MINUTE(D144) * 60 + SECOND(D144)</f>
        <v>4642</v>
      </c>
      <c r="I144" s="26" t="str">
        <f>VLOOKUP(J144,'[1]all-items'!$A$2:$C$300,2,FALSE)</f>
        <v>c</v>
      </c>
      <c r="J144" s="26" t="str">
        <f>VLOOKUP(B144,'[1]p18-items'!$K$2:$N$90,3,FALSE)</f>
        <v>butter</v>
      </c>
      <c r="K144" s="26">
        <f>VLOOKUP(B144,'[1]p18-items'!$K$2:$N$90,4,FALSE)</f>
        <v>0</v>
      </c>
      <c r="M144" s="34">
        <v>1</v>
      </c>
    </row>
    <row r="145" spans="1:13" x14ac:dyDescent="0.2">
      <c r="A145" s="33">
        <v>812</v>
      </c>
      <c r="B145" s="33" t="s">
        <v>22</v>
      </c>
      <c r="C145" s="35" t="s">
        <v>1487</v>
      </c>
      <c r="D145" s="35" t="s">
        <v>1488</v>
      </c>
      <c r="E145" s="35">
        <f>D145-C145</f>
        <v>6.9444444444448361E-5</v>
      </c>
      <c r="F145" s="33">
        <f>HOUR(E145) *3600 + MINUTE(E145) * 60 + SECOND(E145)</f>
        <v>6</v>
      </c>
      <c r="G145" s="36">
        <f>HOUR(C145) *3600 + MINUTE(C145) * 60 + SECOND(C145)</f>
        <v>4756</v>
      </c>
      <c r="H145" s="36">
        <f>HOUR(D145) *3600 + MINUTE(D145) * 60 + SECOND(D145)</f>
        <v>4762</v>
      </c>
      <c r="I145" s="26" t="str">
        <f>VLOOKUP(J145,'[1]all-items'!$A$2:$C$300,2,FALSE)</f>
        <v>c</v>
      </c>
      <c r="J145" s="26" t="str">
        <f>VLOOKUP(B145,'[1]p18-items'!$K$2:$N$90,3,FALSE)</f>
        <v>butter</v>
      </c>
      <c r="K145" s="26">
        <f>VLOOKUP(B145,'[1]p18-items'!$K$2:$N$90,4,FALSE)</f>
        <v>0</v>
      </c>
      <c r="M145" s="34">
        <v>1</v>
      </c>
    </row>
    <row r="146" spans="1:13" x14ac:dyDescent="0.2">
      <c r="A146" s="33">
        <v>33</v>
      </c>
      <c r="B146" s="33" t="s">
        <v>111</v>
      </c>
      <c r="C146" s="35" t="s">
        <v>112</v>
      </c>
      <c r="D146" s="35" t="s">
        <v>114</v>
      </c>
      <c r="E146" s="35">
        <f>D146-C146</f>
        <v>2.3148148148148008E-5</v>
      </c>
      <c r="F146" s="33">
        <f>HOUR(E146) *3600 + MINUTE(E146) * 60 + SECOND(E146)</f>
        <v>2</v>
      </c>
      <c r="G146" s="37">
        <f>HOUR(C146) *3600 + MINUTE(C146) * 60 + SECOND(C146)</f>
        <v>250</v>
      </c>
      <c r="H146" s="37">
        <f>HOUR(D146) *3600 + MINUTE(D146) * 60 + SECOND(D146)</f>
        <v>252</v>
      </c>
      <c r="I146" s="26" t="str">
        <f>VLOOKUP(J146,'[1]all-items'!$A$2:$C$300,2,FALSE)</f>
        <v>c</v>
      </c>
      <c r="J146" s="26" t="str">
        <f>VLOOKUP(B146,'[1]p18-items'!$P$2:$S$89,3,FALSE)</f>
        <v>chickpeas</v>
      </c>
      <c r="K146" s="26">
        <f>VLOOKUP(B146,'[1]p18-items'!$P$2:$S$89,4,FALSE)</f>
        <v>1</v>
      </c>
      <c r="M146" s="34">
        <v>2</v>
      </c>
    </row>
    <row r="147" spans="1:13" x14ac:dyDescent="0.2">
      <c r="A147" s="33">
        <v>53</v>
      </c>
      <c r="B147" s="33" t="s">
        <v>111</v>
      </c>
      <c r="C147" s="35" t="s">
        <v>172</v>
      </c>
      <c r="D147" s="35" t="s">
        <v>116</v>
      </c>
      <c r="E147" s="35">
        <f>D147-C147</f>
        <v>1.8518518518518493E-4</v>
      </c>
      <c r="F147" s="33">
        <f>HOUR(E147) *3600 + MINUTE(E147) * 60 + SECOND(E147)</f>
        <v>16</v>
      </c>
      <c r="G147" s="37">
        <f>HOUR(C147) *3600 + MINUTE(C147) * 60 + SECOND(C147)</f>
        <v>348</v>
      </c>
      <c r="H147" s="37">
        <f>HOUR(D147) *3600 + MINUTE(D147) * 60 + SECOND(D147)</f>
        <v>364</v>
      </c>
      <c r="I147" s="26" t="str">
        <f>VLOOKUP(J147,'[1]all-items'!$A$2:$C$300,2,FALSE)</f>
        <v>c</v>
      </c>
      <c r="J147" s="26" t="str">
        <f>VLOOKUP(B147,'[1]p18-items'!$P$2:$S$89,3,FALSE)</f>
        <v>chickpeas</v>
      </c>
      <c r="K147" s="26">
        <f>VLOOKUP(B147,'[1]p18-items'!$P$2:$S$89,4,FALSE)</f>
        <v>1</v>
      </c>
      <c r="M147" s="34">
        <v>2</v>
      </c>
    </row>
    <row r="148" spans="1:13" x14ac:dyDescent="0.2">
      <c r="A148" s="33">
        <v>62</v>
      </c>
      <c r="B148" s="33" t="s">
        <v>111</v>
      </c>
      <c r="C148" s="35" t="s">
        <v>194</v>
      </c>
      <c r="D148" s="35" t="s">
        <v>195</v>
      </c>
      <c r="E148" s="35">
        <f>D148-C148</f>
        <v>9.2592592592592032E-5</v>
      </c>
      <c r="F148" s="33">
        <f>HOUR(E148) *3600 + MINUTE(E148) * 60 + SECOND(E148)</f>
        <v>8</v>
      </c>
      <c r="G148" s="37">
        <f>HOUR(C148) *3600 + MINUTE(C148) * 60 + SECOND(C148)</f>
        <v>428</v>
      </c>
      <c r="H148" s="37">
        <f>HOUR(D148) *3600 + MINUTE(D148) * 60 + SECOND(D148)</f>
        <v>436</v>
      </c>
      <c r="I148" s="26" t="str">
        <f>VLOOKUP(J148,'[1]all-items'!$A$2:$C$300,2,FALSE)</f>
        <v>c</v>
      </c>
      <c r="J148" s="26" t="str">
        <f>VLOOKUP(B148,'[1]p18-items'!$P$2:$S$89,3,FALSE)</f>
        <v>chickpeas</v>
      </c>
      <c r="K148" s="26">
        <f>VLOOKUP(B148,'[1]p18-items'!$P$2:$S$89,4,FALSE)</f>
        <v>1</v>
      </c>
      <c r="M148" s="34">
        <v>2</v>
      </c>
    </row>
    <row r="149" spans="1:13" x14ac:dyDescent="0.2">
      <c r="A149" s="33">
        <v>82</v>
      </c>
      <c r="B149" s="33" t="s">
        <v>242</v>
      </c>
      <c r="C149" s="35" t="s">
        <v>148</v>
      </c>
      <c r="D149" s="35" t="s">
        <v>175</v>
      </c>
      <c r="E149" s="35">
        <f>D149-C149</f>
        <v>3.9351851851851874E-4</v>
      </c>
      <c r="F149" s="33">
        <f>HOUR(E149) *3600 + MINUTE(E149) * 60 + SECOND(E149)</f>
        <v>34</v>
      </c>
      <c r="G149" s="37">
        <f>HOUR(C149) *3600 + MINUTE(C149) * 60 + SECOND(C149)</f>
        <v>470</v>
      </c>
      <c r="H149" s="37">
        <f>HOUR(D149) *3600 + MINUTE(D149) * 60 + SECOND(D149)</f>
        <v>504</v>
      </c>
      <c r="I149" s="26" t="str">
        <f>VLOOKUP(J149,'[1]all-items'!$A$2:$C$300,2,FALSE)</f>
        <v>c</v>
      </c>
      <c r="J149" s="26" t="str">
        <f>VLOOKUP(B149,'[1]p18-items'!$P$2:$S$89,3,FALSE)</f>
        <v>chickpeas</v>
      </c>
      <c r="K149" s="26">
        <f>VLOOKUP(B149,'[1]p18-items'!$P$2:$S$89,4,FALSE)</f>
        <v>1</v>
      </c>
      <c r="M149" s="34">
        <v>2</v>
      </c>
    </row>
    <row r="150" spans="1:13" x14ac:dyDescent="0.2">
      <c r="A150" s="33">
        <v>426</v>
      </c>
      <c r="B150" s="33" t="s">
        <v>111</v>
      </c>
      <c r="C150" s="35" t="s">
        <v>869</v>
      </c>
      <c r="D150" s="35" t="s">
        <v>870</v>
      </c>
      <c r="E150" s="35">
        <f>D150-C150</f>
        <v>9.2592592592588563E-5</v>
      </c>
      <c r="F150" s="33">
        <f>HOUR(E150) *3600 + MINUTE(E150) * 60 + SECOND(E150)</f>
        <v>8</v>
      </c>
      <c r="G150" s="37">
        <f>HOUR(C150) *3600 + MINUTE(C150) * 60 + SECOND(C150)</f>
        <v>2182</v>
      </c>
      <c r="H150" s="37">
        <f>HOUR(D150) *3600 + MINUTE(D150) * 60 + SECOND(D150)</f>
        <v>2190</v>
      </c>
      <c r="I150" s="26" t="str">
        <f>VLOOKUP(J150,'[1]all-items'!$A$2:$C$300,2,FALSE)</f>
        <v>c</v>
      </c>
      <c r="J150" s="26" t="str">
        <f>VLOOKUP(B150,'[1]p18-items'!$P$2:$S$89,3,FALSE)</f>
        <v>chickpeas</v>
      </c>
      <c r="K150" s="26">
        <f>VLOOKUP(B150,'[1]p18-items'!$P$2:$S$89,4,FALSE)</f>
        <v>1</v>
      </c>
      <c r="M150" s="34">
        <v>2</v>
      </c>
    </row>
    <row r="151" spans="1:13" x14ac:dyDescent="0.2">
      <c r="A151" s="33">
        <v>34</v>
      </c>
      <c r="B151" s="33" t="s">
        <v>117</v>
      </c>
      <c r="C151" s="35" t="s">
        <v>114</v>
      </c>
      <c r="D151" s="35" t="s">
        <v>118</v>
      </c>
      <c r="E151" s="35">
        <f>D151-C151</f>
        <v>2.3148148148148008E-5</v>
      </c>
      <c r="F151" s="33">
        <f>HOUR(E151) *3600 + MINUTE(E151) * 60 + SECOND(E151)</f>
        <v>2</v>
      </c>
      <c r="G151" s="37">
        <f>HOUR(C151) *3600 + MINUTE(C151) * 60 + SECOND(C151)</f>
        <v>252</v>
      </c>
      <c r="H151" s="37">
        <f>HOUR(D151) *3600 + MINUTE(D151) * 60 + SECOND(D151)</f>
        <v>254</v>
      </c>
      <c r="I151" s="26" t="str">
        <f>VLOOKUP(J151,'[1]all-items'!$A$2:$C$300,2,FALSE)</f>
        <v>c</v>
      </c>
      <c r="J151" s="26" t="str">
        <f>VLOOKUP(B151,'[1]p18-items'!$P$2:$S$89,3,FALSE)</f>
        <v>chickpeas</v>
      </c>
      <c r="K151" s="26">
        <f>VLOOKUP(B151,'[1]p18-items'!$P$2:$S$89,4,FALSE)</f>
        <v>2</v>
      </c>
      <c r="M151" s="34">
        <v>2</v>
      </c>
    </row>
    <row r="152" spans="1:13" x14ac:dyDescent="0.2">
      <c r="A152" s="33">
        <v>63</v>
      </c>
      <c r="B152" s="33" t="s">
        <v>117</v>
      </c>
      <c r="C152" s="35" t="s">
        <v>199</v>
      </c>
      <c r="D152" s="35" t="s">
        <v>195</v>
      </c>
      <c r="E152" s="35">
        <f>D152-C152</f>
        <v>6.9444444444444024E-5</v>
      </c>
      <c r="F152" s="33">
        <f>HOUR(E152) *3600 + MINUTE(E152) * 60 + SECOND(E152)</f>
        <v>6</v>
      </c>
      <c r="G152" s="37">
        <f>HOUR(C152) *3600 + MINUTE(C152) * 60 + SECOND(C152)</f>
        <v>430</v>
      </c>
      <c r="H152" s="37">
        <f>HOUR(D152) *3600 + MINUTE(D152) * 60 + SECOND(D152)</f>
        <v>436</v>
      </c>
      <c r="I152" s="26" t="str">
        <f>VLOOKUP(J152,'[1]all-items'!$A$2:$C$300,2,FALSE)</f>
        <v>c</v>
      </c>
      <c r="J152" s="26" t="str">
        <f>VLOOKUP(B152,'[1]p18-items'!$P$2:$S$89,3,FALSE)</f>
        <v>chickpeas</v>
      </c>
      <c r="K152" s="26">
        <f>VLOOKUP(B152,'[1]p18-items'!$P$2:$S$89,4,FALSE)</f>
        <v>2</v>
      </c>
      <c r="M152" s="34">
        <v>2</v>
      </c>
    </row>
    <row r="153" spans="1:13" x14ac:dyDescent="0.2">
      <c r="A153" s="33">
        <v>86</v>
      </c>
      <c r="B153" s="33" t="s">
        <v>250</v>
      </c>
      <c r="C153" s="35" t="s">
        <v>175</v>
      </c>
      <c r="D153" s="35" t="s">
        <v>251</v>
      </c>
      <c r="E153" s="35">
        <f>D153-C153</f>
        <v>4.8611111111111077E-4</v>
      </c>
      <c r="F153" s="33">
        <f>HOUR(E153) *3600 + MINUTE(E153) * 60 + SECOND(E153)</f>
        <v>42</v>
      </c>
      <c r="G153" s="37">
        <f>HOUR(C153) *3600 + MINUTE(C153) * 60 + SECOND(C153)</f>
        <v>504</v>
      </c>
      <c r="H153" s="37">
        <f>HOUR(D153) *3600 + MINUTE(D153) * 60 + SECOND(D153)</f>
        <v>546</v>
      </c>
      <c r="I153" s="26" t="str">
        <f>VLOOKUP(J153,'[1]all-items'!$A$2:$C$300,2,FALSE)</f>
        <v>c</v>
      </c>
      <c r="J153" s="26" t="str">
        <f>VLOOKUP(B153,'[1]p18-items'!$P$2:$S$89,3,FALSE)</f>
        <v>chickpeas</v>
      </c>
      <c r="K153" s="26">
        <f>VLOOKUP(B153,'[1]p18-items'!$P$2:$S$89,4,FALSE)</f>
        <v>2</v>
      </c>
      <c r="M153" s="34">
        <v>2</v>
      </c>
    </row>
    <row r="154" spans="1:13" x14ac:dyDescent="0.2">
      <c r="A154" s="33">
        <v>427</v>
      </c>
      <c r="B154" s="33" t="s">
        <v>117</v>
      </c>
      <c r="C154" s="35" t="s">
        <v>869</v>
      </c>
      <c r="D154" s="35" t="s">
        <v>870</v>
      </c>
      <c r="E154" s="35">
        <f>D154-C154</f>
        <v>9.2592592592588563E-5</v>
      </c>
      <c r="F154" s="33">
        <f>HOUR(E154) *3600 + MINUTE(E154) * 60 + SECOND(E154)</f>
        <v>8</v>
      </c>
      <c r="G154" s="37">
        <f>HOUR(C154) *3600 + MINUTE(C154) * 60 + SECOND(C154)</f>
        <v>2182</v>
      </c>
      <c r="H154" s="37">
        <f>HOUR(D154) *3600 + MINUTE(D154) * 60 + SECOND(D154)</f>
        <v>2190</v>
      </c>
      <c r="I154" s="26" t="str">
        <f>VLOOKUP(J154,'[1]all-items'!$A$2:$C$300,2,FALSE)</f>
        <v>c</v>
      </c>
      <c r="J154" s="26" t="str">
        <f>VLOOKUP(B154,'[1]p18-items'!$P$2:$S$89,3,FALSE)</f>
        <v>chickpeas</v>
      </c>
      <c r="K154" s="26">
        <f>VLOOKUP(B154,'[1]p18-items'!$P$2:$S$89,4,FALSE)</f>
        <v>2</v>
      </c>
      <c r="M154" s="34">
        <v>2</v>
      </c>
    </row>
    <row r="155" spans="1:13" x14ac:dyDescent="0.2">
      <c r="A155" s="33">
        <v>281</v>
      </c>
      <c r="B155" s="38" t="s">
        <v>1498</v>
      </c>
      <c r="C155" s="35" t="s">
        <v>498</v>
      </c>
      <c r="D155" s="35" t="s">
        <v>514</v>
      </c>
      <c r="E155" s="35">
        <f>D155-C155</f>
        <v>1.8518518518518406E-4</v>
      </c>
      <c r="F155" s="33">
        <f>HOUR(E155) *3600 + MINUTE(E155) * 60 + SECOND(E155)</f>
        <v>16</v>
      </c>
      <c r="G155" s="37">
        <f>HOUR(C155) *3600 + MINUTE(C155) * 60 + SECOND(C155)</f>
        <v>1626</v>
      </c>
      <c r="H155" s="37">
        <f>HOUR(D155) *3600 + MINUTE(D155) * 60 + SECOND(D155)</f>
        <v>1642</v>
      </c>
      <c r="I155" s="26" t="str">
        <f>VLOOKUP(J155,'[1]all-items'!$A$2:$C$300,2,FALSE)</f>
        <v>c</v>
      </c>
      <c r="J155" s="26" t="str">
        <f>VLOOKUP(B155,'[1]p18-items'!$P$2:$S$89,3,FALSE)</f>
        <v>chickpeas</v>
      </c>
      <c r="K155" s="26">
        <f>VLOOKUP(B155,'[1]p18-items'!$P$2:$S$89,4,FALSE)</f>
        <v>3</v>
      </c>
      <c r="M155" s="34">
        <v>2</v>
      </c>
    </row>
    <row r="156" spans="1:13" x14ac:dyDescent="0.2">
      <c r="A156" s="33">
        <v>95</v>
      </c>
      <c r="B156" s="33" t="s">
        <v>37</v>
      </c>
      <c r="C156" s="35" t="s">
        <v>197</v>
      </c>
      <c r="D156" s="35" t="s">
        <v>283</v>
      </c>
      <c r="E156" s="35">
        <f>D156-C156</f>
        <v>4.4212962962962982E-3</v>
      </c>
      <c r="F156" s="33">
        <f>HOUR(E156) *3600 + MINUTE(E156) * 60 + SECOND(E156)</f>
        <v>382</v>
      </c>
      <c r="G156" s="37">
        <f>HOUR(C156) *3600 + MINUTE(C156) * 60 + SECOND(C156)</f>
        <v>580</v>
      </c>
      <c r="H156" s="37">
        <f>HOUR(D156) *3600 + MINUTE(D156) * 60 + SECOND(D156)</f>
        <v>962</v>
      </c>
      <c r="I156" s="26" t="str">
        <f>VLOOKUP(J156,'[1]all-items'!$A$2:$C$300,2,FALSE)</f>
        <v>u</v>
      </c>
      <c r="J156" s="26" t="str">
        <f>VLOOKUP(B156,'[1]p18-items'!$P$2:$S$89,3,FALSE)</f>
        <v>chopB</v>
      </c>
      <c r="K156" s="26">
        <f>VLOOKUP(B156,'[1]p18-items'!$P$2:$S$89,4,FALSE)</f>
        <v>0</v>
      </c>
      <c r="M156" s="34">
        <v>2</v>
      </c>
    </row>
    <row r="157" spans="1:13" x14ac:dyDescent="0.2">
      <c r="A157" s="33">
        <v>106</v>
      </c>
      <c r="B157" s="33" t="s">
        <v>37</v>
      </c>
      <c r="C157" s="35" t="s">
        <v>220</v>
      </c>
      <c r="D157" s="35" t="s">
        <v>228</v>
      </c>
      <c r="E157" s="35">
        <f>D157-C157</f>
        <v>2.3148148148148008E-5</v>
      </c>
      <c r="F157" s="33">
        <f>HOUR(E157) *3600 + MINUTE(E157) * 60 + SECOND(E157)</f>
        <v>2</v>
      </c>
      <c r="G157" s="36">
        <f>HOUR(C157) *3600 + MINUTE(C157) * 60 + SECOND(C157)</f>
        <v>662</v>
      </c>
      <c r="H157" s="36">
        <f>HOUR(D157) *3600 + MINUTE(D157) * 60 + SECOND(D157)</f>
        <v>664</v>
      </c>
      <c r="I157" s="26" t="str">
        <f>VLOOKUP(J157,'[1]all-items'!$A$2:$C$300,2,FALSE)</f>
        <v>u</v>
      </c>
      <c r="J157" s="26" t="str">
        <f>VLOOKUP(B157,'[1]p18-items'!$K$2:$N$90,3,FALSE)</f>
        <v>chopB</v>
      </c>
      <c r="K157" s="26">
        <f>VLOOKUP(B157,'[1]p18-items'!$K$2:$N$90,4,FALSE)</f>
        <v>0</v>
      </c>
      <c r="M157" s="34">
        <v>1</v>
      </c>
    </row>
    <row r="158" spans="1:13" x14ac:dyDescent="0.2">
      <c r="A158" s="33">
        <v>107</v>
      </c>
      <c r="B158" s="33" t="s">
        <v>37</v>
      </c>
      <c r="C158" s="35" t="s">
        <v>322</v>
      </c>
      <c r="D158" s="35" t="s">
        <v>330</v>
      </c>
      <c r="E158" s="35">
        <f>D158-C158</f>
        <v>2.3148148148148008E-5</v>
      </c>
      <c r="F158" s="33">
        <f>HOUR(E158) *3600 + MINUTE(E158) * 60 + SECOND(E158)</f>
        <v>2</v>
      </c>
      <c r="G158" s="36">
        <f>HOUR(C158) *3600 + MINUTE(C158) * 60 + SECOND(C158)</f>
        <v>670</v>
      </c>
      <c r="H158" s="36">
        <f>HOUR(D158) *3600 + MINUTE(D158) * 60 + SECOND(D158)</f>
        <v>672</v>
      </c>
      <c r="I158" s="26" t="str">
        <f>VLOOKUP(J158,'[1]all-items'!$A$2:$C$300,2,FALSE)</f>
        <v>u</v>
      </c>
      <c r="J158" s="26" t="str">
        <f>VLOOKUP(B158,'[1]p18-items'!$K$2:$N$90,3,FALSE)</f>
        <v>chopB</v>
      </c>
      <c r="K158" s="26">
        <f>VLOOKUP(B158,'[1]p18-items'!$K$2:$N$90,4,FALSE)</f>
        <v>0</v>
      </c>
      <c r="M158" s="34">
        <v>1</v>
      </c>
    </row>
    <row r="159" spans="1:13" x14ac:dyDescent="0.2">
      <c r="A159" s="33">
        <v>108</v>
      </c>
      <c r="B159" s="33" t="s">
        <v>37</v>
      </c>
      <c r="C159" s="35" t="s">
        <v>295</v>
      </c>
      <c r="D159" s="35" t="s">
        <v>343</v>
      </c>
      <c r="E159" s="35">
        <f>D159-C159</f>
        <v>2.3148148148148875E-5</v>
      </c>
      <c r="F159" s="33">
        <f>HOUR(E159) *3600 + MINUTE(E159) * 60 + SECOND(E159)</f>
        <v>2</v>
      </c>
      <c r="G159" s="36">
        <f>HOUR(C159) *3600 + MINUTE(C159) * 60 + SECOND(C159)</f>
        <v>682</v>
      </c>
      <c r="H159" s="36">
        <f>HOUR(D159) *3600 + MINUTE(D159) * 60 + SECOND(D159)</f>
        <v>684</v>
      </c>
      <c r="I159" s="26" t="str">
        <f>VLOOKUP(J159,'[1]all-items'!$A$2:$C$300,2,FALSE)</f>
        <v>u</v>
      </c>
      <c r="J159" s="26" t="str">
        <f>VLOOKUP(B159,'[1]p18-items'!$K$2:$N$90,3,FALSE)</f>
        <v>chopB</v>
      </c>
      <c r="K159" s="26">
        <f>VLOOKUP(B159,'[1]p18-items'!$K$2:$N$90,4,FALSE)</f>
        <v>0</v>
      </c>
      <c r="M159" s="34">
        <v>1</v>
      </c>
    </row>
    <row r="160" spans="1:13" x14ac:dyDescent="0.2">
      <c r="A160" s="33">
        <v>110</v>
      </c>
      <c r="B160" s="33" t="s">
        <v>37</v>
      </c>
      <c r="C160" s="35" t="s">
        <v>343</v>
      </c>
      <c r="D160" s="35" t="s">
        <v>339</v>
      </c>
      <c r="E160" s="35">
        <f>D160-C160</f>
        <v>2.3148148148147141E-5</v>
      </c>
      <c r="F160" s="33">
        <f>HOUR(E160) *3600 + MINUTE(E160) * 60 + SECOND(E160)</f>
        <v>2</v>
      </c>
      <c r="G160" s="36">
        <f>HOUR(C160) *3600 + MINUTE(C160) * 60 + SECOND(C160)</f>
        <v>684</v>
      </c>
      <c r="H160" s="36">
        <f>HOUR(D160) *3600 + MINUTE(D160) * 60 + SECOND(D160)</f>
        <v>686</v>
      </c>
      <c r="I160" s="26" t="str">
        <f>VLOOKUP(J160,'[1]all-items'!$A$2:$C$300,2,FALSE)</f>
        <v>u</v>
      </c>
      <c r="J160" s="26" t="str">
        <f>VLOOKUP(B160,'[1]p18-items'!$K$2:$N$90,3,FALSE)</f>
        <v>chopB</v>
      </c>
      <c r="K160" s="26">
        <f>VLOOKUP(B160,'[1]p18-items'!$K$2:$N$90,4,FALSE)</f>
        <v>0</v>
      </c>
      <c r="M160" s="34">
        <v>1</v>
      </c>
    </row>
    <row r="161" spans="1:13" x14ac:dyDescent="0.2">
      <c r="A161" s="33">
        <v>112</v>
      </c>
      <c r="B161" s="33" t="s">
        <v>37</v>
      </c>
      <c r="C161" s="35" t="s">
        <v>245</v>
      </c>
      <c r="D161" s="35" t="s">
        <v>241</v>
      </c>
      <c r="E161" s="35">
        <f>D161-C161</f>
        <v>2.3148148148148875E-5</v>
      </c>
      <c r="F161" s="33">
        <f>HOUR(E161) *3600 + MINUTE(E161) * 60 + SECOND(E161)</f>
        <v>2</v>
      </c>
      <c r="G161" s="36">
        <f>HOUR(C161) *3600 + MINUTE(C161) * 60 + SECOND(C161)</f>
        <v>702</v>
      </c>
      <c r="H161" s="36">
        <f>HOUR(D161) *3600 + MINUTE(D161) * 60 + SECOND(D161)</f>
        <v>704</v>
      </c>
      <c r="I161" s="26" t="str">
        <f>VLOOKUP(J161,'[1]all-items'!$A$2:$C$300,2,FALSE)</f>
        <v>u</v>
      </c>
      <c r="J161" s="26" t="str">
        <f>VLOOKUP(B161,'[1]p18-items'!$K$2:$N$90,3,FALSE)</f>
        <v>chopB</v>
      </c>
      <c r="K161" s="26">
        <f>VLOOKUP(B161,'[1]p18-items'!$K$2:$N$90,4,FALSE)</f>
        <v>0</v>
      </c>
      <c r="M161" s="34">
        <v>1</v>
      </c>
    </row>
    <row r="162" spans="1:13" x14ac:dyDescent="0.2">
      <c r="A162" s="33">
        <v>115</v>
      </c>
      <c r="B162" s="33" t="s">
        <v>37</v>
      </c>
      <c r="C162" s="35" t="s">
        <v>1096</v>
      </c>
      <c r="D162" s="35" t="s">
        <v>1097</v>
      </c>
      <c r="E162" s="35">
        <f>D162-C162</f>
        <v>2.3148148148148875E-5</v>
      </c>
      <c r="F162" s="33">
        <f>HOUR(E162) *3600 + MINUTE(E162) * 60 + SECOND(E162)</f>
        <v>2</v>
      </c>
      <c r="G162" s="36">
        <f>HOUR(C162) *3600 + MINUTE(C162) * 60 + SECOND(C162)</f>
        <v>722</v>
      </c>
      <c r="H162" s="36">
        <f>HOUR(D162) *3600 + MINUTE(D162) * 60 + SECOND(D162)</f>
        <v>724</v>
      </c>
      <c r="I162" s="26" t="str">
        <f>VLOOKUP(J162,'[1]all-items'!$A$2:$C$300,2,FALSE)</f>
        <v>u</v>
      </c>
      <c r="J162" s="26" t="str">
        <f>VLOOKUP(B162,'[1]p18-items'!$K$2:$N$90,3,FALSE)</f>
        <v>chopB</v>
      </c>
      <c r="K162" s="26">
        <f>VLOOKUP(B162,'[1]p18-items'!$K$2:$N$90,4,FALSE)</f>
        <v>0</v>
      </c>
      <c r="M162" s="34">
        <v>1</v>
      </c>
    </row>
    <row r="163" spans="1:13" x14ac:dyDescent="0.2">
      <c r="A163" s="33">
        <v>116</v>
      </c>
      <c r="B163" s="33" t="s">
        <v>37</v>
      </c>
      <c r="C163" s="35" t="s">
        <v>382</v>
      </c>
      <c r="D163" s="35" t="s">
        <v>1098</v>
      </c>
      <c r="E163" s="35">
        <f>D163-C163</f>
        <v>2.3148148148148875E-5</v>
      </c>
      <c r="F163" s="33">
        <f>HOUR(E163) *3600 + MINUTE(E163) * 60 + SECOND(E163)</f>
        <v>2</v>
      </c>
      <c r="G163" s="36">
        <f>HOUR(C163) *3600 + MINUTE(C163) * 60 + SECOND(C163)</f>
        <v>728</v>
      </c>
      <c r="H163" s="36">
        <f>HOUR(D163) *3600 + MINUTE(D163) * 60 + SECOND(D163)</f>
        <v>730</v>
      </c>
      <c r="I163" s="26" t="str">
        <f>VLOOKUP(J163,'[1]all-items'!$A$2:$C$300,2,FALSE)</f>
        <v>u</v>
      </c>
      <c r="J163" s="26" t="str">
        <f>VLOOKUP(B163,'[1]p18-items'!$K$2:$N$90,3,FALSE)</f>
        <v>chopB</v>
      </c>
      <c r="K163" s="26">
        <f>VLOOKUP(B163,'[1]p18-items'!$K$2:$N$90,4,FALSE)</f>
        <v>0</v>
      </c>
      <c r="M163" s="34">
        <v>1</v>
      </c>
    </row>
    <row r="164" spans="1:13" x14ac:dyDescent="0.2">
      <c r="A164" s="33">
        <v>117</v>
      </c>
      <c r="B164" s="33" t="s">
        <v>37</v>
      </c>
      <c r="C164" s="35" t="s">
        <v>1099</v>
      </c>
      <c r="D164" s="35" t="s">
        <v>265</v>
      </c>
      <c r="E164" s="35">
        <f>D164-C164</f>
        <v>2.3148148148148875E-5</v>
      </c>
      <c r="F164" s="33">
        <f>HOUR(E164) *3600 + MINUTE(E164) * 60 + SECOND(E164)</f>
        <v>2</v>
      </c>
      <c r="G164" s="36">
        <f>HOUR(C164) *3600 + MINUTE(C164) * 60 + SECOND(C164)</f>
        <v>734</v>
      </c>
      <c r="H164" s="36">
        <f>HOUR(D164) *3600 + MINUTE(D164) * 60 + SECOND(D164)</f>
        <v>736</v>
      </c>
      <c r="I164" s="26" t="str">
        <f>VLOOKUP(J164,'[1]all-items'!$A$2:$C$300,2,FALSE)</f>
        <v>u</v>
      </c>
      <c r="J164" s="26" t="str">
        <f>VLOOKUP(B164,'[1]p18-items'!$K$2:$N$90,3,FALSE)</f>
        <v>chopB</v>
      </c>
      <c r="K164" s="26">
        <f>VLOOKUP(B164,'[1]p18-items'!$K$2:$N$90,4,FALSE)</f>
        <v>0</v>
      </c>
      <c r="M164" s="34">
        <v>1</v>
      </c>
    </row>
    <row r="165" spans="1:13" x14ac:dyDescent="0.2">
      <c r="A165" s="33">
        <v>119</v>
      </c>
      <c r="B165" s="33" t="s">
        <v>37</v>
      </c>
      <c r="C165" s="35" t="s">
        <v>312</v>
      </c>
      <c r="D165" s="35" t="s">
        <v>1100</v>
      </c>
      <c r="E165" s="35">
        <f>D165-C165</f>
        <v>2.3148148148147141E-5</v>
      </c>
      <c r="F165" s="33">
        <f>HOUR(E165) *3600 + MINUTE(E165) * 60 + SECOND(E165)</f>
        <v>2</v>
      </c>
      <c r="G165" s="36">
        <f>HOUR(C165) *3600 + MINUTE(C165) * 60 + SECOND(C165)</f>
        <v>740</v>
      </c>
      <c r="H165" s="36">
        <f>HOUR(D165) *3600 + MINUTE(D165) * 60 + SECOND(D165)</f>
        <v>742</v>
      </c>
      <c r="I165" s="26" t="str">
        <f>VLOOKUP(J165,'[1]all-items'!$A$2:$C$300,2,FALSE)</f>
        <v>u</v>
      </c>
      <c r="J165" s="26" t="str">
        <f>VLOOKUP(B165,'[1]p18-items'!$K$2:$N$90,3,FALSE)</f>
        <v>chopB</v>
      </c>
      <c r="K165" s="26">
        <f>VLOOKUP(B165,'[1]p18-items'!$K$2:$N$90,4,FALSE)</f>
        <v>0</v>
      </c>
      <c r="M165" s="34">
        <v>1</v>
      </c>
    </row>
    <row r="166" spans="1:13" x14ac:dyDescent="0.2">
      <c r="A166" s="33">
        <v>120</v>
      </c>
      <c r="B166" s="33" t="s">
        <v>37</v>
      </c>
      <c r="C166" s="35" t="s">
        <v>1101</v>
      </c>
      <c r="D166" s="35" t="s">
        <v>387</v>
      </c>
      <c r="E166" s="35">
        <f>D166-C166</f>
        <v>2.3148148148147141E-5</v>
      </c>
      <c r="F166" s="33">
        <f>HOUR(E166) *3600 + MINUTE(E166) * 60 + SECOND(E166)</f>
        <v>2</v>
      </c>
      <c r="G166" s="36">
        <f>HOUR(C166) *3600 + MINUTE(C166) * 60 + SECOND(C166)</f>
        <v>746</v>
      </c>
      <c r="H166" s="36">
        <f>HOUR(D166) *3600 + MINUTE(D166) * 60 + SECOND(D166)</f>
        <v>748</v>
      </c>
      <c r="I166" s="26" t="str">
        <f>VLOOKUP(J166,'[1]all-items'!$A$2:$C$300,2,FALSE)</f>
        <v>u</v>
      </c>
      <c r="J166" s="26" t="str">
        <f>VLOOKUP(B166,'[1]p18-items'!$K$2:$N$90,3,FALSE)</f>
        <v>chopB</v>
      </c>
      <c r="K166" s="26">
        <f>VLOOKUP(B166,'[1]p18-items'!$K$2:$N$90,4,FALSE)</f>
        <v>0</v>
      </c>
      <c r="M166" s="34">
        <v>1</v>
      </c>
    </row>
    <row r="167" spans="1:13" x14ac:dyDescent="0.2">
      <c r="A167" s="33">
        <v>184</v>
      </c>
      <c r="B167" s="33" t="s">
        <v>37</v>
      </c>
      <c r="C167" s="35" t="s">
        <v>358</v>
      </c>
      <c r="D167" s="35" t="s">
        <v>417</v>
      </c>
      <c r="E167" s="35">
        <f>D167-C167</f>
        <v>1.8518518518518406E-4</v>
      </c>
      <c r="F167" s="33">
        <f>HOUR(E167) *3600 + MINUTE(E167) * 60 + SECOND(E167)</f>
        <v>16</v>
      </c>
      <c r="G167" s="37">
        <f>HOUR(C167) *3600 + MINUTE(C167) * 60 + SECOND(C167)</f>
        <v>1072</v>
      </c>
      <c r="H167" s="37">
        <f>HOUR(D167) *3600 + MINUTE(D167) * 60 + SECOND(D167)</f>
        <v>1088</v>
      </c>
      <c r="I167" s="26" t="str">
        <f>VLOOKUP(J167,'[1]all-items'!$A$2:$C$300,2,FALSE)</f>
        <v>u</v>
      </c>
      <c r="J167" s="26" t="str">
        <f>VLOOKUP(B167,'[1]p18-items'!$P$2:$S$89,3,FALSE)</f>
        <v>chopB</v>
      </c>
      <c r="K167" s="26">
        <f>VLOOKUP(B167,'[1]p18-items'!$P$2:$S$89,4,FALSE)</f>
        <v>0</v>
      </c>
      <c r="M167" s="34">
        <v>2</v>
      </c>
    </row>
    <row r="168" spans="1:13" x14ac:dyDescent="0.2">
      <c r="A168" s="33">
        <v>276</v>
      </c>
      <c r="B168" s="33" t="s">
        <v>37</v>
      </c>
      <c r="C168" s="35" t="s">
        <v>1164</v>
      </c>
      <c r="D168" s="35" t="s">
        <v>1165</v>
      </c>
      <c r="E168" s="35">
        <f>D168-C168</f>
        <v>6.7129629629629831E-4</v>
      </c>
      <c r="F168" s="33">
        <f>HOUR(E168) *3600 + MINUTE(E168) * 60 + SECOND(E168)</f>
        <v>58</v>
      </c>
      <c r="G168" s="36">
        <f>HOUR(C168) *3600 + MINUTE(C168) * 60 + SECOND(C168)</f>
        <v>1606</v>
      </c>
      <c r="H168" s="36">
        <f>HOUR(D168) *3600 + MINUTE(D168) * 60 + SECOND(D168)</f>
        <v>1664</v>
      </c>
      <c r="I168" s="26" t="str">
        <f>VLOOKUP(J168,'[1]all-items'!$A$2:$C$300,2,FALSE)</f>
        <v>u</v>
      </c>
      <c r="J168" s="26" t="str">
        <f>VLOOKUP(B168,'[1]p18-items'!$K$2:$N$90,3,FALSE)</f>
        <v>chopB</v>
      </c>
      <c r="K168" s="26">
        <f>VLOOKUP(B168,'[1]p18-items'!$K$2:$N$90,4,FALSE)</f>
        <v>0</v>
      </c>
      <c r="M168" s="34">
        <v>1</v>
      </c>
    </row>
    <row r="169" spans="1:13" x14ac:dyDescent="0.2">
      <c r="A169" s="33">
        <v>326</v>
      </c>
      <c r="B169" s="33" t="s">
        <v>37</v>
      </c>
      <c r="C169" s="35" t="s">
        <v>562</v>
      </c>
      <c r="D169" s="35" t="s">
        <v>783</v>
      </c>
      <c r="E169" s="35">
        <f>D169-C169</f>
        <v>4.3981481481481649E-4</v>
      </c>
      <c r="F169" s="33">
        <f>HOUR(E169) *3600 + MINUTE(E169) * 60 + SECOND(E169)</f>
        <v>38</v>
      </c>
      <c r="G169" s="36">
        <f>HOUR(C169) *3600 + MINUTE(C169) * 60 + SECOND(C169)</f>
        <v>1774</v>
      </c>
      <c r="H169" s="36">
        <f>HOUR(D169) *3600 + MINUTE(D169) * 60 + SECOND(D169)</f>
        <v>1812</v>
      </c>
      <c r="I169" s="26" t="str">
        <f>VLOOKUP(J169,'[1]all-items'!$A$2:$C$300,2,FALSE)</f>
        <v>u</v>
      </c>
      <c r="J169" s="26" t="str">
        <f>VLOOKUP(B169,'[1]p18-items'!$K$2:$N$90,3,FALSE)</f>
        <v>chopB</v>
      </c>
      <c r="K169" s="26">
        <f>VLOOKUP(B169,'[1]p18-items'!$K$2:$N$90,4,FALSE)</f>
        <v>0</v>
      </c>
      <c r="M169" s="34">
        <v>1</v>
      </c>
    </row>
    <row r="170" spans="1:13" x14ac:dyDescent="0.2">
      <c r="A170" s="33">
        <v>380</v>
      </c>
      <c r="B170" s="33" t="s">
        <v>37</v>
      </c>
      <c r="C170" s="35">
        <v>2.2314814814814815E-2</v>
      </c>
      <c r="D170" s="35" t="s">
        <v>1192</v>
      </c>
      <c r="E170" s="35">
        <f>D170-C170</f>
        <v>2.3148148148148182E-4</v>
      </c>
      <c r="F170" s="33">
        <f>HOUR(E170) *3600 + MINUTE(E170) * 60 + SECOND(E170)</f>
        <v>20</v>
      </c>
      <c r="G170" s="36">
        <f>HOUR(C170) *3600 + MINUTE(C170) * 60 + SECOND(C170)</f>
        <v>1928</v>
      </c>
      <c r="H170" s="36">
        <f>HOUR(D170) *3600 + MINUTE(D170) * 60 + SECOND(D170)</f>
        <v>1948</v>
      </c>
      <c r="I170" s="26" t="str">
        <f>VLOOKUP(J170,'[1]all-items'!$A$2:$C$300,2,FALSE)</f>
        <v>u</v>
      </c>
      <c r="J170" s="26" t="str">
        <f>VLOOKUP(B170,'[1]p18-items'!$K$2:$N$90,3,FALSE)</f>
        <v>chopB</v>
      </c>
      <c r="K170" s="26">
        <f>VLOOKUP(B170,'[1]p18-items'!$K$2:$N$90,4,FALSE)</f>
        <v>0</v>
      </c>
      <c r="M170" s="34">
        <v>1</v>
      </c>
    </row>
    <row r="171" spans="1:13" x14ac:dyDescent="0.2">
      <c r="A171" s="33">
        <v>449</v>
      </c>
      <c r="B171" s="33" t="s">
        <v>37</v>
      </c>
      <c r="C171" s="35" t="s">
        <v>1231</v>
      </c>
      <c r="D171" s="35" t="s">
        <v>1232</v>
      </c>
      <c r="E171" s="35">
        <f>D171-C171</f>
        <v>2.3148148148147141E-5</v>
      </c>
      <c r="F171" s="33">
        <f>HOUR(E171) *3600 + MINUTE(E171) * 60 + SECOND(E171)</f>
        <v>2</v>
      </c>
      <c r="G171" s="36">
        <f>HOUR(C171) *3600 + MINUTE(C171) * 60 + SECOND(C171)</f>
        <v>2280</v>
      </c>
      <c r="H171" s="36">
        <f>HOUR(D171) *3600 + MINUTE(D171) * 60 + SECOND(D171)</f>
        <v>2282</v>
      </c>
      <c r="I171" s="26" t="str">
        <f>VLOOKUP(J171,'[1]all-items'!$A$2:$C$300,2,FALSE)</f>
        <v>u</v>
      </c>
      <c r="J171" s="26" t="str">
        <f>VLOOKUP(B171,'[1]p18-items'!$K$2:$N$90,3,FALSE)</f>
        <v>chopB</v>
      </c>
      <c r="K171" s="26">
        <f>VLOOKUP(B171,'[1]p18-items'!$K$2:$N$90,4,FALSE)</f>
        <v>0</v>
      </c>
      <c r="M171" s="34">
        <v>1</v>
      </c>
    </row>
    <row r="172" spans="1:13" x14ac:dyDescent="0.2">
      <c r="A172" s="33">
        <v>490</v>
      </c>
      <c r="B172" s="38" t="s">
        <v>37</v>
      </c>
      <c r="C172" s="35">
        <v>2.7939814814814817E-2</v>
      </c>
      <c r="D172" s="35" t="s">
        <v>887</v>
      </c>
      <c r="E172" s="35">
        <f>D172-C172</f>
        <v>4.6296296296296016E-4</v>
      </c>
      <c r="F172" s="33">
        <f>HOUR(E172) *3600 + MINUTE(E172) * 60 + SECOND(E172)</f>
        <v>40</v>
      </c>
      <c r="G172" s="37">
        <f>HOUR(C172) *3600 + MINUTE(C172) * 60 + SECOND(C172)</f>
        <v>2414</v>
      </c>
      <c r="H172" s="37">
        <f>HOUR(D172) *3600 + MINUTE(D172) * 60 + SECOND(D172)</f>
        <v>2454</v>
      </c>
      <c r="I172" s="26" t="str">
        <f>VLOOKUP(J172,'[1]all-items'!$A$2:$C$300,2,FALSE)</f>
        <v>u</v>
      </c>
      <c r="J172" s="26" t="str">
        <f>VLOOKUP(B172,'[1]p18-items'!$P$2:$S$89,3,FALSE)</f>
        <v>chopB</v>
      </c>
      <c r="K172" s="26">
        <f>VLOOKUP(B172,'[1]p18-items'!$P$2:$S$89,4,FALSE)</f>
        <v>0</v>
      </c>
      <c r="M172" s="34">
        <v>2</v>
      </c>
    </row>
    <row r="173" spans="1:13" x14ac:dyDescent="0.2">
      <c r="A173" s="33">
        <v>228</v>
      </c>
      <c r="B173" s="33" t="s">
        <v>726</v>
      </c>
      <c r="C173" s="35" t="s">
        <v>512</v>
      </c>
      <c r="D173" s="35" t="s">
        <v>1153</v>
      </c>
      <c r="E173" s="35">
        <f>D173-C173</f>
        <v>6.9444444444444892E-5</v>
      </c>
      <c r="F173" s="33">
        <f>HOUR(E173) *3600 + MINUTE(E173) * 60 + SECOND(E173)</f>
        <v>6</v>
      </c>
      <c r="G173" s="36">
        <f>HOUR(C173) *3600 + MINUTE(C173) * 60 + SECOND(C173)</f>
        <v>1350</v>
      </c>
      <c r="H173" s="36">
        <f>HOUR(D173) *3600 + MINUTE(D173) * 60 + SECOND(D173)</f>
        <v>1356</v>
      </c>
      <c r="I173" s="26" t="str">
        <f>VLOOKUP(J173,'[1]all-items'!$A$2:$C$300,2,FALSE)</f>
        <v>u</v>
      </c>
      <c r="J173" s="26" t="str">
        <f>VLOOKUP(B173,'[1]p18-items'!$K$2:$N$90,3,FALSE)</f>
        <v>colander</v>
      </c>
      <c r="K173" s="26">
        <f>VLOOKUP(B173,'[1]p18-items'!$K$2:$N$90,4,FALSE)</f>
        <v>0</v>
      </c>
      <c r="M173" s="34">
        <v>1</v>
      </c>
    </row>
    <row r="174" spans="1:13" x14ac:dyDescent="0.2">
      <c r="A174" s="33">
        <v>239</v>
      </c>
      <c r="B174" s="33" t="s">
        <v>726</v>
      </c>
      <c r="C174" s="35" t="s">
        <v>1154</v>
      </c>
      <c r="D174" s="35" t="s">
        <v>547</v>
      </c>
      <c r="E174" s="35">
        <f>D174-C174</f>
        <v>4.6296296296297751E-5</v>
      </c>
      <c r="F174" s="33">
        <f>HOUR(E174) *3600 + MINUTE(E174) * 60 + SECOND(E174)</f>
        <v>4</v>
      </c>
      <c r="G174" s="36">
        <f>HOUR(C174) *3600 + MINUTE(C174) * 60 + SECOND(C174)</f>
        <v>1366</v>
      </c>
      <c r="H174" s="36">
        <f>HOUR(D174) *3600 + MINUTE(D174) * 60 + SECOND(D174)</f>
        <v>1370</v>
      </c>
      <c r="I174" s="26" t="str">
        <f>VLOOKUP(J174,'[1]all-items'!$A$2:$C$300,2,FALSE)</f>
        <v>u</v>
      </c>
      <c r="J174" s="26" t="str">
        <f>VLOOKUP(B174,'[1]p18-items'!$K$2:$N$90,3,FALSE)</f>
        <v>colander</v>
      </c>
      <c r="K174" s="26">
        <f>VLOOKUP(B174,'[1]p18-items'!$K$2:$N$90,4,FALSE)</f>
        <v>0</v>
      </c>
      <c r="M174" s="34">
        <v>1</v>
      </c>
    </row>
    <row r="175" spans="1:13" x14ac:dyDescent="0.2">
      <c r="A175" s="33">
        <v>245</v>
      </c>
      <c r="B175" s="33" t="s">
        <v>726</v>
      </c>
      <c r="C175" s="35" t="s">
        <v>1156</v>
      </c>
      <c r="D175" s="35" t="s">
        <v>439</v>
      </c>
      <c r="E175" s="35">
        <f>D175-C175</f>
        <v>5.5555555555555219E-4</v>
      </c>
      <c r="F175" s="33">
        <f>HOUR(E175) *3600 + MINUTE(E175) * 60 + SECOND(E175)</f>
        <v>48</v>
      </c>
      <c r="G175" s="36">
        <f>HOUR(C175) *3600 + MINUTE(C175) * 60 + SECOND(C175)</f>
        <v>1396</v>
      </c>
      <c r="H175" s="36">
        <f>HOUR(D175) *3600 + MINUTE(D175) * 60 + SECOND(D175)</f>
        <v>1444</v>
      </c>
      <c r="I175" s="26" t="str">
        <f>VLOOKUP(J175,'[1]all-items'!$A$2:$C$300,2,FALSE)</f>
        <v>u</v>
      </c>
      <c r="J175" s="26" t="str">
        <f>VLOOKUP(B175,'[1]p18-items'!$K$2:$N$90,3,FALSE)</f>
        <v>colander</v>
      </c>
      <c r="K175" s="26">
        <f>VLOOKUP(B175,'[1]p18-items'!$K$2:$N$90,4,FALSE)</f>
        <v>0</v>
      </c>
      <c r="M175" s="34">
        <v>1</v>
      </c>
    </row>
    <row r="176" spans="1:13" x14ac:dyDescent="0.2">
      <c r="A176" s="33">
        <v>256</v>
      </c>
      <c r="B176" s="33" t="s">
        <v>726</v>
      </c>
      <c r="C176" s="35" t="s">
        <v>1158</v>
      </c>
      <c r="D176" s="35" t="s">
        <v>571</v>
      </c>
      <c r="E176" s="35">
        <f>D176-C176</f>
        <v>8.3333333333333176E-4</v>
      </c>
      <c r="F176" s="33">
        <f>HOUR(E176) *3600 + MINUTE(E176) * 60 + SECOND(E176)</f>
        <v>72</v>
      </c>
      <c r="G176" s="36">
        <f>HOUR(C176) *3600 + MINUTE(C176) * 60 + SECOND(C176)</f>
        <v>1476</v>
      </c>
      <c r="H176" s="36">
        <f>HOUR(D176) *3600 + MINUTE(D176) * 60 + SECOND(D176)</f>
        <v>1548</v>
      </c>
      <c r="I176" s="26" t="str">
        <f>VLOOKUP(J176,'[1]all-items'!$A$2:$C$300,2,FALSE)</f>
        <v>u</v>
      </c>
      <c r="J176" s="26" t="str">
        <f>VLOOKUP(B176,'[1]p18-items'!$K$2:$N$90,3,FALSE)</f>
        <v>colander</v>
      </c>
      <c r="K176" s="26">
        <f>VLOOKUP(B176,'[1]p18-items'!$K$2:$N$90,4,FALSE)</f>
        <v>0</v>
      </c>
      <c r="M176" s="34">
        <v>1</v>
      </c>
    </row>
    <row r="177" spans="1:13" x14ac:dyDescent="0.2">
      <c r="A177" s="33">
        <v>268</v>
      </c>
      <c r="B177" s="33" t="s">
        <v>726</v>
      </c>
      <c r="C177" s="35" t="s">
        <v>478</v>
      </c>
      <c r="D177" s="35" t="s">
        <v>640</v>
      </c>
      <c r="E177" s="35">
        <f>D177-C177</f>
        <v>4.3981481481481302E-4</v>
      </c>
      <c r="F177" s="33">
        <f>HOUR(E177) *3600 + MINUTE(E177) * 60 + SECOND(E177)</f>
        <v>38</v>
      </c>
      <c r="G177" s="36">
        <f>HOUR(C177) *3600 + MINUTE(C177) * 60 + SECOND(C177)</f>
        <v>1574</v>
      </c>
      <c r="H177" s="36">
        <f>HOUR(D177) *3600 + MINUTE(D177) * 60 + SECOND(D177)</f>
        <v>1612</v>
      </c>
      <c r="I177" s="26" t="str">
        <f>VLOOKUP(J177,'[1]all-items'!$A$2:$C$300,2,FALSE)</f>
        <v>u</v>
      </c>
      <c r="J177" s="26" t="str">
        <f>VLOOKUP(B177,'[1]p18-items'!$K$2:$N$90,3,FALSE)</f>
        <v>colander</v>
      </c>
      <c r="K177" s="26">
        <f>VLOOKUP(B177,'[1]p18-items'!$K$2:$N$90,4,FALSE)</f>
        <v>0</v>
      </c>
      <c r="M177" s="34">
        <v>1</v>
      </c>
    </row>
    <row r="178" spans="1:13" x14ac:dyDescent="0.2">
      <c r="A178" s="33">
        <v>341</v>
      </c>
      <c r="B178" s="33" t="s">
        <v>726</v>
      </c>
      <c r="C178" s="35" t="s">
        <v>577</v>
      </c>
      <c r="D178" s="35" t="s">
        <v>572</v>
      </c>
      <c r="E178" s="35">
        <f>D178-C178</f>
        <v>4.6296296296294281E-5</v>
      </c>
      <c r="F178" s="33">
        <f>HOUR(E178) *3600 + MINUTE(E178) * 60 + SECOND(E178)</f>
        <v>4</v>
      </c>
      <c r="G178" s="36">
        <f>HOUR(C178) *3600 + MINUTE(C178) * 60 + SECOND(C178)</f>
        <v>1814</v>
      </c>
      <c r="H178" s="36">
        <f>HOUR(D178) *3600 + MINUTE(D178) * 60 + SECOND(D178)</f>
        <v>1818</v>
      </c>
      <c r="I178" s="26" t="str">
        <f>VLOOKUP(J178,'[1]all-items'!$A$2:$C$300,2,FALSE)</f>
        <v>u</v>
      </c>
      <c r="J178" s="26" t="str">
        <f>VLOOKUP(B178,'[1]p18-items'!$K$2:$N$90,3,FALSE)</f>
        <v>colander</v>
      </c>
      <c r="K178" s="26">
        <f>VLOOKUP(B178,'[1]p18-items'!$K$2:$N$90,4,FALSE)</f>
        <v>0</v>
      </c>
      <c r="M178" s="34">
        <v>1</v>
      </c>
    </row>
    <row r="179" spans="1:13" x14ac:dyDescent="0.2">
      <c r="A179" s="33">
        <v>379</v>
      </c>
      <c r="B179" s="33" t="s">
        <v>726</v>
      </c>
      <c r="C179" s="35" t="s">
        <v>649</v>
      </c>
      <c r="D179" s="35" t="s">
        <v>1191</v>
      </c>
      <c r="E179" s="35">
        <f>D179-C179</f>
        <v>2.7777777777777957E-4</v>
      </c>
      <c r="F179" s="33">
        <f>HOUR(E179) *3600 + MINUTE(E179) * 60 + SECOND(E179)</f>
        <v>24</v>
      </c>
      <c r="G179" s="36">
        <f>HOUR(C179) *3600 + MINUTE(C179) * 60 + SECOND(C179)</f>
        <v>1900</v>
      </c>
      <c r="H179" s="36">
        <f>HOUR(D179) *3600 + MINUTE(D179) * 60 + SECOND(D179)</f>
        <v>1924</v>
      </c>
      <c r="I179" s="26" t="str">
        <f>VLOOKUP(J179,'[1]all-items'!$A$2:$C$300,2,FALSE)</f>
        <v>u</v>
      </c>
      <c r="J179" s="26" t="str">
        <f>VLOOKUP(B179,'[1]p18-items'!$K$2:$N$90,3,FALSE)</f>
        <v>colander</v>
      </c>
      <c r="K179" s="26">
        <f>VLOOKUP(B179,'[1]p18-items'!$K$2:$N$90,4,FALSE)</f>
        <v>0</v>
      </c>
      <c r="M179" s="34">
        <v>1</v>
      </c>
    </row>
    <row r="180" spans="1:13" x14ac:dyDescent="0.2">
      <c r="A180" s="33">
        <v>436</v>
      </c>
      <c r="B180" s="33" t="s">
        <v>726</v>
      </c>
      <c r="C180" s="35" t="s">
        <v>755</v>
      </c>
      <c r="D180" s="35" t="s">
        <v>757</v>
      </c>
      <c r="E180" s="35">
        <f>D180-C180</f>
        <v>2.3148148148147141E-5</v>
      </c>
      <c r="F180" s="33">
        <f>HOUR(E180) *3600 + MINUTE(E180) * 60 + SECOND(E180)</f>
        <v>2</v>
      </c>
      <c r="G180" s="36">
        <f>HOUR(C180) *3600 + MINUTE(C180) * 60 + SECOND(C180)</f>
        <v>2212</v>
      </c>
      <c r="H180" s="36">
        <f>HOUR(D180) *3600 + MINUTE(D180) * 60 + SECOND(D180)</f>
        <v>2214</v>
      </c>
      <c r="I180" s="26" t="str">
        <f>VLOOKUP(J180,'[1]all-items'!$A$2:$C$300,2,FALSE)</f>
        <v>u</v>
      </c>
      <c r="J180" s="26" t="str">
        <f>VLOOKUP(B180,'[1]p18-items'!$K$2:$N$90,3,FALSE)</f>
        <v>colander</v>
      </c>
      <c r="K180" s="26">
        <f>VLOOKUP(B180,'[1]p18-items'!$K$2:$N$90,4,FALSE)</f>
        <v>0</v>
      </c>
      <c r="M180" s="34">
        <v>1</v>
      </c>
    </row>
    <row r="181" spans="1:13" x14ac:dyDescent="0.2">
      <c r="A181" s="33">
        <v>448</v>
      </c>
      <c r="B181" s="33" t="s">
        <v>726</v>
      </c>
      <c r="C181" s="35" t="s">
        <v>1230</v>
      </c>
      <c r="D181" s="35" t="s">
        <v>1231</v>
      </c>
      <c r="E181" s="35">
        <f>D181-C181</f>
        <v>2.3148148148147141E-5</v>
      </c>
      <c r="F181" s="33">
        <f>HOUR(E181) *3600 + MINUTE(E181) * 60 + SECOND(E181)</f>
        <v>2</v>
      </c>
      <c r="G181" s="36">
        <f>HOUR(C181) *3600 + MINUTE(C181) * 60 + SECOND(C181)</f>
        <v>2278</v>
      </c>
      <c r="H181" s="36">
        <f>HOUR(D181) *3600 + MINUTE(D181) * 60 + SECOND(D181)</f>
        <v>2280</v>
      </c>
      <c r="I181" s="26" t="str">
        <f>VLOOKUP(J181,'[1]all-items'!$A$2:$C$300,2,FALSE)</f>
        <v>u</v>
      </c>
      <c r="J181" s="26" t="str">
        <f>VLOOKUP(B181,'[1]p18-items'!$K$2:$N$90,3,FALSE)</f>
        <v>colander</v>
      </c>
      <c r="K181" s="26">
        <f>VLOOKUP(B181,'[1]p18-items'!$K$2:$N$90,4,FALSE)</f>
        <v>0</v>
      </c>
      <c r="M181" s="34">
        <v>1</v>
      </c>
    </row>
    <row r="182" spans="1:13" x14ac:dyDescent="0.2">
      <c r="A182" s="33">
        <v>282</v>
      </c>
      <c r="B182" s="33" t="s">
        <v>646</v>
      </c>
      <c r="C182" s="35" t="s">
        <v>498</v>
      </c>
      <c r="D182" s="35" t="s">
        <v>648</v>
      </c>
      <c r="E182" s="35">
        <f>D182-C182</f>
        <v>2.3148148148147835E-4</v>
      </c>
      <c r="F182" s="33">
        <f>HOUR(E182) *3600 + MINUTE(E182) * 60 + SECOND(E182)</f>
        <v>20</v>
      </c>
      <c r="G182" s="37">
        <f>HOUR(C182) *3600 + MINUTE(C182) * 60 + SECOND(C182)</f>
        <v>1626</v>
      </c>
      <c r="H182" s="37">
        <f>HOUR(D182) *3600 + MINUTE(D182) * 60 + SECOND(D182)</f>
        <v>1646</v>
      </c>
      <c r="I182" s="26" t="str">
        <f>VLOOKUP(J182,'[1]all-items'!$A$2:$C$300,2,FALSE)</f>
        <v>u</v>
      </c>
      <c r="J182" s="26" t="str">
        <f>VLOOKUP(B182,'[1]p18-items'!$P$2:$S$89,3,FALSE)</f>
        <v>container</v>
      </c>
      <c r="K182" s="26">
        <f>VLOOKUP(B182,'[1]p18-items'!$P$2:$S$89,4,FALSE)</f>
        <v>0</v>
      </c>
      <c r="L182" s="36" t="s">
        <v>653</v>
      </c>
      <c r="M182" s="34">
        <v>2</v>
      </c>
    </row>
    <row r="183" spans="1:13" x14ac:dyDescent="0.2">
      <c r="A183" s="33">
        <v>430</v>
      </c>
      <c r="B183" s="33" t="s">
        <v>646</v>
      </c>
      <c r="C183" s="35" t="s">
        <v>870</v>
      </c>
      <c r="D183" s="35" t="s">
        <v>743</v>
      </c>
      <c r="E183" s="35">
        <f>D183-C183</f>
        <v>4.629629629630122E-5</v>
      </c>
      <c r="F183" s="33">
        <f>HOUR(E183) *3600 + MINUTE(E183) * 60 + SECOND(E183)</f>
        <v>4</v>
      </c>
      <c r="G183" s="37">
        <f>HOUR(C183) *3600 + MINUTE(C183) * 60 + SECOND(C183)</f>
        <v>2190</v>
      </c>
      <c r="H183" s="37">
        <f>HOUR(D183) *3600 + MINUTE(D183) * 60 + SECOND(D183)</f>
        <v>2194</v>
      </c>
      <c r="I183" s="26" t="str">
        <f>VLOOKUP(J183,'[1]all-items'!$A$2:$C$300,2,FALSE)</f>
        <v>u</v>
      </c>
      <c r="J183" s="26" t="str">
        <f>VLOOKUP(B183,'[1]p18-items'!$P$2:$S$89,3,FALSE)</f>
        <v>container</v>
      </c>
      <c r="K183" s="26">
        <f>VLOOKUP(B183,'[1]p18-items'!$P$2:$S$89,4,FALSE)</f>
        <v>0</v>
      </c>
      <c r="M183" s="34">
        <v>2</v>
      </c>
    </row>
    <row r="184" spans="1:13" x14ac:dyDescent="0.2">
      <c r="A184" s="33">
        <v>41</v>
      </c>
      <c r="B184" s="33" t="s">
        <v>152</v>
      </c>
      <c r="C184" s="35" t="s">
        <v>153</v>
      </c>
      <c r="D184" s="35" t="s">
        <v>154</v>
      </c>
      <c r="E184" s="35">
        <f>D184-C184</f>
        <v>1.3888888888888935E-4</v>
      </c>
      <c r="F184" s="33">
        <f>HOUR(E184) *3600 + MINUTE(E184) * 60 + SECOND(E184)</f>
        <v>12</v>
      </c>
      <c r="G184" s="37">
        <f>HOUR(C184) *3600 + MINUTE(C184) * 60 + SECOND(C184)</f>
        <v>286</v>
      </c>
      <c r="H184" s="37">
        <f>HOUR(D184) *3600 + MINUTE(D184) * 60 + SECOND(D184)</f>
        <v>298</v>
      </c>
      <c r="I184" s="26" t="str">
        <f>VLOOKUP(J184,'[1]all-items'!$A$2:$C$300,2,FALSE)</f>
        <v>e</v>
      </c>
      <c r="J184" s="26" t="str">
        <f>VLOOKUP(B184,'[1]p18-items'!$P$2:$S$89,3,FALSE)</f>
        <v>cpB</v>
      </c>
      <c r="K184" s="26" t="str">
        <f>VLOOKUP(B184,'[1]p18-items'!$P$2:$S$89,4,FALSE)</f>
        <v>a_st_1</v>
      </c>
      <c r="M184" s="34">
        <v>2</v>
      </c>
    </row>
    <row r="185" spans="1:13" x14ac:dyDescent="0.2">
      <c r="A185" s="33">
        <v>28</v>
      </c>
      <c r="B185" s="33" t="s">
        <v>629</v>
      </c>
      <c r="C185" s="35" t="s">
        <v>1057</v>
      </c>
      <c r="D185" s="35" t="s">
        <v>1058</v>
      </c>
      <c r="E185" s="35">
        <f>D185-C185</f>
        <v>2.3148148148148008E-5</v>
      </c>
      <c r="F185" s="33">
        <f>HOUR(E185) *3600 + MINUTE(E185) * 60 + SECOND(E185)</f>
        <v>2</v>
      </c>
      <c r="G185" s="36">
        <f>HOUR(C185) *3600 + MINUTE(C185) * 60 + SECOND(C185)</f>
        <v>202</v>
      </c>
      <c r="H185" s="36">
        <f>HOUR(D185) *3600 + MINUTE(D185) * 60 + SECOND(D185)</f>
        <v>204</v>
      </c>
      <c r="I185" s="26" t="str">
        <f>VLOOKUP(J185,'[1]all-items'!$A$2:$C$300,2,FALSE)</f>
        <v>e</v>
      </c>
      <c r="J185" s="26" t="str">
        <f>VLOOKUP(B185,'[1]p18-items'!$K$2:$N$90,3,FALSE)</f>
        <v>cpB</v>
      </c>
      <c r="K185" s="26" t="str">
        <f>VLOOKUP(B185,'[1]p18-items'!$K$2:$N$90,4,FALSE)</f>
        <v>a_st_2</v>
      </c>
      <c r="M185" s="34">
        <v>1</v>
      </c>
    </row>
    <row r="186" spans="1:13" x14ac:dyDescent="0.2">
      <c r="A186" s="33">
        <v>40</v>
      </c>
      <c r="B186" s="33" t="s">
        <v>629</v>
      </c>
      <c r="C186" s="35" t="s">
        <v>1063</v>
      </c>
      <c r="D186" s="35">
        <v>3.3333333333333335E-3</v>
      </c>
      <c r="E186" s="35">
        <f>D186-C186</f>
        <v>9.25925925925929E-5</v>
      </c>
      <c r="F186" s="33">
        <f>HOUR(E186) *3600 + MINUTE(E186) * 60 + SECOND(E186)</f>
        <v>8</v>
      </c>
      <c r="G186" s="36">
        <f>HOUR(C186) *3600 + MINUTE(C186) * 60 + SECOND(C186)</f>
        <v>280</v>
      </c>
      <c r="H186" s="36">
        <f>HOUR(D186) *3600 + MINUTE(D186) * 60 + SECOND(D186)</f>
        <v>288</v>
      </c>
      <c r="I186" s="26" t="str">
        <f>VLOOKUP(J186,'[1]all-items'!$A$2:$C$300,2,FALSE)</f>
        <v>e</v>
      </c>
      <c r="J186" s="26" t="str">
        <f>VLOOKUP(B186,'[1]p18-items'!$K$2:$N$90,3,FALSE)</f>
        <v>cpB</v>
      </c>
      <c r="K186" s="26" t="str">
        <f>VLOOKUP(B186,'[1]p18-items'!$K$2:$N$90,4,FALSE)</f>
        <v>a_st_2</v>
      </c>
      <c r="M186" s="34">
        <v>1</v>
      </c>
    </row>
    <row r="187" spans="1:13" x14ac:dyDescent="0.2">
      <c r="A187" s="33">
        <v>23</v>
      </c>
      <c r="B187" s="33" t="s">
        <v>1049</v>
      </c>
      <c r="C187" s="35" t="s">
        <v>101</v>
      </c>
      <c r="D187" s="35" t="s">
        <v>113</v>
      </c>
      <c r="E187" s="35">
        <f>D187-C187</f>
        <v>4.629629629629645E-5</v>
      </c>
      <c r="F187" s="33">
        <f>HOUR(E187) *3600 + MINUTE(E187) * 60 + SECOND(E187)</f>
        <v>4</v>
      </c>
      <c r="G187" s="36">
        <f>HOUR(C187) *3600 + MINUTE(C187) * 60 + SECOND(C187)</f>
        <v>186</v>
      </c>
      <c r="H187" s="36">
        <f>HOUR(D187) *3600 + MINUTE(D187) * 60 + SECOND(D187)</f>
        <v>190</v>
      </c>
      <c r="I187" s="26" t="str">
        <f>VLOOKUP(J187,'[1]all-items'!$A$2:$C$300,2,FALSE)</f>
        <v>e</v>
      </c>
      <c r="J187" s="26" t="str">
        <f>VLOOKUP(B187,'[1]p18-items'!$K$2:$N$90,3,FALSE)</f>
        <v>cpB</v>
      </c>
      <c r="K187" s="26" t="str">
        <f>VLOOKUP(B187,'[1]p18-items'!$K$2:$N$90,4,FALSE)</f>
        <v>a_co_1</v>
      </c>
      <c r="M187" s="34">
        <v>1</v>
      </c>
    </row>
    <row r="188" spans="1:13" x14ac:dyDescent="0.2">
      <c r="A188" s="33">
        <v>24</v>
      </c>
      <c r="B188" s="33" t="s">
        <v>1050</v>
      </c>
      <c r="C188" s="35" t="s">
        <v>101</v>
      </c>
      <c r="D188" s="35" t="s">
        <v>113</v>
      </c>
      <c r="E188" s="35">
        <f>D188-C188</f>
        <v>4.629629629629645E-5</v>
      </c>
      <c r="F188" s="33">
        <f>HOUR(E188) *3600 + MINUTE(E188) * 60 + SECOND(E188)</f>
        <v>4</v>
      </c>
      <c r="G188" s="36">
        <f>HOUR(C188) *3600 + MINUTE(C188) * 60 + SECOND(C188)</f>
        <v>186</v>
      </c>
      <c r="H188" s="36">
        <f>HOUR(D188) *3600 + MINUTE(D188) * 60 + SECOND(D188)</f>
        <v>190</v>
      </c>
      <c r="I188" s="26" t="str">
        <f>VLOOKUP(J188,'[1]all-items'!$A$2:$C$300,2,FALSE)</f>
        <v>e</v>
      </c>
      <c r="J188" s="26" t="str">
        <f>VLOOKUP(B188,'[1]p18-items'!$K$2:$N$90,3,FALSE)</f>
        <v>cpB</v>
      </c>
      <c r="K188" s="26" t="str">
        <f>VLOOKUP(B188,'[1]p18-items'!$K$2:$N$90,4,FALSE)</f>
        <v>a_co_2</v>
      </c>
      <c r="M188" s="34">
        <v>1</v>
      </c>
    </row>
    <row r="189" spans="1:13" x14ac:dyDescent="0.2">
      <c r="A189" s="33">
        <v>25</v>
      </c>
      <c r="B189" s="33" t="s">
        <v>1051</v>
      </c>
      <c r="C189" s="35" t="s">
        <v>1052</v>
      </c>
      <c r="D189" s="35" t="s">
        <v>1053</v>
      </c>
      <c r="E189" s="35">
        <f>D189-C189</f>
        <v>2.3148148148148442E-5</v>
      </c>
      <c r="F189" s="33">
        <f>HOUR(E189) *3600 + MINUTE(E189) * 60 + SECOND(E189)</f>
        <v>2</v>
      </c>
      <c r="G189" s="36">
        <f>HOUR(C189) *3600 + MINUTE(C189) * 60 + SECOND(C189)</f>
        <v>196</v>
      </c>
      <c r="H189" s="36">
        <f>HOUR(D189) *3600 + MINUTE(D189) * 60 + SECOND(D189)</f>
        <v>198</v>
      </c>
      <c r="I189" s="26" t="str">
        <f>VLOOKUP(J189,'[1]all-items'!$A$2:$C$300,2,FALSE)</f>
        <v>e</v>
      </c>
      <c r="J189" s="26" t="str">
        <f>VLOOKUP(B189,'[1]p18-items'!$K$2:$N$90,3,FALSE)</f>
        <v>cpB</v>
      </c>
      <c r="K189" s="26" t="str">
        <f>VLOOKUP(B189,'[1]p18-items'!$K$2:$N$90,4,FALSE)</f>
        <v>b_st_1</v>
      </c>
      <c r="M189" s="34">
        <v>1</v>
      </c>
    </row>
    <row r="190" spans="1:13" x14ac:dyDescent="0.2">
      <c r="A190" s="33">
        <v>27</v>
      </c>
      <c r="B190" s="33" t="s">
        <v>1056</v>
      </c>
      <c r="C190" s="35" t="s">
        <v>1055</v>
      </c>
      <c r="D190" s="35" t="s">
        <v>1057</v>
      </c>
      <c r="E190" s="35">
        <f>D190-C190</f>
        <v>2.3148148148148008E-5</v>
      </c>
      <c r="F190" s="33">
        <f>HOUR(E190) *3600 + MINUTE(E190) * 60 + SECOND(E190)</f>
        <v>2</v>
      </c>
      <c r="G190" s="36">
        <f>HOUR(C190) *3600 + MINUTE(C190) * 60 + SECOND(C190)</f>
        <v>200</v>
      </c>
      <c r="H190" s="36">
        <f>HOUR(D190) *3600 + MINUTE(D190) * 60 + SECOND(D190)</f>
        <v>202</v>
      </c>
      <c r="I190" s="26" t="str">
        <f>VLOOKUP(J190,'[1]all-items'!$A$2:$C$300,2,FALSE)</f>
        <v>e</v>
      </c>
      <c r="J190" s="26" t="str">
        <f>VLOOKUP(B190,'[1]p18-items'!$K$2:$N$90,3,FALSE)</f>
        <v>cpB</v>
      </c>
      <c r="K190" s="26" t="str">
        <f>VLOOKUP(B190,'[1]p18-items'!$K$2:$N$90,4,FALSE)</f>
        <v>b_st_2</v>
      </c>
      <c r="M190" s="34">
        <v>1</v>
      </c>
    </row>
    <row r="191" spans="1:13" x14ac:dyDescent="0.2">
      <c r="A191" s="33">
        <v>26</v>
      </c>
      <c r="B191" s="33" t="s">
        <v>1054</v>
      </c>
      <c r="C191" s="35" t="s">
        <v>1053</v>
      </c>
      <c r="D191" s="35" t="s">
        <v>1055</v>
      </c>
      <c r="E191" s="35">
        <f>D191-C191</f>
        <v>2.3148148148148442E-5</v>
      </c>
      <c r="F191" s="33">
        <f>HOUR(E191) *3600 + MINUTE(E191) * 60 + SECOND(E191)</f>
        <v>2</v>
      </c>
      <c r="G191" s="36">
        <f>HOUR(C191) *3600 + MINUTE(C191) * 60 + SECOND(C191)</f>
        <v>198</v>
      </c>
      <c r="H191" s="36">
        <f>HOUR(D191) *3600 + MINUTE(D191) * 60 + SECOND(D191)</f>
        <v>200</v>
      </c>
      <c r="I191" s="26" t="str">
        <f>VLOOKUP(J191,'[1]all-items'!$A$2:$C$300,2,FALSE)</f>
        <v>e</v>
      </c>
      <c r="J191" s="26" t="str">
        <f>VLOOKUP(B191,'[1]p18-items'!$K$2:$N$90,3,FALSE)</f>
        <v>cpB</v>
      </c>
      <c r="K191" s="26" t="str">
        <f>VLOOKUP(B191,'[1]p18-items'!$K$2:$N$90,4,FALSE)</f>
        <v>b_co_2</v>
      </c>
      <c r="M191" s="34">
        <v>1</v>
      </c>
    </row>
    <row r="192" spans="1:13" x14ac:dyDescent="0.2">
      <c r="A192" s="33">
        <v>30</v>
      </c>
      <c r="B192" s="33" t="s">
        <v>62</v>
      </c>
      <c r="C192" s="35" t="s">
        <v>1059</v>
      </c>
      <c r="D192" s="35" t="s">
        <v>1060</v>
      </c>
      <c r="E192" s="35">
        <f>D192-C192</f>
        <v>4.6296296296296016E-5</v>
      </c>
      <c r="F192" s="33">
        <f>HOUR(E192) *3600 + MINUTE(E192) * 60 + SECOND(E192)</f>
        <v>4</v>
      </c>
      <c r="G192" s="36">
        <f>HOUR(C192) *3600 + MINUTE(C192) * 60 + SECOND(C192)</f>
        <v>208</v>
      </c>
      <c r="H192" s="36">
        <f>HOUR(D192) *3600 + MINUTE(D192) * 60 + SECOND(D192)</f>
        <v>212</v>
      </c>
      <c r="I192" s="26" t="str">
        <f>VLOOKUP(J192,'[1]all-items'!$A$2:$C$300,2,FALSE)</f>
        <v>e</v>
      </c>
      <c r="J192" s="26" t="str">
        <f>VLOOKUP(B192,'[1]p18-items'!$K$2:$N$90,3,FALSE)</f>
        <v>cpB</v>
      </c>
      <c r="K192" s="26" t="str">
        <f>VLOOKUP(B192,'[1]p18-items'!$K$2:$N$90,4,FALSE)</f>
        <v>b_sk_1</v>
      </c>
      <c r="M192" s="34">
        <v>1</v>
      </c>
    </row>
    <row r="193" spans="1:13" x14ac:dyDescent="0.2">
      <c r="A193" s="33">
        <v>79</v>
      </c>
      <c r="B193" s="33" t="s">
        <v>62</v>
      </c>
      <c r="C193" s="35" t="s">
        <v>147</v>
      </c>
      <c r="D193" s="35" t="s">
        <v>1076</v>
      </c>
      <c r="E193" s="35">
        <f>D193-C193</f>
        <v>1.1574074074074004E-4</v>
      </c>
      <c r="F193" s="33">
        <f>HOUR(E193) *3600 + MINUTE(E193) * 60 + SECOND(E193)</f>
        <v>10</v>
      </c>
      <c r="G193" s="36">
        <f>HOUR(C193) *3600 + MINUTE(C193) * 60 + SECOND(C193)</f>
        <v>466</v>
      </c>
      <c r="H193" s="36">
        <f>HOUR(D193) *3600 + MINUTE(D193) * 60 + SECOND(D193)</f>
        <v>476</v>
      </c>
      <c r="I193" s="26" t="str">
        <f>VLOOKUP(J193,'[1]all-items'!$A$2:$C$300,2,FALSE)</f>
        <v>e</v>
      </c>
      <c r="J193" s="26" t="str">
        <f>VLOOKUP(B193,'[1]p18-items'!$K$2:$N$90,3,FALSE)</f>
        <v>cpB</v>
      </c>
      <c r="K193" s="26" t="str">
        <f>VLOOKUP(B193,'[1]p18-items'!$K$2:$N$90,4,FALSE)</f>
        <v>b_sk_1</v>
      </c>
      <c r="M193" s="34">
        <v>1</v>
      </c>
    </row>
    <row r="194" spans="1:13" x14ac:dyDescent="0.2">
      <c r="A194" s="33">
        <v>226</v>
      </c>
      <c r="B194" s="33" t="s">
        <v>62</v>
      </c>
      <c r="C194" s="35" t="s">
        <v>408</v>
      </c>
      <c r="D194" s="35" t="s">
        <v>528</v>
      </c>
      <c r="E194" s="35">
        <f>D194-C194</f>
        <v>1.1574074074074438E-4</v>
      </c>
      <c r="F194" s="33">
        <f>HOUR(E194) *3600 + MINUTE(E194) * 60 + SECOND(E194)</f>
        <v>10</v>
      </c>
      <c r="G194" s="36">
        <f>HOUR(C194) *3600 + MINUTE(C194) * 60 + SECOND(C194)</f>
        <v>1344</v>
      </c>
      <c r="H194" s="36">
        <f>HOUR(D194) *3600 + MINUTE(D194) * 60 + SECOND(D194)</f>
        <v>1354</v>
      </c>
      <c r="I194" s="26" t="str">
        <f>VLOOKUP(J194,'[1]all-items'!$A$2:$C$300,2,FALSE)</f>
        <v>e</v>
      </c>
      <c r="J194" s="26" t="str">
        <f>VLOOKUP(B194,'[1]p18-items'!$K$2:$N$90,3,FALSE)</f>
        <v>cpB</v>
      </c>
      <c r="K194" s="26" t="str">
        <f>VLOOKUP(B194,'[1]p18-items'!$K$2:$N$90,4,FALSE)</f>
        <v>b_sk_1</v>
      </c>
      <c r="M194" s="34">
        <v>1</v>
      </c>
    </row>
    <row r="195" spans="1:13" x14ac:dyDescent="0.2">
      <c r="A195" s="33">
        <v>267</v>
      </c>
      <c r="B195" s="33" t="s">
        <v>62</v>
      </c>
      <c r="C195" s="35" t="s">
        <v>575</v>
      </c>
      <c r="D195" s="35" t="s">
        <v>1160</v>
      </c>
      <c r="E195" s="35">
        <f>D195-C195</f>
        <v>4.6296296296297751E-5</v>
      </c>
      <c r="F195" s="33">
        <f>HOUR(E195) *3600 + MINUTE(E195) * 60 + SECOND(E195)</f>
        <v>4</v>
      </c>
      <c r="G195" s="36">
        <f>HOUR(C195) *3600 + MINUTE(C195) * 60 + SECOND(C195)</f>
        <v>1568</v>
      </c>
      <c r="H195" s="36">
        <f>HOUR(D195) *3600 + MINUTE(D195) * 60 + SECOND(D195)</f>
        <v>1572</v>
      </c>
      <c r="I195" s="26" t="str">
        <f>VLOOKUP(J195,'[1]all-items'!$A$2:$C$300,2,FALSE)</f>
        <v>e</v>
      </c>
      <c r="J195" s="26" t="str">
        <f>VLOOKUP(B195,'[1]p18-items'!$K$2:$N$90,3,FALSE)</f>
        <v>cpB</v>
      </c>
      <c r="K195" s="26" t="str">
        <f>VLOOKUP(B195,'[1]p18-items'!$K$2:$N$90,4,FALSE)</f>
        <v>b_sk_1</v>
      </c>
      <c r="M195" s="34">
        <v>1</v>
      </c>
    </row>
    <row r="196" spans="1:13" x14ac:dyDescent="0.2">
      <c r="A196" s="33">
        <v>275</v>
      </c>
      <c r="B196" s="33" t="s">
        <v>62</v>
      </c>
      <c r="C196" s="35" t="s">
        <v>1163</v>
      </c>
      <c r="D196" s="35" t="s">
        <v>645</v>
      </c>
      <c r="E196" s="35">
        <f>D196-C196</f>
        <v>6.9444444444441422E-5</v>
      </c>
      <c r="F196" s="33">
        <f>HOUR(E196) *3600 + MINUTE(E196) * 60 + SECOND(E196)</f>
        <v>6</v>
      </c>
      <c r="G196" s="36">
        <f>HOUR(C196) *3600 + MINUTE(C196) * 60 + SECOND(C196)</f>
        <v>1604</v>
      </c>
      <c r="H196" s="36">
        <f>HOUR(D196) *3600 + MINUTE(D196) * 60 + SECOND(D196)</f>
        <v>1610</v>
      </c>
      <c r="I196" s="26" t="str">
        <f>VLOOKUP(J196,'[1]all-items'!$A$2:$C$300,2,FALSE)</f>
        <v>e</v>
      </c>
      <c r="J196" s="26" t="str">
        <f>VLOOKUP(B196,'[1]p18-items'!$K$2:$N$90,3,FALSE)</f>
        <v>cpB</v>
      </c>
      <c r="K196" s="26" t="str">
        <f>VLOOKUP(B196,'[1]p18-items'!$K$2:$N$90,4,FALSE)</f>
        <v>b_sk_1</v>
      </c>
      <c r="M196" s="34">
        <v>1</v>
      </c>
    </row>
    <row r="197" spans="1:13" x14ac:dyDescent="0.2">
      <c r="A197" s="33">
        <v>391</v>
      </c>
      <c r="B197" s="33" t="s">
        <v>62</v>
      </c>
      <c r="C197" s="35" t="s">
        <v>661</v>
      </c>
      <c r="D197" s="35" t="s">
        <v>1202</v>
      </c>
      <c r="E197" s="35">
        <f>D197-C197</f>
        <v>4.3981481481481302E-4</v>
      </c>
      <c r="F197" s="33">
        <f>HOUR(E197) *3600 + MINUTE(E197) * 60 + SECOND(E197)</f>
        <v>38</v>
      </c>
      <c r="G197" s="36">
        <f>HOUR(C197) *3600 + MINUTE(C197) * 60 + SECOND(C197)</f>
        <v>2000</v>
      </c>
      <c r="H197" s="36">
        <f>HOUR(D197) *3600 + MINUTE(D197) * 60 + SECOND(D197)</f>
        <v>2038</v>
      </c>
      <c r="I197" s="26" t="str">
        <f>VLOOKUP(J197,'[1]all-items'!$A$2:$C$300,2,FALSE)</f>
        <v>e</v>
      </c>
      <c r="J197" s="26" t="str">
        <f>VLOOKUP(B197,'[1]p18-items'!$K$2:$N$90,3,FALSE)</f>
        <v>cpB</v>
      </c>
      <c r="K197" s="26" t="str">
        <f>VLOOKUP(B197,'[1]p18-items'!$K$2:$N$90,4,FALSE)</f>
        <v>b_sk_1</v>
      </c>
      <c r="M197" s="34">
        <v>1</v>
      </c>
    </row>
    <row r="198" spans="1:13" x14ac:dyDescent="0.2">
      <c r="A198" s="33">
        <v>445</v>
      </c>
      <c r="B198" s="33" t="s">
        <v>1224</v>
      </c>
      <c r="C198" s="35" t="s">
        <v>731</v>
      </c>
      <c r="D198" s="35" t="s">
        <v>1225</v>
      </c>
      <c r="E198" s="35">
        <f>D198-C198</f>
        <v>2.5462962962962202E-4</v>
      </c>
      <c r="F198" s="33">
        <f>HOUR(E198) *3600 + MINUTE(E198) * 60 + SECOND(E198)</f>
        <v>22</v>
      </c>
      <c r="G198" s="36">
        <f>HOUR(C198) *3600 + MINUTE(C198) * 60 + SECOND(C198)</f>
        <v>2254</v>
      </c>
      <c r="H198" s="36">
        <f>HOUR(D198) *3600 + MINUTE(D198) * 60 + SECOND(D198)</f>
        <v>2276</v>
      </c>
      <c r="I198" s="26" t="str">
        <f>VLOOKUP(J198,'[1]all-items'!$A$2:$C$300,2,FALSE)</f>
        <v>e</v>
      </c>
      <c r="J198" s="26" t="str">
        <f>VLOOKUP(B198,'[1]p18-items'!$K$2:$N$90,3,FALSE)</f>
        <v>cpB</v>
      </c>
      <c r="K198" s="26" t="str">
        <f>VLOOKUP(B198,'[1]p18-items'!$K$2:$N$90,4,FALSE)</f>
        <v>b_sk_1</v>
      </c>
      <c r="M198" s="34">
        <v>1</v>
      </c>
    </row>
    <row r="199" spans="1:13" x14ac:dyDescent="0.2">
      <c r="A199" s="33">
        <v>736</v>
      </c>
      <c r="B199" s="33" t="s">
        <v>62</v>
      </c>
      <c r="C199" s="35" t="s">
        <v>1417</v>
      </c>
      <c r="D199" s="35" t="s">
        <v>1418</v>
      </c>
      <c r="E199" s="35">
        <f>D199-C199</f>
        <v>2.314814814815408E-5</v>
      </c>
      <c r="F199" s="33">
        <f>HOUR(E199) *3600 + MINUTE(E199) * 60 + SECOND(E199)</f>
        <v>2</v>
      </c>
      <c r="G199" s="36">
        <f>HOUR(C199) *3600 + MINUTE(C199) * 60 + SECOND(C199)</f>
        <v>4272</v>
      </c>
      <c r="H199" s="36">
        <f>HOUR(D199) *3600 + MINUTE(D199) * 60 + SECOND(D199)</f>
        <v>4274</v>
      </c>
      <c r="I199" s="26" t="str">
        <f>VLOOKUP(J199,'[1]all-items'!$A$2:$C$300,2,FALSE)</f>
        <v>e</v>
      </c>
      <c r="J199" s="26" t="str">
        <f>VLOOKUP(B199,'[1]p18-items'!$K$2:$N$90,3,FALSE)</f>
        <v>cpB</v>
      </c>
      <c r="K199" s="26" t="str">
        <f>VLOOKUP(B199,'[1]p18-items'!$K$2:$N$90,4,FALSE)</f>
        <v>b_sk_1</v>
      </c>
      <c r="M199" s="34">
        <v>1</v>
      </c>
    </row>
    <row r="200" spans="1:13" x14ac:dyDescent="0.2">
      <c r="A200" s="33">
        <v>29</v>
      </c>
      <c r="B200" s="33" t="s">
        <v>252</v>
      </c>
      <c r="C200" s="35" t="s">
        <v>125</v>
      </c>
      <c r="D200" s="35" t="s">
        <v>1060</v>
      </c>
      <c r="E200" s="35">
        <f>D200-C200</f>
        <v>6.9444444444444458E-5</v>
      </c>
      <c r="F200" s="33">
        <f>HOUR(E200) *3600 + MINUTE(E200) * 60 + SECOND(E200)</f>
        <v>6</v>
      </c>
      <c r="G200" s="36">
        <f>HOUR(C200) *3600 + MINUTE(C200) * 60 + SECOND(C200)</f>
        <v>206</v>
      </c>
      <c r="H200" s="36">
        <f>HOUR(D200) *3600 + MINUTE(D200) * 60 + SECOND(D200)</f>
        <v>212</v>
      </c>
      <c r="I200" s="26" t="str">
        <f>VLOOKUP(J200,'[1]all-items'!$A$2:$C$300,2,FALSE)</f>
        <v>e</v>
      </c>
      <c r="J200" s="26" t="str">
        <f>VLOOKUP(B200,'[1]p18-items'!$K$2:$N$90,3,FALSE)</f>
        <v>cpB</v>
      </c>
      <c r="K200" s="26" t="str">
        <f>VLOOKUP(B200,'[1]p18-items'!$K$2:$N$90,4,FALSE)</f>
        <v>b_sk_2</v>
      </c>
      <c r="L200" s="36" t="s">
        <v>1061</v>
      </c>
      <c r="M200" s="34">
        <v>1</v>
      </c>
    </row>
    <row r="201" spans="1:13" x14ac:dyDescent="0.2">
      <c r="A201" s="33">
        <v>80</v>
      </c>
      <c r="B201" s="33" t="s">
        <v>252</v>
      </c>
      <c r="C201" s="35" t="s">
        <v>149</v>
      </c>
      <c r="D201" s="35" t="s">
        <v>1077</v>
      </c>
      <c r="E201" s="35">
        <f>D201-C201</f>
        <v>6.9444444444444892E-5</v>
      </c>
      <c r="F201" s="33">
        <f>HOUR(E201) *3600 + MINUTE(E201) * 60 + SECOND(E201)</f>
        <v>6</v>
      </c>
      <c r="G201" s="36">
        <f>HOUR(C201) *3600 + MINUTE(C201) * 60 + SECOND(C201)</f>
        <v>468</v>
      </c>
      <c r="H201" s="36">
        <f>HOUR(D201) *3600 + MINUTE(D201) * 60 + SECOND(D201)</f>
        <v>474</v>
      </c>
      <c r="I201" s="26" t="str">
        <f>VLOOKUP(J201,'[1]all-items'!$A$2:$C$300,2,FALSE)</f>
        <v>e</v>
      </c>
      <c r="J201" s="26" t="str">
        <f>VLOOKUP(B201,'[1]p18-items'!$K$2:$N$90,3,FALSE)</f>
        <v>cpB</v>
      </c>
      <c r="K201" s="26" t="str">
        <f>VLOOKUP(B201,'[1]p18-items'!$K$2:$N$90,4,FALSE)</f>
        <v>b_sk_2</v>
      </c>
      <c r="M201" s="34">
        <v>1</v>
      </c>
    </row>
    <row r="202" spans="1:13" x14ac:dyDescent="0.2">
      <c r="A202" s="33">
        <v>227</v>
      </c>
      <c r="B202" s="33" t="s">
        <v>252</v>
      </c>
      <c r="C202" s="35" t="s">
        <v>402</v>
      </c>
      <c r="D202" s="35" t="s">
        <v>527</v>
      </c>
      <c r="E202" s="35">
        <f>D202-C202</f>
        <v>6.9444444444446626E-5</v>
      </c>
      <c r="F202" s="33">
        <f>HOUR(E202) *3600 + MINUTE(E202) * 60 + SECOND(E202)</f>
        <v>6</v>
      </c>
      <c r="G202" s="36">
        <f>HOUR(C202) *3600 + MINUTE(C202) * 60 + SECOND(C202)</f>
        <v>1346</v>
      </c>
      <c r="H202" s="36">
        <f>HOUR(D202) *3600 + MINUTE(D202) * 60 + SECOND(D202)</f>
        <v>1352</v>
      </c>
      <c r="I202" s="26" t="str">
        <f>VLOOKUP(J202,'[1]all-items'!$A$2:$C$300,2,FALSE)</f>
        <v>e</v>
      </c>
      <c r="J202" s="26" t="str">
        <f>VLOOKUP(B202,'[1]p18-items'!$K$2:$N$90,3,FALSE)</f>
        <v>cpB</v>
      </c>
      <c r="K202" s="26" t="str">
        <f>VLOOKUP(B202,'[1]p18-items'!$K$2:$N$90,4,FALSE)</f>
        <v>b_sk_2</v>
      </c>
      <c r="M202" s="34">
        <v>1</v>
      </c>
    </row>
    <row r="203" spans="1:13" x14ac:dyDescent="0.2">
      <c r="A203" s="33">
        <v>392</v>
      </c>
      <c r="B203" s="33" t="s">
        <v>252</v>
      </c>
      <c r="C203" s="35" t="s">
        <v>660</v>
      </c>
      <c r="D203" s="35" t="s">
        <v>1203</v>
      </c>
      <c r="E203" s="35">
        <f>D203-C203</f>
        <v>6.9444444444444892E-5</v>
      </c>
      <c r="F203" s="33">
        <f>HOUR(E203) *3600 + MINUTE(E203) * 60 + SECOND(E203)</f>
        <v>6</v>
      </c>
      <c r="G203" s="36">
        <f>HOUR(C203) *3600 + MINUTE(C203) * 60 + SECOND(C203)</f>
        <v>2002</v>
      </c>
      <c r="H203" s="36">
        <f>HOUR(D203) *3600 + MINUTE(D203) * 60 + SECOND(D203)</f>
        <v>2008</v>
      </c>
      <c r="I203" s="26" t="str">
        <f>VLOOKUP(J203,'[1]all-items'!$A$2:$C$300,2,FALSE)</f>
        <v>e</v>
      </c>
      <c r="J203" s="26" t="str">
        <f>VLOOKUP(B203,'[1]p18-items'!$K$2:$N$90,3,FALSE)</f>
        <v>cpB</v>
      </c>
      <c r="K203" s="26" t="str">
        <f>VLOOKUP(B203,'[1]p18-items'!$K$2:$N$90,4,FALSE)</f>
        <v>b_sk_2</v>
      </c>
      <c r="M203" s="34">
        <v>1</v>
      </c>
    </row>
    <row r="204" spans="1:13" x14ac:dyDescent="0.2">
      <c r="A204" s="33">
        <v>446</v>
      </c>
      <c r="B204" s="33" t="s">
        <v>1226</v>
      </c>
      <c r="C204" s="35" t="s">
        <v>1227</v>
      </c>
      <c r="D204" s="35" t="s">
        <v>1228</v>
      </c>
      <c r="E204" s="35">
        <f>D204-C204</f>
        <v>1.6203703703703345E-4</v>
      </c>
      <c r="F204" s="33">
        <f>HOUR(E204) *3600 + MINUTE(E204) * 60 + SECOND(E204)</f>
        <v>14</v>
      </c>
      <c r="G204" s="36">
        <f>HOUR(C204) *3600 + MINUTE(C204) * 60 + SECOND(C204)</f>
        <v>2258</v>
      </c>
      <c r="H204" s="36">
        <f>HOUR(D204) *3600 + MINUTE(D204) * 60 + SECOND(D204)</f>
        <v>2272</v>
      </c>
      <c r="I204" s="26" t="str">
        <f>VLOOKUP(J204,'[1]all-items'!$A$2:$C$300,2,FALSE)</f>
        <v>e</v>
      </c>
      <c r="J204" s="26" t="str">
        <f>VLOOKUP(B204,'[1]p18-items'!$K$2:$N$90,3,FALSE)</f>
        <v>cpB</v>
      </c>
      <c r="K204" s="26" t="str">
        <f>VLOOKUP(B204,'[1]p18-items'!$K$2:$N$90,4,FALSE)</f>
        <v>b_sk_2</v>
      </c>
      <c r="M204" s="34">
        <v>1</v>
      </c>
    </row>
    <row r="205" spans="1:13" x14ac:dyDescent="0.2">
      <c r="A205" s="33">
        <v>735</v>
      </c>
      <c r="B205" s="33" t="s">
        <v>252</v>
      </c>
      <c r="C205" s="35" t="s">
        <v>1416</v>
      </c>
      <c r="D205" s="35" t="s">
        <v>1417</v>
      </c>
      <c r="E205" s="35">
        <f>D205-C205</f>
        <v>2.3148148148140202E-5</v>
      </c>
      <c r="F205" s="33">
        <f>HOUR(E205) *3600 + MINUTE(E205) * 60 + SECOND(E205)</f>
        <v>2</v>
      </c>
      <c r="G205" s="36">
        <f>HOUR(C205) *3600 + MINUTE(C205) * 60 + SECOND(C205)</f>
        <v>4270</v>
      </c>
      <c r="H205" s="36">
        <f>HOUR(D205) *3600 + MINUTE(D205) * 60 + SECOND(D205)</f>
        <v>4272</v>
      </c>
      <c r="I205" s="26" t="str">
        <f>VLOOKUP(J205,'[1]all-items'!$A$2:$C$300,2,FALSE)</f>
        <v>e</v>
      </c>
      <c r="J205" s="26" t="str">
        <f>VLOOKUP(B205,'[1]p18-items'!$K$2:$N$90,3,FALSE)</f>
        <v>cpB</v>
      </c>
      <c r="K205" s="26" t="str">
        <f>VLOOKUP(B205,'[1]p18-items'!$K$2:$N$90,4,FALSE)</f>
        <v>b_sk_2</v>
      </c>
      <c r="M205" s="34">
        <v>1</v>
      </c>
    </row>
    <row r="206" spans="1:13" x14ac:dyDescent="0.2">
      <c r="A206" s="33">
        <v>539</v>
      </c>
      <c r="B206" s="33" t="s">
        <v>911</v>
      </c>
      <c r="C206" s="35" t="s">
        <v>909</v>
      </c>
      <c r="D206" s="35" t="s">
        <v>912</v>
      </c>
      <c r="E206" s="35">
        <f>D206-C206</f>
        <v>6.9444444444444892E-5</v>
      </c>
      <c r="F206" s="33">
        <f>HOUR(E206) *3600 + MINUTE(E206) * 60 + SECOND(E206)</f>
        <v>6</v>
      </c>
      <c r="G206" s="37">
        <f>HOUR(C206) *3600 + MINUTE(C206) * 60 + SECOND(C206)</f>
        <v>2680</v>
      </c>
      <c r="H206" s="37">
        <f>HOUR(D206) *3600 + MINUTE(D206) * 60 + SECOND(D206)</f>
        <v>2686</v>
      </c>
      <c r="I206" s="26" t="str">
        <f>VLOOKUP(J206,'[1]all-items'!$A$2:$C$300,2,FALSE)</f>
        <v>u</v>
      </c>
      <c r="J206" s="26" t="str">
        <f>VLOOKUP(B206,'[1]p18-items'!$P$2:$S$89,3,FALSE)</f>
        <v>cup</v>
      </c>
      <c r="K206" s="26">
        <f>VLOOKUP(B206,'[1]p18-items'!$P$2:$S$89,4,FALSE)</f>
        <v>0</v>
      </c>
      <c r="M206" s="34">
        <v>2</v>
      </c>
    </row>
    <row r="207" spans="1:13" x14ac:dyDescent="0.2">
      <c r="A207" s="33">
        <v>664</v>
      </c>
      <c r="B207" s="33" t="s">
        <v>911</v>
      </c>
      <c r="C207" s="35" t="s">
        <v>987</v>
      </c>
      <c r="D207" s="35" t="s">
        <v>988</v>
      </c>
      <c r="E207" s="35">
        <f>D207-C207</f>
        <v>1.3888888888888978E-4</v>
      </c>
      <c r="F207" s="33">
        <f>HOUR(E207) *3600 + MINUTE(E207) * 60 + SECOND(E207)</f>
        <v>12</v>
      </c>
      <c r="G207" s="37">
        <f>HOUR(C207) *3600 + MINUTE(C207) * 60 + SECOND(C207)</f>
        <v>3800</v>
      </c>
      <c r="H207" s="37">
        <f>HOUR(D207) *3600 + MINUTE(D207) * 60 + SECOND(D207)</f>
        <v>3812</v>
      </c>
      <c r="I207" s="26" t="str">
        <f>VLOOKUP(J207,'[1]all-items'!$A$2:$C$300,2,FALSE)</f>
        <v>u</v>
      </c>
      <c r="J207" s="26" t="str">
        <f>VLOOKUP(B207,'[1]p18-items'!$P$2:$S$89,3,FALSE)</f>
        <v>cup</v>
      </c>
      <c r="K207" s="26">
        <f>VLOOKUP(B207,'[1]p18-items'!$P$2:$S$89,4,FALSE)</f>
        <v>0</v>
      </c>
      <c r="M207" s="34">
        <v>2</v>
      </c>
    </row>
    <row r="208" spans="1:13" x14ac:dyDescent="0.2">
      <c r="A208" s="33">
        <v>738</v>
      </c>
      <c r="B208" s="33" t="s">
        <v>911</v>
      </c>
      <c r="C208" s="35" t="s">
        <v>1418</v>
      </c>
      <c r="D208" s="35" t="s">
        <v>1419</v>
      </c>
      <c r="E208" s="35">
        <f>D208-C208</f>
        <v>2.314814814815408E-5</v>
      </c>
      <c r="F208" s="33">
        <f>HOUR(E208) *3600 + MINUTE(E208) * 60 + SECOND(E208)</f>
        <v>2</v>
      </c>
      <c r="G208" s="36">
        <f>HOUR(C208) *3600 + MINUTE(C208) * 60 + SECOND(C208)</f>
        <v>4274</v>
      </c>
      <c r="H208" s="36">
        <f>HOUR(D208) *3600 + MINUTE(D208) * 60 + SECOND(D208)</f>
        <v>4276</v>
      </c>
      <c r="I208" s="26" t="str">
        <f>VLOOKUP(J208,'[1]all-items'!$A$2:$C$300,2,FALSE)</f>
        <v>u</v>
      </c>
      <c r="J208" s="26" t="str">
        <f>VLOOKUP(B208,'[1]p18-items'!$K$2:$N$90,3,FALSE)</f>
        <v>cup</v>
      </c>
      <c r="K208" s="26">
        <f>VLOOKUP(B208,'[1]p18-items'!$K$2:$N$90,4,FALSE)</f>
        <v>0</v>
      </c>
      <c r="L208" s="33" t="s">
        <v>1420</v>
      </c>
      <c r="M208" s="34">
        <v>1</v>
      </c>
    </row>
    <row r="209" spans="1:13" x14ac:dyDescent="0.2">
      <c r="A209" s="33">
        <v>94</v>
      </c>
      <c r="B209" s="33" t="s">
        <v>1035</v>
      </c>
      <c r="C209" s="35" t="s">
        <v>1085</v>
      </c>
      <c r="D209" s="35" t="s">
        <v>290</v>
      </c>
      <c r="E209" s="35">
        <f>D209-C209</f>
        <v>3.0092592592592584E-4</v>
      </c>
      <c r="F209" s="33">
        <f>HOUR(E209) *3600 + MINUTE(E209) * 60 + SECOND(E209)</f>
        <v>26</v>
      </c>
      <c r="G209" s="36">
        <f>HOUR(C209) *3600 + MINUTE(C209) * 60 + SECOND(C209)</f>
        <v>564</v>
      </c>
      <c r="H209" s="36">
        <f>HOUR(D209) *3600 + MINUTE(D209) * 60 + SECOND(D209)</f>
        <v>590</v>
      </c>
      <c r="I209" s="26" t="str">
        <f>VLOOKUP(J209,'[1]all-items'!$A$2:$C$300,2,FALSE)</f>
        <v>u</v>
      </c>
      <c r="J209" s="26" t="str">
        <f>VLOOKUP(B209,'[1]p18-items'!$K$2:$N$90,3,FALSE)</f>
        <v>cutlery</v>
      </c>
      <c r="K209" s="26">
        <f>VLOOKUP(B209,'[1]p18-items'!$K$2:$N$90,4,FALSE)</f>
        <v>0</v>
      </c>
      <c r="M209" s="34">
        <v>1</v>
      </c>
    </row>
    <row r="210" spans="1:13" x14ac:dyDescent="0.2">
      <c r="A210" s="33">
        <v>811</v>
      </c>
      <c r="B210" s="33" t="s">
        <v>1035</v>
      </c>
      <c r="C210" s="35" t="s">
        <v>1036</v>
      </c>
      <c r="D210" s="35" t="s">
        <v>1034</v>
      </c>
      <c r="E210" s="35">
        <f>D210-C210</f>
        <v>2.0833333333333814E-4</v>
      </c>
      <c r="F210" s="33">
        <f>HOUR(E210) *3600 + MINUTE(E210) * 60 + SECOND(E210)</f>
        <v>18</v>
      </c>
      <c r="G210" s="37">
        <f>HOUR(C210) *3600 + MINUTE(C210) * 60 + SECOND(C210)</f>
        <v>4750</v>
      </c>
      <c r="H210" s="37">
        <f>HOUR(D210) *3600 + MINUTE(D210) * 60 + SECOND(D210)</f>
        <v>4768</v>
      </c>
      <c r="I210" s="26" t="str">
        <f>VLOOKUP(J210,'[1]all-items'!$A$2:$C$300,2,FALSE)</f>
        <v>u</v>
      </c>
      <c r="J210" s="26" t="str">
        <f>VLOOKUP(B210,'[1]p18-items'!$P$2:$S$89,3,FALSE)</f>
        <v>cutlery</v>
      </c>
      <c r="K210" s="26">
        <f>VLOOKUP(B210,'[1]p18-items'!$P$2:$S$89,4,FALSE)</f>
        <v>0</v>
      </c>
      <c r="M210" s="34">
        <v>2</v>
      </c>
    </row>
    <row r="211" spans="1:13" x14ac:dyDescent="0.2">
      <c r="A211" s="33">
        <v>89</v>
      </c>
      <c r="B211" s="33" t="s">
        <v>198</v>
      </c>
      <c r="C211" s="35" t="s">
        <v>1081</v>
      </c>
      <c r="D211" s="35" t="s">
        <v>1082</v>
      </c>
      <c r="E211" s="35">
        <f>D211-C211</f>
        <v>4.6296296296295149E-5</v>
      </c>
      <c r="F211" s="33">
        <f>HOUR(E211) *3600 + MINUTE(E211) * 60 + SECOND(E211)</f>
        <v>4</v>
      </c>
      <c r="G211" s="36">
        <f>HOUR(C211) *3600 + MINUTE(C211) * 60 + SECOND(C211)</f>
        <v>516</v>
      </c>
      <c r="H211" s="36">
        <f>HOUR(D211) *3600 + MINUTE(D211) * 60 + SECOND(D211)</f>
        <v>520</v>
      </c>
      <c r="I211" s="26" t="str">
        <f>VLOOKUP(J211,'[1]all-items'!$A$2:$C$300,2,FALSE)</f>
        <v>c</v>
      </c>
      <c r="J211" s="26" t="str">
        <f>VLOOKUP(B211,'[1]p18-items'!$K$2:$N$90,3,FALSE)</f>
        <v>dWashL</v>
      </c>
      <c r="K211" s="26">
        <f>VLOOKUP(B211,'[1]p18-items'!$K$2:$N$90,4,FALSE)</f>
        <v>0</v>
      </c>
      <c r="M211" s="34">
        <v>1</v>
      </c>
    </row>
    <row r="212" spans="1:13" x14ac:dyDescent="0.2">
      <c r="A212" s="33">
        <v>373</v>
      </c>
      <c r="B212" s="33" t="s">
        <v>198</v>
      </c>
      <c r="C212" s="35" t="s">
        <v>847</v>
      </c>
      <c r="D212" s="35" t="s">
        <v>1187</v>
      </c>
      <c r="E212" s="35">
        <f>D212-C212</f>
        <v>4.6296296296297751E-5</v>
      </c>
      <c r="F212" s="33">
        <f>HOUR(E212) *3600 + MINUTE(E212) * 60 + SECOND(E212)</f>
        <v>4</v>
      </c>
      <c r="G212" s="36">
        <f>HOUR(C212) *3600 + MINUTE(C212) * 60 + SECOND(C212)</f>
        <v>1892</v>
      </c>
      <c r="H212" s="36">
        <f>HOUR(D212) *3600 + MINUTE(D212) * 60 + SECOND(D212)</f>
        <v>1896</v>
      </c>
      <c r="I212" s="26" t="str">
        <f>VLOOKUP(J212,'[1]all-items'!$A$2:$C$300,2,FALSE)</f>
        <v>c</v>
      </c>
      <c r="J212" s="26" t="str">
        <f>VLOOKUP(B212,'[1]p18-items'!$K$2:$N$90,3,FALSE)</f>
        <v>dWashL</v>
      </c>
      <c r="K212" s="26">
        <f>VLOOKUP(B212,'[1]p18-items'!$K$2:$N$90,4,FALSE)</f>
        <v>0</v>
      </c>
      <c r="M212" s="34">
        <v>1</v>
      </c>
    </row>
    <row r="213" spans="1:13" x14ac:dyDescent="0.2">
      <c r="A213" s="33">
        <v>497</v>
      </c>
      <c r="B213" s="33" t="s">
        <v>198</v>
      </c>
      <c r="C213" s="35" t="s">
        <v>794</v>
      </c>
      <c r="D213" s="35" t="s">
        <v>792</v>
      </c>
      <c r="E213" s="35">
        <f>D213-C213</f>
        <v>4.6296296296294281E-5</v>
      </c>
      <c r="F213" s="33">
        <f>HOUR(E213) *3600 + MINUTE(E213) * 60 + SECOND(E213)</f>
        <v>4</v>
      </c>
      <c r="G213" s="37">
        <f>HOUR(C213) *3600 + MINUTE(C213) * 60 + SECOND(C213)</f>
        <v>2436</v>
      </c>
      <c r="H213" s="37">
        <f>HOUR(D213) *3600 + MINUTE(D213) * 60 + SECOND(D213)</f>
        <v>2440</v>
      </c>
      <c r="I213" s="26" t="str">
        <f>VLOOKUP(J213,'[1]all-items'!$A$2:$C$300,2,FALSE)</f>
        <v>c</v>
      </c>
      <c r="J213" s="26" t="str">
        <f>VLOOKUP(B213,'[1]p18-items'!$P$2:$S$89,3,FALSE)</f>
        <v>dWashL</v>
      </c>
      <c r="K213" s="26">
        <f>VLOOKUP(B213,'[1]p18-items'!$P$2:$S$89,4,FALSE)</f>
        <v>0</v>
      </c>
      <c r="M213" s="34">
        <v>2</v>
      </c>
    </row>
    <row r="214" spans="1:13" x14ac:dyDescent="0.2">
      <c r="A214" s="33">
        <v>650</v>
      </c>
      <c r="B214" s="33" t="s">
        <v>198</v>
      </c>
      <c r="C214" s="35" t="s">
        <v>972</v>
      </c>
      <c r="D214" s="35" t="s">
        <v>973</v>
      </c>
      <c r="E214" s="35">
        <f>D214-C214</f>
        <v>2.3148148148140202E-5</v>
      </c>
      <c r="F214" s="33">
        <f>HOUR(E214) *3600 + MINUTE(E214) * 60 + SECOND(E214)</f>
        <v>2</v>
      </c>
      <c r="G214" s="37">
        <f>HOUR(C214) *3600 + MINUTE(C214) * 60 + SECOND(C214)</f>
        <v>3658</v>
      </c>
      <c r="H214" s="37">
        <f>HOUR(D214) *3600 + MINUTE(D214) * 60 + SECOND(D214)</f>
        <v>3660</v>
      </c>
      <c r="I214" s="26" t="str">
        <f>VLOOKUP(J214,'[1]all-items'!$A$2:$C$300,2,FALSE)</f>
        <v>c</v>
      </c>
      <c r="J214" s="26" t="str">
        <f>VLOOKUP(B214,'[1]p18-items'!$P$2:$S$89,3,FALSE)</f>
        <v>dWashL</v>
      </c>
      <c r="K214" s="26">
        <f>VLOOKUP(B214,'[1]p18-items'!$P$2:$S$89,4,FALSE)</f>
        <v>0</v>
      </c>
      <c r="M214" s="34">
        <v>2</v>
      </c>
    </row>
    <row r="215" spans="1:13" x14ac:dyDescent="0.2">
      <c r="A215" s="33">
        <v>727</v>
      </c>
      <c r="B215" s="33" t="s">
        <v>198</v>
      </c>
      <c r="C215" s="35" t="s">
        <v>1408</v>
      </c>
      <c r="D215" s="35" t="s">
        <v>1409</v>
      </c>
      <c r="E215" s="35">
        <f>D215-C215</f>
        <v>4.6296296296294281E-5</v>
      </c>
      <c r="F215" s="33">
        <f>HOUR(E215) *3600 + MINUTE(E215) * 60 + SECOND(E215)</f>
        <v>4</v>
      </c>
      <c r="G215" s="36">
        <f>HOUR(C215) *3600 + MINUTE(C215) * 60 + SECOND(C215)</f>
        <v>4218</v>
      </c>
      <c r="H215" s="36">
        <f>HOUR(D215) *3600 + MINUTE(D215) * 60 + SECOND(D215)</f>
        <v>4222</v>
      </c>
      <c r="I215" s="26" t="str">
        <f>VLOOKUP(J215,'[1]all-items'!$A$2:$C$300,2,FALSE)</f>
        <v>c</v>
      </c>
      <c r="J215" s="26" t="str">
        <f>VLOOKUP(B215,'[1]p18-items'!$K$2:$N$90,3,FALSE)</f>
        <v>dWashL</v>
      </c>
      <c r="K215" s="26">
        <f>VLOOKUP(B215,'[1]p18-items'!$K$2:$N$90,4,FALSE)</f>
        <v>0</v>
      </c>
      <c r="M215" s="34">
        <v>1</v>
      </c>
    </row>
    <row r="216" spans="1:13" x14ac:dyDescent="0.2">
      <c r="A216" s="33">
        <v>754</v>
      </c>
      <c r="B216" s="33" t="s">
        <v>198</v>
      </c>
      <c r="C216" s="35" t="s">
        <v>1436</v>
      </c>
      <c r="D216" s="35" t="s">
        <v>1437</v>
      </c>
      <c r="E216" s="35">
        <f>D216-C216</f>
        <v>4.6296296296294281E-5</v>
      </c>
      <c r="F216" s="33">
        <f>HOUR(E216) *3600 + MINUTE(E216) * 60 + SECOND(E216)</f>
        <v>4</v>
      </c>
      <c r="G216" s="36">
        <f>HOUR(C216) *3600 + MINUTE(C216) * 60 + SECOND(C216)</f>
        <v>4374</v>
      </c>
      <c r="H216" s="36">
        <f>HOUR(D216) *3600 + MINUTE(D216) * 60 + SECOND(D216)</f>
        <v>4378</v>
      </c>
      <c r="I216" s="26" t="str">
        <f>VLOOKUP(J216,'[1]all-items'!$A$2:$C$300,2,FALSE)</f>
        <v>c</v>
      </c>
      <c r="J216" s="26" t="str">
        <f>VLOOKUP(B216,'[1]p18-items'!$K$2:$N$90,3,FALSE)</f>
        <v>dWashL</v>
      </c>
      <c r="K216" s="26">
        <f>VLOOKUP(B216,'[1]p18-items'!$K$2:$N$90,4,FALSE)</f>
        <v>0</v>
      </c>
      <c r="M216" s="34">
        <v>1</v>
      </c>
    </row>
    <row r="217" spans="1:13" x14ac:dyDescent="0.2">
      <c r="A217" s="33">
        <v>10</v>
      </c>
      <c r="B217" s="33" t="s">
        <v>26</v>
      </c>
      <c r="C217" s="35" t="s">
        <v>1044</v>
      </c>
      <c r="D217" s="35" t="s">
        <v>56</v>
      </c>
      <c r="E217" s="35">
        <f>D217-C217</f>
        <v>6.9444444444444675E-5</v>
      </c>
      <c r="F217" s="33">
        <f>HOUR(E217) *3600 + MINUTE(E217) * 60 + SECOND(E217)</f>
        <v>6</v>
      </c>
      <c r="G217" s="36">
        <f>HOUR(C217) *3600 + MINUTE(C217) * 60 + SECOND(C217)</f>
        <v>130</v>
      </c>
      <c r="H217" s="36">
        <f>HOUR(D217) *3600 + MINUTE(D217) * 60 + SECOND(D217)</f>
        <v>136</v>
      </c>
      <c r="I217" s="26" t="str">
        <f>VLOOKUP(J217,'[1]all-items'!$A$2:$C$300,2,FALSE)</f>
        <v>c</v>
      </c>
      <c r="J217" s="26" t="str">
        <f>VLOOKUP(B217,'[1]p18-items'!$K$2:$N$90,3,FALSE)</f>
        <v>eggs</v>
      </c>
      <c r="K217" s="26">
        <f>VLOOKUP(B217,'[1]p18-items'!$K$2:$N$90,4,FALSE)</f>
        <v>0</v>
      </c>
      <c r="M217" s="34">
        <v>1</v>
      </c>
    </row>
    <row r="218" spans="1:13" x14ac:dyDescent="0.2">
      <c r="A218" s="33">
        <v>486</v>
      </c>
      <c r="B218" s="33" t="s">
        <v>26</v>
      </c>
      <c r="C218" s="35" t="s">
        <v>1248</v>
      </c>
      <c r="D218" s="35" t="s">
        <v>1249</v>
      </c>
      <c r="E218" s="35">
        <f>D218-C218</f>
        <v>1.8518518518518753E-4</v>
      </c>
      <c r="F218" s="33">
        <f>HOUR(E218) *3600 + MINUTE(E218) * 60 + SECOND(E218)</f>
        <v>16</v>
      </c>
      <c r="G218" s="36">
        <f>HOUR(C218) *3600 + MINUTE(C218) * 60 + SECOND(C218)</f>
        <v>2402</v>
      </c>
      <c r="H218" s="36">
        <f>HOUR(D218) *3600 + MINUTE(D218) * 60 + SECOND(D218)</f>
        <v>2418</v>
      </c>
      <c r="I218" s="26" t="str">
        <f>VLOOKUP(J218,'[1]all-items'!$A$2:$C$300,2,FALSE)</f>
        <v>c</v>
      </c>
      <c r="J218" s="26" t="str">
        <f>VLOOKUP(B218,'[1]p18-items'!$K$2:$N$90,3,FALSE)</f>
        <v>eggs</v>
      </c>
      <c r="K218" s="26">
        <f>VLOOKUP(B218,'[1]p18-items'!$K$2:$N$90,4,FALSE)</f>
        <v>0</v>
      </c>
      <c r="M218" s="34">
        <v>1</v>
      </c>
    </row>
    <row r="219" spans="1:13" x14ac:dyDescent="0.2">
      <c r="A219" s="33">
        <v>492</v>
      </c>
      <c r="B219" s="33" t="s">
        <v>26</v>
      </c>
      <c r="C219" s="35" t="s">
        <v>832</v>
      </c>
      <c r="D219" s="35" t="s">
        <v>798</v>
      </c>
      <c r="E219" s="35">
        <f>D219-C219</f>
        <v>2.777777777777761E-4</v>
      </c>
      <c r="F219" s="33">
        <f>HOUR(E219) *3600 + MINUTE(E219) * 60 + SECOND(E219)</f>
        <v>24</v>
      </c>
      <c r="G219" s="36">
        <f>HOUR(C219) *3600 + MINUTE(C219) * 60 + SECOND(C219)</f>
        <v>2420</v>
      </c>
      <c r="H219" s="36">
        <f>HOUR(D219) *3600 + MINUTE(D219) * 60 + SECOND(D219)</f>
        <v>2444</v>
      </c>
      <c r="I219" s="26" t="str">
        <f>VLOOKUP(J219,'[1]all-items'!$A$2:$C$300,2,FALSE)</f>
        <v>c</v>
      </c>
      <c r="J219" s="26" t="str">
        <f>VLOOKUP(B219,'[1]p18-items'!$K$2:$N$90,3,FALSE)</f>
        <v>eggs</v>
      </c>
      <c r="K219" s="26">
        <f>VLOOKUP(B219,'[1]p18-items'!$K$2:$N$90,4,FALSE)</f>
        <v>0</v>
      </c>
      <c r="M219" s="34">
        <v>1</v>
      </c>
    </row>
    <row r="220" spans="1:13" x14ac:dyDescent="0.2">
      <c r="A220" s="33">
        <v>50</v>
      </c>
      <c r="B220" s="33" t="s">
        <v>43</v>
      </c>
      <c r="C220" s="35" t="s">
        <v>173</v>
      </c>
      <c r="D220" s="35" t="s">
        <v>1066</v>
      </c>
      <c r="E220" s="35">
        <f>D220-C220</f>
        <v>6.9444444444444458E-5</v>
      </c>
      <c r="F220" s="33">
        <f>HOUR(E220) *3600 + MINUTE(E220) * 60 + SECOND(E220)</f>
        <v>6</v>
      </c>
      <c r="G220" s="36">
        <f>HOUR(C220) *3600 + MINUTE(C220) * 60 + SECOND(C220)</f>
        <v>332</v>
      </c>
      <c r="H220" s="36">
        <f>HOUR(D220) *3600 + MINUTE(D220) * 60 + SECOND(D220)</f>
        <v>338</v>
      </c>
      <c r="I220" s="26" t="str">
        <f>VLOOKUP(J220,'[1]all-items'!$A$2:$C$300,2,FALSE)</f>
        <v>e</v>
      </c>
      <c r="J220" s="26" t="str">
        <f>VLOOKUP(B220,'[1]p18-items'!$K$2:$N$90,3,FALSE)</f>
        <v>faucet</v>
      </c>
      <c r="K220" s="26">
        <f>VLOOKUP(B220,'[1]p18-items'!$K$2:$N$90,4,FALSE)</f>
        <v>0</v>
      </c>
      <c r="M220" s="34">
        <v>1</v>
      </c>
    </row>
    <row r="221" spans="1:13" x14ac:dyDescent="0.2">
      <c r="A221" s="33">
        <v>84</v>
      </c>
      <c r="B221" s="33" t="s">
        <v>43</v>
      </c>
      <c r="C221" s="35" t="s">
        <v>171</v>
      </c>
      <c r="D221" s="35" t="s">
        <v>290</v>
      </c>
      <c r="E221" s="35">
        <f>D221-C221</f>
        <v>1.0416666666666664E-3</v>
      </c>
      <c r="F221" s="33">
        <f>HOUR(E221) *3600 + MINUTE(E221) * 60 + SECOND(E221)</f>
        <v>90</v>
      </c>
      <c r="G221" s="36">
        <f>HOUR(C221) *3600 + MINUTE(C221) * 60 + SECOND(C221)</f>
        <v>500</v>
      </c>
      <c r="H221" s="36">
        <f>HOUR(D221) *3600 + MINUTE(D221) * 60 + SECOND(D221)</f>
        <v>590</v>
      </c>
      <c r="I221" s="26" t="str">
        <f>VLOOKUP(J221,'[1]all-items'!$A$2:$C$300,2,FALSE)</f>
        <v>e</v>
      </c>
      <c r="J221" s="26" t="str">
        <f>VLOOKUP(B221,'[1]p18-items'!$K$2:$N$90,3,FALSE)</f>
        <v>faucet</v>
      </c>
      <c r="K221" s="26">
        <f>VLOOKUP(B221,'[1]p18-items'!$K$2:$N$90,4,FALSE)</f>
        <v>0</v>
      </c>
      <c r="M221" s="34">
        <v>1</v>
      </c>
    </row>
    <row r="222" spans="1:13" x14ac:dyDescent="0.2">
      <c r="A222" s="33">
        <v>205</v>
      </c>
      <c r="B222" s="33" t="s">
        <v>43</v>
      </c>
      <c r="C222" s="35" t="s">
        <v>472</v>
      </c>
      <c r="D222" s="35" t="s">
        <v>475</v>
      </c>
      <c r="E222" s="35">
        <f>D222-C222</f>
        <v>6.9444444444443157E-5</v>
      </c>
      <c r="F222" s="33">
        <f>HOUR(E222) *3600 + MINUTE(E222) * 60 + SECOND(E222)</f>
        <v>6</v>
      </c>
      <c r="G222" s="37">
        <f>HOUR(C222) *3600 + MINUTE(C222) * 60 + SECOND(C222)</f>
        <v>1158</v>
      </c>
      <c r="H222" s="37">
        <f>HOUR(D222) *3600 + MINUTE(D222) * 60 + SECOND(D222)</f>
        <v>1164</v>
      </c>
      <c r="I222" s="26" t="str">
        <f>VLOOKUP(J222,'[1]all-items'!$A$2:$C$300,2,FALSE)</f>
        <v>e</v>
      </c>
      <c r="J222" s="26" t="str">
        <f>VLOOKUP(B222,'[1]p18-items'!$P$2:$S$89,3,FALSE)</f>
        <v>faucet</v>
      </c>
      <c r="K222" s="26">
        <f>VLOOKUP(B222,'[1]p18-items'!$P$2:$S$89,4,FALSE)</f>
        <v>0</v>
      </c>
      <c r="M222" s="34">
        <v>2</v>
      </c>
    </row>
    <row r="223" spans="1:13" x14ac:dyDescent="0.2">
      <c r="A223" s="33">
        <v>230</v>
      </c>
      <c r="B223" s="33" t="s">
        <v>43</v>
      </c>
      <c r="C223" s="35" t="s">
        <v>527</v>
      </c>
      <c r="D223" s="35" t="s">
        <v>528</v>
      </c>
      <c r="E223" s="35">
        <f>D223-C223</f>
        <v>2.3148148148147141E-5</v>
      </c>
      <c r="F223" s="33">
        <f>HOUR(E223) *3600 + MINUTE(E223) * 60 + SECOND(E223)</f>
        <v>2</v>
      </c>
      <c r="G223" s="37">
        <f>HOUR(C223) *3600 + MINUTE(C223) * 60 + SECOND(C223)</f>
        <v>1352</v>
      </c>
      <c r="H223" s="37">
        <f>HOUR(D223) *3600 + MINUTE(D223) * 60 + SECOND(D223)</f>
        <v>1354</v>
      </c>
      <c r="I223" s="26" t="str">
        <f>VLOOKUP(J223,'[1]all-items'!$A$2:$C$300,2,FALSE)</f>
        <v>e</v>
      </c>
      <c r="J223" s="26" t="str">
        <f>VLOOKUP(B223,'[1]p18-items'!$P$2:$S$89,3,FALSE)</f>
        <v>faucet</v>
      </c>
      <c r="K223" s="26">
        <f>VLOOKUP(B223,'[1]p18-items'!$P$2:$S$89,4,FALSE)</f>
        <v>0</v>
      </c>
      <c r="M223" s="34">
        <v>2</v>
      </c>
    </row>
    <row r="224" spans="1:13" x14ac:dyDescent="0.2">
      <c r="A224" s="33">
        <v>241</v>
      </c>
      <c r="B224" s="33" t="s">
        <v>43</v>
      </c>
      <c r="C224" s="35" t="s">
        <v>416</v>
      </c>
      <c r="D224" s="35" t="s">
        <v>517</v>
      </c>
      <c r="E224" s="35">
        <f>D224-C224</f>
        <v>6.9444444444441422E-5</v>
      </c>
      <c r="F224" s="33">
        <f>HOUR(E224) *3600 + MINUTE(E224) * 60 + SECOND(E224)</f>
        <v>6</v>
      </c>
      <c r="G224" s="36">
        <f>HOUR(C224) *3600 + MINUTE(C224) * 60 + SECOND(C224)</f>
        <v>1382</v>
      </c>
      <c r="H224" s="36">
        <f>HOUR(D224) *3600 + MINUTE(D224) * 60 + SECOND(D224)</f>
        <v>1388</v>
      </c>
      <c r="I224" s="26" t="str">
        <f>VLOOKUP(J224,'[1]all-items'!$A$2:$C$300,2,FALSE)</f>
        <v>e</v>
      </c>
      <c r="J224" s="26" t="str">
        <f>VLOOKUP(B224,'[1]p18-items'!$K$2:$N$90,3,FALSE)</f>
        <v>faucet</v>
      </c>
      <c r="K224" s="26">
        <f>VLOOKUP(B224,'[1]p18-items'!$K$2:$N$90,4,FALSE)</f>
        <v>0</v>
      </c>
      <c r="M224" s="34">
        <v>1</v>
      </c>
    </row>
    <row r="225" spans="1:13" x14ac:dyDescent="0.2">
      <c r="A225" s="33">
        <v>331</v>
      </c>
      <c r="B225" s="33" t="s">
        <v>43</v>
      </c>
      <c r="C225" s="35" t="s">
        <v>1182</v>
      </c>
      <c r="D225" s="35" t="s">
        <v>572</v>
      </c>
      <c r="E225" s="35">
        <f>D225-C225</f>
        <v>3.0092592592592671E-4</v>
      </c>
      <c r="F225" s="33">
        <f>HOUR(E225) *3600 + MINUTE(E225) * 60 + SECOND(E225)</f>
        <v>26</v>
      </c>
      <c r="G225" s="36">
        <f>HOUR(C225) *3600 + MINUTE(C225) * 60 + SECOND(C225)</f>
        <v>1792</v>
      </c>
      <c r="H225" s="36">
        <f>HOUR(D225) *3600 + MINUTE(D225) * 60 + SECOND(D225)</f>
        <v>1818</v>
      </c>
      <c r="I225" s="26" t="str">
        <f>VLOOKUP(J225,'[1]all-items'!$A$2:$C$300,2,FALSE)</f>
        <v>e</v>
      </c>
      <c r="J225" s="26" t="str">
        <f>VLOOKUP(B225,'[1]p18-items'!$K$2:$N$90,3,FALSE)</f>
        <v>faucet</v>
      </c>
      <c r="K225" s="26">
        <f>VLOOKUP(B225,'[1]p18-items'!$K$2:$N$90,4,FALSE)</f>
        <v>0</v>
      </c>
      <c r="M225" s="34">
        <v>1</v>
      </c>
    </row>
    <row r="226" spans="1:13" x14ac:dyDescent="0.2">
      <c r="A226" s="33">
        <v>377</v>
      </c>
      <c r="B226" s="33" t="s">
        <v>43</v>
      </c>
      <c r="C226" s="35" t="s">
        <v>1189</v>
      </c>
      <c r="D226" s="35" t="s">
        <v>1190</v>
      </c>
      <c r="E226" s="35">
        <f>D226-C226</f>
        <v>5.5555555555554872E-4</v>
      </c>
      <c r="F226" s="33">
        <f>HOUR(E226) *3600 + MINUTE(E226) * 60 + SECOND(E226)</f>
        <v>48</v>
      </c>
      <c r="G226" s="36">
        <f>HOUR(C226) *3600 + MINUTE(C226) * 60 + SECOND(C226)</f>
        <v>1898</v>
      </c>
      <c r="H226" s="36">
        <f>HOUR(D226) *3600 + MINUTE(D226) * 60 + SECOND(D226)</f>
        <v>1946</v>
      </c>
      <c r="I226" s="26" t="str">
        <f>VLOOKUP(J226,'[1]all-items'!$A$2:$C$300,2,FALSE)</f>
        <v>e</v>
      </c>
      <c r="J226" s="26" t="str">
        <f>VLOOKUP(B226,'[1]p18-items'!$K$2:$N$90,3,FALSE)</f>
        <v>faucet</v>
      </c>
      <c r="K226" s="26">
        <f>VLOOKUP(B226,'[1]p18-items'!$K$2:$N$90,4,FALSE)</f>
        <v>0</v>
      </c>
      <c r="M226" s="34">
        <v>1</v>
      </c>
    </row>
    <row r="227" spans="1:13" x14ac:dyDescent="0.2">
      <c r="A227" s="33">
        <v>407</v>
      </c>
      <c r="B227" s="33" t="s">
        <v>43</v>
      </c>
      <c r="C227" s="35" t="s">
        <v>710</v>
      </c>
      <c r="D227" s="35" t="s">
        <v>685</v>
      </c>
      <c r="E227" s="35">
        <f>D227-C227</f>
        <v>2.3148148148147141E-5</v>
      </c>
      <c r="F227" s="33">
        <f>HOUR(E227) *3600 + MINUTE(E227) * 60 + SECOND(E227)</f>
        <v>2</v>
      </c>
      <c r="G227" s="36">
        <f>HOUR(C227) *3600 + MINUTE(C227) * 60 + SECOND(C227)</f>
        <v>2104</v>
      </c>
      <c r="H227" s="36">
        <f>HOUR(D227) *3600 + MINUTE(D227) * 60 + SECOND(D227)</f>
        <v>2106</v>
      </c>
      <c r="I227" s="26" t="str">
        <f>VLOOKUP(J227,'[1]all-items'!$A$2:$C$300,2,FALSE)</f>
        <v>e</v>
      </c>
      <c r="J227" s="26" t="str">
        <f>VLOOKUP(B227,'[1]p18-items'!$K$2:$N$90,3,FALSE)</f>
        <v>faucet</v>
      </c>
      <c r="K227" s="26">
        <f>VLOOKUP(B227,'[1]p18-items'!$K$2:$N$90,4,FALSE)</f>
        <v>0</v>
      </c>
      <c r="M227" s="34">
        <v>1</v>
      </c>
    </row>
    <row r="228" spans="1:13" x14ac:dyDescent="0.2">
      <c r="A228" s="33">
        <v>420</v>
      </c>
      <c r="B228" s="33" t="s">
        <v>43</v>
      </c>
      <c r="C228" s="35" t="s">
        <v>866</v>
      </c>
      <c r="D228" s="35" t="s">
        <v>867</v>
      </c>
      <c r="E228" s="35">
        <f>D228-C228</f>
        <v>9.2592592592592032E-5</v>
      </c>
      <c r="F228" s="33">
        <f>HOUR(E228) *3600 + MINUTE(E228) * 60 + SECOND(E228)</f>
        <v>8</v>
      </c>
      <c r="G228" s="37">
        <f>HOUR(C228) *3600 + MINUTE(C228) * 60 + SECOND(C228)</f>
        <v>2170</v>
      </c>
      <c r="H228" s="37">
        <f>HOUR(D228) *3600 + MINUTE(D228) * 60 + SECOND(D228)</f>
        <v>2178</v>
      </c>
      <c r="I228" s="26" t="str">
        <f>VLOOKUP(J228,'[1]all-items'!$A$2:$C$300,2,FALSE)</f>
        <v>e</v>
      </c>
      <c r="J228" s="26" t="str">
        <f>VLOOKUP(B228,'[1]p18-items'!$P$2:$S$89,3,FALSE)</f>
        <v>faucet</v>
      </c>
      <c r="K228" s="26">
        <f>VLOOKUP(B228,'[1]p18-items'!$P$2:$S$89,4,FALSE)</f>
        <v>0</v>
      </c>
      <c r="L228" s="33" t="s">
        <v>868</v>
      </c>
      <c r="M228" s="34">
        <v>2</v>
      </c>
    </row>
    <row r="229" spans="1:13" x14ac:dyDescent="0.2">
      <c r="A229" s="33">
        <v>498</v>
      </c>
      <c r="B229" s="33" t="s">
        <v>43</v>
      </c>
      <c r="C229" s="35" t="s">
        <v>794</v>
      </c>
      <c r="D229" s="35" t="s">
        <v>887</v>
      </c>
      <c r="E229" s="35">
        <f>D229-C229</f>
        <v>2.0833333333333467E-4</v>
      </c>
      <c r="F229" s="33">
        <f>HOUR(E229) *3600 + MINUTE(E229) * 60 + SECOND(E229)</f>
        <v>18</v>
      </c>
      <c r="G229" s="37">
        <f>HOUR(C229) *3600 + MINUTE(C229) * 60 + SECOND(C229)</f>
        <v>2436</v>
      </c>
      <c r="H229" s="37">
        <f>HOUR(D229) *3600 + MINUTE(D229) * 60 + SECOND(D229)</f>
        <v>2454</v>
      </c>
      <c r="I229" s="26" t="str">
        <f>VLOOKUP(J229,'[1]all-items'!$A$2:$C$300,2,FALSE)</f>
        <v>e</v>
      </c>
      <c r="J229" s="26" t="str">
        <f>VLOOKUP(B229,'[1]p18-items'!$P$2:$S$89,3,FALSE)</f>
        <v>faucet</v>
      </c>
      <c r="K229" s="26">
        <f>VLOOKUP(B229,'[1]p18-items'!$P$2:$S$89,4,FALSE)</f>
        <v>0</v>
      </c>
      <c r="M229" s="34">
        <v>2</v>
      </c>
    </row>
    <row r="230" spans="1:13" x14ac:dyDescent="0.2">
      <c r="A230" s="33">
        <v>529</v>
      </c>
      <c r="B230" s="33" t="s">
        <v>43</v>
      </c>
      <c r="C230" s="35" t="s">
        <v>1254</v>
      </c>
      <c r="D230" s="35" t="s">
        <v>1255</v>
      </c>
      <c r="E230" s="35">
        <f>D230-C230</f>
        <v>5.0925925925926138E-4</v>
      </c>
      <c r="F230" s="33">
        <f>HOUR(E230) *3600 + MINUTE(E230) * 60 + SECOND(E230)</f>
        <v>44</v>
      </c>
      <c r="G230" s="36">
        <f>HOUR(C230) *3600 + MINUTE(C230) * 60 + SECOND(C230)</f>
        <v>2618</v>
      </c>
      <c r="H230" s="36">
        <f>HOUR(D230) *3600 + MINUTE(D230) * 60 + SECOND(D230)</f>
        <v>2662</v>
      </c>
      <c r="I230" s="26" t="str">
        <f>VLOOKUP(J230,'[1]all-items'!$A$2:$C$300,2,FALSE)</f>
        <v>e</v>
      </c>
      <c r="J230" s="26" t="str">
        <f>VLOOKUP(B230,'[1]p18-items'!$K$2:$N$90,3,FALSE)</f>
        <v>faucet</v>
      </c>
      <c r="K230" s="26">
        <f>VLOOKUP(B230,'[1]p18-items'!$K$2:$N$90,4,FALSE)</f>
        <v>0</v>
      </c>
      <c r="M230" s="34">
        <v>1</v>
      </c>
    </row>
    <row r="231" spans="1:13" x14ac:dyDescent="0.2">
      <c r="A231" s="33">
        <v>537</v>
      </c>
      <c r="B231" s="33" t="s">
        <v>43</v>
      </c>
      <c r="C231" s="35" t="s">
        <v>909</v>
      </c>
      <c r="D231" s="35" t="s">
        <v>915</v>
      </c>
      <c r="E231" s="35">
        <f>D231-C231</f>
        <v>4.6296296296297751E-5</v>
      </c>
      <c r="F231" s="33">
        <f>HOUR(E231) *3600 + MINUTE(E231) * 60 + SECOND(E231)</f>
        <v>4</v>
      </c>
      <c r="G231" s="36">
        <f>HOUR(C231) *3600 + MINUTE(C231) * 60 + SECOND(C231)</f>
        <v>2680</v>
      </c>
      <c r="H231" s="36">
        <f>HOUR(D231) *3600 + MINUTE(D231) * 60 + SECOND(D231)</f>
        <v>2684</v>
      </c>
      <c r="I231" s="26" t="str">
        <f>VLOOKUP(J231,'[1]all-items'!$A$2:$C$300,2,FALSE)</f>
        <v>e</v>
      </c>
      <c r="J231" s="26" t="str">
        <f>VLOOKUP(B231,'[1]p18-items'!$K$2:$N$90,3,FALSE)</f>
        <v>faucet</v>
      </c>
      <c r="K231" s="26">
        <f>VLOOKUP(B231,'[1]p18-items'!$K$2:$N$90,4,FALSE)</f>
        <v>0</v>
      </c>
      <c r="M231" s="34">
        <v>1</v>
      </c>
    </row>
    <row r="232" spans="1:13" x14ac:dyDescent="0.2">
      <c r="A232" s="33">
        <v>601</v>
      </c>
      <c r="B232" s="33" t="s">
        <v>43</v>
      </c>
      <c r="C232" s="35" t="s">
        <v>1305</v>
      </c>
      <c r="D232" s="35" t="s">
        <v>1306</v>
      </c>
      <c r="E232" s="35">
        <f>D232-C232</f>
        <v>3.0092592592591977E-4</v>
      </c>
      <c r="F232" s="33">
        <f>HOUR(E232) *3600 + MINUTE(E232) * 60 + SECOND(E232)</f>
        <v>26</v>
      </c>
      <c r="G232" s="36">
        <f>HOUR(C232) *3600 + MINUTE(C232) * 60 + SECOND(C232)</f>
        <v>3082</v>
      </c>
      <c r="H232" s="36">
        <f>HOUR(D232) *3600 + MINUTE(D232) * 60 + SECOND(D232)</f>
        <v>3108</v>
      </c>
      <c r="I232" s="26" t="str">
        <f>VLOOKUP(J232,'[1]all-items'!$A$2:$C$300,2,FALSE)</f>
        <v>e</v>
      </c>
      <c r="J232" s="26" t="str">
        <f>VLOOKUP(B232,'[1]p18-items'!$K$2:$N$90,3,FALSE)</f>
        <v>faucet</v>
      </c>
      <c r="K232" s="26">
        <f>VLOOKUP(B232,'[1]p18-items'!$K$2:$N$90,4,FALSE)</f>
        <v>0</v>
      </c>
      <c r="M232" s="34">
        <v>1</v>
      </c>
    </row>
    <row r="233" spans="1:13" x14ac:dyDescent="0.2">
      <c r="A233" s="33">
        <v>620</v>
      </c>
      <c r="B233" s="33" t="s">
        <v>43</v>
      </c>
      <c r="C233" s="35" t="s">
        <v>948</v>
      </c>
      <c r="D233" s="35" t="s">
        <v>949</v>
      </c>
      <c r="E233" s="35">
        <f>D233-C233</f>
        <v>7.4074074074073626E-4</v>
      </c>
      <c r="F233" s="33">
        <f>HOUR(E233) *3600 + MINUTE(E233) * 60 + SECOND(E233)</f>
        <v>64</v>
      </c>
      <c r="G233" s="37">
        <f>HOUR(C233) *3600 + MINUTE(C233) * 60 + SECOND(C233)</f>
        <v>3206</v>
      </c>
      <c r="H233" s="37">
        <f>HOUR(D233) *3600 + MINUTE(D233) * 60 + SECOND(D233)</f>
        <v>3270</v>
      </c>
      <c r="I233" s="26" t="str">
        <f>VLOOKUP(J233,'[1]all-items'!$A$2:$C$300,2,FALSE)</f>
        <v>e</v>
      </c>
      <c r="J233" s="26" t="str">
        <f>VLOOKUP(B233,'[1]p18-items'!$P$2:$S$89,3,FALSE)</f>
        <v>faucet</v>
      </c>
      <c r="K233" s="26">
        <f>VLOOKUP(B233,'[1]p18-items'!$P$2:$S$89,4,FALSE)</f>
        <v>0</v>
      </c>
      <c r="M233" s="34">
        <v>2</v>
      </c>
    </row>
    <row r="234" spans="1:13" x14ac:dyDescent="0.2">
      <c r="A234" s="33">
        <v>648</v>
      </c>
      <c r="B234" s="33" t="s">
        <v>43</v>
      </c>
      <c r="C234" s="35" t="s">
        <v>970</v>
      </c>
      <c r="D234" s="35" t="s">
        <v>971</v>
      </c>
      <c r="E234" s="35">
        <f>D234-C234</f>
        <v>3.0092592592592671E-4</v>
      </c>
      <c r="F234" s="33">
        <f>HOUR(E234) *3600 + MINUTE(E234) * 60 + SECOND(E234)</f>
        <v>26</v>
      </c>
      <c r="G234" s="37">
        <f>HOUR(C234) *3600 + MINUTE(C234) * 60 + SECOND(C234)</f>
        <v>3648</v>
      </c>
      <c r="H234" s="37">
        <f>HOUR(D234) *3600 + MINUTE(D234) * 60 + SECOND(D234)</f>
        <v>3674</v>
      </c>
      <c r="I234" s="26" t="str">
        <f>VLOOKUP(J234,'[1]all-items'!$A$2:$C$300,2,FALSE)</f>
        <v>e</v>
      </c>
      <c r="J234" s="26" t="str">
        <f>VLOOKUP(B234,'[1]p18-items'!$P$2:$S$89,3,FALSE)</f>
        <v>faucet</v>
      </c>
      <c r="K234" s="26">
        <f>VLOOKUP(B234,'[1]p18-items'!$P$2:$S$89,4,FALSE)</f>
        <v>0</v>
      </c>
      <c r="M234" s="34">
        <v>2</v>
      </c>
    </row>
    <row r="235" spans="1:13" x14ac:dyDescent="0.2">
      <c r="A235" s="33">
        <v>667</v>
      </c>
      <c r="B235" s="33" t="s">
        <v>43</v>
      </c>
      <c r="C235" s="35" t="s">
        <v>988</v>
      </c>
      <c r="D235" s="35" t="s">
        <v>1350</v>
      </c>
      <c r="E235" s="35">
        <f>D235-C235</f>
        <v>7.1759259259258912E-4</v>
      </c>
      <c r="F235" s="33">
        <f>HOUR(E235) *3600 + MINUTE(E235) * 60 + SECOND(E235)</f>
        <v>62</v>
      </c>
      <c r="G235" s="36">
        <f>HOUR(C235) *3600 + MINUTE(C235) * 60 + SECOND(C235)</f>
        <v>3812</v>
      </c>
      <c r="H235" s="36">
        <f>HOUR(D235) *3600 + MINUTE(D235) * 60 + SECOND(D235)</f>
        <v>3874</v>
      </c>
      <c r="I235" s="26" t="str">
        <f>VLOOKUP(J235,'[1]all-items'!$A$2:$C$300,2,FALSE)</f>
        <v>e</v>
      </c>
      <c r="J235" s="26" t="str">
        <f>VLOOKUP(B235,'[1]p18-items'!$K$2:$N$90,3,FALSE)</f>
        <v>faucet</v>
      </c>
      <c r="K235" s="26">
        <f>VLOOKUP(B235,'[1]p18-items'!$K$2:$N$90,4,FALSE)</f>
        <v>0</v>
      </c>
      <c r="M235" s="34">
        <v>1</v>
      </c>
    </row>
    <row r="236" spans="1:13" x14ac:dyDescent="0.2">
      <c r="A236" s="33">
        <v>728</v>
      </c>
      <c r="B236" s="33" t="s">
        <v>43</v>
      </c>
      <c r="C236" s="35" t="s">
        <v>1004</v>
      </c>
      <c r="D236" s="35" t="s">
        <v>1410</v>
      </c>
      <c r="E236" s="35">
        <f>D236-C236</f>
        <v>2.3148148148147835E-4</v>
      </c>
      <c r="F236" s="33">
        <f>HOUR(E236) *3600 + MINUTE(E236) * 60 + SECOND(E236)</f>
        <v>20</v>
      </c>
      <c r="G236" s="36">
        <f>HOUR(C236) *3600 + MINUTE(C236) * 60 + SECOND(C236)</f>
        <v>4220</v>
      </c>
      <c r="H236" s="36">
        <f>HOUR(D236) *3600 + MINUTE(D236) * 60 + SECOND(D236)</f>
        <v>4240</v>
      </c>
      <c r="I236" s="26" t="str">
        <f>VLOOKUP(J236,'[1]all-items'!$A$2:$C$300,2,FALSE)</f>
        <v>e</v>
      </c>
      <c r="J236" s="26" t="str">
        <f>VLOOKUP(B236,'[1]p18-items'!$K$2:$N$90,3,FALSE)</f>
        <v>faucet</v>
      </c>
      <c r="K236" s="26">
        <f>VLOOKUP(B236,'[1]p18-items'!$K$2:$N$90,4,FALSE)</f>
        <v>0</v>
      </c>
      <c r="M236" s="34">
        <v>1</v>
      </c>
    </row>
    <row r="237" spans="1:13" x14ac:dyDescent="0.2">
      <c r="A237" s="33">
        <v>751</v>
      </c>
      <c r="B237" s="33" t="s">
        <v>43</v>
      </c>
      <c r="C237" s="35" t="s">
        <v>1432</v>
      </c>
      <c r="D237" s="35" t="s">
        <v>1433</v>
      </c>
      <c r="E237" s="35">
        <f>D237-C237</f>
        <v>1.2037037037037068E-3</v>
      </c>
      <c r="F237" s="33">
        <f>HOUR(E237) *3600 + MINUTE(E237) * 60 + SECOND(E237)</f>
        <v>104</v>
      </c>
      <c r="G237" s="36">
        <f>HOUR(C237) *3600 + MINUTE(C237) * 60 + SECOND(C237)</f>
        <v>4356</v>
      </c>
      <c r="H237" s="36">
        <f>HOUR(D237) *3600 + MINUTE(D237) * 60 + SECOND(D237)</f>
        <v>4460</v>
      </c>
      <c r="I237" s="26" t="str">
        <f>VLOOKUP(J237,'[1]all-items'!$A$2:$C$300,2,FALSE)</f>
        <v>e</v>
      </c>
      <c r="J237" s="26" t="str">
        <f>VLOOKUP(B237,'[1]p18-items'!$K$2:$N$90,3,FALSE)</f>
        <v>faucet</v>
      </c>
      <c r="K237" s="26">
        <f>VLOOKUP(B237,'[1]p18-items'!$K$2:$N$90,4,FALSE)</f>
        <v>0</v>
      </c>
      <c r="M237" s="34">
        <v>1</v>
      </c>
    </row>
    <row r="238" spans="1:13" x14ac:dyDescent="0.2">
      <c r="A238" s="33">
        <v>760</v>
      </c>
      <c r="B238" s="33" t="s">
        <v>43</v>
      </c>
      <c r="C238" s="35" t="s">
        <v>1442</v>
      </c>
      <c r="D238" s="35" t="s">
        <v>1443</v>
      </c>
      <c r="E238" s="35">
        <f>D238-C238</f>
        <v>1.1574074074074264E-4</v>
      </c>
      <c r="F238" s="33">
        <f>HOUR(E238) *3600 + MINUTE(E238) * 60 + SECOND(E238)</f>
        <v>10</v>
      </c>
      <c r="G238" s="36">
        <f>HOUR(C238) *3600 + MINUTE(C238) * 60 + SECOND(C238)</f>
        <v>4482</v>
      </c>
      <c r="H238" s="36">
        <f>HOUR(D238) *3600 + MINUTE(D238) * 60 + SECOND(D238)</f>
        <v>4492</v>
      </c>
      <c r="I238" s="26" t="str">
        <f>VLOOKUP(J238,'[1]all-items'!$A$2:$C$300,2,FALSE)</f>
        <v>e</v>
      </c>
      <c r="J238" s="26" t="str">
        <f>VLOOKUP(B238,'[1]p18-items'!$K$2:$N$90,3,FALSE)</f>
        <v>faucet</v>
      </c>
      <c r="K238" s="26">
        <f>VLOOKUP(B238,'[1]p18-items'!$K$2:$N$90,4,FALSE)</f>
        <v>0</v>
      </c>
      <c r="M238" s="34">
        <v>1</v>
      </c>
    </row>
    <row r="239" spans="1:13" x14ac:dyDescent="0.2">
      <c r="A239" s="33">
        <v>807</v>
      </c>
      <c r="B239" s="33" t="s">
        <v>43</v>
      </c>
      <c r="C239" s="35" t="s">
        <v>1031</v>
      </c>
      <c r="D239" s="35" t="s">
        <v>1485</v>
      </c>
      <c r="E239" s="35">
        <f>D239-C239</f>
        <v>6.9444444444448361E-5</v>
      </c>
      <c r="F239" s="33">
        <f>HOUR(E239) *3600 + MINUTE(E239) * 60 + SECOND(E239)</f>
        <v>6</v>
      </c>
      <c r="G239" s="36">
        <f>HOUR(C239) *3600 + MINUTE(C239) * 60 + SECOND(C239)</f>
        <v>4734</v>
      </c>
      <c r="H239" s="36">
        <f>HOUR(D239) *3600 + MINUTE(D239) * 60 + SECOND(D239)</f>
        <v>4740</v>
      </c>
      <c r="I239" s="26" t="str">
        <f>VLOOKUP(J239,'[1]all-items'!$A$2:$C$300,2,FALSE)</f>
        <v>e</v>
      </c>
      <c r="J239" s="26" t="str">
        <f>VLOOKUP(B239,'[1]p18-items'!$K$2:$N$90,3,FALSE)</f>
        <v>faucet</v>
      </c>
      <c r="K239" s="26">
        <f>VLOOKUP(B239,'[1]p18-items'!$K$2:$N$90,4,FALSE)</f>
        <v>0</v>
      </c>
      <c r="M239" s="34">
        <v>1</v>
      </c>
    </row>
    <row r="240" spans="1:13" x14ac:dyDescent="0.2">
      <c r="A240" s="33">
        <v>15</v>
      </c>
      <c r="B240" s="33" t="s">
        <v>891</v>
      </c>
      <c r="C240" s="35" t="s">
        <v>60</v>
      </c>
      <c r="D240" s="35" t="s">
        <v>61</v>
      </c>
      <c r="E240" s="35">
        <f>D240-C240</f>
        <v>2.3148148148148442E-5</v>
      </c>
      <c r="F240" s="33">
        <f>HOUR(E240) *3600 + MINUTE(E240) * 60 + SECOND(E240)</f>
        <v>2</v>
      </c>
      <c r="G240" s="36">
        <f>HOUR(C240) *3600 + MINUTE(C240) * 60 + SECOND(C240)</f>
        <v>142</v>
      </c>
      <c r="H240" s="36">
        <f>HOUR(D240) *3600 + MINUTE(D240) * 60 + SECOND(D240)</f>
        <v>144</v>
      </c>
      <c r="I240" s="26" t="str">
        <f>VLOOKUP(J240,'[1]all-items'!$A$2:$C$300,2,FALSE)</f>
        <v>c</v>
      </c>
      <c r="J240" s="26" t="str">
        <f>VLOOKUP(B240,'[1]p18-items'!$K$2:$N$90,3,FALSE)</f>
        <v>flour</v>
      </c>
      <c r="K240" s="26">
        <f>VLOOKUP(B240,'[1]p18-items'!$K$2:$N$90,4,FALSE)</f>
        <v>0</v>
      </c>
      <c r="M240" s="34">
        <v>1</v>
      </c>
    </row>
    <row r="241" spans="1:13" x14ac:dyDescent="0.2">
      <c r="A241" s="33">
        <v>509</v>
      </c>
      <c r="B241" s="33" t="s">
        <v>891</v>
      </c>
      <c r="C241" s="35" t="s">
        <v>892</v>
      </c>
      <c r="D241" s="35" t="s">
        <v>893</v>
      </c>
      <c r="E241" s="35">
        <f>D241-C241</f>
        <v>7.1759259259259606E-4</v>
      </c>
      <c r="F241" s="33">
        <f>HOUR(E241) *3600 + MINUTE(E241) * 60 + SECOND(E241)</f>
        <v>62</v>
      </c>
      <c r="G241" s="37">
        <f>HOUR(C241) *3600 + MINUTE(C241) * 60 + SECOND(C241)</f>
        <v>2462</v>
      </c>
      <c r="H241" s="37">
        <f>HOUR(D241) *3600 + MINUTE(D241) * 60 + SECOND(D241)</f>
        <v>2524</v>
      </c>
      <c r="I241" s="26" t="str">
        <f>VLOOKUP(J241,'[1]all-items'!$A$2:$C$300,2,FALSE)</f>
        <v>c</v>
      </c>
      <c r="J241" s="26" t="str">
        <f>VLOOKUP(B241,'[1]p18-items'!$P$2:$S$89,3,FALSE)</f>
        <v>flour</v>
      </c>
      <c r="K241" s="26">
        <f>VLOOKUP(B241,'[1]p18-items'!$P$2:$S$89,4,FALSE)</f>
        <v>0</v>
      </c>
      <c r="L241" s="33" t="s">
        <v>894</v>
      </c>
      <c r="M241" s="34">
        <v>2</v>
      </c>
    </row>
    <row r="242" spans="1:13" x14ac:dyDescent="0.2">
      <c r="A242" s="33">
        <v>510</v>
      </c>
      <c r="B242" s="33" t="s">
        <v>891</v>
      </c>
      <c r="C242" s="35" t="s">
        <v>816</v>
      </c>
      <c r="D242" s="35" t="s">
        <v>1252</v>
      </c>
      <c r="E242" s="35">
        <f>D242-C242</f>
        <v>4.6296296296294281E-5</v>
      </c>
      <c r="F242" s="33">
        <f>HOUR(E242) *3600 + MINUTE(E242) * 60 + SECOND(E242)</f>
        <v>4</v>
      </c>
      <c r="G242" s="36">
        <f>HOUR(C242) *3600 + MINUTE(C242) * 60 + SECOND(C242)</f>
        <v>2480</v>
      </c>
      <c r="H242" s="36">
        <f>HOUR(D242) *3600 + MINUTE(D242) * 60 + SECOND(D242)</f>
        <v>2484</v>
      </c>
      <c r="I242" s="26" t="str">
        <f>VLOOKUP(J242,'[1]all-items'!$A$2:$C$300,2,FALSE)</f>
        <v>c</v>
      </c>
      <c r="J242" s="26" t="str">
        <f>VLOOKUP(B242,'[1]p18-items'!$K$2:$N$90,3,FALSE)</f>
        <v>flour</v>
      </c>
      <c r="K242" s="26">
        <f>VLOOKUP(B242,'[1]p18-items'!$K$2:$N$90,4,FALSE)</f>
        <v>0</v>
      </c>
      <c r="M242" s="34">
        <v>1</v>
      </c>
    </row>
    <row r="243" spans="1:13" x14ac:dyDescent="0.2">
      <c r="A243" s="33">
        <v>513</v>
      </c>
      <c r="B243" s="33" t="s">
        <v>891</v>
      </c>
      <c r="C243" s="35" t="s">
        <v>899</v>
      </c>
      <c r="D243" s="35" t="s">
        <v>900</v>
      </c>
      <c r="E243" s="35">
        <f>D243-C243</f>
        <v>2.3148148148147141E-5</v>
      </c>
      <c r="F243" s="33">
        <f>HOUR(E243) *3600 + MINUTE(E243) * 60 + SECOND(E243)</f>
        <v>2</v>
      </c>
      <c r="G243" s="36">
        <f>HOUR(C243) *3600 + MINUTE(C243) * 60 + SECOND(C243)</f>
        <v>2494</v>
      </c>
      <c r="H243" s="36">
        <f>HOUR(D243) *3600 + MINUTE(D243) * 60 + SECOND(D243)</f>
        <v>2496</v>
      </c>
      <c r="I243" s="26" t="str">
        <f>VLOOKUP(J243,'[1]all-items'!$A$2:$C$300,2,FALSE)</f>
        <v>c</v>
      </c>
      <c r="J243" s="26" t="str">
        <f>VLOOKUP(B243,'[1]p18-items'!$K$2:$N$90,3,FALSE)</f>
        <v>flour</v>
      </c>
      <c r="K243" s="26">
        <f>VLOOKUP(B243,'[1]p18-items'!$K$2:$N$90,4,FALSE)</f>
        <v>0</v>
      </c>
      <c r="M243" s="34">
        <v>1</v>
      </c>
    </row>
    <row r="244" spans="1:13" x14ac:dyDescent="0.2">
      <c r="A244" s="33">
        <v>516</v>
      </c>
      <c r="B244" s="33" t="s">
        <v>891</v>
      </c>
      <c r="C244" s="35" t="s">
        <v>901</v>
      </c>
      <c r="D244" s="35" t="s">
        <v>1253</v>
      </c>
      <c r="E244" s="35">
        <f>D244-C244</f>
        <v>4.6296296296297751E-5</v>
      </c>
      <c r="F244" s="33">
        <f>HOUR(E244) *3600 + MINUTE(E244) * 60 + SECOND(E244)</f>
        <v>4</v>
      </c>
      <c r="G244" s="36">
        <f>HOUR(C244) *3600 + MINUTE(C244) * 60 + SECOND(C244)</f>
        <v>2508</v>
      </c>
      <c r="H244" s="36">
        <f>HOUR(D244) *3600 + MINUTE(D244) * 60 + SECOND(D244)</f>
        <v>2512</v>
      </c>
      <c r="I244" s="26" t="str">
        <f>VLOOKUP(J244,'[1]all-items'!$A$2:$C$300,2,FALSE)</f>
        <v>c</v>
      </c>
      <c r="J244" s="26" t="str">
        <f>VLOOKUP(B244,'[1]p18-items'!$K$2:$N$90,3,FALSE)</f>
        <v>flour</v>
      </c>
      <c r="K244" s="26">
        <f>VLOOKUP(B244,'[1]p18-items'!$K$2:$N$90,4,FALSE)</f>
        <v>0</v>
      </c>
      <c r="M244" s="34">
        <v>1</v>
      </c>
    </row>
    <row r="245" spans="1:13" x14ac:dyDescent="0.2">
      <c r="A245" s="33">
        <v>532</v>
      </c>
      <c r="B245" s="33" t="s">
        <v>891</v>
      </c>
      <c r="C245" s="35" t="s">
        <v>1259</v>
      </c>
      <c r="D245" s="35" t="s">
        <v>1260</v>
      </c>
      <c r="E245" s="35">
        <f>D245-C245</f>
        <v>4.6296296296297751E-5</v>
      </c>
      <c r="F245" s="33">
        <f>HOUR(E245) *3600 + MINUTE(E245) * 60 + SECOND(E245)</f>
        <v>4</v>
      </c>
      <c r="G245" s="36">
        <f>HOUR(C245) *3600 + MINUTE(C245) * 60 + SECOND(C245)</f>
        <v>2670</v>
      </c>
      <c r="H245" s="36">
        <f>HOUR(D245) *3600 + MINUTE(D245) * 60 + SECOND(D245)</f>
        <v>2674</v>
      </c>
      <c r="I245" s="26" t="str">
        <f>VLOOKUP(J245,'[1]all-items'!$A$2:$C$300,2,FALSE)</f>
        <v>c</v>
      </c>
      <c r="J245" s="26" t="str">
        <f>VLOOKUP(B245,'[1]p18-items'!$K$2:$N$90,3,FALSE)</f>
        <v>flour</v>
      </c>
      <c r="K245" s="26">
        <f>VLOOKUP(B245,'[1]p18-items'!$K$2:$N$90,4,FALSE)</f>
        <v>0</v>
      </c>
      <c r="M245" s="34">
        <v>1</v>
      </c>
    </row>
    <row r="246" spans="1:13" x14ac:dyDescent="0.2">
      <c r="A246" s="33">
        <v>551</v>
      </c>
      <c r="B246" s="33" t="s">
        <v>891</v>
      </c>
      <c r="C246" s="35" t="s">
        <v>1264</v>
      </c>
      <c r="D246" s="35" t="s">
        <v>1265</v>
      </c>
      <c r="E246" s="35">
        <f>D246-C246</f>
        <v>6.9444444444441422E-5</v>
      </c>
      <c r="F246" s="33">
        <f>HOUR(E246) *3600 + MINUTE(E246) * 60 + SECOND(E246)</f>
        <v>6</v>
      </c>
      <c r="G246" s="36">
        <f>HOUR(C246) *3600 + MINUTE(C246) * 60 + SECOND(C246)</f>
        <v>2740</v>
      </c>
      <c r="H246" s="36">
        <f>HOUR(D246) *3600 + MINUTE(D246) * 60 + SECOND(D246)</f>
        <v>2746</v>
      </c>
      <c r="I246" s="26" t="str">
        <f>VLOOKUP(J246,'[1]all-items'!$A$2:$C$300,2,FALSE)</f>
        <v>c</v>
      </c>
      <c r="J246" s="26" t="str">
        <f>VLOOKUP(B246,'[1]p18-items'!$K$2:$N$90,3,FALSE)</f>
        <v>flour</v>
      </c>
      <c r="K246" s="26">
        <f>VLOOKUP(B246,'[1]p18-items'!$K$2:$N$90,4,FALSE)</f>
        <v>0</v>
      </c>
      <c r="M246" s="34">
        <v>1</v>
      </c>
    </row>
    <row r="247" spans="1:13" x14ac:dyDescent="0.2">
      <c r="A247" s="33">
        <v>556</v>
      </c>
      <c r="B247" s="33" t="s">
        <v>891</v>
      </c>
      <c r="C247" s="35" t="s">
        <v>1268</v>
      </c>
      <c r="D247" s="35" t="s">
        <v>1269</v>
      </c>
      <c r="E247" s="35">
        <f>D247-C247</f>
        <v>1.3888888888888978E-4</v>
      </c>
      <c r="F247" s="33">
        <f>HOUR(E247) *3600 + MINUTE(E247) * 60 + SECOND(E247)</f>
        <v>12</v>
      </c>
      <c r="G247" s="36">
        <f>HOUR(C247) *3600 + MINUTE(C247) * 60 + SECOND(C247)</f>
        <v>2774</v>
      </c>
      <c r="H247" s="36">
        <f>HOUR(D247) *3600 + MINUTE(D247) * 60 + SECOND(D247)</f>
        <v>2786</v>
      </c>
      <c r="I247" s="26" t="str">
        <f>VLOOKUP(J247,'[1]all-items'!$A$2:$C$300,2,FALSE)</f>
        <v>c</v>
      </c>
      <c r="J247" s="26" t="str">
        <f>VLOOKUP(B247,'[1]p18-items'!$K$2:$N$90,3,FALSE)</f>
        <v>flour</v>
      </c>
      <c r="K247" s="26">
        <f>VLOOKUP(B247,'[1]p18-items'!$K$2:$N$90,4,FALSE)</f>
        <v>0</v>
      </c>
      <c r="M247" s="34">
        <v>1</v>
      </c>
    </row>
    <row r="248" spans="1:13" x14ac:dyDescent="0.2">
      <c r="A248" s="33">
        <v>560</v>
      </c>
      <c r="B248" s="33" t="s">
        <v>891</v>
      </c>
      <c r="C248" s="35" t="s">
        <v>1271</v>
      </c>
      <c r="D248" s="35" t="s">
        <v>1272</v>
      </c>
      <c r="E248" s="35">
        <f>D248-C248</f>
        <v>9.2592592592595502E-5</v>
      </c>
      <c r="F248" s="33">
        <f>HOUR(E248) *3600 + MINUTE(E248) * 60 + SECOND(E248)</f>
        <v>8</v>
      </c>
      <c r="G248" s="36">
        <f>HOUR(C248) *3600 + MINUTE(C248) * 60 + SECOND(C248)</f>
        <v>2808</v>
      </c>
      <c r="H248" s="36">
        <f>HOUR(D248) *3600 + MINUTE(D248) * 60 + SECOND(D248)</f>
        <v>2816</v>
      </c>
      <c r="I248" s="26" t="str">
        <f>VLOOKUP(J248,'[1]all-items'!$A$2:$C$300,2,FALSE)</f>
        <v>c</v>
      </c>
      <c r="J248" s="26" t="str">
        <f>VLOOKUP(B248,'[1]p18-items'!$K$2:$N$90,3,FALSE)</f>
        <v>flour</v>
      </c>
      <c r="K248" s="26">
        <f>VLOOKUP(B248,'[1]p18-items'!$K$2:$N$90,4,FALSE)</f>
        <v>0</v>
      </c>
      <c r="M248" s="34">
        <v>1</v>
      </c>
    </row>
    <row r="249" spans="1:13" x14ac:dyDescent="0.2">
      <c r="A249" s="33">
        <v>571</v>
      </c>
      <c r="B249" s="33" t="s">
        <v>891</v>
      </c>
      <c r="C249" s="35" t="s">
        <v>1280</v>
      </c>
      <c r="D249" s="35" t="s">
        <v>1281</v>
      </c>
      <c r="E249" s="35">
        <f>D249-C249</f>
        <v>6.9444444444448361E-5</v>
      </c>
      <c r="F249" s="33">
        <f>HOUR(E249) *3600 + MINUTE(E249) * 60 + SECOND(E249)</f>
        <v>6</v>
      </c>
      <c r="G249" s="36">
        <f>HOUR(C249) *3600 + MINUTE(C249) * 60 + SECOND(C249)</f>
        <v>2878</v>
      </c>
      <c r="H249" s="36">
        <f>HOUR(D249) *3600 + MINUTE(D249) * 60 + SECOND(D249)</f>
        <v>2884</v>
      </c>
      <c r="I249" s="26" t="str">
        <f>VLOOKUP(J249,'[1]all-items'!$A$2:$C$300,2,FALSE)</f>
        <v>c</v>
      </c>
      <c r="J249" s="26" t="str">
        <f>VLOOKUP(B249,'[1]p18-items'!$K$2:$N$90,3,FALSE)</f>
        <v>flour</v>
      </c>
      <c r="K249" s="26">
        <f>VLOOKUP(B249,'[1]p18-items'!$K$2:$N$90,4,FALSE)</f>
        <v>0</v>
      </c>
      <c r="M249" s="34">
        <v>1</v>
      </c>
    </row>
    <row r="250" spans="1:13" x14ac:dyDescent="0.2">
      <c r="A250" s="33">
        <v>575</v>
      </c>
      <c r="B250" s="33" t="s">
        <v>891</v>
      </c>
      <c r="C250" s="35" t="s">
        <v>1283</v>
      </c>
      <c r="D250" s="35" t="s">
        <v>1284</v>
      </c>
      <c r="E250" s="35">
        <f>D250-C250</f>
        <v>6.9444444444441422E-5</v>
      </c>
      <c r="F250" s="33">
        <f>HOUR(E250) *3600 + MINUTE(E250) * 60 + SECOND(E250)</f>
        <v>6</v>
      </c>
      <c r="G250" s="36">
        <f>HOUR(C250) *3600 + MINUTE(C250) * 60 + SECOND(C250)</f>
        <v>2934</v>
      </c>
      <c r="H250" s="36">
        <f>HOUR(D250) *3600 + MINUTE(D250) * 60 + SECOND(D250)</f>
        <v>2940</v>
      </c>
      <c r="I250" s="26" t="str">
        <f>VLOOKUP(J250,'[1]all-items'!$A$2:$C$300,2,FALSE)</f>
        <v>c</v>
      </c>
      <c r="J250" s="26" t="str">
        <f>VLOOKUP(B250,'[1]p18-items'!$K$2:$N$90,3,FALSE)</f>
        <v>flour</v>
      </c>
      <c r="K250" s="26">
        <f>VLOOKUP(B250,'[1]p18-items'!$K$2:$N$90,4,FALSE)</f>
        <v>0</v>
      </c>
      <c r="M250" s="34">
        <v>1</v>
      </c>
    </row>
    <row r="251" spans="1:13" x14ac:dyDescent="0.2">
      <c r="A251" s="33">
        <v>579</v>
      </c>
      <c r="B251" s="33" t="s">
        <v>891</v>
      </c>
      <c r="C251" s="35" t="s">
        <v>1287</v>
      </c>
      <c r="D251" s="35" t="s">
        <v>1288</v>
      </c>
      <c r="E251" s="35">
        <f>D251-C251</f>
        <v>4.6296296296294281E-5</v>
      </c>
      <c r="F251" s="33">
        <f>HOUR(E251) *3600 + MINUTE(E251) * 60 + SECOND(E251)</f>
        <v>4</v>
      </c>
      <c r="G251" s="36">
        <f>HOUR(C251) *3600 + MINUTE(C251) * 60 + SECOND(C251)</f>
        <v>2956</v>
      </c>
      <c r="H251" s="36">
        <f>HOUR(D251) *3600 + MINUTE(D251) * 60 + SECOND(D251)</f>
        <v>2960</v>
      </c>
      <c r="I251" s="26" t="str">
        <f>VLOOKUP(J251,'[1]all-items'!$A$2:$C$300,2,FALSE)</f>
        <v>c</v>
      </c>
      <c r="J251" s="26" t="str">
        <f>VLOOKUP(B251,'[1]p18-items'!$K$2:$N$90,3,FALSE)</f>
        <v>flour</v>
      </c>
      <c r="K251" s="26">
        <f>VLOOKUP(B251,'[1]p18-items'!$K$2:$N$90,4,FALSE)</f>
        <v>0</v>
      </c>
      <c r="L251" s="33" t="s">
        <v>1289</v>
      </c>
      <c r="M251" s="34">
        <v>1</v>
      </c>
    </row>
    <row r="252" spans="1:13" x14ac:dyDescent="0.2">
      <c r="A252" s="33">
        <v>583</v>
      </c>
      <c r="B252" s="33" t="s">
        <v>891</v>
      </c>
      <c r="C252" s="35" t="s">
        <v>1292</v>
      </c>
      <c r="D252" s="35" t="s">
        <v>1293</v>
      </c>
      <c r="E252" s="35">
        <f>D252-C252</f>
        <v>2.3148148148147141E-5</v>
      </c>
      <c r="F252" s="33">
        <f>HOUR(E252) *3600 + MINUTE(E252) * 60 + SECOND(E252)</f>
        <v>2</v>
      </c>
      <c r="G252" s="36">
        <f>HOUR(C252) *3600 + MINUTE(C252) * 60 + SECOND(C252)</f>
        <v>2984</v>
      </c>
      <c r="H252" s="36">
        <f>HOUR(D252) *3600 + MINUTE(D252) * 60 + SECOND(D252)</f>
        <v>2986</v>
      </c>
      <c r="I252" s="26" t="str">
        <f>VLOOKUP(J252,'[1]all-items'!$A$2:$C$300,2,FALSE)</f>
        <v>c</v>
      </c>
      <c r="J252" s="26" t="str">
        <f>VLOOKUP(B252,'[1]p18-items'!$K$2:$N$90,3,FALSE)</f>
        <v>flour</v>
      </c>
      <c r="K252" s="26">
        <f>VLOOKUP(B252,'[1]p18-items'!$K$2:$N$90,4,FALSE)</f>
        <v>0</v>
      </c>
      <c r="M252" s="34">
        <v>1</v>
      </c>
    </row>
    <row r="253" spans="1:13" x14ac:dyDescent="0.2">
      <c r="A253" s="33">
        <v>595</v>
      </c>
      <c r="B253" s="33" t="s">
        <v>891</v>
      </c>
      <c r="C253" s="35" t="s">
        <v>1300</v>
      </c>
      <c r="D253" s="35" t="s">
        <v>1301</v>
      </c>
      <c r="E253" s="35">
        <f>D253-C253</f>
        <v>6.9444444444448361E-5</v>
      </c>
      <c r="F253" s="33">
        <f>HOUR(E253) *3600 + MINUTE(E253) * 60 + SECOND(E253)</f>
        <v>6</v>
      </c>
      <c r="G253" s="36">
        <f>HOUR(C253) *3600 + MINUTE(C253) * 60 + SECOND(C253)</f>
        <v>3026</v>
      </c>
      <c r="H253" s="36">
        <f>HOUR(D253) *3600 + MINUTE(D253) * 60 + SECOND(D253)</f>
        <v>3032</v>
      </c>
      <c r="I253" s="26" t="str">
        <f>VLOOKUP(J253,'[1]all-items'!$A$2:$C$300,2,FALSE)</f>
        <v>c</v>
      </c>
      <c r="J253" s="26" t="str">
        <f>VLOOKUP(B253,'[1]p18-items'!$K$2:$N$90,3,FALSE)</f>
        <v>flour</v>
      </c>
      <c r="K253" s="26">
        <f>VLOOKUP(B253,'[1]p18-items'!$K$2:$N$90,4,FALSE)</f>
        <v>0</v>
      </c>
      <c r="M253" s="34">
        <v>1</v>
      </c>
    </row>
    <row r="254" spans="1:13" x14ac:dyDescent="0.2">
      <c r="A254" s="33">
        <v>605</v>
      </c>
      <c r="B254" s="33" t="s">
        <v>891</v>
      </c>
      <c r="C254" s="35" t="s">
        <v>1309</v>
      </c>
      <c r="D254" s="35" t="s">
        <v>1310</v>
      </c>
      <c r="E254" s="35">
        <f>D254-C254</f>
        <v>6.9444444444448361E-5</v>
      </c>
      <c r="F254" s="33">
        <f>HOUR(E254) *3600 + MINUTE(E254) * 60 + SECOND(E254)</f>
        <v>6</v>
      </c>
      <c r="G254" s="36">
        <f>HOUR(C254) *3600 + MINUTE(C254) * 60 + SECOND(C254)</f>
        <v>3116</v>
      </c>
      <c r="H254" s="36">
        <f>HOUR(D254) *3600 + MINUTE(D254) * 60 + SECOND(D254)</f>
        <v>3122</v>
      </c>
      <c r="I254" s="26" t="str">
        <f>VLOOKUP(J254,'[1]all-items'!$A$2:$C$300,2,FALSE)</f>
        <v>c</v>
      </c>
      <c r="J254" s="26" t="str">
        <f>VLOOKUP(B254,'[1]p18-items'!$K$2:$N$90,3,FALSE)</f>
        <v>flour</v>
      </c>
      <c r="K254" s="26">
        <f>VLOOKUP(B254,'[1]p18-items'!$K$2:$N$90,4,FALSE)</f>
        <v>0</v>
      </c>
      <c r="M254" s="34">
        <v>1</v>
      </c>
    </row>
    <row r="255" spans="1:13" x14ac:dyDescent="0.2">
      <c r="A255" s="33">
        <v>617</v>
      </c>
      <c r="B255" s="33" t="s">
        <v>891</v>
      </c>
      <c r="C255" s="35" t="s">
        <v>1318</v>
      </c>
      <c r="D255" s="35" t="s">
        <v>947</v>
      </c>
      <c r="E255" s="35">
        <f>D255-C255</f>
        <v>4.6296296296294281E-5</v>
      </c>
      <c r="F255" s="33">
        <f>HOUR(E255) *3600 + MINUTE(E255) * 60 + SECOND(E255)</f>
        <v>4</v>
      </c>
      <c r="G255" s="36">
        <f>HOUR(C255) *3600 + MINUTE(C255) * 60 + SECOND(C255)</f>
        <v>3204</v>
      </c>
      <c r="H255" s="36">
        <f>HOUR(D255) *3600 + MINUTE(D255) * 60 + SECOND(D255)</f>
        <v>3208</v>
      </c>
      <c r="I255" s="26" t="str">
        <f>VLOOKUP(J255,'[1]all-items'!$A$2:$C$300,2,FALSE)</f>
        <v>c</v>
      </c>
      <c r="J255" s="26" t="str">
        <f>VLOOKUP(B255,'[1]p18-items'!$K$2:$N$90,3,FALSE)</f>
        <v>flour</v>
      </c>
      <c r="K255" s="26">
        <f>VLOOKUP(B255,'[1]p18-items'!$K$2:$N$90,4,FALSE)</f>
        <v>0</v>
      </c>
      <c r="M255" s="34">
        <v>1</v>
      </c>
    </row>
    <row r="256" spans="1:13" x14ac:dyDescent="0.2">
      <c r="A256" s="33">
        <v>624</v>
      </c>
      <c r="B256" s="33" t="s">
        <v>891</v>
      </c>
      <c r="C256" s="35" t="s">
        <v>949</v>
      </c>
      <c r="D256" s="35" t="s">
        <v>953</v>
      </c>
      <c r="E256" s="35">
        <f>D256-C256</f>
        <v>1.1574074074074264E-4</v>
      </c>
      <c r="F256" s="33">
        <f>HOUR(E256) *3600 + MINUTE(E256) * 60 + SECOND(E256)</f>
        <v>10</v>
      </c>
      <c r="G256" s="37">
        <f>HOUR(C256) *3600 + MINUTE(C256) * 60 + SECOND(C256)</f>
        <v>3270</v>
      </c>
      <c r="H256" s="37">
        <f>HOUR(D256) *3600 + MINUTE(D256) * 60 + SECOND(D256)</f>
        <v>3280</v>
      </c>
      <c r="I256" s="26" t="str">
        <f>VLOOKUP(J256,'[1]all-items'!$A$2:$C$300,2,FALSE)</f>
        <v>c</v>
      </c>
      <c r="J256" s="26" t="str">
        <f>VLOOKUP(B256,'[1]p18-items'!$P$2:$S$89,3,FALSE)</f>
        <v>flour</v>
      </c>
      <c r="K256" s="26">
        <f>VLOOKUP(B256,'[1]p18-items'!$P$2:$S$89,4,FALSE)</f>
        <v>0</v>
      </c>
      <c r="L256" s="33" t="s">
        <v>954</v>
      </c>
      <c r="M256" s="34">
        <v>2</v>
      </c>
    </row>
    <row r="257" spans="1:13" x14ac:dyDescent="0.2">
      <c r="A257" s="33">
        <v>627</v>
      </c>
      <c r="B257" s="33" t="s">
        <v>891</v>
      </c>
      <c r="C257" s="35" t="s">
        <v>1320</v>
      </c>
      <c r="D257" s="35" t="s">
        <v>1321</v>
      </c>
      <c r="E257" s="35">
        <f>D257-C257</f>
        <v>2.3148148148147141E-5</v>
      </c>
      <c r="F257" s="33">
        <f>HOUR(E257) *3600 + MINUTE(E257) * 60 + SECOND(E257)</f>
        <v>2</v>
      </c>
      <c r="G257" s="36">
        <f>HOUR(C257) *3600 + MINUTE(C257) * 60 + SECOND(C257)</f>
        <v>3274</v>
      </c>
      <c r="H257" s="36">
        <f>HOUR(D257) *3600 + MINUTE(D257) * 60 + SECOND(D257)</f>
        <v>3276</v>
      </c>
      <c r="I257" s="26" t="str">
        <f>VLOOKUP(J257,'[1]all-items'!$A$2:$C$300,2,FALSE)</f>
        <v>c</v>
      </c>
      <c r="J257" s="26" t="str">
        <f>VLOOKUP(B257,'[1]p18-items'!$K$2:$N$90,3,FALSE)</f>
        <v>flour</v>
      </c>
      <c r="K257" s="26">
        <f>VLOOKUP(B257,'[1]p18-items'!$K$2:$N$90,4,FALSE)</f>
        <v>0</v>
      </c>
      <c r="M257" s="34">
        <v>1</v>
      </c>
    </row>
    <row r="258" spans="1:13" x14ac:dyDescent="0.2">
      <c r="A258" s="33">
        <v>643</v>
      </c>
      <c r="B258" s="33" t="s">
        <v>891</v>
      </c>
      <c r="C258" s="35" t="s">
        <v>968</v>
      </c>
      <c r="D258" s="35" t="s">
        <v>1329</v>
      </c>
      <c r="E258" s="35">
        <f>D258-C258</f>
        <v>2.3148148148147141E-5</v>
      </c>
      <c r="F258" s="33">
        <f>HOUR(E258) *3600 + MINUTE(E258) * 60 + SECOND(E258)</f>
        <v>2</v>
      </c>
      <c r="G258" s="36">
        <f>HOUR(C258) *3600 + MINUTE(C258) * 60 + SECOND(C258)</f>
        <v>3482</v>
      </c>
      <c r="H258" s="36">
        <f>HOUR(D258) *3600 + MINUTE(D258) * 60 + SECOND(D258)</f>
        <v>3484</v>
      </c>
      <c r="I258" s="26" t="str">
        <f>VLOOKUP(J258,'[1]all-items'!$A$2:$C$300,2,FALSE)</f>
        <v>c</v>
      </c>
      <c r="J258" s="26" t="str">
        <f>VLOOKUP(B258,'[1]p18-items'!$K$2:$N$90,3,FALSE)</f>
        <v>flour</v>
      </c>
      <c r="K258" s="26">
        <f>VLOOKUP(B258,'[1]p18-items'!$K$2:$N$90,4,FALSE)</f>
        <v>0</v>
      </c>
      <c r="L258" s="36"/>
      <c r="M258" s="34">
        <v>1</v>
      </c>
    </row>
    <row r="259" spans="1:13" x14ac:dyDescent="0.2">
      <c r="A259" s="33">
        <v>644</v>
      </c>
      <c r="B259" s="33" t="s">
        <v>891</v>
      </c>
      <c r="C259" s="35" t="s">
        <v>968</v>
      </c>
      <c r="D259" s="35" t="s">
        <v>969</v>
      </c>
      <c r="E259" s="35">
        <f>D259-C259</f>
        <v>4.6296296296294281E-5</v>
      </c>
      <c r="F259" s="33">
        <f>HOUR(E259) *3600 + MINUTE(E259) * 60 + SECOND(E259)</f>
        <v>4</v>
      </c>
      <c r="G259" s="37">
        <f>HOUR(C259) *3600 + MINUTE(C259) * 60 + SECOND(C259)</f>
        <v>3482</v>
      </c>
      <c r="H259" s="37">
        <f>HOUR(D259) *3600 + MINUTE(D259) * 60 + SECOND(D259)</f>
        <v>3486</v>
      </c>
      <c r="I259" s="26" t="str">
        <f>VLOOKUP(J259,'[1]all-items'!$A$2:$C$300,2,FALSE)</f>
        <v>c</v>
      </c>
      <c r="J259" s="26" t="str">
        <f>VLOOKUP(B259,'[1]p18-items'!$P$2:$S$89,3,FALSE)</f>
        <v>flour</v>
      </c>
      <c r="K259" s="26">
        <f>VLOOKUP(B259,'[1]p18-items'!$P$2:$S$89,4,FALSE)</f>
        <v>0</v>
      </c>
      <c r="M259" s="34">
        <v>2</v>
      </c>
    </row>
    <row r="260" spans="1:13" x14ac:dyDescent="0.2">
      <c r="A260" s="33">
        <v>776</v>
      </c>
      <c r="B260" s="33" t="s">
        <v>891</v>
      </c>
      <c r="C260" s="35" t="s">
        <v>1459</v>
      </c>
      <c r="D260" s="35" t="s">
        <v>1460</v>
      </c>
      <c r="E260" s="35">
        <f>D260-C260</f>
        <v>4.629629629630122E-5</v>
      </c>
      <c r="F260" s="33">
        <f>HOUR(E260) *3600 + MINUTE(E260) * 60 + SECOND(E260)</f>
        <v>4</v>
      </c>
      <c r="G260" s="36">
        <f>HOUR(C260) *3600 + MINUTE(C260) * 60 + SECOND(C260)</f>
        <v>4560</v>
      </c>
      <c r="H260" s="36">
        <f>HOUR(D260) *3600 + MINUTE(D260) * 60 + SECOND(D260)</f>
        <v>4564</v>
      </c>
      <c r="I260" s="26" t="str">
        <f>VLOOKUP(J260,'[1]all-items'!$A$2:$C$300,2,FALSE)</f>
        <v>c</v>
      </c>
      <c r="J260" s="26" t="str">
        <f>VLOOKUP(B260,'[1]p18-items'!$K$2:$N$90,3,FALSE)</f>
        <v>flour</v>
      </c>
      <c r="K260" s="26">
        <f>VLOOKUP(B260,'[1]p18-items'!$K$2:$N$90,4,FALSE)</f>
        <v>0</v>
      </c>
      <c r="M260" s="34">
        <v>1</v>
      </c>
    </row>
    <row r="261" spans="1:13" x14ac:dyDescent="0.2">
      <c r="A261" s="33">
        <v>329</v>
      </c>
      <c r="B261" s="33" t="s">
        <v>1180</v>
      </c>
      <c r="C261" s="35" t="s">
        <v>1181</v>
      </c>
      <c r="D261" s="35" t="s">
        <v>1179</v>
      </c>
      <c r="E261" s="35">
        <f>D261-C261</f>
        <v>6.9444444444444892E-5</v>
      </c>
      <c r="F261" s="33">
        <f>HOUR(E261) *3600 + MINUTE(E261) * 60 + SECOND(E261)</f>
        <v>6</v>
      </c>
      <c r="G261" s="36">
        <f>HOUR(C261) *3600 + MINUTE(C261) * 60 + SECOND(C261)</f>
        <v>1782</v>
      </c>
      <c r="H261" s="36">
        <f>HOUR(D261) *3600 + MINUTE(D261) * 60 + SECOND(D261)</f>
        <v>1788</v>
      </c>
      <c r="I261" s="26" t="str">
        <f>VLOOKUP(J261,'[1]all-items'!$A$2:$C$300,2,FALSE)</f>
        <v>c</v>
      </c>
      <c r="J261" s="26" t="str">
        <f>VLOOKUP(B261,'[1]p18-items'!$K$2:$N$90,3,FALSE)</f>
        <v>food</v>
      </c>
      <c r="K261" s="26" t="str">
        <f>VLOOKUP(B261,'[1]p18-items'!$K$2:$N$90,4,FALSE)</f>
        <v>butter</v>
      </c>
      <c r="M261" s="34">
        <v>1</v>
      </c>
    </row>
    <row r="262" spans="1:13" x14ac:dyDescent="0.2">
      <c r="A262" s="33">
        <v>512</v>
      </c>
      <c r="B262" s="33" t="s">
        <v>895</v>
      </c>
      <c r="C262" s="35" t="s">
        <v>816</v>
      </c>
      <c r="D262" s="35" t="s">
        <v>896</v>
      </c>
      <c r="E262" s="35">
        <f>D262-C262</f>
        <v>6.9444444444441422E-5</v>
      </c>
      <c r="F262" s="33">
        <f>HOUR(E262) *3600 + MINUTE(E262) * 60 + SECOND(E262)</f>
        <v>6</v>
      </c>
      <c r="G262" s="37">
        <f>HOUR(C262) *3600 + MINUTE(C262) * 60 + SECOND(C262)</f>
        <v>2480</v>
      </c>
      <c r="H262" s="37">
        <f>HOUR(D262) *3600 + MINUTE(D262) * 60 + SECOND(D262)</f>
        <v>2486</v>
      </c>
      <c r="I262" s="26" t="str">
        <f>VLOOKUP(J262,'[1]all-items'!$A$2:$C$300,2,FALSE)</f>
        <v>c</v>
      </c>
      <c r="J262" s="26" t="str">
        <f>VLOOKUP(B262,'[1]p18-items'!$P$2:$S$89,3,FALSE)</f>
        <v>food</v>
      </c>
      <c r="K262" s="26" t="str">
        <f>VLOOKUP(B262,'[1]p18-items'!$P$2:$S$89,4,FALSE)</f>
        <v>gnocchi</v>
      </c>
      <c r="M262" s="34">
        <v>2</v>
      </c>
    </row>
    <row r="263" spans="1:13" x14ac:dyDescent="0.2">
      <c r="A263" s="33">
        <v>515</v>
      </c>
      <c r="B263" s="33" t="s">
        <v>895</v>
      </c>
      <c r="C263" s="35" t="s">
        <v>899</v>
      </c>
      <c r="D263" s="35" t="s">
        <v>900</v>
      </c>
      <c r="E263" s="35">
        <f>D263-C263</f>
        <v>2.3148148148147141E-5</v>
      </c>
      <c r="F263" s="33">
        <f>HOUR(E263) *3600 + MINUTE(E263) * 60 + SECOND(E263)</f>
        <v>2</v>
      </c>
      <c r="G263" s="37">
        <f>HOUR(C263) *3600 + MINUTE(C263) * 60 + SECOND(C263)</f>
        <v>2494</v>
      </c>
      <c r="H263" s="37">
        <f>HOUR(D263) *3600 + MINUTE(D263) * 60 + SECOND(D263)</f>
        <v>2496</v>
      </c>
      <c r="I263" s="26" t="str">
        <f>VLOOKUP(J263,'[1]all-items'!$A$2:$C$300,2,FALSE)</f>
        <v>c</v>
      </c>
      <c r="J263" s="26" t="str">
        <f>VLOOKUP(B263,'[1]p18-items'!$P$2:$S$89,3,FALSE)</f>
        <v>food</v>
      </c>
      <c r="K263" s="26" t="str">
        <f>VLOOKUP(B263,'[1]p18-items'!$P$2:$S$89,4,FALSE)</f>
        <v>gnocchi</v>
      </c>
      <c r="M263" s="34">
        <v>2</v>
      </c>
    </row>
    <row r="264" spans="1:13" x14ac:dyDescent="0.2">
      <c r="A264" s="33">
        <v>518</v>
      </c>
      <c r="B264" s="33" t="s">
        <v>895</v>
      </c>
      <c r="C264" s="35" t="s">
        <v>901</v>
      </c>
      <c r="D264" s="35" t="s">
        <v>902</v>
      </c>
      <c r="E264" s="35">
        <f>D264-C264</f>
        <v>2.314814814815061E-5</v>
      </c>
      <c r="F264" s="33">
        <f>HOUR(E264) *3600 + MINUTE(E264) * 60 + SECOND(E264)</f>
        <v>2</v>
      </c>
      <c r="G264" s="37">
        <f>HOUR(C264) *3600 + MINUTE(C264) * 60 + SECOND(C264)</f>
        <v>2508</v>
      </c>
      <c r="H264" s="37">
        <f>HOUR(D264) *3600 + MINUTE(D264) * 60 + SECOND(D264)</f>
        <v>2510</v>
      </c>
      <c r="I264" s="26" t="str">
        <f>VLOOKUP(J264,'[1]all-items'!$A$2:$C$300,2,FALSE)</f>
        <v>c</v>
      </c>
      <c r="J264" s="26" t="str">
        <f>VLOOKUP(B264,'[1]p18-items'!$P$2:$S$89,3,FALSE)</f>
        <v>food</v>
      </c>
      <c r="K264" s="26" t="str">
        <f>VLOOKUP(B264,'[1]p18-items'!$P$2:$S$89,4,FALSE)</f>
        <v>gnocchi</v>
      </c>
      <c r="M264" s="34">
        <v>2</v>
      </c>
    </row>
    <row r="265" spans="1:13" x14ac:dyDescent="0.2">
      <c r="A265" s="33">
        <v>522</v>
      </c>
      <c r="B265" s="33" t="s">
        <v>895</v>
      </c>
      <c r="C265" s="35" t="s">
        <v>904</v>
      </c>
      <c r="D265" s="35" t="s">
        <v>905</v>
      </c>
      <c r="E265" s="35">
        <f>D265-C265</f>
        <v>9.2592592592592032E-5</v>
      </c>
      <c r="F265" s="33">
        <f>HOUR(E265) *3600 + MINUTE(E265) * 60 + SECOND(E265)</f>
        <v>8</v>
      </c>
      <c r="G265" s="37">
        <f>HOUR(C265) *3600 + MINUTE(C265) * 60 + SECOND(C265)</f>
        <v>2528</v>
      </c>
      <c r="H265" s="37">
        <f>HOUR(D265) *3600 + MINUTE(D265) * 60 + SECOND(D265)</f>
        <v>2536</v>
      </c>
      <c r="I265" s="26" t="str">
        <f>VLOOKUP(J265,'[1]all-items'!$A$2:$C$300,2,FALSE)</f>
        <v>c</v>
      </c>
      <c r="J265" s="26" t="str">
        <f>VLOOKUP(B265,'[1]p18-items'!$P$2:$S$89,3,FALSE)</f>
        <v>food</v>
      </c>
      <c r="K265" s="26" t="str">
        <f>VLOOKUP(B265,'[1]p18-items'!$P$2:$S$89,4,FALSE)</f>
        <v>gnocchi</v>
      </c>
      <c r="M265" s="34">
        <v>2</v>
      </c>
    </row>
    <row r="266" spans="1:13" x14ac:dyDescent="0.2">
      <c r="A266" s="33">
        <v>600</v>
      </c>
      <c r="B266" s="33" t="s">
        <v>895</v>
      </c>
      <c r="C266" s="35" t="s">
        <v>934</v>
      </c>
      <c r="D266" s="35" t="s">
        <v>935</v>
      </c>
      <c r="E266" s="35">
        <f>D266-C266</f>
        <v>9.2592592592588563E-5</v>
      </c>
      <c r="F266" s="33">
        <f>HOUR(E266) *3600 + MINUTE(E266) * 60 + SECOND(E266)</f>
        <v>8</v>
      </c>
      <c r="G266" s="37">
        <f>HOUR(C266) *3600 + MINUTE(C266) * 60 + SECOND(C266)</f>
        <v>3038</v>
      </c>
      <c r="H266" s="37">
        <f>HOUR(D266) *3600 + MINUTE(D266) * 60 + SECOND(D266)</f>
        <v>3046</v>
      </c>
      <c r="I266" s="26" t="str">
        <f>VLOOKUP(J266,'[1]all-items'!$A$2:$C$300,2,FALSE)</f>
        <v>c</v>
      </c>
      <c r="J266" s="26" t="str">
        <f>VLOOKUP(B266,'[1]p18-items'!$P$2:$S$89,3,FALSE)</f>
        <v>food</v>
      </c>
      <c r="K266" s="26" t="str">
        <f>VLOOKUP(B266,'[1]p18-items'!$P$2:$S$89,4,FALSE)</f>
        <v>gnocchi</v>
      </c>
      <c r="M266" s="34">
        <v>2</v>
      </c>
    </row>
    <row r="267" spans="1:13" x14ac:dyDescent="0.2">
      <c r="A267" s="33">
        <v>626</v>
      </c>
      <c r="B267" s="33" t="s">
        <v>895</v>
      </c>
      <c r="C267" s="35" t="s">
        <v>955</v>
      </c>
      <c r="D267" s="35" t="s">
        <v>956</v>
      </c>
      <c r="E267" s="35">
        <f>D267-C267</f>
        <v>6.9444444444448361E-5</v>
      </c>
      <c r="F267" s="33">
        <f>HOUR(E267) *3600 + MINUTE(E267) * 60 + SECOND(E267)</f>
        <v>6</v>
      </c>
      <c r="G267" s="37">
        <f>HOUR(C267) *3600 + MINUTE(C267) * 60 + SECOND(C267)</f>
        <v>3272</v>
      </c>
      <c r="H267" s="37">
        <f>HOUR(D267) *3600 + MINUTE(D267) * 60 + SECOND(D267)</f>
        <v>3278</v>
      </c>
      <c r="I267" s="26" t="str">
        <f>VLOOKUP(J267,'[1]all-items'!$A$2:$C$300,2,FALSE)</f>
        <v>c</v>
      </c>
      <c r="J267" s="26" t="str">
        <f>VLOOKUP(B267,'[1]p18-items'!$P$2:$S$89,3,FALSE)</f>
        <v>food</v>
      </c>
      <c r="K267" s="26" t="str">
        <f>VLOOKUP(B267,'[1]p18-items'!$P$2:$S$89,4,FALSE)</f>
        <v>gnocchi</v>
      </c>
      <c r="M267" s="34">
        <v>2</v>
      </c>
    </row>
    <row r="268" spans="1:13" x14ac:dyDescent="0.2">
      <c r="A268" s="33">
        <v>630</v>
      </c>
      <c r="B268" s="33" t="s">
        <v>895</v>
      </c>
      <c r="C268" s="35" t="s">
        <v>958</v>
      </c>
      <c r="D268" s="35" t="s">
        <v>959</v>
      </c>
      <c r="E268" s="35">
        <f>D268-C268</f>
        <v>6.9444444444441422E-5</v>
      </c>
      <c r="F268" s="33">
        <f>HOUR(E268) *3600 + MINUTE(E268) * 60 + SECOND(E268)</f>
        <v>6</v>
      </c>
      <c r="G268" s="37">
        <f>HOUR(C268) *3600 + MINUTE(C268) * 60 + SECOND(C268)</f>
        <v>3314</v>
      </c>
      <c r="H268" s="37">
        <f>HOUR(D268) *3600 + MINUTE(D268) * 60 + SECOND(D268)</f>
        <v>3320</v>
      </c>
      <c r="I268" s="26" t="str">
        <f>VLOOKUP(J268,'[1]all-items'!$A$2:$C$300,2,FALSE)</f>
        <v>c</v>
      </c>
      <c r="J268" s="26" t="str">
        <f>VLOOKUP(B268,'[1]p18-items'!$P$2:$S$89,3,FALSE)</f>
        <v>food</v>
      </c>
      <c r="K268" s="26" t="str">
        <f>VLOOKUP(B268,'[1]p18-items'!$P$2:$S$89,4,FALSE)</f>
        <v>gnocchi</v>
      </c>
      <c r="M268" s="34">
        <v>2</v>
      </c>
    </row>
    <row r="269" spans="1:13" x14ac:dyDescent="0.2">
      <c r="A269" s="33">
        <v>635</v>
      </c>
      <c r="B269" s="33" t="s">
        <v>895</v>
      </c>
      <c r="C269" s="35" t="s">
        <v>962</v>
      </c>
      <c r="D269" s="35" t="s">
        <v>963</v>
      </c>
      <c r="E269" s="35">
        <f>D269-C269</f>
        <v>2.5462962962962965E-3</v>
      </c>
      <c r="F269" s="33">
        <f>HOUR(E269) *3600 + MINUTE(E269) * 60 + SECOND(E269)</f>
        <v>220</v>
      </c>
      <c r="G269" s="37">
        <f>HOUR(C269) *3600 + MINUTE(C269) * 60 + SECOND(C269)</f>
        <v>3420</v>
      </c>
      <c r="H269" s="37">
        <f>HOUR(D269) *3600 + MINUTE(D269) * 60 + SECOND(D269)</f>
        <v>3640</v>
      </c>
      <c r="I269" s="26" t="str">
        <f>VLOOKUP(J269,'[1]all-items'!$A$2:$C$300,2,FALSE)</f>
        <v>c</v>
      </c>
      <c r="J269" s="26" t="str">
        <f>VLOOKUP(B269,'[1]p18-items'!$P$2:$S$89,3,FALSE)</f>
        <v>food</v>
      </c>
      <c r="K269" s="26" t="str">
        <f>VLOOKUP(B269,'[1]p18-items'!$P$2:$S$89,4,FALSE)</f>
        <v>gnocchi</v>
      </c>
      <c r="M269" s="34">
        <v>2</v>
      </c>
    </row>
    <row r="270" spans="1:13" x14ac:dyDescent="0.2">
      <c r="A270" s="33">
        <v>657</v>
      </c>
      <c r="B270" s="33" t="s">
        <v>895</v>
      </c>
      <c r="C270" s="35" t="s">
        <v>980</v>
      </c>
      <c r="D270" s="35" t="s">
        <v>981</v>
      </c>
      <c r="E270" s="35">
        <f>D270-C270</f>
        <v>2.3148148148140202E-5</v>
      </c>
      <c r="F270" s="33">
        <f>HOUR(E270) *3600 + MINUTE(E270) * 60 + SECOND(E270)</f>
        <v>2</v>
      </c>
      <c r="G270" s="37">
        <f>HOUR(C270) *3600 + MINUTE(C270) * 60 + SECOND(C270)</f>
        <v>3724</v>
      </c>
      <c r="H270" s="37">
        <f>HOUR(D270) *3600 + MINUTE(D270) * 60 + SECOND(D270)</f>
        <v>3726</v>
      </c>
      <c r="I270" s="26" t="str">
        <f>VLOOKUP(J270,'[1]all-items'!$A$2:$C$300,2,FALSE)</f>
        <v>c</v>
      </c>
      <c r="J270" s="26" t="str">
        <f>VLOOKUP(B270,'[1]p18-items'!$P$2:$S$89,3,FALSE)</f>
        <v>food</v>
      </c>
      <c r="K270" s="26" t="str">
        <f>VLOOKUP(B270,'[1]p18-items'!$P$2:$S$89,4,FALSE)</f>
        <v>gnocchi</v>
      </c>
      <c r="M270" s="34">
        <v>2</v>
      </c>
    </row>
    <row r="271" spans="1:13" x14ac:dyDescent="0.2">
      <c r="A271" s="33">
        <v>661</v>
      </c>
      <c r="B271" s="33" t="s">
        <v>895</v>
      </c>
      <c r="C271" s="35" t="s">
        <v>985</v>
      </c>
      <c r="D271" s="35" t="s">
        <v>986</v>
      </c>
      <c r="E271" s="35">
        <f>D271-C271</f>
        <v>1.8518518518518406E-4</v>
      </c>
      <c r="F271" s="33">
        <f>HOUR(E271) *3600 + MINUTE(E271) * 60 + SECOND(E271)</f>
        <v>16</v>
      </c>
      <c r="G271" s="37">
        <f>HOUR(C271) *3600 + MINUTE(C271) * 60 + SECOND(C271)</f>
        <v>3778</v>
      </c>
      <c r="H271" s="37">
        <f>HOUR(D271) *3600 + MINUTE(D271) * 60 + SECOND(D271)</f>
        <v>3794</v>
      </c>
      <c r="I271" s="26" t="str">
        <f>VLOOKUP(J271,'[1]all-items'!$A$2:$C$300,2,FALSE)</f>
        <v>c</v>
      </c>
      <c r="J271" s="26" t="str">
        <f>VLOOKUP(B271,'[1]p18-items'!$P$2:$S$89,3,FALSE)</f>
        <v>food</v>
      </c>
      <c r="K271" s="26" t="str">
        <f>VLOOKUP(B271,'[1]p18-items'!$P$2:$S$89,4,FALSE)</f>
        <v>gnocchi</v>
      </c>
      <c r="M271" s="34">
        <v>2</v>
      </c>
    </row>
    <row r="272" spans="1:13" x14ac:dyDescent="0.2">
      <c r="A272" s="33">
        <v>672</v>
      </c>
      <c r="B272" s="33" t="s">
        <v>895</v>
      </c>
      <c r="C272" s="35" t="s">
        <v>993</v>
      </c>
      <c r="D272" s="35" t="s">
        <v>994</v>
      </c>
      <c r="E272" s="35">
        <f>D272-C272</f>
        <v>4.6296296296294281E-5</v>
      </c>
      <c r="F272" s="33">
        <f>HOUR(E272) *3600 + MINUTE(E272) * 60 + SECOND(E272)</f>
        <v>4</v>
      </c>
      <c r="G272" s="37">
        <f>HOUR(C272) *3600 + MINUTE(C272) * 60 + SECOND(C272)</f>
        <v>3878</v>
      </c>
      <c r="H272" s="37">
        <f>HOUR(D272) *3600 + MINUTE(D272) * 60 + SECOND(D272)</f>
        <v>3882</v>
      </c>
      <c r="I272" s="26" t="str">
        <f>VLOOKUP(J272,'[1]all-items'!$A$2:$C$300,2,FALSE)</f>
        <v>c</v>
      </c>
      <c r="J272" s="26" t="str">
        <f>VLOOKUP(B272,'[1]p18-items'!$P$2:$S$89,3,FALSE)</f>
        <v>food</v>
      </c>
      <c r="K272" s="26" t="str">
        <f>VLOOKUP(B272,'[1]p18-items'!$P$2:$S$89,4,FALSE)</f>
        <v>gnocchi</v>
      </c>
      <c r="M272" s="34">
        <v>2</v>
      </c>
    </row>
    <row r="273" spans="1:13" x14ac:dyDescent="0.2">
      <c r="A273" s="33">
        <v>745</v>
      </c>
      <c r="B273" s="33" t="s">
        <v>895</v>
      </c>
      <c r="C273" s="35" t="s">
        <v>1005</v>
      </c>
      <c r="D273" s="35" t="s">
        <v>1006</v>
      </c>
      <c r="E273" s="35">
        <f>D273-C273</f>
        <v>5.3240740740740505E-4</v>
      </c>
      <c r="F273" s="33">
        <f>HOUR(E273) *3600 + MINUTE(E273) * 60 + SECOND(E273)</f>
        <v>46</v>
      </c>
      <c r="G273" s="37">
        <f>HOUR(C273) *3600 + MINUTE(C273) * 60 + SECOND(C273)</f>
        <v>4302</v>
      </c>
      <c r="H273" s="37">
        <f>HOUR(D273) *3600 + MINUTE(D273) * 60 + SECOND(D273)</f>
        <v>4348</v>
      </c>
      <c r="I273" s="26" t="str">
        <f>VLOOKUP(J273,'[1]all-items'!$A$2:$C$300,2,FALSE)</f>
        <v>c</v>
      </c>
      <c r="J273" s="26" t="str">
        <f>VLOOKUP(B273,'[1]p18-items'!$P$2:$S$89,3,FALSE)</f>
        <v>food</v>
      </c>
      <c r="K273" s="26" t="str">
        <f>VLOOKUP(B273,'[1]p18-items'!$P$2:$S$89,4,FALSE)</f>
        <v>gnocchi</v>
      </c>
      <c r="M273" s="34">
        <v>2</v>
      </c>
    </row>
    <row r="274" spans="1:13" x14ac:dyDescent="0.2">
      <c r="A274" s="33">
        <v>804</v>
      </c>
      <c r="B274" s="33" t="s">
        <v>895</v>
      </c>
      <c r="C274" s="35" t="s">
        <v>1030</v>
      </c>
      <c r="D274" s="35" t="s">
        <v>1031</v>
      </c>
      <c r="E274" s="35">
        <f>D274-C274</f>
        <v>4.6296296296294281E-5</v>
      </c>
      <c r="F274" s="33">
        <f>HOUR(E274) *3600 + MINUTE(E274) * 60 + SECOND(E274)</f>
        <v>4</v>
      </c>
      <c r="G274" s="37">
        <f>HOUR(C274) *3600 + MINUTE(C274) * 60 + SECOND(C274)</f>
        <v>4730</v>
      </c>
      <c r="H274" s="37">
        <f>HOUR(D274) *3600 + MINUTE(D274) * 60 + SECOND(D274)</f>
        <v>4734</v>
      </c>
      <c r="I274" s="26" t="str">
        <f>VLOOKUP(J274,'[1]all-items'!$A$2:$C$300,2,FALSE)</f>
        <v>c</v>
      </c>
      <c r="J274" s="26" t="str">
        <f>VLOOKUP(B274,'[1]p18-items'!$P$2:$S$89,3,FALSE)</f>
        <v>food</v>
      </c>
      <c r="K274" s="26" t="str">
        <f>VLOOKUP(B274,'[1]p18-items'!$P$2:$S$89,4,FALSE)</f>
        <v>gnocchi</v>
      </c>
      <c r="M274" s="34">
        <v>2</v>
      </c>
    </row>
    <row r="275" spans="1:13" x14ac:dyDescent="0.2">
      <c r="A275" s="33">
        <v>541</v>
      </c>
      <c r="B275" s="33" t="s">
        <v>933</v>
      </c>
      <c r="C275" s="35" t="s">
        <v>912</v>
      </c>
      <c r="D275" s="35" t="s">
        <v>923</v>
      </c>
      <c r="E275" s="35">
        <f>D275-C275</f>
        <v>6.0185185185185688E-4</v>
      </c>
      <c r="F275" s="33">
        <f>HOUR(E275) *3600 + MINUTE(E275) * 60 + SECOND(E275)</f>
        <v>52</v>
      </c>
      <c r="G275" s="36">
        <f>HOUR(C275) *3600 + MINUTE(C275) * 60 + SECOND(C275)</f>
        <v>2686</v>
      </c>
      <c r="H275" s="36">
        <f>HOUR(D275) *3600 + MINUTE(D275) * 60 + SECOND(D275)</f>
        <v>2738</v>
      </c>
      <c r="I275" s="26" t="str">
        <f>VLOOKUP(J275,'[1]all-items'!$A$2:$C$300,2,FALSE)</f>
        <v>c</v>
      </c>
      <c r="J275" s="26" t="str">
        <f>VLOOKUP(B275,'[1]p18-items'!$K$2:$N$90,3,FALSE)</f>
        <v>food</v>
      </c>
      <c r="K275" s="26" t="str">
        <f>VLOOKUP(B275,'[1]p18-items'!$K$2:$N$90,4,FALSE)</f>
        <v>gnochi</v>
      </c>
      <c r="M275" s="34">
        <v>1</v>
      </c>
    </row>
    <row r="276" spans="1:13" x14ac:dyDescent="0.2">
      <c r="A276" s="33">
        <v>552</v>
      </c>
      <c r="B276" s="33" t="s">
        <v>933</v>
      </c>
      <c r="C276" s="35" t="s">
        <v>1266</v>
      </c>
      <c r="D276" s="35" t="s">
        <v>1267</v>
      </c>
      <c r="E276" s="35">
        <f>D276-C276</f>
        <v>3.4722222222222099E-4</v>
      </c>
      <c r="F276" s="33">
        <f>HOUR(E276) *3600 + MINUTE(E276) * 60 + SECOND(E276)</f>
        <v>30</v>
      </c>
      <c r="G276" s="36">
        <f>HOUR(C276) *3600 + MINUTE(C276) * 60 + SECOND(C276)</f>
        <v>2742</v>
      </c>
      <c r="H276" s="36">
        <f>HOUR(D276) *3600 + MINUTE(D276) * 60 + SECOND(D276)</f>
        <v>2772</v>
      </c>
      <c r="I276" s="26" t="str">
        <f>VLOOKUP(J276,'[1]all-items'!$A$2:$C$300,2,FALSE)</f>
        <v>c</v>
      </c>
      <c r="J276" s="26" t="str">
        <f>VLOOKUP(B276,'[1]p18-items'!$K$2:$N$90,3,FALSE)</f>
        <v>food</v>
      </c>
      <c r="K276" s="26" t="str">
        <f>VLOOKUP(B276,'[1]p18-items'!$K$2:$N$90,4,FALSE)</f>
        <v>gnochi</v>
      </c>
      <c r="M276" s="34">
        <v>1</v>
      </c>
    </row>
    <row r="277" spans="1:13" x14ac:dyDescent="0.2">
      <c r="A277" s="33">
        <v>557</v>
      </c>
      <c r="B277" s="33" t="s">
        <v>933</v>
      </c>
      <c r="C277" s="35" t="s">
        <v>1270</v>
      </c>
      <c r="D277" s="35" t="s">
        <v>1271</v>
      </c>
      <c r="E277" s="35">
        <f>D277-C277</f>
        <v>3.4722222222222099E-4</v>
      </c>
      <c r="F277" s="33">
        <f>HOUR(E277) *3600 + MINUTE(E277) * 60 + SECOND(E277)</f>
        <v>30</v>
      </c>
      <c r="G277" s="36">
        <f>HOUR(C277) *3600 + MINUTE(C277) * 60 + SECOND(C277)</f>
        <v>2778</v>
      </c>
      <c r="H277" s="36">
        <f>HOUR(D277) *3600 + MINUTE(D277) * 60 + SECOND(D277)</f>
        <v>2808</v>
      </c>
      <c r="I277" s="26" t="str">
        <f>VLOOKUP(J277,'[1]all-items'!$A$2:$C$300,2,FALSE)</f>
        <v>c</v>
      </c>
      <c r="J277" s="26" t="str">
        <f>VLOOKUP(B277,'[1]p18-items'!$K$2:$N$90,3,FALSE)</f>
        <v>food</v>
      </c>
      <c r="K277" s="26" t="str">
        <f>VLOOKUP(B277,'[1]p18-items'!$K$2:$N$90,4,FALSE)</f>
        <v>gnochi</v>
      </c>
      <c r="M277" s="34">
        <v>1</v>
      </c>
    </row>
    <row r="278" spans="1:13" x14ac:dyDescent="0.2">
      <c r="A278" s="33">
        <v>561</v>
      </c>
      <c r="B278" s="33" t="s">
        <v>933</v>
      </c>
      <c r="C278" s="35" t="s">
        <v>1273</v>
      </c>
      <c r="D278" s="35" t="s">
        <v>1274</v>
      </c>
      <c r="E278" s="35">
        <f>D278-C278</f>
        <v>3.4722222222222793E-4</v>
      </c>
      <c r="F278" s="33">
        <f>HOUR(E278) *3600 + MINUTE(E278) * 60 + SECOND(E278)</f>
        <v>30</v>
      </c>
      <c r="G278" s="36">
        <f>HOUR(C278) *3600 + MINUTE(C278) * 60 + SECOND(C278)</f>
        <v>2810</v>
      </c>
      <c r="H278" s="36">
        <f>HOUR(D278) *3600 + MINUTE(D278) * 60 + SECOND(D278)</f>
        <v>2840</v>
      </c>
      <c r="I278" s="26" t="str">
        <f>VLOOKUP(J278,'[1]all-items'!$A$2:$C$300,2,FALSE)</f>
        <v>c</v>
      </c>
      <c r="J278" s="26" t="str">
        <f>VLOOKUP(B278,'[1]p18-items'!$K$2:$N$90,3,FALSE)</f>
        <v>food</v>
      </c>
      <c r="K278" s="26" t="str">
        <f>VLOOKUP(B278,'[1]p18-items'!$K$2:$N$90,4,FALSE)</f>
        <v>gnochi</v>
      </c>
      <c r="M278" s="34">
        <v>1</v>
      </c>
    </row>
    <row r="279" spans="1:13" x14ac:dyDescent="0.2">
      <c r="A279" s="33">
        <v>568</v>
      </c>
      <c r="B279" s="33" t="s">
        <v>933</v>
      </c>
      <c r="C279" s="35" t="s">
        <v>1277</v>
      </c>
      <c r="D279" s="35" t="s">
        <v>1279</v>
      </c>
      <c r="E279" s="35">
        <f>D279-C279</f>
        <v>2.5462962962963243E-4</v>
      </c>
      <c r="F279" s="33">
        <f>HOUR(E279) *3600 + MINUTE(E279) * 60 + SECOND(E279)</f>
        <v>22</v>
      </c>
      <c r="G279" s="36">
        <f>HOUR(C279) *3600 + MINUTE(C279) * 60 + SECOND(C279)</f>
        <v>2854</v>
      </c>
      <c r="H279" s="36">
        <f>HOUR(D279) *3600 + MINUTE(D279) * 60 + SECOND(D279)</f>
        <v>2876</v>
      </c>
      <c r="I279" s="26" t="str">
        <f>VLOOKUP(J279,'[1]all-items'!$A$2:$C$300,2,FALSE)</f>
        <v>c</v>
      </c>
      <c r="J279" s="26" t="str">
        <f>VLOOKUP(B279,'[1]p18-items'!$K$2:$N$90,3,FALSE)</f>
        <v>food</v>
      </c>
      <c r="K279" s="26" t="str">
        <f>VLOOKUP(B279,'[1]p18-items'!$K$2:$N$90,4,FALSE)</f>
        <v>gnochi</v>
      </c>
      <c r="M279" s="34">
        <v>1</v>
      </c>
    </row>
    <row r="280" spans="1:13" x14ac:dyDescent="0.2">
      <c r="A280" s="33">
        <v>573</v>
      </c>
      <c r="B280" s="33" t="s">
        <v>933</v>
      </c>
      <c r="C280" s="35" t="s">
        <v>1281</v>
      </c>
      <c r="D280" s="35" t="s">
        <v>1282</v>
      </c>
      <c r="E280" s="35">
        <f>D280-C280</f>
        <v>5.5555555555555219E-4</v>
      </c>
      <c r="F280" s="33">
        <f>HOUR(E280) *3600 + MINUTE(E280) * 60 + SECOND(E280)</f>
        <v>48</v>
      </c>
      <c r="G280" s="36">
        <f>HOUR(C280) *3600 + MINUTE(C280) * 60 + SECOND(C280)</f>
        <v>2884</v>
      </c>
      <c r="H280" s="36">
        <f>HOUR(D280) *3600 + MINUTE(D280) * 60 + SECOND(D280)</f>
        <v>2932</v>
      </c>
      <c r="I280" s="26" t="str">
        <f>VLOOKUP(J280,'[1]all-items'!$A$2:$C$300,2,FALSE)</f>
        <v>c</v>
      </c>
      <c r="J280" s="26" t="str">
        <f>VLOOKUP(B280,'[1]p18-items'!$K$2:$N$90,3,FALSE)</f>
        <v>food</v>
      </c>
      <c r="K280" s="26" t="str">
        <f>VLOOKUP(B280,'[1]p18-items'!$K$2:$N$90,4,FALSE)</f>
        <v>gnochi</v>
      </c>
      <c r="M280" s="34">
        <v>1</v>
      </c>
    </row>
    <row r="281" spans="1:13" x14ac:dyDescent="0.2">
      <c r="A281" s="33">
        <v>576</v>
      </c>
      <c r="B281" s="33" t="s">
        <v>933</v>
      </c>
      <c r="C281" s="35" t="s">
        <v>1285</v>
      </c>
      <c r="D281" s="35" t="s">
        <v>1286</v>
      </c>
      <c r="E281" s="35">
        <f>D281-C281</f>
        <v>1.85185185185191E-4</v>
      </c>
      <c r="F281" s="33">
        <f>HOUR(E281) *3600 + MINUTE(E281) * 60 + SECOND(E281)</f>
        <v>16</v>
      </c>
      <c r="G281" s="36">
        <f>HOUR(C281) *3600 + MINUTE(C281) * 60 + SECOND(C281)</f>
        <v>2938</v>
      </c>
      <c r="H281" s="36">
        <f>HOUR(D281) *3600 + MINUTE(D281) * 60 + SECOND(D281)</f>
        <v>2954</v>
      </c>
      <c r="I281" s="26" t="str">
        <f>VLOOKUP(J281,'[1]all-items'!$A$2:$C$300,2,FALSE)</f>
        <v>c</v>
      </c>
      <c r="J281" s="26" t="str">
        <f>VLOOKUP(B281,'[1]p18-items'!$K$2:$N$90,3,FALSE)</f>
        <v>food</v>
      </c>
      <c r="K281" s="26" t="str">
        <f>VLOOKUP(B281,'[1]p18-items'!$K$2:$N$90,4,FALSE)</f>
        <v>gnochi</v>
      </c>
      <c r="M281" s="34">
        <v>1</v>
      </c>
    </row>
    <row r="282" spans="1:13" x14ac:dyDescent="0.2">
      <c r="A282" s="33">
        <v>580</v>
      </c>
      <c r="B282" s="33" t="s">
        <v>933</v>
      </c>
      <c r="C282" s="35" t="s">
        <v>1290</v>
      </c>
      <c r="D282" s="35" t="s">
        <v>1291</v>
      </c>
      <c r="E282" s="35">
        <f>D282-C282</f>
        <v>2.7777777777777957E-4</v>
      </c>
      <c r="F282" s="33">
        <f>HOUR(E282) *3600 + MINUTE(E282) * 60 + SECOND(E282)</f>
        <v>24</v>
      </c>
      <c r="G282" s="36">
        <f>HOUR(C282) *3600 + MINUTE(C282) * 60 + SECOND(C282)</f>
        <v>2958</v>
      </c>
      <c r="H282" s="36">
        <f>HOUR(D282) *3600 + MINUTE(D282) * 60 + SECOND(D282)</f>
        <v>2982</v>
      </c>
      <c r="I282" s="26" t="str">
        <f>VLOOKUP(J282,'[1]all-items'!$A$2:$C$300,2,FALSE)</f>
        <v>c</v>
      </c>
      <c r="J282" s="26" t="str">
        <f>VLOOKUP(B282,'[1]p18-items'!$K$2:$N$90,3,FALSE)</f>
        <v>food</v>
      </c>
      <c r="K282" s="26" t="str">
        <f>VLOOKUP(B282,'[1]p18-items'!$K$2:$N$90,4,FALSE)</f>
        <v>gnochi</v>
      </c>
      <c r="M282" s="34">
        <v>1</v>
      </c>
    </row>
    <row r="283" spans="1:13" x14ac:dyDescent="0.2">
      <c r="A283" s="33">
        <v>584</v>
      </c>
      <c r="B283" s="33" t="s">
        <v>933</v>
      </c>
      <c r="C283" s="35" t="s">
        <v>1293</v>
      </c>
      <c r="D283" s="35" t="s">
        <v>929</v>
      </c>
      <c r="E283" s="35">
        <f>D283-C283</f>
        <v>4.6296296296294281E-5</v>
      </c>
      <c r="F283" s="33">
        <f>HOUR(E283) *3600 + MINUTE(E283) * 60 + SECOND(E283)</f>
        <v>4</v>
      </c>
      <c r="G283" s="36">
        <f>HOUR(C283) *3600 + MINUTE(C283) * 60 + SECOND(C283)</f>
        <v>2986</v>
      </c>
      <c r="H283" s="36">
        <f>HOUR(D283) *3600 + MINUTE(D283) * 60 + SECOND(D283)</f>
        <v>2990</v>
      </c>
      <c r="I283" s="26" t="str">
        <f>VLOOKUP(J283,'[1]all-items'!$A$2:$C$300,2,FALSE)</f>
        <v>c</v>
      </c>
      <c r="J283" s="26" t="str">
        <f>VLOOKUP(B283,'[1]p18-items'!$K$2:$N$90,3,FALSE)</f>
        <v>food</v>
      </c>
      <c r="K283" s="26" t="str">
        <f>VLOOKUP(B283,'[1]p18-items'!$K$2:$N$90,4,FALSE)</f>
        <v>gnochi</v>
      </c>
      <c r="M283" s="34">
        <v>1</v>
      </c>
    </row>
    <row r="284" spans="1:13" x14ac:dyDescent="0.2">
      <c r="A284" s="33">
        <v>588</v>
      </c>
      <c r="B284" s="33" t="s">
        <v>933</v>
      </c>
      <c r="C284" s="35" t="s">
        <v>1295</v>
      </c>
      <c r="D284" s="35" t="s">
        <v>1296</v>
      </c>
      <c r="E284" s="35">
        <f>D284-C284</f>
        <v>9.2592592592595502E-5</v>
      </c>
      <c r="F284" s="33">
        <f>HOUR(E284) *3600 + MINUTE(E284) * 60 + SECOND(E284)</f>
        <v>8</v>
      </c>
      <c r="G284" s="36">
        <f>HOUR(C284) *3600 + MINUTE(C284) * 60 + SECOND(C284)</f>
        <v>2992</v>
      </c>
      <c r="H284" s="36">
        <f>HOUR(D284) *3600 + MINUTE(D284) * 60 + SECOND(D284)</f>
        <v>3000</v>
      </c>
      <c r="I284" s="26" t="str">
        <f>VLOOKUP(J284,'[1]all-items'!$A$2:$C$300,2,FALSE)</f>
        <v>c</v>
      </c>
      <c r="J284" s="26" t="str">
        <f>VLOOKUP(B284,'[1]p18-items'!$K$2:$N$90,3,FALSE)</f>
        <v>food</v>
      </c>
      <c r="K284" s="26" t="str">
        <f>VLOOKUP(B284,'[1]p18-items'!$K$2:$N$90,4,FALSE)</f>
        <v>gnochi</v>
      </c>
      <c r="M284" s="34">
        <v>1</v>
      </c>
    </row>
    <row r="285" spans="1:13" x14ac:dyDescent="0.2">
      <c r="A285" s="33">
        <v>593</v>
      </c>
      <c r="B285" s="33" t="s">
        <v>933</v>
      </c>
      <c r="C285" s="35" t="s">
        <v>1298</v>
      </c>
      <c r="D285" s="35" t="s">
        <v>1299</v>
      </c>
      <c r="E285" s="35">
        <f>D285-C285</f>
        <v>1.6203703703703692E-4</v>
      </c>
      <c r="F285" s="33">
        <f>HOUR(E285) *3600 + MINUTE(E285) * 60 + SECOND(E285)</f>
        <v>14</v>
      </c>
      <c r="G285" s="36">
        <f>HOUR(C285) *3600 + MINUTE(C285) * 60 + SECOND(C285)</f>
        <v>3010</v>
      </c>
      <c r="H285" s="36">
        <f>HOUR(D285) *3600 + MINUTE(D285) * 60 + SECOND(D285)</f>
        <v>3024</v>
      </c>
      <c r="I285" s="26" t="str">
        <f>VLOOKUP(J285,'[1]all-items'!$A$2:$C$300,2,FALSE)</f>
        <v>c</v>
      </c>
      <c r="J285" s="26" t="str">
        <f>VLOOKUP(B285,'[1]p18-items'!$K$2:$N$90,3,FALSE)</f>
        <v>food</v>
      </c>
      <c r="K285" s="26" t="str">
        <f>VLOOKUP(B285,'[1]p18-items'!$K$2:$N$90,4,FALSE)</f>
        <v>gnochi</v>
      </c>
      <c r="M285" s="34">
        <v>1</v>
      </c>
    </row>
    <row r="286" spans="1:13" x14ac:dyDescent="0.2">
      <c r="A286" s="33">
        <v>596</v>
      </c>
      <c r="B286" s="33" t="s">
        <v>933</v>
      </c>
      <c r="C286" s="35" t="s">
        <v>1302</v>
      </c>
      <c r="D286" s="35" t="s">
        <v>1303</v>
      </c>
      <c r="E286" s="35">
        <f>D286-C286</f>
        <v>5.3240740740740505E-4</v>
      </c>
      <c r="F286" s="33">
        <f>HOUR(E286) *3600 + MINUTE(E286) * 60 + SECOND(E286)</f>
        <v>46</v>
      </c>
      <c r="G286" s="36">
        <f>HOUR(C286) *3600 + MINUTE(C286) * 60 + SECOND(C286)</f>
        <v>3030</v>
      </c>
      <c r="H286" s="36">
        <f>HOUR(D286) *3600 + MINUTE(D286) * 60 + SECOND(D286)</f>
        <v>3076</v>
      </c>
      <c r="I286" s="26" t="str">
        <f>VLOOKUP(J286,'[1]all-items'!$A$2:$C$300,2,FALSE)</f>
        <v>c</v>
      </c>
      <c r="J286" s="26" t="str">
        <f>VLOOKUP(B286,'[1]p18-items'!$K$2:$N$90,3,FALSE)</f>
        <v>food</v>
      </c>
      <c r="K286" s="26" t="str">
        <f>VLOOKUP(B286,'[1]p18-items'!$K$2:$N$90,4,FALSE)</f>
        <v>gnochi</v>
      </c>
      <c r="M286" s="34">
        <v>1</v>
      </c>
    </row>
    <row r="287" spans="1:13" x14ac:dyDescent="0.2">
      <c r="A287" s="33">
        <v>606</v>
      </c>
      <c r="B287" s="33" t="s">
        <v>933</v>
      </c>
      <c r="C287" s="35" t="s">
        <v>1311</v>
      </c>
      <c r="D287" s="35" t="s">
        <v>1312</v>
      </c>
      <c r="E287" s="35">
        <f>D287-C287</f>
        <v>5.0925925925925791E-4</v>
      </c>
      <c r="F287" s="33">
        <f>HOUR(E287) *3600 + MINUTE(E287) * 60 + SECOND(E287)</f>
        <v>44</v>
      </c>
      <c r="G287" s="36">
        <f>HOUR(C287) *3600 + MINUTE(C287) * 60 + SECOND(C287)</f>
        <v>3118</v>
      </c>
      <c r="H287" s="36">
        <f>HOUR(D287) *3600 + MINUTE(D287) * 60 + SECOND(D287)</f>
        <v>3162</v>
      </c>
      <c r="I287" s="26" t="str">
        <f>VLOOKUP(J287,'[1]all-items'!$A$2:$C$300,2,FALSE)</f>
        <v>c</v>
      </c>
      <c r="J287" s="26" t="str">
        <f>VLOOKUP(B287,'[1]p18-items'!$K$2:$N$90,3,FALSE)</f>
        <v>food</v>
      </c>
      <c r="K287" s="26" t="str">
        <f>VLOOKUP(B287,'[1]p18-items'!$K$2:$N$90,4,FALSE)</f>
        <v>gnochi</v>
      </c>
      <c r="M287" s="34">
        <v>1</v>
      </c>
    </row>
    <row r="288" spans="1:13" x14ac:dyDescent="0.2">
      <c r="A288" s="33">
        <v>613</v>
      </c>
      <c r="B288" s="33" t="s">
        <v>933</v>
      </c>
      <c r="C288" s="35" t="s">
        <v>1317</v>
      </c>
      <c r="D288" s="35" t="s">
        <v>1316</v>
      </c>
      <c r="E288" s="35">
        <f>D288-C288</f>
        <v>2.7777777777777957E-4</v>
      </c>
      <c r="F288" s="33">
        <f>HOUR(E288) *3600 + MINUTE(E288) * 60 + SECOND(E288)</f>
        <v>24</v>
      </c>
      <c r="G288" s="36">
        <f>HOUR(C288) *3600 + MINUTE(C288) * 60 + SECOND(C288)</f>
        <v>3178</v>
      </c>
      <c r="H288" s="36">
        <f>HOUR(D288) *3600 + MINUTE(D288) * 60 + SECOND(D288)</f>
        <v>3202</v>
      </c>
      <c r="I288" s="26" t="str">
        <f>VLOOKUP(J288,'[1]all-items'!$A$2:$C$300,2,FALSE)</f>
        <v>c</v>
      </c>
      <c r="J288" s="26" t="str">
        <f>VLOOKUP(B288,'[1]p18-items'!$K$2:$N$90,3,FALSE)</f>
        <v>food</v>
      </c>
      <c r="K288" s="26" t="str">
        <f>VLOOKUP(B288,'[1]p18-items'!$K$2:$N$90,4,FALSE)</f>
        <v>gnochi</v>
      </c>
      <c r="M288" s="34">
        <v>1</v>
      </c>
    </row>
    <row r="289" spans="1:13" x14ac:dyDescent="0.2">
      <c r="A289" s="33">
        <v>618</v>
      </c>
      <c r="B289" s="33" t="s">
        <v>933</v>
      </c>
      <c r="C289" s="35" t="s">
        <v>948</v>
      </c>
      <c r="D289" s="35" t="s">
        <v>1319</v>
      </c>
      <c r="E289" s="35">
        <f>D289-C289</f>
        <v>2.2453703703703698E-3</v>
      </c>
      <c r="F289" s="33">
        <f>HOUR(E289) *3600 + MINUTE(E289) * 60 + SECOND(E289)</f>
        <v>194</v>
      </c>
      <c r="G289" s="36">
        <f>HOUR(C289) *3600 + MINUTE(C289) * 60 + SECOND(C289)</f>
        <v>3206</v>
      </c>
      <c r="H289" s="36">
        <f>HOUR(D289) *3600 + MINUTE(D289) * 60 + SECOND(D289)</f>
        <v>3400</v>
      </c>
      <c r="I289" s="26" t="str">
        <f>VLOOKUP(J289,'[1]all-items'!$A$2:$C$300,2,FALSE)</f>
        <v>c</v>
      </c>
      <c r="J289" s="26" t="str">
        <f>VLOOKUP(B289,'[1]p18-items'!$K$2:$N$90,3,FALSE)</f>
        <v>food</v>
      </c>
      <c r="K289" s="26" t="str">
        <f>VLOOKUP(B289,'[1]p18-items'!$K$2:$N$90,4,FALSE)</f>
        <v>gnochi</v>
      </c>
      <c r="M289" s="34">
        <v>1</v>
      </c>
    </row>
    <row r="290" spans="1:13" x14ac:dyDescent="0.2">
      <c r="A290" s="33">
        <v>632</v>
      </c>
      <c r="B290" s="33" t="s">
        <v>933</v>
      </c>
      <c r="C290" s="35" t="s">
        <v>1322</v>
      </c>
      <c r="D290" s="35" t="s">
        <v>1323</v>
      </c>
      <c r="E290" s="35">
        <f>D290-C290</f>
        <v>1.3888888888889672E-4</v>
      </c>
      <c r="F290" s="33">
        <f>HOUR(E290) *3600 + MINUTE(E290) * 60 + SECOND(E290)</f>
        <v>12</v>
      </c>
      <c r="G290" s="36">
        <f>HOUR(C290) *3600 + MINUTE(C290) * 60 + SECOND(C290)</f>
        <v>3416</v>
      </c>
      <c r="H290" s="36">
        <f>HOUR(D290) *3600 + MINUTE(D290) * 60 + SECOND(D290)</f>
        <v>3428</v>
      </c>
      <c r="I290" s="26" t="str">
        <f>VLOOKUP(J290,'[1]all-items'!$A$2:$C$300,2,FALSE)</f>
        <v>c</v>
      </c>
      <c r="J290" s="26" t="str">
        <f>VLOOKUP(B290,'[1]p18-items'!$K$2:$N$90,3,FALSE)</f>
        <v>food</v>
      </c>
      <c r="K290" s="26" t="str">
        <f>VLOOKUP(B290,'[1]p18-items'!$K$2:$N$90,4,FALSE)</f>
        <v>gnochi</v>
      </c>
      <c r="M290" s="34">
        <v>1</v>
      </c>
    </row>
    <row r="291" spans="1:13" x14ac:dyDescent="0.2">
      <c r="A291" s="33">
        <v>636</v>
      </c>
      <c r="B291" s="33" t="s">
        <v>933</v>
      </c>
      <c r="C291" s="35" t="s">
        <v>1324</v>
      </c>
      <c r="D291" s="35" t="s">
        <v>1325</v>
      </c>
      <c r="E291" s="35">
        <f>D291-C291</f>
        <v>6.9444444444441422E-5</v>
      </c>
      <c r="F291" s="33">
        <f>HOUR(E291) *3600 + MINUTE(E291) * 60 + SECOND(E291)</f>
        <v>6</v>
      </c>
      <c r="G291" s="36">
        <f>HOUR(C291) *3600 + MINUTE(C291) * 60 + SECOND(C291)</f>
        <v>3440</v>
      </c>
      <c r="H291" s="36">
        <f>HOUR(D291) *3600 + MINUTE(D291) * 60 + SECOND(D291)</f>
        <v>3446</v>
      </c>
      <c r="I291" s="26" t="str">
        <f>VLOOKUP(J291,'[1]all-items'!$A$2:$C$300,2,FALSE)</f>
        <v>c</v>
      </c>
      <c r="J291" s="26" t="str">
        <f>VLOOKUP(B291,'[1]p18-items'!$K$2:$N$90,3,FALSE)</f>
        <v>food</v>
      </c>
      <c r="K291" s="26" t="str">
        <f>VLOOKUP(B291,'[1]p18-items'!$K$2:$N$90,4,FALSE)</f>
        <v>gnochi</v>
      </c>
      <c r="M291" s="34">
        <v>1</v>
      </c>
    </row>
    <row r="292" spans="1:13" x14ac:dyDescent="0.2">
      <c r="A292" s="33">
        <v>640</v>
      </c>
      <c r="B292" s="33" t="s">
        <v>933</v>
      </c>
      <c r="C292" s="35" t="s">
        <v>1327</v>
      </c>
      <c r="D292" s="35" t="s">
        <v>989</v>
      </c>
      <c r="E292" s="35">
        <f>D292-C292</f>
        <v>4.027777777777776E-3</v>
      </c>
      <c r="F292" s="33">
        <f>HOUR(E292) *3600 + MINUTE(E292) * 60 + SECOND(E292)</f>
        <v>348</v>
      </c>
      <c r="G292" s="36">
        <f>HOUR(C292) *3600 + MINUTE(C292) * 60 + SECOND(C292)</f>
        <v>3460</v>
      </c>
      <c r="H292" s="36">
        <f>HOUR(D292) *3600 + MINUTE(D292) * 60 + SECOND(D292)</f>
        <v>3808</v>
      </c>
      <c r="I292" s="26" t="str">
        <f>VLOOKUP(J292,'[1]all-items'!$A$2:$C$300,2,FALSE)</f>
        <v>c</v>
      </c>
      <c r="J292" s="26" t="str">
        <f>VLOOKUP(B292,'[1]p18-items'!$K$2:$N$90,3,FALSE)</f>
        <v>food</v>
      </c>
      <c r="K292" s="26" t="str">
        <f>VLOOKUP(B292,'[1]p18-items'!$K$2:$N$90,4,FALSE)</f>
        <v>gnochi</v>
      </c>
      <c r="L292" s="33" t="s">
        <v>1328</v>
      </c>
      <c r="M292" s="34">
        <v>1</v>
      </c>
    </row>
    <row r="293" spans="1:13" x14ac:dyDescent="0.2">
      <c r="A293" s="33">
        <v>673</v>
      </c>
      <c r="B293" s="33" t="s">
        <v>933</v>
      </c>
      <c r="C293" s="35" t="s">
        <v>1352</v>
      </c>
      <c r="D293" s="35" t="s">
        <v>1353</v>
      </c>
      <c r="E293" s="35">
        <f>D293-C293</f>
        <v>3.7268518518518631E-3</v>
      </c>
      <c r="F293" s="33">
        <f>HOUR(E293) *3600 + MINUTE(E293) * 60 + SECOND(E293)</f>
        <v>322</v>
      </c>
      <c r="G293" s="36">
        <f>HOUR(C293) *3600 + MINUTE(C293) * 60 + SECOND(C293)</f>
        <v>3884</v>
      </c>
      <c r="H293" s="36">
        <f>HOUR(D293) *3600 + MINUTE(D293) * 60 + SECOND(D293)</f>
        <v>4206</v>
      </c>
      <c r="I293" s="26" t="str">
        <f>VLOOKUP(J293,'[1]all-items'!$A$2:$C$300,2,FALSE)</f>
        <v>c</v>
      </c>
      <c r="J293" s="26" t="str">
        <f>VLOOKUP(B293,'[1]p18-items'!$K$2:$N$90,3,FALSE)</f>
        <v>food</v>
      </c>
      <c r="K293" s="26" t="str">
        <f>VLOOKUP(B293,'[1]p18-items'!$K$2:$N$90,4,FALSE)</f>
        <v>gnochi</v>
      </c>
      <c r="L293" s="33" t="s">
        <v>1354</v>
      </c>
      <c r="M293" s="34">
        <v>1</v>
      </c>
    </row>
    <row r="294" spans="1:13" x14ac:dyDescent="0.2">
      <c r="A294" s="33">
        <v>733</v>
      </c>
      <c r="B294" s="33" t="s">
        <v>933</v>
      </c>
      <c r="C294" s="35" t="s">
        <v>1414</v>
      </c>
      <c r="D294" s="35" t="s">
        <v>1415</v>
      </c>
      <c r="E294" s="35">
        <f>D294-C294</f>
        <v>4.6296296296294281E-5</v>
      </c>
      <c r="F294" s="33">
        <f>HOUR(E294) *3600 + MINUTE(E294) * 60 + SECOND(E294)</f>
        <v>4</v>
      </c>
      <c r="G294" s="36">
        <f>HOUR(C294) *3600 + MINUTE(C294) * 60 + SECOND(C294)</f>
        <v>4264</v>
      </c>
      <c r="H294" s="36">
        <f>HOUR(D294) *3600 + MINUTE(D294) * 60 + SECOND(D294)</f>
        <v>4268</v>
      </c>
      <c r="I294" s="26" t="str">
        <f>VLOOKUP(J294,'[1]all-items'!$A$2:$C$300,2,FALSE)</f>
        <v>c</v>
      </c>
      <c r="J294" s="26" t="str">
        <f>VLOOKUP(B294,'[1]p18-items'!$K$2:$N$90,3,FALSE)</f>
        <v>food</v>
      </c>
      <c r="K294" s="26" t="str">
        <f>VLOOKUP(B294,'[1]p18-items'!$K$2:$N$90,4,FALSE)</f>
        <v>gnochi</v>
      </c>
      <c r="M294" s="34">
        <v>1</v>
      </c>
    </row>
    <row r="295" spans="1:13" x14ac:dyDescent="0.2">
      <c r="A295" s="33">
        <v>740</v>
      </c>
      <c r="B295" s="33" t="s">
        <v>933</v>
      </c>
      <c r="C295" s="35" t="s">
        <v>1421</v>
      </c>
      <c r="D295" s="35" t="s">
        <v>1422</v>
      </c>
      <c r="E295" s="35">
        <f>D295-C295</f>
        <v>2.3148148148148529E-4</v>
      </c>
      <c r="F295" s="33">
        <f>HOUR(E295) *3600 + MINUTE(E295) * 60 + SECOND(E295)</f>
        <v>20</v>
      </c>
      <c r="G295" s="36">
        <f>HOUR(C295) *3600 + MINUTE(C295) * 60 + SECOND(C295)</f>
        <v>4278</v>
      </c>
      <c r="H295" s="36">
        <f>HOUR(D295) *3600 + MINUTE(D295) * 60 + SECOND(D295)</f>
        <v>4298</v>
      </c>
      <c r="I295" s="26" t="str">
        <f>VLOOKUP(J295,'[1]all-items'!$A$2:$C$300,2,FALSE)</f>
        <v>c</v>
      </c>
      <c r="J295" s="26" t="str">
        <f>VLOOKUP(B295,'[1]p18-items'!$K$2:$N$90,3,FALSE)</f>
        <v>food</v>
      </c>
      <c r="K295" s="26" t="str">
        <f>VLOOKUP(B295,'[1]p18-items'!$K$2:$N$90,4,FALSE)</f>
        <v>gnochi</v>
      </c>
      <c r="M295" s="34">
        <v>1</v>
      </c>
    </row>
    <row r="296" spans="1:13" x14ac:dyDescent="0.2">
      <c r="A296" s="33">
        <v>749</v>
      </c>
      <c r="B296" s="33" t="s">
        <v>933</v>
      </c>
      <c r="C296" s="35" t="s">
        <v>1429</v>
      </c>
      <c r="D296" s="35" t="s">
        <v>1009</v>
      </c>
      <c r="E296" s="35">
        <f>D296-C296</f>
        <v>3.2407407407408079E-4</v>
      </c>
      <c r="F296" s="33">
        <f>HOUR(E296) *3600 + MINUTE(E296) * 60 + SECOND(E296)</f>
        <v>28</v>
      </c>
      <c r="G296" s="36">
        <f>HOUR(C296) *3600 + MINUTE(C296) * 60 + SECOND(C296)</f>
        <v>4324</v>
      </c>
      <c r="H296" s="36">
        <f>HOUR(D296) *3600 + MINUTE(D296) * 60 + SECOND(D296)</f>
        <v>4352</v>
      </c>
      <c r="I296" s="26" t="str">
        <f>VLOOKUP(J296,'[1]all-items'!$A$2:$C$300,2,FALSE)</f>
        <v>c</v>
      </c>
      <c r="J296" s="26" t="str">
        <f>VLOOKUP(B296,'[1]p18-items'!$K$2:$N$90,3,FALSE)</f>
        <v>food</v>
      </c>
      <c r="K296" s="26" t="str">
        <f>VLOOKUP(B296,'[1]p18-items'!$K$2:$N$90,4,FALSE)</f>
        <v>gnochi</v>
      </c>
      <c r="M296" s="34">
        <v>1</v>
      </c>
    </row>
    <row r="297" spans="1:13" x14ac:dyDescent="0.2">
      <c r="A297" s="33">
        <v>773</v>
      </c>
      <c r="B297" s="33" t="s">
        <v>933</v>
      </c>
      <c r="C297" s="35" t="s">
        <v>1454</v>
      </c>
      <c r="D297" s="35" t="s">
        <v>1453</v>
      </c>
      <c r="E297" s="35">
        <f>D297-C297</f>
        <v>3.2407407407408079E-4</v>
      </c>
      <c r="F297" s="33">
        <f>HOUR(E297) *3600 + MINUTE(E297) * 60 + SECOND(E297)</f>
        <v>28</v>
      </c>
      <c r="G297" s="36">
        <f>HOUR(C297) *3600 + MINUTE(C297) * 60 + SECOND(C297)</f>
        <v>4524</v>
      </c>
      <c r="H297" s="36">
        <f>HOUR(D297) *3600 + MINUTE(D297) * 60 + SECOND(D297)</f>
        <v>4552</v>
      </c>
      <c r="I297" s="26" t="str">
        <f>VLOOKUP(J297,'[1]all-items'!$A$2:$C$300,2,FALSE)</f>
        <v>c</v>
      </c>
      <c r="J297" s="26" t="str">
        <f>VLOOKUP(B297,'[1]p18-items'!$K$2:$N$90,3,FALSE)</f>
        <v>food</v>
      </c>
      <c r="K297" s="26" t="str">
        <f>VLOOKUP(B297,'[1]p18-items'!$K$2:$N$90,4,FALSE)</f>
        <v>gnochi</v>
      </c>
      <c r="L297" s="33" t="s">
        <v>1455</v>
      </c>
      <c r="M297" s="34">
        <v>1</v>
      </c>
    </row>
    <row r="298" spans="1:13" x14ac:dyDescent="0.2">
      <c r="A298" s="33">
        <v>779</v>
      </c>
      <c r="B298" s="33" t="s">
        <v>933</v>
      </c>
      <c r="C298" s="35" t="s">
        <v>1466</v>
      </c>
      <c r="D298" s="35" t="s">
        <v>1467</v>
      </c>
      <c r="E298" s="35">
        <f>D298-C298</f>
        <v>9.2592592592595502E-5</v>
      </c>
      <c r="F298" s="33">
        <f>HOUR(E298) *3600 + MINUTE(E298) * 60 + SECOND(E298)</f>
        <v>8</v>
      </c>
      <c r="G298" s="36">
        <f>HOUR(C298) *3600 + MINUTE(C298) * 60 + SECOND(C298)</f>
        <v>4576</v>
      </c>
      <c r="H298" s="36">
        <f>HOUR(D298) *3600 + MINUTE(D298) * 60 + SECOND(D298)</f>
        <v>4584</v>
      </c>
      <c r="I298" s="26" t="str">
        <f>VLOOKUP(J298,'[1]all-items'!$A$2:$C$300,2,FALSE)</f>
        <v>c</v>
      </c>
      <c r="J298" s="26" t="str">
        <f>VLOOKUP(B298,'[1]p18-items'!$K$2:$N$90,3,FALSE)</f>
        <v>food</v>
      </c>
      <c r="K298" s="26" t="str">
        <f>VLOOKUP(B298,'[1]p18-items'!$K$2:$N$90,4,FALSE)</f>
        <v>gnochi</v>
      </c>
      <c r="M298" s="34">
        <v>1</v>
      </c>
    </row>
    <row r="299" spans="1:13" x14ac:dyDescent="0.2">
      <c r="A299" s="33">
        <v>787</v>
      </c>
      <c r="B299" s="33" t="s">
        <v>933</v>
      </c>
      <c r="C299" s="35" t="s">
        <v>1478</v>
      </c>
      <c r="D299" s="35" t="s">
        <v>1477</v>
      </c>
      <c r="E299" s="35">
        <f>D299-C299</f>
        <v>7.6388888888889034E-4</v>
      </c>
      <c r="F299" s="33">
        <f>HOUR(E299) *3600 + MINUTE(E299) * 60 + SECOND(E299)</f>
        <v>66</v>
      </c>
      <c r="G299" s="36">
        <f>HOUR(C299) *3600 + MINUTE(C299) * 60 + SECOND(C299)</f>
        <v>4636</v>
      </c>
      <c r="H299" s="36">
        <f>HOUR(D299) *3600 + MINUTE(D299) * 60 + SECOND(D299)</f>
        <v>4702</v>
      </c>
      <c r="I299" s="26" t="str">
        <f>VLOOKUP(J299,'[1]all-items'!$A$2:$C$300,2,FALSE)</f>
        <v>c</v>
      </c>
      <c r="J299" s="26" t="str">
        <f>VLOOKUP(B299,'[1]p18-items'!$K$2:$N$90,3,FALSE)</f>
        <v>food</v>
      </c>
      <c r="K299" s="26" t="str">
        <f>VLOOKUP(B299,'[1]p18-items'!$K$2:$N$90,4,FALSE)</f>
        <v>gnochi</v>
      </c>
      <c r="M299" s="34">
        <v>1</v>
      </c>
    </row>
    <row r="300" spans="1:13" x14ac:dyDescent="0.2">
      <c r="A300" s="33">
        <v>797</v>
      </c>
      <c r="B300" s="33" t="s">
        <v>933</v>
      </c>
      <c r="C300" s="35" t="s">
        <v>1026</v>
      </c>
      <c r="D300" s="35" t="s">
        <v>1481</v>
      </c>
      <c r="E300" s="35">
        <f>D300-C300</f>
        <v>4.6296296296294281E-5</v>
      </c>
      <c r="F300" s="33">
        <f>HOUR(E300) *3600 + MINUTE(E300) * 60 + SECOND(E300)</f>
        <v>4</v>
      </c>
      <c r="G300" s="36">
        <f>HOUR(C300) *3600 + MINUTE(C300) * 60 + SECOND(C300)</f>
        <v>4714</v>
      </c>
      <c r="H300" s="36">
        <f>HOUR(D300) *3600 + MINUTE(D300) * 60 + SECOND(D300)</f>
        <v>4718</v>
      </c>
      <c r="I300" s="26" t="str">
        <f>VLOOKUP(J300,'[1]all-items'!$A$2:$C$300,2,FALSE)</f>
        <v>c</v>
      </c>
      <c r="J300" s="26" t="str">
        <f>VLOOKUP(B300,'[1]p18-items'!$K$2:$N$90,3,FALSE)</f>
        <v>food</v>
      </c>
      <c r="K300" s="26" t="str">
        <f>VLOOKUP(B300,'[1]p18-items'!$K$2:$N$90,4,FALSE)</f>
        <v>gnochi</v>
      </c>
      <c r="M300" s="34">
        <v>1</v>
      </c>
    </row>
    <row r="301" spans="1:13" x14ac:dyDescent="0.2">
      <c r="A301" s="33">
        <v>802</v>
      </c>
      <c r="B301" s="33" t="s">
        <v>933</v>
      </c>
      <c r="C301" s="35" t="s">
        <v>1483</v>
      </c>
      <c r="D301" s="35" t="s">
        <v>1482</v>
      </c>
      <c r="E301" s="35">
        <f>D301-C301</f>
        <v>4.629629629630122E-5</v>
      </c>
      <c r="F301" s="33">
        <f>HOUR(E301) *3600 + MINUTE(E301) * 60 + SECOND(E301)</f>
        <v>4</v>
      </c>
      <c r="G301" s="36">
        <f>HOUR(C301) *3600 + MINUTE(C301) * 60 + SECOND(C301)</f>
        <v>4722</v>
      </c>
      <c r="H301" s="36">
        <f>HOUR(D301) *3600 + MINUTE(D301) * 60 + SECOND(D301)</f>
        <v>4726</v>
      </c>
      <c r="I301" s="26" t="str">
        <f>VLOOKUP(J301,'[1]all-items'!$A$2:$C$300,2,FALSE)</f>
        <v>c</v>
      </c>
      <c r="J301" s="26" t="str">
        <f>VLOOKUP(B301,'[1]p18-items'!$K$2:$N$90,3,FALSE)</f>
        <v>food</v>
      </c>
      <c r="K301" s="26" t="str">
        <f>VLOOKUP(B301,'[1]p18-items'!$K$2:$N$90,4,FALSE)</f>
        <v>gnochi</v>
      </c>
      <c r="M301" s="34">
        <v>1</v>
      </c>
    </row>
    <row r="302" spans="1:13" x14ac:dyDescent="0.2">
      <c r="A302" s="33">
        <v>157</v>
      </c>
      <c r="B302" s="33" t="s">
        <v>375</v>
      </c>
      <c r="C302" s="35" t="s">
        <v>321</v>
      </c>
      <c r="D302" s="35" t="s">
        <v>372</v>
      </c>
      <c r="E302" s="35">
        <f>D302-C302</f>
        <v>1.6203703703703345E-4</v>
      </c>
      <c r="F302" s="33">
        <f>HOUR(E302) *3600 + MINUTE(E302) * 60 + SECOND(E302)</f>
        <v>14</v>
      </c>
      <c r="G302" s="37">
        <f>HOUR(C302) *3600 + MINUTE(C302) * 60 + SECOND(C302)</f>
        <v>1000</v>
      </c>
      <c r="H302" s="37">
        <f>HOUR(D302) *3600 + MINUTE(D302) * 60 + SECOND(D302)</f>
        <v>1014</v>
      </c>
      <c r="I302" s="26" t="str">
        <f>VLOOKUP(J302,'[1]all-items'!$A$2:$C$300,2,FALSE)</f>
        <v>c</v>
      </c>
      <c r="J302" s="26" t="str">
        <f>VLOOKUP(B302,'[1]p18-items'!$P$2:$S$89,3,FALSE)</f>
        <v>food</v>
      </c>
      <c r="K302" s="26" t="str">
        <f>VLOOKUP(B302,'[1]p18-items'!$P$2:$S$89,4,FALSE)</f>
        <v>hummus</v>
      </c>
      <c r="M302" s="34">
        <v>2</v>
      </c>
    </row>
    <row r="303" spans="1:13" x14ac:dyDescent="0.2">
      <c r="A303" s="33">
        <v>176</v>
      </c>
      <c r="B303" s="33" t="s">
        <v>375</v>
      </c>
      <c r="C303" s="35" t="s">
        <v>399</v>
      </c>
      <c r="D303" s="35" t="s">
        <v>381</v>
      </c>
      <c r="E303" s="35">
        <f>D303-C303</f>
        <v>6.9444444444446626E-5</v>
      </c>
      <c r="F303" s="33">
        <f>HOUR(E303) *3600 + MINUTE(E303) * 60 + SECOND(E303)</f>
        <v>6</v>
      </c>
      <c r="G303" s="37">
        <f>HOUR(C303) *3600 + MINUTE(C303) * 60 + SECOND(C303)</f>
        <v>1046</v>
      </c>
      <c r="H303" s="37">
        <f>HOUR(D303) *3600 + MINUTE(D303) * 60 + SECOND(D303)</f>
        <v>1052</v>
      </c>
      <c r="I303" s="26" t="str">
        <f>VLOOKUP(J303,'[1]all-items'!$A$2:$C$300,2,FALSE)</f>
        <v>c</v>
      </c>
      <c r="J303" s="26" t="str">
        <f>VLOOKUP(B303,'[1]p18-items'!$P$2:$S$89,3,FALSE)</f>
        <v>food</v>
      </c>
      <c r="K303" s="26" t="str">
        <f>VLOOKUP(B303,'[1]p18-items'!$P$2:$S$89,4,FALSE)</f>
        <v>hummus</v>
      </c>
      <c r="M303" s="34">
        <v>2</v>
      </c>
    </row>
    <row r="304" spans="1:13" x14ac:dyDescent="0.2">
      <c r="A304" s="33">
        <v>186</v>
      </c>
      <c r="B304" s="33" t="s">
        <v>375</v>
      </c>
      <c r="C304" s="35" t="s">
        <v>426</v>
      </c>
      <c r="D304" s="35" t="s">
        <v>411</v>
      </c>
      <c r="E304" s="35">
        <f>D304-C304</f>
        <v>3.0092592592592671E-4</v>
      </c>
      <c r="F304" s="33">
        <f>HOUR(E304) *3600 + MINUTE(E304) * 60 + SECOND(E304)</f>
        <v>26</v>
      </c>
      <c r="G304" s="37">
        <f>HOUR(C304) *3600 + MINUTE(C304) * 60 + SECOND(C304)</f>
        <v>1086</v>
      </c>
      <c r="H304" s="37">
        <f>HOUR(D304) *3600 + MINUTE(D304) * 60 + SECOND(D304)</f>
        <v>1112</v>
      </c>
      <c r="I304" s="26" t="str">
        <f>VLOOKUP(J304,'[1]all-items'!$A$2:$C$300,2,FALSE)</f>
        <v>c</v>
      </c>
      <c r="J304" s="26" t="str">
        <f>VLOOKUP(B304,'[1]p18-items'!$P$2:$S$89,3,FALSE)</f>
        <v>food</v>
      </c>
      <c r="K304" s="26" t="str">
        <f>VLOOKUP(B304,'[1]p18-items'!$P$2:$S$89,4,FALSE)</f>
        <v>hummus</v>
      </c>
      <c r="M304" s="34">
        <v>2</v>
      </c>
    </row>
    <row r="305" spans="1:13" x14ac:dyDescent="0.2">
      <c r="A305" s="33">
        <v>190</v>
      </c>
      <c r="B305" s="33" t="s">
        <v>375</v>
      </c>
      <c r="C305" s="35" t="s">
        <v>443</v>
      </c>
      <c r="D305" s="35" t="s">
        <v>440</v>
      </c>
      <c r="E305" s="35">
        <f>D305-C305</f>
        <v>1.3888888888888978E-4</v>
      </c>
      <c r="F305" s="33">
        <f>HOUR(E305) *3600 + MINUTE(E305) * 60 + SECOND(E305)</f>
        <v>12</v>
      </c>
      <c r="G305" s="37">
        <f>HOUR(C305) *3600 + MINUTE(C305) * 60 + SECOND(C305)</f>
        <v>1120</v>
      </c>
      <c r="H305" s="37">
        <f>HOUR(D305) *3600 + MINUTE(D305) * 60 + SECOND(D305)</f>
        <v>1132</v>
      </c>
      <c r="I305" s="26" t="str">
        <f>VLOOKUP(J305,'[1]all-items'!$A$2:$C$300,2,FALSE)</f>
        <v>c</v>
      </c>
      <c r="J305" s="26" t="str">
        <f>VLOOKUP(B305,'[1]p18-items'!$P$2:$S$89,3,FALSE)</f>
        <v>food</v>
      </c>
      <c r="K305" s="26" t="str">
        <f>VLOOKUP(B305,'[1]p18-items'!$P$2:$S$89,4,FALSE)</f>
        <v>hummus</v>
      </c>
      <c r="M305" s="34">
        <v>2</v>
      </c>
    </row>
    <row r="306" spans="1:13" x14ac:dyDescent="0.2">
      <c r="A306" s="33">
        <v>195</v>
      </c>
      <c r="B306" s="33" t="s">
        <v>375</v>
      </c>
      <c r="C306" s="35" t="s">
        <v>364</v>
      </c>
      <c r="D306" s="35" t="s">
        <v>451</v>
      </c>
      <c r="E306" s="35">
        <f>D306-C306</f>
        <v>2.3148148148148182E-4</v>
      </c>
      <c r="F306" s="33">
        <f>HOUR(E306) *3600 + MINUTE(E306) * 60 + SECOND(E306)</f>
        <v>20</v>
      </c>
      <c r="G306" s="37">
        <f>HOUR(C306) *3600 + MINUTE(C306) * 60 + SECOND(C306)</f>
        <v>1136</v>
      </c>
      <c r="H306" s="37">
        <f>HOUR(D306) *3600 + MINUTE(D306) * 60 + SECOND(D306)</f>
        <v>1156</v>
      </c>
      <c r="I306" s="26" t="str">
        <f>VLOOKUP(J306,'[1]all-items'!$A$2:$C$300,2,FALSE)</f>
        <v>c</v>
      </c>
      <c r="J306" s="26" t="str">
        <f>VLOOKUP(B306,'[1]p18-items'!$P$2:$S$89,3,FALSE)</f>
        <v>food</v>
      </c>
      <c r="K306" s="26" t="str">
        <f>VLOOKUP(B306,'[1]p18-items'!$P$2:$S$89,4,FALSE)</f>
        <v>hummus</v>
      </c>
      <c r="M306" s="34">
        <v>2</v>
      </c>
    </row>
    <row r="307" spans="1:13" x14ac:dyDescent="0.2">
      <c r="A307" s="33">
        <v>215</v>
      </c>
      <c r="B307" s="33" t="s">
        <v>375</v>
      </c>
      <c r="C307" s="35" t="s">
        <v>503</v>
      </c>
      <c r="D307" s="35" t="s">
        <v>504</v>
      </c>
      <c r="E307" s="35">
        <f>D307-C307</f>
        <v>3.0092592592592671E-4</v>
      </c>
      <c r="F307" s="33">
        <f>HOUR(E307) *3600 + MINUTE(E307) * 60 + SECOND(E307)</f>
        <v>26</v>
      </c>
      <c r="G307" s="37">
        <f>HOUR(C307) *3600 + MINUTE(C307) * 60 + SECOND(C307)</f>
        <v>1222</v>
      </c>
      <c r="H307" s="37">
        <f>HOUR(D307) *3600 + MINUTE(D307) * 60 + SECOND(D307)</f>
        <v>1248</v>
      </c>
      <c r="I307" s="26" t="str">
        <f>VLOOKUP(J307,'[1]all-items'!$A$2:$C$300,2,FALSE)</f>
        <v>c</v>
      </c>
      <c r="J307" s="26" t="str">
        <f>VLOOKUP(B307,'[1]p18-items'!$P$2:$S$89,3,FALSE)</f>
        <v>food</v>
      </c>
      <c r="K307" s="26" t="str">
        <f>VLOOKUP(B307,'[1]p18-items'!$P$2:$S$89,4,FALSE)</f>
        <v>hummus</v>
      </c>
      <c r="M307" s="34">
        <v>2</v>
      </c>
    </row>
    <row r="308" spans="1:13" x14ac:dyDescent="0.2">
      <c r="A308" s="33">
        <v>223</v>
      </c>
      <c r="B308" s="33" t="s">
        <v>375</v>
      </c>
      <c r="C308" s="35" t="s">
        <v>392</v>
      </c>
      <c r="D308" s="35" t="s">
        <v>409</v>
      </c>
      <c r="E308" s="35">
        <f>D308-C308</f>
        <v>3.4722222222222099E-4</v>
      </c>
      <c r="F308" s="33">
        <f>HOUR(E308) *3600 + MINUTE(E308) * 60 + SECOND(E308)</f>
        <v>30</v>
      </c>
      <c r="G308" s="37">
        <f>HOUR(C308) *3600 + MINUTE(C308) * 60 + SECOND(C308)</f>
        <v>1318</v>
      </c>
      <c r="H308" s="37">
        <f>HOUR(D308) *3600 + MINUTE(D308) * 60 + SECOND(D308)</f>
        <v>1348</v>
      </c>
      <c r="I308" s="26" t="str">
        <f>VLOOKUP(J308,'[1]all-items'!$A$2:$C$300,2,FALSE)</f>
        <v>c</v>
      </c>
      <c r="J308" s="26" t="str">
        <f>VLOOKUP(B308,'[1]p18-items'!$P$2:$S$89,3,FALSE)</f>
        <v>food</v>
      </c>
      <c r="K308" s="26" t="str">
        <f>VLOOKUP(B308,'[1]p18-items'!$P$2:$S$89,4,FALSE)</f>
        <v>hummus</v>
      </c>
      <c r="M308" s="34">
        <v>2</v>
      </c>
    </row>
    <row r="309" spans="1:13" x14ac:dyDescent="0.2">
      <c r="A309" s="33">
        <v>233</v>
      </c>
      <c r="B309" s="33" t="s">
        <v>375</v>
      </c>
      <c r="C309" s="35" t="s">
        <v>502</v>
      </c>
      <c r="D309" s="35" t="s">
        <v>525</v>
      </c>
      <c r="E309" s="35">
        <f>D309-C309</f>
        <v>2.314814814815061E-5</v>
      </c>
      <c r="F309" s="33">
        <f>HOUR(E309) *3600 + MINUTE(E309) * 60 + SECOND(E309)</f>
        <v>2</v>
      </c>
      <c r="G309" s="37">
        <f>HOUR(C309) *3600 + MINUTE(C309) * 60 + SECOND(C309)</f>
        <v>1358</v>
      </c>
      <c r="H309" s="37">
        <f>HOUR(D309) *3600 + MINUTE(D309) * 60 + SECOND(D309)</f>
        <v>1360</v>
      </c>
      <c r="I309" s="26" t="str">
        <f>VLOOKUP(J309,'[1]all-items'!$A$2:$C$300,2,FALSE)</f>
        <v>c</v>
      </c>
      <c r="J309" s="26" t="str">
        <f>VLOOKUP(B309,'[1]p18-items'!$P$2:$S$89,3,FALSE)</f>
        <v>food</v>
      </c>
      <c r="K309" s="26" t="str">
        <f>VLOOKUP(B309,'[1]p18-items'!$P$2:$S$89,4,FALSE)</f>
        <v>hummus</v>
      </c>
      <c r="M309" s="34">
        <v>2</v>
      </c>
    </row>
    <row r="310" spans="1:13" x14ac:dyDescent="0.2">
      <c r="A310" s="33">
        <v>240</v>
      </c>
      <c r="B310" s="33" t="s">
        <v>375</v>
      </c>
      <c r="C310" s="35" t="s">
        <v>547</v>
      </c>
      <c r="D310" s="35" t="s">
        <v>424</v>
      </c>
      <c r="E310" s="35">
        <f>D310-C310</f>
        <v>3.9351851851851527E-4</v>
      </c>
      <c r="F310" s="33">
        <f>HOUR(E310) *3600 + MINUTE(E310) * 60 + SECOND(E310)</f>
        <v>34</v>
      </c>
      <c r="G310" s="37">
        <f>HOUR(C310) *3600 + MINUTE(C310) * 60 + SECOND(C310)</f>
        <v>1370</v>
      </c>
      <c r="H310" s="37">
        <f>HOUR(D310) *3600 + MINUTE(D310) * 60 + SECOND(D310)</f>
        <v>1404</v>
      </c>
      <c r="I310" s="26" t="str">
        <f>VLOOKUP(J310,'[1]all-items'!$A$2:$C$300,2,FALSE)</f>
        <v>c</v>
      </c>
      <c r="J310" s="26" t="str">
        <f>VLOOKUP(B310,'[1]p18-items'!$P$2:$S$89,3,FALSE)</f>
        <v>food</v>
      </c>
      <c r="K310" s="26" t="str">
        <f>VLOOKUP(B310,'[1]p18-items'!$P$2:$S$89,4,FALSE)</f>
        <v>hummus</v>
      </c>
      <c r="M310" s="34">
        <v>2</v>
      </c>
    </row>
    <row r="311" spans="1:13" x14ac:dyDescent="0.2">
      <c r="A311" s="33">
        <v>247</v>
      </c>
      <c r="B311" s="33" t="s">
        <v>375</v>
      </c>
      <c r="C311" s="35" t="s">
        <v>556</v>
      </c>
      <c r="D311" s="35" t="s">
        <v>432</v>
      </c>
      <c r="E311" s="35">
        <f>D311-C311</f>
        <v>2.3148148148147141E-5</v>
      </c>
      <c r="F311" s="33">
        <f>HOUR(E311) *3600 + MINUTE(E311) * 60 + SECOND(E311)</f>
        <v>2</v>
      </c>
      <c r="G311" s="37">
        <f>HOUR(C311) *3600 + MINUTE(C311) * 60 + SECOND(C311)</f>
        <v>1410</v>
      </c>
      <c r="H311" s="37">
        <f>HOUR(D311) *3600 + MINUTE(D311) * 60 + SECOND(D311)</f>
        <v>1412</v>
      </c>
      <c r="I311" s="26" t="str">
        <f>VLOOKUP(J311,'[1]all-items'!$A$2:$C$300,2,FALSE)</f>
        <v>c</v>
      </c>
      <c r="J311" s="26" t="str">
        <f>VLOOKUP(B311,'[1]p18-items'!$P$2:$S$89,3,FALSE)</f>
        <v>food</v>
      </c>
      <c r="K311" s="26" t="str">
        <f>VLOOKUP(B311,'[1]p18-items'!$P$2:$S$89,4,FALSE)</f>
        <v>hummus</v>
      </c>
      <c r="L311" s="36" t="s">
        <v>560</v>
      </c>
      <c r="M311" s="34">
        <v>2</v>
      </c>
    </row>
    <row r="312" spans="1:13" x14ac:dyDescent="0.2">
      <c r="A312" s="33">
        <v>248</v>
      </c>
      <c r="B312" s="33" t="s">
        <v>375</v>
      </c>
      <c r="C312" s="35" t="s">
        <v>432</v>
      </c>
      <c r="D312" s="35" t="s">
        <v>561</v>
      </c>
      <c r="E312" s="35">
        <f>D312-C312</f>
        <v>6.9444444444444892E-5</v>
      </c>
      <c r="F312" s="33">
        <f>HOUR(E312) *3600 + MINUTE(E312) * 60 + SECOND(E312)</f>
        <v>6</v>
      </c>
      <c r="G312" s="37">
        <f>HOUR(C312) *3600 + MINUTE(C312) * 60 + SECOND(C312)</f>
        <v>1412</v>
      </c>
      <c r="H312" s="37">
        <f>HOUR(D312) *3600 + MINUTE(D312) * 60 + SECOND(D312)</f>
        <v>1418</v>
      </c>
      <c r="I312" s="26" t="str">
        <f>VLOOKUP(J312,'[1]all-items'!$A$2:$C$300,2,FALSE)</f>
        <v>c</v>
      </c>
      <c r="J312" s="26" t="str">
        <f>VLOOKUP(B312,'[1]p18-items'!$P$2:$S$89,3,FALSE)</f>
        <v>food</v>
      </c>
      <c r="K312" s="26" t="str">
        <f>VLOOKUP(B312,'[1]p18-items'!$P$2:$S$89,4,FALSE)</f>
        <v>hummus</v>
      </c>
      <c r="M312" s="34">
        <v>2</v>
      </c>
    </row>
    <row r="313" spans="1:13" x14ac:dyDescent="0.2">
      <c r="A313" s="33">
        <v>250</v>
      </c>
      <c r="B313" s="33" t="s">
        <v>375</v>
      </c>
      <c r="C313" s="35" t="s">
        <v>568</v>
      </c>
      <c r="D313" s="35" t="s">
        <v>542</v>
      </c>
      <c r="E313" s="35">
        <f>D313-C313</f>
        <v>1.3888888888888978E-4</v>
      </c>
      <c r="F313" s="33">
        <f>HOUR(E313) *3600 + MINUTE(E313) * 60 + SECOND(E313)</f>
        <v>12</v>
      </c>
      <c r="G313" s="37">
        <f>HOUR(C313) *3600 + MINUTE(C313) * 60 + SECOND(C313)</f>
        <v>1428</v>
      </c>
      <c r="H313" s="37">
        <f>HOUR(D313) *3600 + MINUTE(D313) * 60 + SECOND(D313)</f>
        <v>1440</v>
      </c>
      <c r="I313" s="26" t="str">
        <f>VLOOKUP(J313,'[1]all-items'!$A$2:$C$300,2,FALSE)</f>
        <v>c</v>
      </c>
      <c r="J313" s="26" t="str">
        <f>VLOOKUP(B313,'[1]p18-items'!$P$2:$S$89,3,FALSE)</f>
        <v>food</v>
      </c>
      <c r="K313" s="26" t="str">
        <f>VLOOKUP(B313,'[1]p18-items'!$P$2:$S$89,4,FALSE)</f>
        <v>hummus</v>
      </c>
      <c r="M313" s="34">
        <v>2</v>
      </c>
    </row>
    <row r="314" spans="1:13" x14ac:dyDescent="0.2">
      <c r="A314" s="33">
        <v>257</v>
      </c>
      <c r="B314" s="33" t="s">
        <v>375</v>
      </c>
      <c r="C314" s="35" t="s">
        <v>448</v>
      </c>
      <c r="D314" s="35" t="s">
        <v>471</v>
      </c>
      <c r="E314" s="35">
        <f>D314-C314</f>
        <v>2.3148148148147835E-4</v>
      </c>
      <c r="F314" s="33">
        <f>HOUR(E314) *3600 + MINUTE(E314) * 60 + SECOND(E314)</f>
        <v>20</v>
      </c>
      <c r="G314" s="37">
        <f>HOUR(C314) *3600 + MINUTE(C314) * 60 + SECOND(C314)</f>
        <v>1502</v>
      </c>
      <c r="H314" s="37">
        <f>HOUR(D314) *3600 + MINUTE(D314) * 60 + SECOND(D314)</f>
        <v>1522</v>
      </c>
      <c r="I314" s="26" t="str">
        <f>VLOOKUP(J314,'[1]all-items'!$A$2:$C$300,2,FALSE)</f>
        <v>c</v>
      </c>
      <c r="J314" s="26" t="str">
        <f>VLOOKUP(B314,'[1]p18-items'!$P$2:$S$89,3,FALSE)</f>
        <v>food</v>
      </c>
      <c r="K314" s="26" t="str">
        <f>VLOOKUP(B314,'[1]p18-items'!$P$2:$S$89,4,FALSE)</f>
        <v>hummus</v>
      </c>
      <c r="M314" s="34">
        <v>2</v>
      </c>
    </row>
    <row r="315" spans="1:13" x14ac:dyDescent="0.2">
      <c r="A315" s="33">
        <v>259</v>
      </c>
      <c r="B315" s="33" t="s">
        <v>375</v>
      </c>
      <c r="C315" s="35" t="s">
        <v>479</v>
      </c>
      <c r="D315" s="35" t="s">
        <v>590</v>
      </c>
      <c r="E315" s="35">
        <f>D315-C315</f>
        <v>4.6296296296294281E-5</v>
      </c>
      <c r="F315" s="33">
        <f>HOUR(E315) *3600 + MINUTE(E315) * 60 + SECOND(E315)</f>
        <v>4</v>
      </c>
      <c r="G315" s="37">
        <f>HOUR(C315) *3600 + MINUTE(C315) * 60 + SECOND(C315)</f>
        <v>1532</v>
      </c>
      <c r="H315" s="37">
        <f>HOUR(D315) *3600 + MINUTE(D315) * 60 + SECOND(D315)</f>
        <v>1536</v>
      </c>
      <c r="I315" s="26" t="str">
        <f>VLOOKUP(J315,'[1]all-items'!$A$2:$C$300,2,FALSE)</f>
        <v>c</v>
      </c>
      <c r="J315" s="26" t="str">
        <f>VLOOKUP(B315,'[1]p18-items'!$P$2:$S$89,3,FALSE)</f>
        <v>food</v>
      </c>
      <c r="K315" s="26" t="str">
        <f>VLOOKUP(B315,'[1]p18-items'!$P$2:$S$89,4,FALSE)</f>
        <v>hummus</v>
      </c>
      <c r="L315" s="36" t="s">
        <v>592</v>
      </c>
      <c r="M315" s="34">
        <v>2</v>
      </c>
    </row>
    <row r="316" spans="1:13" x14ac:dyDescent="0.2">
      <c r="A316" s="33">
        <v>261</v>
      </c>
      <c r="B316" s="33" t="s">
        <v>375</v>
      </c>
      <c r="C316" s="35" t="s">
        <v>602</v>
      </c>
      <c r="D316" s="35" t="s">
        <v>604</v>
      </c>
      <c r="E316" s="35">
        <f>D316-C316</f>
        <v>2.314814814815061E-5</v>
      </c>
      <c r="F316" s="33">
        <f>HOUR(E316) *3600 + MINUTE(E316) * 60 + SECOND(E316)</f>
        <v>2</v>
      </c>
      <c r="G316" s="37">
        <f>HOUR(C316) *3600 + MINUTE(C316) * 60 + SECOND(C316)</f>
        <v>1542</v>
      </c>
      <c r="H316" s="37">
        <f>HOUR(D316) *3600 + MINUTE(D316) * 60 + SECOND(D316)</f>
        <v>1544</v>
      </c>
      <c r="I316" s="26" t="str">
        <f>VLOOKUP(J316,'[1]all-items'!$A$2:$C$300,2,FALSE)</f>
        <v>c</v>
      </c>
      <c r="J316" s="26" t="str">
        <f>VLOOKUP(B316,'[1]p18-items'!$P$2:$S$89,3,FALSE)</f>
        <v>food</v>
      </c>
      <c r="K316" s="26" t="str">
        <f>VLOOKUP(B316,'[1]p18-items'!$P$2:$S$89,4,FALSE)</f>
        <v>hummus</v>
      </c>
      <c r="M316" s="34">
        <v>2</v>
      </c>
    </row>
    <row r="317" spans="1:13" x14ac:dyDescent="0.2">
      <c r="A317" s="33">
        <v>263</v>
      </c>
      <c r="B317" s="33" t="s">
        <v>375</v>
      </c>
      <c r="C317" s="35" t="s">
        <v>616</v>
      </c>
      <c r="D317" s="35" t="s">
        <v>617</v>
      </c>
      <c r="E317" s="35">
        <f>D317-C317</f>
        <v>2.3148148148147141E-5</v>
      </c>
      <c r="F317" s="33">
        <f>HOUR(E317) *3600 + MINUTE(E317) * 60 + SECOND(E317)</f>
        <v>2</v>
      </c>
      <c r="G317" s="37">
        <f>HOUR(C317) *3600 + MINUTE(C317) * 60 + SECOND(C317)</f>
        <v>1550</v>
      </c>
      <c r="H317" s="37">
        <f>HOUR(D317) *3600 + MINUTE(D317) * 60 + SECOND(D317)</f>
        <v>1552</v>
      </c>
      <c r="I317" s="26" t="str">
        <f>VLOOKUP(J317,'[1]all-items'!$A$2:$C$300,2,FALSE)</f>
        <v>c</v>
      </c>
      <c r="J317" s="26" t="str">
        <f>VLOOKUP(B317,'[1]p18-items'!$P$2:$S$89,3,FALSE)</f>
        <v>food</v>
      </c>
      <c r="K317" s="26" t="str">
        <f>VLOOKUP(B317,'[1]p18-items'!$P$2:$S$89,4,FALSE)</f>
        <v>hummus</v>
      </c>
      <c r="M317" s="34">
        <v>2</v>
      </c>
    </row>
    <row r="318" spans="1:13" x14ac:dyDescent="0.2">
      <c r="A318" s="33">
        <v>265</v>
      </c>
      <c r="B318" s="33" t="s">
        <v>375</v>
      </c>
      <c r="C318" s="35" t="s">
        <v>617</v>
      </c>
      <c r="D318" s="35" t="s">
        <v>623</v>
      </c>
      <c r="E318" s="35">
        <f>D318-C318</f>
        <v>2.3148148148147141E-5</v>
      </c>
      <c r="F318" s="33">
        <f>HOUR(E318) *3600 + MINUTE(E318) * 60 + SECOND(E318)</f>
        <v>2</v>
      </c>
      <c r="G318" s="36">
        <f>HOUR(C318) *3600 + MINUTE(C318) * 60 + SECOND(C318)</f>
        <v>1552</v>
      </c>
      <c r="H318" s="36">
        <f>HOUR(D318) *3600 + MINUTE(D318) * 60 + SECOND(D318)</f>
        <v>1554</v>
      </c>
      <c r="I318" s="26" t="str">
        <f>VLOOKUP(J318,'[1]all-items'!$A$2:$C$300,2,FALSE)</f>
        <v>c</v>
      </c>
      <c r="J318" s="26" t="str">
        <f>VLOOKUP(B318,'[1]p18-items'!$K$2:$N$90,3,FALSE)</f>
        <v>food</v>
      </c>
      <c r="K318" s="26" t="str">
        <f>VLOOKUP(B318,'[1]p18-items'!$K$2:$N$90,4,FALSE)</f>
        <v>hummus</v>
      </c>
      <c r="L318" s="36" t="s">
        <v>1159</v>
      </c>
      <c r="M318" s="34">
        <v>1</v>
      </c>
    </row>
    <row r="319" spans="1:13" x14ac:dyDescent="0.2">
      <c r="A319" s="33">
        <v>269</v>
      </c>
      <c r="B319" s="33" t="s">
        <v>375</v>
      </c>
      <c r="C319" s="35" t="s">
        <v>478</v>
      </c>
      <c r="D319" s="35" t="s">
        <v>587</v>
      </c>
      <c r="E319" s="35">
        <f>D319-C319</f>
        <v>1.1574074074073917E-4</v>
      </c>
      <c r="F319" s="33">
        <f>HOUR(E319) *3600 + MINUTE(E319) * 60 + SECOND(E319)</f>
        <v>10</v>
      </c>
      <c r="G319" s="37">
        <f>HOUR(C319) *3600 + MINUTE(C319) * 60 + SECOND(C319)</f>
        <v>1574</v>
      </c>
      <c r="H319" s="37">
        <f>HOUR(D319) *3600 + MINUTE(D319) * 60 + SECOND(D319)</f>
        <v>1584</v>
      </c>
      <c r="I319" s="26" t="str">
        <f>VLOOKUP(J319,'[1]all-items'!$A$2:$C$300,2,FALSE)</f>
        <v>c</v>
      </c>
      <c r="J319" s="26" t="str">
        <f>VLOOKUP(B319,'[1]p18-items'!$P$2:$S$89,3,FALSE)</f>
        <v>food</v>
      </c>
      <c r="K319" s="26" t="str">
        <f>VLOOKUP(B319,'[1]p18-items'!$P$2:$S$89,4,FALSE)</f>
        <v>hummus</v>
      </c>
      <c r="M319" s="34">
        <v>2</v>
      </c>
    </row>
    <row r="320" spans="1:13" x14ac:dyDescent="0.2">
      <c r="A320" s="33">
        <v>274</v>
      </c>
      <c r="B320" s="33" t="s">
        <v>375</v>
      </c>
      <c r="C320" s="35" t="s">
        <v>644</v>
      </c>
      <c r="D320" s="35" t="s">
        <v>645</v>
      </c>
      <c r="E320" s="35">
        <f>D320-C320</f>
        <v>1.6203703703703345E-4</v>
      </c>
      <c r="F320" s="33">
        <f>HOUR(E320) *3600 + MINUTE(E320) * 60 + SECOND(E320)</f>
        <v>14</v>
      </c>
      <c r="G320" s="37">
        <f>HOUR(C320) *3600 + MINUTE(C320) * 60 + SECOND(C320)</f>
        <v>1596</v>
      </c>
      <c r="H320" s="37">
        <f>HOUR(D320) *3600 + MINUTE(D320) * 60 + SECOND(D320)</f>
        <v>1610</v>
      </c>
      <c r="I320" s="26" t="str">
        <f>VLOOKUP(J320,'[1]all-items'!$A$2:$C$300,2,FALSE)</f>
        <v>c</v>
      </c>
      <c r="J320" s="26" t="str">
        <f>VLOOKUP(B320,'[1]p18-items'!$P$2:$S$89,3,FALSE)</f>
        <v>food</v>
      </c>
      <c r="K320" s="26" t="str">
        <f>VLOOKUP(B320,'[1]p18-items'!$P$2:$S$89,4,FALSE)</f>
        <v>hummus</v>
      </c>
      <c r="L320" s="36"/>
      <c r="M320" s="34">
        <v>2</v>
      </c>
    </row>
    <row r="321" spans="1:13" x14ac:dyDescent="0.2">
      <c r="A321" s="33">
        <v>283</v>
      </c>
      <c r="B321" s="33" t="s">
        <v>375</v>
      </c>
      <c r="C321" s="35" t="s">
        <v>509</v>
      </c>
      <c r="D321" s="35" t="s">
        <v>514</v>
      </c>
      <c r="E321" s="35">
        <f>D321-C321</f>
        <v>6.9444444444448361E-5</v>
      </c>
      <c r="F321" s="33">
        <f>HOUR(E321) *3600 + MINUTE(E321) * 60 + SECOND(E321)</f>
        <v>6</v>
      </c>
      <c r="G321" s="37">
        <f>HOUR(C321) *3600 + MINUTE(C321) * 60 + SECOND(C321)</f>
        <v>1636</v>
      </c>
      <c r="H321" s="37">
        <f>HOUR(D321) *3600 + MINUTE(D321) * 60 + SECOND(D321)</f>
        <v>1642</v>
      </c>
      <c r="I321" s="26" t="str">
        <f>VLOOKUP(J321,'[1]all-items'!$A$2:$C$300,2,FALSE)</f>
        <v>c</v>
      </c>
      <c r="J321" s="26" t="str">
        <f>VLOOKUP(B321,'[1]p18-items'!$P$2:$S$89,3,FALSE)</f>
        <v>food</v>
      </c>
      <c r="K321" s="26" t="str">
        <f>VLOOKUP(B321,'[1]p18-items'!$P$2:$S$89,4,FALSE)</f>
        <v>hummus</v>
      </c>
      <c r="M321" s="34">
        <v>2</v>
      </c>
    </row>
    <row r="322" spans="1:13" x14ac:dyDescent="0.2">
      <c r="A322" s="33">
        <v>286</v>
      </c>
      <c r="B322" s="33" t="s">
        <v>375</v>
      </c>
      <c r="C322" s="35" t="s">
        <v>521</v>
      </c>
      <c r="D322" s="35" t="s">
        <v>519</v>
      </c>
      <c r="E322" s="35">
        <f>D322-C322</f>
        <v>2.0833333333333467E-4</v>
      </c>
      <c r="F322" s="33">
        <f>HOUR(E322) *3600 + MINUTE(E322) * 60 + SECOND(E322)</f>
        <v>18</v>
      </c>
      <c r="G322" s="37">
        <f>HOUR(C322) *3600 + MINUTE(C322) * 60 + SECOND(C322)</f>
        <v>1648</v>
      </c>
      <c r="H322" s="37">
        <f>HOUR(D322) *3600 + MINUTE(D322) * 60 + SECOND(D322)</f>
        <v>1666</v>
      </c>
      <c r="I322" s="26" t="str">
        <f>VLOOKUP(J322,'[1]all-items'!$A$2:$C$300,2,FALSE)</f>
        <v>c</v>
      </c>
      <c r="J322" s="26" t="str">
        <f>VLOOKUP(B322,'[1]p18-items'!$P$2:$S$89,3,FALSE)</f>
        <v>food</v>
      </c>
      <c r="K322" s="26" t="str">
        <f>VLOOKUP(B322,'[1]p18-items'!$P$2:$S$89,4,FALSE)</f>
        <v>hummus</v>
      </c>
      <c r="M322" s="34">
        <v>2</v>
      </c>
    </row>
    <row r="323" spans="1:13" x14ac:dyDescent="0.2">
      <c r="A323" s="33">
        <v>290</v>
      </c>
      <c r="B323" s="33" t="s">
        <v>375</v>
      </c>
      <c r="C323" s="35" t="s">
        <v>605</v>
      </c>
      <c r="D323" s="35" t="s">
        <v>683</v>
      </c>
      <c r="E323" s="35">
        <f>D323-C323</f>
        <v>1.3888888888888978E-4</v>
      </c>
      <c r="F323" s="33">
        <f>HOUR(E323) *3600 + MINUTE(E323) * 60 + SECOND(E323)</f>
        <v>12</v>
      </c>
      <c r="G323" s="37">
        <f>HOUR(C323) *3600 + MINUTE(C323) * 60 + SECOND(C323)</f>
        <v>1676</v>
      </c>
      <c r="H323" s="37">
        <f>HOUR(D323) *3600 + MINUTE(D323) * 60 + SECOND(D323)</f>
        <v>1688</v>
      </c>
      <c r="I323" s="26" t="str">
        <f>VLOOKUP(J323,'[1]all-items'!$A$2:$C$300,2,FALSE)</f>
        <v>c</v>
      </c>
      <c r="J323" s="26" t="str">
        <f>VLOOKUP(B323,'[1]p18-items'!$P$2:$S$89,3,FALSE)</f>
        <v>food</v>
      </c>
      <c r="K323" s="26" t="str">
        <f>VLOOKUP(B323,'[1]p18-items'!$P$2:$S$89,4,FALSE)</f>
        <v>hummus</v>
      </c>
      <c r="M323" s="34">
        <v>2</v>
      </c>
    </row>
    <row r="324" spans="1:13" x14ac:dyDescent="0.2">
      <c r="A324" s="33">
        <v>295</v>
      </c>
      <c r="B324" s="33" t="s">
        <v>375</v>
      </c>
      <c r="C324" s="35" t="s">
        <v>615</v>
      </c>
      <c r="D324" s="35" t="s">
        <v>530</v>
      </c>
      <c r="E324" s="35">
        <f>D324-C324</f>
        <v>9.2592592592595502E-5</v>
      </c>
      <c r="F324" s="33">
        <f>HOUR(E324) *3600 + MINUTE(E324) * 60 + SECOND(E324)</f>
        <v>8</v>
      </c>
      <c r="G324" s="37">
        <f>HOUR(C324) *3600 + MINUTE(C324) * 60 + SECOND(C324)</f>
        <v>1690</v>
      </c>
      <c r="H324" s="37">
        <f>HOUR(D324) *3600 + MINUTE(D324) * 60 + SECOND(D324)</f>
        <v>1698</v>
      </c>
      <c r="I324" s="26" t="str">
        <f>VLOOKUP(J324,'[1]all-items'!$A$2:$C$300,2,FALSE)</f>
        <v>c</v>
      </c>
      <c r="J324" s="26" t="str">
        <f>VLOOKUP(B324,'[1]p18-items'!$P$2:$S$89,3,FALSE)</f>
        <v>food</v>
      </c>
      <c r="K324" s="26" t="str">
        <f>VLOOKUP(B324,'[1]p18-items'!$P$2:$S$89,4,FALSE)</f>
        <v>hummus</v>
      </c>
      <c r="M324" s="34">
        <v>2</v>
      </c>
    </row>
    <row r="325" spans="1:13" x14ac:dyDescent="0.2">
      <c r="A325" s="33">
        <v>300</v>
      </c>
      <c r="B325" s="33" t="s">
        <v>375</v>
      </c>
      <c r="C325" s="35" t="s">
        <v>619</v>
      </c>
      <c r="D325" s="35" t="s">
        <v>551</v>
      </c>
      <c r="E325" s="35">
        <f>D325-C325</f>
        <v>3.4722222222222099E-4</v>
      </c>
      <c r="F325" s="33">
        <f>HOUR(E325) *3600 + MINUTE(E325) * 60 + SECOND(E325)</f>
        <v>30</v>
      </c>
      <c r="G325" s="37">
        <f>HOUR(C325) *3600 + MINUTE(C325) * 60 + SECOND(C325)</f>
        <v>1704</v>
      </c>
      <c r="H325" s="37">
        <f>HOUR(D325) *3600 + MINUTE(D325) * 60 + SECOND(D325)</f>
        <v>1734</v>
      </c>
      <c r="I325" s="26" t="str">
        <f>VLOOKUP(J325,'[1]all-items'!$A$2:$C$300,2,FALSE)</f>
        <v>c</v>
      </c>
      <c r="J325" s="26" t="str">
        <f>VLOOKUP(B325,'[1]p18-items'!$P$2:$S$89,3,FALSE)</f>
        <v>food</v>
      </c>
      <c r="K325" s="26" t="str">
        <f>VLOOKUP(B325,'[1]p18-items'!$P$2:$S$89,4,FALSE)</f>
        <v>hummus</v>
      </c>
      <c r="M325" s="34">
        <v>2</v>
      </c>
    </row>
    <row r="326" spans="1:13" x14ac:dyDescent="0.2">
      <c r="A326" s="33">
        <v>311</v>
      </c>
      <c r="B326" s="33" t="s">
        <v>375</v>
      </c>
      <c r="C326" s="35" t="s">
        <v>540</v>
      </c>
      <c r="D326" s="35" t="s">
        <v>559</v>
      </c>
      <c r="E326" s="35">
        <f>D326-C326</f>
        <v>6.9444444444444892E-5</v>
      </c>
      <c r="F326" s="33">
        <f>HOUR(E326) *3600 + MINUTE(E326) * 60 + SECOND(E326)</f>
        <v>6</v>
      </c>
      <c r="G326" s="37">
        <f>HOUR(C326) *3600 + MINUTE(C326) * 60 + SECOND(C326)</f>
        <v>1744</v>
      </c>
      <c r="H326" s="37">
        <f>HOUR(D326) *3600 + MINUTE(D326) * 60 + SECOND(D326)</f>
        <v>1750</v>
      </c>
      <c r="I326" s="26" t="str">
        <f>VLOOKUP(J326,'[1]all-items'!$A$2:$C$300,2,FALSE)</f>
        <v>c</v>
      </c>
      <c r="J326" s="26" t="str">
        <f>VLOOKUP(B326,'[1]p18-items'!$P$2:$S$89,3,FALSE)</f>
        <v>food</v>
      </c>
      <c r="K326" s="26" t="str">
        <f>VLOOKUP(B326,'[1]p18-items'!$P$2:$S$89,4,FALSE)</f>
        <v>hummus</v>
      </c>
      <c r="M326" s="34">
        <v>2</v>
      </c>
    </row>
    <row r="327" spans="1:13" x14ac:dyDescent="0.2">
      <c r="A327" s="33">
        <v>313</v>
      </c>
      <c r="B327" s="33" t="s">
        <v>375</v>
      </c>
      <c r="C327" s="35" t="s">
        <v>559</v>
      </c>
      <c r="D327" s="35" t="s">
        <v>733</v>
      </c>
      <c r="E327" s="35">
        <f>D327-C327</f>
        <v>4.6296296296297751E-5</v>
      </c>
      <c r="F327" s="33">
        <f>HOUR(E327) *3600 + MINUTE(E327) * 60 + SECOND(E327)</f>
        <v>4</v>
      </c>
      <c r="G327" s="37">
        <f>HOUR(C327) *3600 + MINUTE(C327) * 60 + SECOND(C327)</f>
        <v>1750</v>
      </c>
      <c r="H327" s="37">
        <f>HOUR(D327) *3600 + MINUTE(D327) * 60 + SECOND(D327)</f>
        <v>1754</v>
      </c>
      <c r="I327" s="26" t="str">
        <f>VLOOKUP(J327,'[1]all-items'!$A$2:$C$300,2,FALSE)</f>
        <v>c</v>
      </c>
      <c r="J327" s="26" t="str">
        <f>VLOOKUP(B327,'[1]p18-items'!$P$2:$S$89,3,FALSE)</f>
        <v>food</v>
      </c>
      <c r="K327" s="26" t="str">
        <f>VLOOKUP(B327,'[1]p18-items'!$P$2:$S$89,4,FALSE)</f>
        <v>hummus</v>
      </c>
      <c r="L327" s="33"/>
      <c r="M327" s="34">
        <v>2</v>
      </c>
    </row>
    <row r="328" spans="1:13" x14ac:dyDescent="0.2">
      <c r="A328" s="33">
        <v>317</v>
      </c>
      <c r="B328" s="33" t="s">
        <v>375</v>
      </c>
      <c r="C328" s="35" t="s">
        <v>746</v>
      </c>
      <c r="D328" s="35" t="s">
        <v>747</v>
      </c>
      <c r="E328" s="35">
        <f>D328-C328</f>
        <v>2.3148148148147141E-5</v>
      </c>
      <c r="F328" s="33">
        <f>HOUR(E328) *3600 + MINUTE(E328) * 60 + SECOND(E328)</f>
        <v>2</v>
      </c>
      <c r="G328" s="37">
        <f>HOUR(C328) *3600 + MINUTE(C328) * 60 + SECOND(C328)</f>
        <v>1762</v>
      </c>
      <c r="H328" s="37">
        <f>HOUR(D328) *3600 + MINUTE(D328) * 60 + SECOND(D328)</f>
        <v>1764</v>
      </c>
      <c r="I328" s="26" t="str">
        <f>VLOOKUP(J328,'[1]all-items'!$A$2:$C$300,2,FALSE)</f>
        <v>c</v>
      </c>
      <c r="J328" s="26" t="str">
        <f>VLOOKUP(B328,'[1]p18-items'!$P$2:$S$89,3,FALSE)</f>
        <v>food</v>
      </c>
      <c r="K328" s="26" t="str">
        <f>VLOOKUP(B328,'[1]p18-items'!$P$2:$S$89,4,FALSE)</f>
        <v>hummus</v>
      </c>
      <c r="M328" s="34">
        <v>2</v>
      </c>
    </row>
    <row r="329" spans="1:13" x14ac:dyDescent="0.2">
      <c r="A329" s="33">
        <v>322</v>
      </c>
      <c r="B329" s="33" t="s">
        <v>375</v>
      </c>
      <c r="C329" s="35" t="s">
        <v>761</v>
      </c>
      <c r="D329" s="35" t="s">
        <v>758</v>
      </c>
      <c r="E329" s="35">
        <f>D329-C329</f>
        <v>2.777777777777761E-4</v>
      </c>
      <c r="F329" s="33">
        <f>HOUR(E329) *3600 + MINUTE(E329) * 60 + SECOND(E329)</f>
        <v>24</v>
      </c>
      <c r="G329" s="37">
        <f>HOUR(C329) *3600 + MINUTE(C329) * 60 + SECOND(C329)</f>
        <v>1770</v>
      </c>
      <c r="H329" s="37">
        <f>HOUR(D329) *3600 + MINUTE(D329) * 60 + SECOND(D329)</f>
        <v>1794</v>
      </c>
      <c r="I329" s="26" t="str">
        <f>VLOOKUP(J329,'[1]all-items'!$A$2:$C$300,2,FALSE)</f>
        <v>c</v>
      </c>
      <c r="J329" s="26" t="str">
        <f>VLOOKUP(B329,'[1]p18-items'!$P$2:$S$89,3,FALSE)</f>
        <v>food</v>
      </c>
      <c r="K329" s="26" t="str">
        <f>VLOOKUP(B329,'[1]p18-items'!$P$2:$S$89,4,FALSE)</f>
        <v>hummus</v>
      </c>
      <c r="M329" s="34">
        <v>2</v>
      </c>
    </row>
    <row r="330" spans="1:13" x14ac:dyDescent="0.2">
      <c r="A330" s="33">
        <v>334</v>
      </c>
      <c r="B330" s="33" t="s">
        <v>375</v>
      </c>
      <c r="C330" s="35" t="s">
        <v>570</v>
      </c>
      <c r="D330" s="35" t="s">
        <v>770</v>
      </c>
      <c r="E330" s="35">
        <f>D330-C330</f>
        <v>4.6296296296294281E-5</v>
      </c>
      <c r="F330" s="33">
        <f>HOUR(E330) *3600 + MINUTE(E330) * 60 + SECOND(E330)</f>
        <v>4</v>
      </c>
      <c r="G330" s="37">
        <f>HOUR(C330) *3600 + MINUTE(C330) * 60 + SECOND(C330)</f>
        <v>1800</v>
      </c>
      <c r="H330" s="37">
        <f>HOUR(D330) *3600 + MINUTE(D330) * 60 + SECOND(D330)</f>
        <v>1804</v>
      </c>
      <c r="I330" s="26" t="str">
        <f>VLOOKUP(J330,'[1]all-items'!$A$2:$C$300,2,FALSE)</f>
        <v>c</v>
      </c>
      <c r="J330" s="26" t="str">
        <f>VLOOKUP(B330,'[1]p18-items'!$P$2:$S$89,3,FALSE)</f>
        <v>food</v>
      </c>
      <c r="K330" s="26" t="str">
        <f>VLOOKUP(B330,'[1]p18-items'!$P$2:$S$89,4,FALSE)</f>
        <v>hummus</v>
      </c>
      <c r="M330" s="34">
        <v>2</v>
      </c>
    </row>
    <row r="331" spans="1:13" x14ac:dyDescent="0.2">
      <c r="A331" s="33">
        <v>339</v>
      </c>
      <c r="B331" s="33" t="s">
        <v>375</v>
      </c>
      <c r="C331" s="35" t="s">
        <v>783</v>
      </c>
      <c r="D331" s="35" t="s">
        <v>581</v>
      </c>
      <c r="E331" s="35">
        <f>D331-C331</f>
        <v>1.1574074074073917E-4</v>
      </c>
      <c r="F331" s="33">
        <f>HOUR(E331) *3600 + MINUTE(E331) * 60 + SECOND(E331)</f>
        <v>10</v>
      </c>
      <c r="G331" s="37">
        <f>HOUR(C331) *3600 + MINUTE(C331) * 60 + SECOND(C331)</f>
        <v>1812</v>
      </c>
      <c r="H331" s="37">
        <f>HOUR(D331) *3600 + MINUTE(D331) * 60 + SECOND(D331)</f>
        <v>1822</v>
      </c>
      <c r="I331" s="26" t="str">
        <f>VLOOKUP(J331,'[1]all-items'!$A$2:$C$300,2,FALSE)</f>
        <v>c</v>
      </c>
      <c r="J331" s="26" t="str">
        <f>VLOOKUP(B331,'[1]p18-items'!$P$2:$S$89,3,FALSE)</f>
        <v>food</v>
      </c>
      <c r="K331" s="26" t="str">
        <f>VLOOKUP(B331,'[1]p18-items'!$P$2:$S$89,4,FALSE)</f>
        <v>hummus</v>
      </c>
      <c r="M331" s="34">
        <v>2</v>
      </c>
    </row>
    <row r="332" spans="1:13" x14ac:dyDescent="0.2">
      <c r="A332" s="33">
        <v>346</v>
      </c>
      <c r="B332" s="33" t="s">
        <v>375</v>
      </c>
      <c r="C332" s="35" t="s">
        <v>589</v>
      </c>
      <c r="D332" s="35" t="s">
        <v>597</v>
      </c>
      <c r="E332" s="35">
        <f>D332-C332</f>
        <v>4.629629629630122E-5</v>
      </c>
      <c r="F332" s="33">
        <f>HOUR(E332) *3600 + MINUTE(E332) * 60 + SECOND(E332)</f>
        <v>4</v>
      </c>
      <c r="G332" s="37">
        <f>HOUR(C332) *3600 + MINUTE(C332) * 60 + SECOND(C332)</f>
        <v>1828</v>
      </c>
      <c r="H332" s="37">
        <f>HOUR(D332) *3600 + MINUTE(D332) * 60 + SECOND(D332)</f>
        <v>1832</v>
      </c>
      <c r="I332" s="26" t="str">
        <f>VLOOKUP(J332,'[1]all-items'!$A$2:$C$300,2,FALSE)</f>
        <v>c</v>
      </c>
      <c r="J332" s="26" t="str">
        <f>VLOOKUP(B332,'[1]p18-items'!$P$2:$S$89,3,FALSE)</f>
        <v>food</v>
      </c>
      <c r="K332" s="26" t="str">
        <f>VLOOKUP(B332,'[1]p18-items'!$P$2:$S$89,4,FALSE)</f>
        <v>hummus</v>
      </c>
      <c r="M332" s="34">
        <v>2</v>
      </c>
    </row>
    <row r="333" spans="1:13" x14ac:dyDescent="0.2">
      <c r="A333" s="33">
        <v>353</v>
      </c>
      <c r="B333" s="33" t="s">
        <v>375</v>
      </c>
      <c r="C333" s="35" t="s">
        <v>598</v>
      </c>
      <c r="D333" s="35" t="s">
        <v>800</v>
      </c>
      <c r="E333" s="35">
        <f>D333-C333</f>
        <v>6.9444444444444892E-5</v>
      </c>
      <c r="F333" s="33">
        <f>HOUR(E333) *3600 + MINUTE(E333) * 60 + SECOND(E333)</f>
        <v>6</v>
      </c>
      <c r="G333" s="37">
        <f>HOUR(C333) *3600 + MINUTE(C333) * 60 + SECOND(C333)</f>
        <v>1838</v>
      </c>
      <c r="H333" s="37">
        <f>HOUR(D333) *3600 + MINUTE(D333) * 60 + SECOND(D333)</f>
        <v>1844</v>
      </c>
      <c r="I333" s="26" t="str">
        <f>VLOOKUP(J333,'[1]all-items'!$A$2:$C$300,2,FALSE)</f>
        <v>c</v>
      </c>
      <c r="J333" s="26" t="str">
        <f>VLOOKUP(B333,'[1]p18-items'!$P$2:$S$89,3,FALSE)</f>
        <v>food</v>
      </c>
      <c r="K333" s="26" t="str">
        <f>VLOOKUP(B333,'[1]p18-items'!$P$2:$S$89,4,FALSE)</f>
        <v>hummus</v>
      </c>
      <c r="M333" s="34">
        <v>2</v>
      </c>
    </row>
    <row r="334" spans="1:13" x14ac:dyDescent="0.2">
      <c r="A334" s="33">
        <v>357</v>
      </c>
      <c r="B334" s="33" t="s">
        <v>375</v>
      </c>
      <c r="C334" s="35" t="s">
        <v>611</v>
      </c>
      <c r="D334" s="35" t="s">
        <v>608</v>
      </c>
      <c r="E334" s="35">
        <f>D334-C334</f>
        <v>2.3148148148147141E-5</v>
      </c>
      <c r="F334" s="33">
        <f>HOUR(E334) *3600 + MINUTE(E334) * 60 + SECOND(E334)</f>
        <v>2</v>
      </c>
      <c r="G334" s="37">
        <f>HOUR(C334) *3600 + MINUTE(C334) * 60 + SECOND(C334)</f>
        <v>1848</v>
      </c>
      <c r="H334" s="37">
        <f>HOUR(D334) *3600 + MINUTE(D334) * 60 + SECOND(D334)</f>
        <v>1850</v>
      </c>
      <c r="I334" s="26" t="str">
        <f>VLOOKUP(J334,'[1]all-items'!$A$2:$C$300,2,FALSE)</f>
        <v>c</v>
      </c>
      <c r="J334" s="26" t="str">
        <f>VLOOKUP(B334,'[1]p18-items'!$P$2:$S$89,3,FALSE)</f>
        <v>food</v>
      </c>
      <c r="K334" s="26" t="str">
        <f>VLOOKUP(B334,'[1]p18-items'!$P$2:$S$89,4,FALSE)</f>
        <v>hummus</v>
      </c>
      <c r="M334" s="34">
        <v>2</v>
      </c>
    </row>
    <row r="335" spans="1:13" x14ac:dyDescent="0.2">
      <c r="A335" s="33">
        <v>361</v>
      </c>
      <c r="B335" s="33" t="s">
        <v>375</v>
      </c>
      <c r="C335" s="35" t="s">
        <v>820</v>
      </c>
      <c r="D335" s="35" t="s">
        <v>826</v>
      </c>
      <c r="E335" s="35">
        <f>D335-C335</f>
        <v>2.3148148148147141E-5</v>
      </c>
      <c r="F335" s="33">
        <f>HOUR(E335) *3600 + MINUTE(E335) * 60 + SECOND(E335)</f>
        <v>2</v>
      </c>
      <c r="G335" s="36">
        <f>HOUR(C335) *3600 + MINUTE(C335) * 60 + SECOND(C335)</f>
        <v>1854</v>
      </c>
      <c r="H335" s="36">
        <f>HOUR(D335) *3600 + MINUTE(D335) * 60 + SECOND(D335)</f>
        <v>1856</v>
      </c>
      <c r="I335" s="26" t="str">
        <f>VLOOKUP(J335,'[1]all-items'!$A$2:$C$300,2,FALSE)</f>
        <v>c</v>
      </c>
      <c r="J335" s="26" t="str">
        <f>VLOOKUP(B335,'[1]p18-items'!$K$2:$N$90,3,FALSE)</f>
        <v>food</v>
      </c>
      <c r="K335" s="26" t="str">
        <f>VLOOKUP(B335,'[1]p18-items'!$K$2:$N$90,4,FALSE)</f>
        <v>hummus</v>
      </c>
      <c r="M335" s="34">
        <v>1</v>
      </c>
    </row>
    <row r="336" spans="1:13" x14ac:dyDescent="0.2">
      <c r="A336" s="33">
        <v>362</v>
      </c>
      <c r="B336" s="33" t="s">
        <v>375</v>
      </c>
      <c r="C336" s="35" t="s">
        <v>820</v>
      </c>
      <c r="D336" s="35" t="s">
        <v>612</v>
      </c>
      <c r="E336" s="35">
        <f>D336-C336</f>
        <v>4.6296296296294281E-5</v>
      </c>
      <c r="F336" s="33">
        <f>HOUR(E336) *3600 + MINUTE(E336) * 60 + SECOND(E336)</f>
        <v>4</v>
      </c>
      <c r="G336" s="37">
        <f>HOUR(C336) *3600 + MINUTE(C336) * 60 + SECOND(C336)</f>
        <v>1854</v>
      </c>
      <c r="H336" s="37">
        <f>HOUR(D336) *3600 + MINUTE(D336) * 60 + SECOND(D336)</f>
        <v>1858</v>
      </c>
      <c r="I336" s="26" t="str">
        <f>VLOOKUP(J336,'[1]all-items'!$A$2:$C$300,2,FALSE)</f>
        <v>c</v>
      </c>
      <c r="J336" s="26" t="str">
        <f>VLOOKUP(B336,'[1]p18-items'!$P$2:$S$89,3,FALSE)</f>
        <v>food</v>
      </c>
      <c r="K336" s="26" t="str">
        <f>VLOOKUP(B336,'[1]p18-items'!$P$2:$S$89,4,FALSE)</f>
        <v>hummus</v>
      </c>
      <c r="L336" s="33"/>
      <c r="M336" s="34">
        <v>2</v>
      </c>
    </row>
    <row r="337" spans="1:13" x14ac:dyDescent="0.2">
      <c r="A337" s="33">
        <v>376</v>
      </c>
      <c r="B337" s="33" t="s">
        <v>375</v>
      </c>
      <c r="C337" s="35" t="s">
        <v>847</v>
      </c>
      <c r="D337" s="35" t="s">
        <v>672</v>
      </c>
      <c r="E337" s="35">
        <f>D337-C337</f>
        <v>1.0879629629629607E-3</v>
      </c>
      <c r="F337" s="33">
        <f>HOUR(E337) *3600 + MINUTE(E337) * 60 + SECOND(E337)</f>
        <v>94</v>
      </c>
      <c r="G337" s="37">
        <f>HOUR(C337) *3600 + MINUTE(C337) * 60 + SECOND(C337)</f>
        <v>1892</v>
      </c>
      <c r="H337" s="37">
        <f>HOUR(D337) *3600 + MINUTE(D337) * 60 + SECOND(D337)</f>
        <v>1986</v>
      </c>
      <c r="I337" s="26" t="str">
        <f>VLOOKUP(J337,'[1]all-items'!$A$2:$C$300,2,FALSE)</f>
        <v>c</v>
      </c>
      <c r="J337" s="26" t="str">
        <f>VLOOKUP(B337,'[1]p18-items'!$P$2:$S$89,3,FALSE)</f>
        <v>food</v>
      </c>
      <c r="K337" s="26" t="str">
        <f>VLOOKUP(B337,'[1]p18-items'!$P$2:$S$89,4,FALSE)</f>
        <v>hummus</v>
      </c>
      <c r="M337" s="34">
        <v>2</v>
      </c>
    </row>
    <row r="338" spans="1:13" x14ac:dyDescent="0.2">
      <c r="A338" s="33">
        <v>390</v>
      </c>
      <c r="B338" s="33" t="s">
        <v>375</v>
      </c>
      <c r="C338" s="35" t="s">
        <v>663</v>
      </c>
      <c r="D338" s="35" t="s">
        <v>852</v>
      </c>
      <c r="E338" s="35">
        <f>D338-C338</f>
        <v>1.6203703703704039E-4</v>
      </c>
      <c r="F338" s="33">
        <f>HOUR(E338) *3600 + MINUTE(E338) * 60 + SECOND(E338)</f>
        <v>14</v>
      </c>
      <c r="G338" s="37">
        <f>HOUR(C338) *3600 + MINUTE(C338) * 60 + SECOND(C338)</f>
        <v>1996</v>
      </c>
      <c r="H338" s="37">
        <f>HOUR(D338) *3600 + MINUTE(D338) * 60 + SECOND(D338)</f>
        <v>2010</v>
      </c>
      <c r="I338" s="26" t="str">
        <f>VLOOKUP(J338,'[1]all-items'!$A$2:$C$300,2,FALSE)</f>
        <v>c</v>
      </c>
      <c r="J338" s="26" t="str">
        <f>VLOOKUP(B338,'[1]p18-items'!$P$2:$S$89,3,FALSE)</f>
        <v>food</v>
      </c>
      <c r="K338" s="26" t="str">
        <f>VLOOKUP(B338,'[1]p18-items'!$P$2:$S$89,4,FALSE)</f>
        <v>hummus</v>
      </c>
      <c r="M338" s="34">
        <v>2</v>
      </c>
    </row>
    <row r="339" spans="1:13" x14ac:dyDescent="0.2">
      <c r="A339" s="33">
        <v>406</v>
      </c>
      <c r="B339" s="33" t="s">
        <v>375</v>
      </c>
      <c r="C339" s="35" t="s">
        <v>684</v>
      </c>
      <c r="D339" s="35" t="s">
        <v>861</v>
      </c>
      <c r="E339" s="35">
        <f>D339-C339</f>
        <v>3.7037037037037507E-4</v>
      </c>
      <c r="F339" s="33">
        <f>HOUR(E339) *3600 + MINUTE(E339) * 60 + SECOND(E339)</f>
        <v>32</v>
      </c>
      <c r="G339" s="37">
        <f>HOUR(C339) *3600 + MINUTE(C339) * 60 + SECOND(C339)</f>
        <v>2102</v>
      </c>
      <c r="H339" s="37">
        <f>HOUR(D339) *3600 + MINUTE(D339) * 60 + SECOND(D339)</f>
        <v>2134</v>
      </c>
      <c r="I339" s="26" t="str">
        <f>VLOOKUP(J339,'[1]all-items'!$A$2:$C$300,2,FALSE)</f>
        <v>c</v>
      </c>
      <c r="J339" s="26" t="str">
        <f>VLOOKUP(B339,'[1]p18-items'!$P$2:$S$89,3,FALSE)</f>
        <v>food</v>
      </c>
      <c r="K339" s="26" t="str">
        <f>VLOOKUP(B339,'[1]p18-items'!$P$2:$S$89,4,FALSE)</f>
        <v>hummus</v>
      </c>
      <c r="M339" s="34">
        <v>2</v>
      </c>
    </row>
    <row r="340" spans="1:13" x14ac:dyDescent="0.2">
      <c r="A340" s="33">
        <v>550</v>
      </c>
      <c r="B340" s="33" t="s">
        <v>375</v>
      </c>
      <c r="C340" s="35" t="s">
        <v>924</v>
      </c>
      <c r="D340" s="35" t="s">
        <v>923</v>
      </c>
      <c r="E340" s="35">
        <f>D340-C340</f>
        <v>1.6203703703704386E-4</v>
      </c>
      <c r="F340" s="33">
        <f>HOUR(E340) *3600 + MINUTE(E340) * 60 + SECOND(E340)</f>
        <v>14</v>
      </c>
      <c r="G340" s="37">
        <f>HOUR(C340) *3600 + MINUTE(C340) * 60 + SECOND(C340)</f>
        <v>2724</v>
      </c>
      <c r="H340" s="37">
        <f>HOUR(D340) *3600 + MINUTE(D340) * 60 + SECOND(D340)</f>
        <v>2738</v>
      </c>
      <c r="I340" s="26" t="str">
        <f>VLOOKUP(J340,'[1]all-items'!$A$2:$C$300,2,FALSE)</f>
        <v>c</v>
      </c>
      <c r="J340" s="26" t="str">
        <f>VLOOKUP(B340,'[1]p18-items'!$P$2:$S$89,3,FALSE)</f>
        <v>food</v>
      </c>
      <c r="K340" s="26" t="str">
        <f>VLOOKUP(B340,'[1]p18-items'!$P$2:$S$89,4,FALSE)</f>
        <v>hummus</v>
      </c>
      <c r="M340" s="34">
        <v>2</v>
      </c>
    </row>
    <row r="341" spans="1:13" x14ac:dyDescent="0.2">
      <c r="A341" s="33">
        <v>161</v>
      </c>
      <c r="B341" s="33" t="s">
        <v>1124</v>
      </c>
      <c r="C341" s="35" t="s">
        <v>345</v>
      </c>
      <c r="D341" s="35" t="s">
        <v>350</v>
      </c>
      <c r="E341" s="35">
        <f>D341-C341</f>
        <v>1.1574074074074091E-4</v>
      </c>
      <c r="F341" s="33">
        <f>HOUR(E341) *3600 + MINUTE(E341) * 60 + SECOND(E341)</f>
        <v>10</v>
      </c>
      <c r="G341" s="36">
        <f>HOUR(C341) *3600 + MINUTE(C341) * 60 + SECOND(C341)</f>
        <v>1010</v>
      </c>
      <c r="H341" s="36">
        <f>HOUR(D341) *3600 + MINUTE(D341) * 60 + SECOND(D341)</f>
        <v>1020</v>
      </c>
      <c r="I341" s="26" t="str">
        <f>VLOOKUP(J341,'[1]all-items'!$A$2:$C$300,2,FALSE)</f>
        <v>c</v>
      </c>
      <c r="J341" s="26" t="str">
        <f>VLOOKUP(B341,'[1]p18-items'!$K$2:$N$90,3,FALSE)</f>
        <v>food</v>
      </c>
      <c r="K341" s="26" t="str">
        <f>VLOOKUP(B341,'[1]p18-items'!$K$2:$N$90,4,FALSE)</f>
        <v>spinach</v>
      </c>
      <c r="M341" s="34">
        <v>1</v>
      </c>
    </row>
    <row r="342" spans="1:13" x14ac:dyDescent="0.2">
      <c r="A342" s="33">
        <v>167</v>
      </c>
      <c r="B342" s="33" t="s">
        <v>1124</v>
      </c>
      <c r="C342" s="35" t="s">
        <v>1126</v>
      </c>
      <c r="D342" s="35" t="s">
        <v>353</v>
      </c>
      <c r="E342" s="35">
        <f>D342-C342</f>
        <v>6.9444444444443157E-5</v>
      </c>
      <c r="F342" s="33">
        <f>HOUR(E342) *3600 + MINUTE(E342) * 60 + SECOND(E342)</f>
        <v>6</v>
      </c>
      <c r="G342" s="36">
        <f>HOUR(C342) *3600 + MINUTE(C342) * 60 + SECOND(C342)</f>
        <v>1026</v>
      </c>
      <c r="H342" s="36">
        <f>HOUR(D342) *3600 + MINUTE(D342) * 60 + SECOND(D342)</f>
        <v>1032</v>
      </c>
      <c r="I342" s="26" t="str">
        <f>VLOOKUP(J342,'[1]all-items'!$A$2:$C$300,2,FALSE)</f>
        <v>c</v>
      </c>
      <c r="J342" s="26" t="str">
        <f>VLOOKUP(B342,'[1]p18-items'!$K$2:$N$90,3,FALSE)</f>
        <v>food</v>
      </c>
      <c r="K342" s="26" t="str">
        <f>VLOOKUP(B342,'[1]p18-items'!$K$2:$N$90,4,FALSE)</f>
        <v>spinach</v>
      </c>
      <c r="M342" s="34">
        <v>1</v>
      </c>
    </row>
    <row r="343" spans="1:13" x14ac:dyDescent="0.2">
      <c r="A343" s="33">
        <v>178</v>
      </c>
      <c r="B343" s="33" t="s">
        <v>1124</v>
      </c>
      <c r="C343" s="35" t="s">
        <v>1130</v>
      </c>
      <c r="D343" s="35" t="s">
        <v>1131</v>
      </c>
      <c r="E343" s="35">
        <f>D343-C343</f>
        <v>2.5462962962963069E-4</v>
      </c>
      <c r="F343" s="33">
        <f>HOUR(E343) *3600 + MINUTE(E343) * 60 + SECOND(E343)</f>
        <v>22</v>
      </c>
      <c r="G343" s="36">
        <f>HOUR(C343) *3600 + MINUTE(C343) * 60 + SECOND(C343)</f>
        <v>1054</v>
      </c>
      <c r="H343" s="36">
        <f>HOUR(D343) *3600 + MINUTE(D343) * 60 + SECOND(D343)</f>
        <v>1076</v>
      </c>
      <c r="I343" s="26" t="str">
        <f>VLOOKUP(J343,'[1]all-items'!$A$2:$C$300,2,FALSE)</f>
        <v>c</v>
      </c>
      <c r="J343" s="26" t="str">
        <f>VLOOKUP(B343,'[1]p18-items'!$K$2:$N$90,3,FALSE)</f>
        <v>food</v>
      </c>
      <c r="K343" s="26" t="str">
        <f>VLOOKUP(B343,'[1]p18-items'!$K$2:$N$90,4,FALSE)</f>
        <v>spinach</v>
      </c>
      <c r="M343" s="34">
        <v>1</v>
      </c>
    </row>
    <row r="344" spans="1:13" x14ac:dyDescent="0.2">
      <c r="A344" s="33">
        <v>192</v>
      </c>
      <c r="B344" s="33" t="s">
        <v>1124</v>
      </c>
      <c r="C344" s="35" t="s">
        <v>1135</v>
      </c>
      <c r="D344" s="35" t="s">
        <v>485</v>
      </c>
      <c r="E344" s="35">
        <f>D344-C344</f>
        <v>2.0833333333333467E-4</v>
      </c>
      <c r="F344" s="33">
        <f>HOUR(E344) *3600 + MINUTE(E344) * 60 + SECOND(E344)</f>
        <v>18</v>
      </c>
      <c r="G344" s="36">
        <f>HOUR(C344) *3600 + MINUTE(C344) * 60 + SECOND(C344)</f>
        <v>1122</v>
      </c>
      <c r="H344" s="36">
        <f>HOUR(D344) *3600 + MINUTE(D344) * 60 + SECOND(D344)</f>
        <v>1140</v>
      </c>
      <c r="I344" s="26" t="str">
        <f>VLOOKUP(J344,'[1]all-items'!$A$2:$C$300,2,FALSE)</f>
        <v>c</v>
      </c>
      <c r="J344" s="26" t="str">
        <f>VLOOKUP(B344,'[1]p18-items'!$K$2:$N$90,3,FALSE)</f>
        <v>food</v>
      </c>
      <c r="K344" s="26" t="str">
        <f>VLOOKUP(B344,'[1]p18-items'!$K$2:$N$90,4,FALSE)</f>
        <v>spinach</v>
      </c>
      <c r="M344" s="34">
        <v>1</v>
      </c>
    </row>
    <row r="345" spans="1:13" x14ac:dyDescent="0.2">
      <c r="A345" s="33">
        <v>202</v>
      </c>
      <c r="B345" s="33" t="s">
        <v>1124</v>
      </c>
      <c r="C345" s="35" t="s">
        <v>1134</v>
      </c>
      <c r="D345" s="35" t="s">
        <v>1137</v>
      </c>
      <c r="E345" s="35">
        <f>D345-C345</f>
        <v>9.2592592592593767E-5</v>
      </c>
      <c r="F345" s="33">
        <f>HOUR(E345) *3600 + MINUTE(E345) * 60 + SECOND(E345)</f>
        <v>8</v>
      </c>
      <c r="G345" s="36">
        <f>HOUR(C345) *3600 + MINUTE(C345) * 60 + SECOND(C345)</f>
        <v>1144</v>
      </c>
      <c r="H345" s="36">
        <f>HOUR(D345) *3600 + MINUTE(D345) * 60 + SECOND(D345)</f>
        <v>1152</v>
      </c>
      <c r="I345" s="26" t="str">
        <f>VLOOKUP(J345,'[1]all-items'!$A$2:$C$300,2,FALSE)</f>
        <v>c</v>
      </c>
      <c r="J345" s="26" t="str">
        <f>VLOOKUP(B345,'[1]p18-items'!$K$2:$N$90,3,FALSE)</f>
        <v>food</v>
      </c>
      <c r="K345" s="26" t="str">
        <f>VLOOKUP(B345,'[1]p18-items'!$K$2:$N$90,4,FALSE)</f>
        <v>spinach</v>
      </c>
      <c r="M345" s="34">
        <v>1</v>
      </c>
    </row>
    <row r="346" spans="1:13" x14ac:dyDescent="0.2">
      <c r="A346" s="33">
        <v>219</v>
      </c>
      <c r="B346" s="33" t="s">
        <v>1124</v>
      </c>
      <c r="C346" s="35" t="s">
        <v>1148</v>
      </c>
      <c r="D346" s="35" t="s">
        <v>1149</v>
      </c>
      <c r="E346" s="35">
        <f>D346-C346</f>
        <v>1.6203703703703519E-4</v>
      </c>
      <c r="F346" s="33">
        <f>HOUR(E346) *3600 + MINUTE(E346) * 60 + SECOND(E346)</f>
        <v>14</v>
      </c>
      <c r="G346" s="36">
        <f>HOUR(C346) *3600 + MINUTE(C346) * 60 + SECOND(C346)</f>
        <v>1270</v>
      </c>
      <c r="H346" s="36">
        <f>HOUR(D346) *3600 + MINUTE(D346) * 60 + SECOND(D346)</f>
        <v>1284</v>
      </c>
      <c r="I346" s="26" t="str">
        <f>VLOOKUP(J346,'[1]all-items'!$A$2:$C$300,2,FALSE)</f>
        <v>c</v>
      </c>
      <c r="J346" s="26" t="str">
        <f>VLOOKUP(B346,'[1]p18-items'!$K$2:$N$90,3,FALSE)</f>
        <v>food</v>
      </c>
      <c r="K346" s="26" t="str">
        <f>VLOOKUP(B346,'[1]p18-items'!$K$2:$N$90,4,FALSE)</f>
        <v>spinach</v>
      </c>
      <c r="M346" s="34">
        <v>1</v>
      </c>
    </row>
    <row r="347" spans="1:13" x14ac:dyDescent="0.2">
      <c r="A347" s="33">
        <v>238</v>
      </c>
      <c r="B347" s="33" t="s">
        <v>1124</v>
      </c>
      <c r="C347" s="35" t="s">
        <v>1154</v>
      </c>
      <c r="D347" s="35" t="s">
        <v>547</v>
      </c>
      <c r="E347" s="35">
        <f>D347-C347</f>
        <v>4.6296296296297751E-5</v>
      </c>
      <c r="F347" s="33">
        <f>HOUR(E347) *3600 + MINUTE(E347) * 60 + SECOND(E347)</f>
        <v>4</v>
      </c>
      <c r="G347" s="36">
        <f>HOUR(C347) *3600 + MINUTE(C347) * 60 + SECOND(C347)</f>
        <v>1366</v>
      </c>
      <c r="H347" s="36">
        <f>HOUR(D347) *3600 + MINUTE(D347) * 60 + SECOND(D347)</f>
        <v>1370</v>
      </c>
      <c r="I347" s="26" t="str">
        <f>VLOOKUP(J347,'[1]all-items'!$A$2:$C$300,2,FALSE)</f>
        <v>c</v>
      </c>
      <c r="J347" s="26" t="str">
        <f>VLOOKUP(B347,'[1]p18-items'!$K$2:$N$90,3,FALSE)</f>
        <v>food</v>
      </c>
      <c r="K347" s="26" t="str">
        <f>VLOOKUP(B347,'[1]p18-items'!$K$2:$N$90,4,FALSE)</f>
        <v>spinach</v>
      </c>
      <c r="M347" s="34">
        <v>1</v>
      </c>
    </row>
    <row r="348" spans="1:13" x14ac:dyDescent="0.2">
      <c r="A348" s="33">
        <v>244</v>
      </c>
      <c r="B348" s="33" t="s">
        <v>1124</v>
      </c>
      <c r="C348" s="35" t="s">
        <v>1156</v>
      </c>
      <c r="D348" s="35" t="s">
        <v>439</v>
      </c>
      <c r="E348" s="35">
        <f>D348-C348</f>
        <v>5.5555555555555219E-4</v>
      </c>
      <c r="F348" s="33">
        <f>HOUR(E348) *3600 + MINUTE(E348) * 60 + SECOND(E348)</f>
        <v>48</v>
      </c>
      <c r="G348" s="36">
        <f>HOUR(C348) *3600 + MINUTE(C348) * 60 + SECOND(C348)</f>
        <v>1396</v>
      </c>
      <c r="H348" s="36">
        <f>HOUR(D348) *3600 + MINUTE(D348) * 60 + SECOND(D348)</f>
        <v>1444</v>
      </c>
      <c r="I348" s="26" t="str">
        <f>VLOOKUP(J348,'[1]all-items'!$A$2:$C$300,2,FALSE)</f>
        <v>c</v>
      </c>
      <c r="J348" s="26" t="str">
        <f>VLOOKUP(B348,'[1]p18-items'!$K$2:$N$90,3,FALSE)</f>
        <v>food</v>
      </c>
      <c r="K348" s="26" t="str">
        <f>VLOOKUP(B348,'[1]p18-items'!$K$2:$N$90,4,FALSE)</f>
        <v>spinach</v>
      </c>
      <c r="M348" s="34">
        <v>1</v>
      </c>
    </row>
    <row r="349" spans="1:13" x14ac:dyDescent="0.2">
      <c r="A349" s="33">
        <v>255</v>
      </c>
      <c r="B349" s="33" t="s">
        <v>1124</v>
      </c>
      <c r="C349" s="35" t="s">
        <v>1158</v>
      </c>
      <c r="D349" s="35" t="s">
        <v>571</v>
      </c>
      <c r="E349" s="35">
        <f>D349-C349</f>
        <v>8.3333333333333176E-4</v>
      </c>
      <c r="F349" s="33">
        <f>HOUR(E349) *3600 + MINUTE(E349) * 60 + SECOND(E349)</f>
        <v>72</v>
      </c>
      <c r="G349" s="36">
        <f>HOUR(C349) *3600 + MINUTE(C349) * 60 + SECOND(C349)</f>
        <v>1476</v>
      </c>
      <c r="H349" s="36">
        <f>HOUR(D349) *3600 + MINUTE(D349) * 60 + SECOND(D349)</f>
        <v>1548</v>
      </c>
      <c r="I349" s="26" t="str">
        <f>VLOOKUP(J349,'[1]all-items'!$A$2:$C$300,2,FALSE)</f>
        <v>c</v>
      </c>
      <c r="J349" s="26" t="str">
        <f>VLOOKUP(B349,'[1]p18-items'!$K$2:$N$90,3,FALSE)</f>
        <v>food</v>
      </c>
      <c r="K349" s="26" t="str">
        <f>VLOOKUP(B349,'[1]p18-items'!$K$2:$N$90,4,FALSE)</f>
        <v>spinach</v>
      </c>
      <c r="M349" s="34">
        <v>1</v>
      </c>
    </row>
    <row r="350" spans="1:13" x14ac:dyDescent="0.2">
      <c r="A350" s="33">
        <v>272</v>
      </c>
      <c r="B350" s="33" t="s">
        <v>1124</v>
      </c>
      <c r="C350" s="35" t="s">
        <v>578</v>
      </c>
      <c r="D350" s="35" t="s">
        <v>1162</v>
      </c>
      <c r="E350" s="35">
        <f>D350-C350</f>
        <v>2.7777777777777957E-4</v>
      </c>
      <c r="F350" s="33">
        <f>HOUR(E350) *3600 + MINUTE(E350) * 60 + SECOND(E350)</f>
        <v>24</v>
      </c>
      <c r="G350" s="36">
        <f>HOUR(C350) *3600 + MINUTE(C350) * 60 + SECOND(C350)</f>
        <v>1576</v>
      </c>
      <c r="H350" s="36">
        <f>HOUR(D350) *3600 + MINUTE(D350) * 60 + SECOND(D350)</f>
        <v>1600</v>
      </c>
      <c r="I350" s="26" t="str">
        <f>VLOOKUP(J350,'[1]all-items'!$A$2:$C$300,2,FALSE)</f>
        <v>c</v>
      </c>
      <c r="J350" s="26" t="str">
        <f>VLOOKUP(B350,'[1]p18-items'!$K$2:$N$90,3,FALSE)</f>
        <v>food</v>
      </c>
      <c r="K350" s="26" t="str">
        <f>VLOOKUP(B350,'[1]p18-items'!$K$2:$N$90,4,FALSE)</f>
        <v>spinach</v>
      </c>
      <c r="M350" s="34">
        <v>1</v>
      </c>
    </row>
    <row r="351" spans="1:13" x14ac:dyDescent="0.2">
      <c r="A351" s="33">
        <v>277</v>
      </c>
      <c r="B351" s="33" t="s">
        <v>1124</v>
      </c>
      <c r="C351" s="35" t="s">
        <v>640</v>
      </c>
      <c r="D351" s="35" t="s">
        <v>1166</v>
      </c>
      <c r="E351" s="35">
        <f>D351-C351</f>
        <v>2.3148148148147141E-5</v>
      </c>
      <c r="F351" s="33">
        <f>HOUR(E351) *3600 + MINUTE(E351) * 60 + SECOND(E351)</f>
        <v>2</v>
      </c>
      <c r="G351" s="36">
        <f>HOUR(C351) *3600 + MINUTE(C351) * 60 + SECOND(C351)</f>
        <v>1612</v>
      </c>
      <c r="H351" s="36">
        <f>HOUR(D351) *3600 + MINUTE(D351) * 60 + SECOND(D351)</f>
        <v>1614</v>
      </c>
      <c r="I351" s="26" t="str">
        <f>VLOOKUP(J351,'[1]all-items'!$A$2:$C$300,2,FALSE)</f>
        <v>c</v>
      </c>
      <c r="J351" s="26" t="str">
        <f>VLOOKUP(B351,'[1]p18-items'!$K$2:$N$90,3,FALSE)</f>
        <v>food</v>
      </c>
      <c r="K351" s="26" t="str">
        <f>VLOOKUP(B351,'[1]p18-items'!$K$2:$N$90,4,FALSE)</f>
        <v>spinach</v>
      </c>
      <c r="M351" s="34">
        <v>1</v>
      </c>
    </row>
    <row r="352" spans="1:13" x14ac:dyDescent="0.2">
      <c r="A352" s="33">
        <v>280</v>
      </c>
      <c r="B352" s="33" t="s">
        <v>1124</v>
      </c>
      <c r="C352" s="35" t="s">
        <v>1168</v>
      </c>
      <c r="D352" s="35" t="s">
        <v>1165</v>
      </c>
      <c r="E352" s="35">
        <f>D352-C352</f>
        <v>4.6296296296296363E-4</v>
      </c>
      <c r="F352" s="33">
        <f>HOUR(E352) *3600 + MINUTE(E352) * 60 + SECOND(E352)</f>
        <v>40</v>
      </c>
      <c r="G352" s="36">
        <f>HOUR(C352) *3600 + MINUTE(C352) * 60 + SECOND(C352)</f>
        <v>1624</v>
      </c>
      <c r="H352" s="36">
        <f>HOUR(D352) *3600 + MINUTE(D352) * 60 + SECOND(D352)</f>
        <v>1664</v>
      </c>
      <c r="I352" s="26" t="str">
        <f>VLOOKUP(J352,'[1]all-items'!$A$2:$C$300,2,FALSE)</f>
        <v>c</v>
      </c>
      <c r="J352" s="26" t="str">
        <f>VLOOKUP(B352,'[1]p18-items'!$K$2:$N$90,3,FALSE)</f>
        <v>food</v>
      </c>
      <c r="K352" s="26" t="str">
        <f>VLOOKUP(B352,'[1]p18-items'!$K$2:$N$90,4,FALSE)</f>
        <v>spinach</v>
      </c>
      <c r="M352" s="34">
        <v>1</v>
      </c>
    </row>
    <row r="353" spans="1:13" x14ac:dyDescent="0.2">
      <c r="A353" s="33">
        <v>306</v>
      </c>
      <c r="B353" s="33" t="s">
        <v>1124</v>
      </c>
      <c r="C353" s="35" t="s">
        <v>551</v>
      </c>
      <c r="D353" s="35" t="s">
        <v>544</v>
      </c>
      <c r="E353" s="35">
        <f>D353-C353</f>
        <v>2.314814814815061E-5</v>
      </c>
      <c r="F353" s="33">
        <f>HOUR(E353) *3600 + MINUTE(E353) * 60 + SECOND(E353)</f>
        <v>2</v>
      </c>
      <c r="G353" s="36">
        <f>HOUR(C353) *3600 + MINUTE(C353) * 60 + SECOND(C353)</f>
        <v>1734</v>
      </c>
      <c r="H353" s="36">
        <f>HOUR(D353) *3600 + MINUTE(D353) * 60 + SECOND(D353)</f>
        <v>1736</v>
      </c>
      <c r="I353" s="26" t="str">
        <f>VLOOKUP(J353,'[1]all-items'!$A$2:$C$300,2,FALSE)</f>
        <v>c</v>
      </c>
      <c r="J353" s="26" t="str">
        <f>VLOOKUP(B353,'[1]p18-items'!$K$2:$N$90,3,FALSE)</f>
        <v>food</v>
      </c>
      <c r="K353" s="26" t="str">
        <f>VLOOKUP(B353,'[1]p18-items'!$K$2:$N$90,4,FALSE)</f>
        <v>spinach</v>
      </c>
      <c r="M353" s="34">
        <v>1</v>
      </c>
    </row>
    <row r="354" spans="1:13" x14ac:dyDescent="0.2">
      <c r="A354" s="33">
        <v>328</v>
      </c>
      <c r="B354" s="33" t="s">
        <v>1124</v>
      </c>
      <c r="C354" s="35" t="s">
        <v>1178</v>
      </c>
      <c r="D354" s="35" t="s">
        <v>1179</v>
      </c>
      <c r="E354" s="35">
        <f>D354-C354</f>
        <v>9.2592592592592032E-5</v>
      </c>
      <c r="F354" s="33">
        <f>HOUR(E354) *3600 + MINUTE(E354) * 60 + SECOND(E354)</f>
        <v>8</v>
      </c>
      <c r="G354" s="36">
        <f>HOUR(C354) *3600 + MINUTE(C354) * 60 + SECOND(C354)</f>
        <v>1780</v>
      </c>
      <c r="H354" s="36">
        <f>HOUR(D354) *3600 + MINUTE(D354) * 60 + SECOND(D354)</f>
        <v>1788</v>
      </c>
      <c r="I354" s="26" t="str">
        <f>VLOOKUP(J354,'[1]all-items'!$A$2:$C$300,2,FALSE)</f>
        <v>c</v>
      </c>
      <c r="J354" s="26" t="str">
        <f>VLOOKUP(B354,'[1]p18-items'!$K$2:$N$90,3,FALSE)</f>
        <v>food</v>
      </c>
      <c r="K354" s="26" t="str">
        <f>VLOOKUP(B354,'[1]p18-items'!$K$2:$N$90,4,FALSE)</f>
        <v>spinach</v>
      </c>
      <c r="M354" s="34">
        <v>1</v>
      </c>
    </row>
    <row r="355" spans="1:13" x14ac:dyDescent="0.2">
      <c r="A355" s="33">
        <v>345</v>
      </c>
      <c r="B355" s="33" t="s">
        <v>1124</v>
      </c>
      <c r="C355" s="35" t="s">
        <v>589</v>
      </c>
      <c r="D355" s="35" t="s">
        <v>593</v>
      </c>
      <c r="E355" s="35">
        <f>D355-C355</f>
        <v>2.3148148148147141E-5</v>
      </c>
      <c r="F355" s="33">
        <f>HOUR(E355) *3600 + MINUTE(E355) * 60 + SECOND(E355)</f>
        <v>2</v>
      </c>
      <c r="G355" s="36">
        <f>HOUR(C355) *3600 + MINUTE(C355) * 60 + SECOND(C355)</f>
        <v>1828</v>
      </c>
      <c r="H355" s="36">
        <f>HOUR(D355) *3600 + MINUTE(D355) * 60 + SECOND(D355)</f>
        <v>1830</v>
      </c>
      <c r="I355" s="26" t="str">
        <f>VLOOKUP(J355,'[1]all-items'!$A$2:$C$300,2,FALSE)</f>
        <v>c</v>
      </c>
      <c r="J355" s="26" t="str">
        <f>VLOOKUP(B355,'[1]p18-items'!$K$2:$N$90,3,FALSE)</f>
        <v>food</v>
      </c>
      <c r="K355" s="26" t="str">
        <f>VLOOKUP(B355,'[1]p18-items'!$K$2:$N$90,4,FALSE)</f>
        <v>spinach</v>
      </c>
      <c r="M355" s="34">
        <v>1</v>
      </c>
    </row>
    <row r="356" spans="1:13" x14ac:dyDescent="0.2">
      <c r="A356" s="33">
        <v>350</v>
      </c>
      <c r="B356" s="33" t="s">
        <v>1124</v>
      </c>
      <c r="C356" s="35" t="s">
        <v>787</v>
      </c>
      <c r="D356" s="35" t="s">
        <v>1184</v>
      </c>
      <c r="E356" s="35">
        <f>D356-C356</f>
        <v>9.2592592592588563E-5</v>
      </c>
      <c r="F356" s="33">
        <f>HOUR(E356) *3600 + MINUTE(E356) * 60 + SECOND(E356)</f>
        <v>8</v>
      </c>
      <c r="G356" s="36">
        <f>HOUR(C356) *3600 + MINUTE(C356) * 60 + SECOND(C356)</f>
        <v>1834</v>
      </c>
      <c r="H356" s="36">
        <f>HOUR(D356) *3600 + MINUTE(D356) * 60 + SECOND(D356)</f>
        <v>1842</v>
      </c>
      <c r="I356" s="26" t="str">
        <f>VLOOKUP(J356,'[1]all-items'!$A$2:$C$300,2,FALSE)</f>
        <v>c</v>
      </c>
      <c r="J356" s="26" t="str">
        <f>VLOOKUP(B356,'[1]p18-items'!$K$2:$N$90,3,FALSE)</f>
        <v>food</v>
      </c>
      <c r="K356" s="26" t="str">
        <f>VLOOKUP(B356,'[1]p18-items'!$K$2:$N$90,4,FALSE)</f>
        <v>spinach</v>
      </c>
      <c r="M356" s="34">
        <v>1</v>
      </c>
    </row>
    <row r="357" spans="1:13" x14ac:dyDescent="0.2">
      <c r="A357" s="33">
        <v>409</v>
      </c>
      <c r="B357" s="33" t="s">
        <v>1124</v>
      </c>
      <c r="C357" s="35" t="s">
        <v>680</v>
      </c>
      <c r="D357" s="35" t="s">
        <v>699</v>
      </c>
      <c r="E357" s="35">
        <f>D357-C357</f>
        <v>2.0833333333333467E-4</v>
      </c>
      <c r="F357" s="33">
        <f>HOUR(E357) *3600 + MINUTE(E357) * 60 + SECOND(E357)</f>
        <v>18</v>
      </c>
      <c r="G357" s="36">
        <f>HOUR(C357) *3600 + MINUTE(C357) * 60 + SECOND(C357)</f>
        <v>2108</v>
      </c>
      <c r="H357" s="36">
        <f>HOUR(D357) *3600 + MINUTE(D357) * 60 + SECOND(D357)</f>
        <v>2126</v>
      </c>
      <c r="I357" s="26" t="str">
        <f>VLOOKUP(J357,'[1]all-items'!$A$2:$C$300,2,FALSE)</f>
        <v>c</v>
      </c>
      <c r="J357" s="26" t="str">
        <f>VLOOKUP(B357,'[1]p18-items'!$K$2:$N$90,3,FALSE)</f>
        <v>food</v>
      </c>
      <c r="K357" s="26" t="str">
        <f>VLOOKUP(B357,'[1]p18-items'!$K$2:$N$90,4,FALSE)</f>
        <v>spinach</v>
      </c>
      <c r="M357" s="34">
        <v>1</v>
      </c>
    </row>
    <row r="358" spans="1:13" x14ac:dyDescent="0.2">
      <c r="A358" s="33">
        <v>422</v>
      </c>
      <c r="B358" s="33" t="s">
        <v>1124</v>
      </c>
      <c r="C358" s="35" t="s">
        <v>1218</v>
      </c>
      <c r="D358" s="35" t="s">
        <v>701</v>
      </c>
      <c r="E358" s="35">
        <f>D358-C358</f>
        <v>2.3148148148147141E-5</v>
      </c>
      <c r="F358" s="33">
        <f>HOUR(E358) *3600 + MINUTE(E358) * 60 + SECOND(E358)</f>
        <v>2</v>
      </c>
      <c r="G358" s="36">
        <f>HOUR(C358) *3600 + MINUTE(C358) * 60 + SECOND(C358)</f>
        <v>2172</v>
      </c>
      <c r="H358" s="36">
        <f>HOUR(D358) *3600 + MINUTE(D358) * 60 + SECOND(D358)</f>
        <v>2174</v>
      </c>
      <c r="I358" s="26" t="str">
        <f>VLOOKUP(J358,'[1]all-items'!$A$2:$C$300,2,FALSE)</f>
        <v>c</v>
      </c>
      <c r="J358" s="26" t="str">
        <f>VLOOKUP(B358,'[1]p18-items'!$K$2:$N$90,3,FALSE)</f>
        <v>food</v>
      </c>
      <c r="K358" s="26" t="str">
        <f>VLOOKUP(B358,'[1]p18-items'!$K$2:$N$90,4,FALSE)</f>
        <v>spinach</v>
      </c>
      <c r="M358" s="34">
        <v>1</v>
      </c>
    </row>
    <row r="359" spans="1:13" x14ac:dyDescent="0.2">
      <c r="A359" s="33">
        <v>440</v>
      </c>
      <c r="B359" s="33" t="s">
        <v>1124</v>
      </c>
      <c r="C359" s="35" t="s">
        <v>717</v>
      </c>
      <c r="D359" s="35" t="s">
        <v>1220</v>
      </c>
      <c r="E359" s="35">
        <f>D359-C359</f>
        <v>6.9444444444444892E-5</v>
      </c>
      <c r="F359" s="33">
        <f>HOUR(E359) *3600 + MINUTE(E359) * 60 + SECOND(E359)</f>
        <v>6</v>
      </c>
      <c r="G359" s="36">
        <f>HOUR(C359) *3600 + MINUTE(C359) * 60 + SECOND(C359)</f>
        <v>2222</v>
      </c>
      <c r="H359" s="36">
        <f>HOUR(D359) *3600 + MINUTE(D359) * 60 + SECOND(D359)</f>
        <v>2228</v>
      </c>
      <c r="I359" s="26" t="str">
        <f>VLOOKUP(J359,'[1]all-items'!$A$2:$C$300,2,FALSE)</f>
        <v>c</v>
      </c>
      <c r="J359" s="26" t="str">
        <f>VLOOKUP(B359,'[1]p18-items'!$K$2:$N$90,3,FALSE)</f>
        <v>food</v>
      </c>
      <c r="K359" s="26" t="str">
        <f>VLOOKUP(B359,'[1]p18-items'!$K$2:$N$90,4,FALSE)</f>
        <v>spinach</v>
      </c>
      <c r="L359" s="36" t="s">
        <v>1221</v>
      </c>
      <c r="M359" s="34">
        <v>1</v>
      </c>
    </row>
    <row r="360" spans="1:13" x14ac:dyDescent="0.2">
      <c r="A360" s="33">
        <v>442</v>
      </c>
      <c r="B360" s="33" t="s">
        <v>1124</v>
      </c>
      <c r="C360" s="35" t="s">
        <v>1223</v>
      </c>
      <c r="D360" s="35" t="s">
        <v>722</v>
      </c>
      <c r="E360" s="35">
        <f>D360-C360</f>
        <v>6.9444444444441422E-5</v>
      </c>
      <c r="F360" s="33">
        <f>HOUR(E360) *3600 + MINUTE(E360) * 60 + SECOND(E360)</f>
        <v>6</v>
      </c>
      <c r="G360" s="36">
        <f>HOUR(C360) *3600 + MINUTE(C360) * 60 + SECOND(C360)</f>
        <v>2232</v>
      </c>
      <c r="H360" s="36">
        <f>HOUR(D360) *3600 + MINUTE(D360) * 60 + SECOND(D360)</f>
        <v>2238</v>
      </c>
      <c r="I360" s="26" t="str">
        <f>VLOOKUP(J360,'[1]all-items'!$A$2:$C$300,2,FALSE)</f>
        <v>c</v>
      </c>
      <c r="J360" s="26" t="str">
        <f>VLOOKUP(B360,'[1]p18-items'!$K$2:$N$90,3,FALSE)</f>
        <v>food</v>
      </c>
      <c r="K360" s="26" t="str">
        <f>VLOOKUP(B360,'[1]p18-items'!$K$2:$N$90,4,FALSE)</f>
        <v>spinach</v>
      </c>
      <c r="M360" s="34">
        <v>1</v>
      </c>
    </row>
    <row r="361" spans="1:13" x14ac:dyDescent="0.2">
      <c r="A361" s="33">
        <v>453</v>
      </c>
      <c r="B361" s="33" t="s">
        <v>1124</v>
      </c>
      <c r="C361" s="35" t="s">
        <v>1235</v>
      </c>
      <c r="D361" s="35" t="s">
        <v>751</v>
      </c>
      <c r="E361" s="35">
        <f>D361-C361</f>
        <v>1.8518518518518753E-4</v>
      </c>
      <c r="F361" s="33">
        <f>HOUR(E361) *3600 + MINUTE(E361) * 60 + SECOND(E361)</f>
        <v>16</v>
      </c>
      <c r="G361" s="36">
        <f>HOUR(C361) *3600 + MINUTE(C361) * 60 + SECOND(C361)</f>
        <v>2290</v>
      </c>
      <c r="H361" s="36">
        <f>HOUR(D361) *3600 + MINUTE(D361) * 60 + SECOND(D361)</f>
        <v>2306</v>
      </c>
      <c r="I361" s="26" t="str">
        <f>VLOOKUP(J361,'[1]all-items'!$A$2:$C$300,2,FALSE)</f>
        <v>c</v>
      </c>
      <c r="J361" s="26" t="str">
        <f>VLOOKUP(B361,'[1]p18-items'!$K$2:$N$90,3,FALSE)</f>
        <v>food</v>
      </c>
      <c r="K361" s="26" t="str">
        <f>VLOOKUP(B361,'[1]p18-items'!$K$2:$N$90,4,FALSE)</f>
        <v>spinach</v>
      </c>
      <c r="M361" s="34">
        <v>1</v>
      </c>
    </row>
    <row r="362" spans="1:13" x14ac:dyDescent="0.2">
      <c r="A362" s="33">
        <v>464</v>
      </c>
      <c r="B362" s="33" t="s">
        <v>1124</v>
      </c>
      <c r="C362" s="35" t="s">
        <v>1239</v>
      </c>
      <c r="D362" s="35" t="s">
        <v>1240</v>
      </c>
      <c r="E362" s="35">
        <f>D362-C362</f>
        <v>2.3148148148147141E-5</v>
      </c>
      <c r="F362" s="33">
        <f>HOUR(E362) *3600 + MINUTE(E362) * 60 + SECOND(E362)</f>
        <v>2</v>
      </c>
      <c r="G362" s="36">
        <f>HOUR(C362) *3600 + MINUTE(C362) * 60 + SECOND(C362)</f>
        <v>2344</v>
      </c>
      <c r="H362" s="36">
        <f>HOUR(D362) *3600 + MINUTE(D362) * 60 + SECOND(D362)</f>
        <v>2346</v>
      </c>
      <c r="I362" s="26" t="str">
        <f>VLOOKUP(J362,'[1]all-items'!$A$2:$C$300,2,FALSE)</f>
        <v>c</v>
      </c>
      <c r="J362" s="26" t="str">
        <f>VLOOKUP(B362,'[1]p18-items'!$K$2:$N$90,3,FALSE)</f>
        <v>food</v>
      </c>
      <c r="K362" s="26" t="str">
        <f>VLOOKUP(B362,'[1]p18-items'!$K$2:$N$90,4,FALSE)</f>
        <v>spinach</v>
      </c>
      <c r="M362" s="34">
        <v>1</v>
      </c>
    </row>
    <row r="363" spans="1:13" x14ac:dyDescent="0.2">
      <c r="A363" s="33">
        <v>469</v>
      </c>
      <c r="B363" s="33" t="s">
        <v>1124</v>
      </c>
      <c r="C363" s="35" t="s">
        <v>781</v>
      </c>
      <c r="D363" s="35" t="s">
        <v>875</v>
      </c>
      <c r="E363" s="35">
        <f>D363-C363</f>
        <v>1.1574074074074264E-4</v>
      </c>
      <c r="F363" s="33">
        <f>HOUR(E363) *3600 + MINUTE(E363) * 60 + SECOND(E363)</f>
        <v>10</v>
      </c>
      <c r="G363" s="36">
        <f>HOUR(C363) *3600 + MINUTE(C363) * 60 + SECOND(C363)</f>
        <v>2356</v>
      </c>
      <c r="H363" s="36">
        <f>HOUR(D363) *3600 + MINUTE(D363) * 60 + SECOND(D363)</f>
        <v>2366</v>
      </c>
      <c r="I363" s="26" t="str">
        <f>VLOOKUP(J363,'[1]all-items'!$A$2:$C$300,2,FALSE)</f>
        <v>c</v>
      </c>
      <c r="J363" s="26" t="str">
        <f>VLOOKUP(B363,'[1]p18-items'!$K$2:$N$90,3,FALSE)</f>
        <v>food</v>
      </c>
      <c r="K363" s="26" t="str">
        <f>VLOOKUP(B363,'[1]p18-items'!$K$2:$N$90,4,FALSE)</f>
        <v>spinach</v>
      </c>
      <c r="M363" s="34">
        <v>1</v>
      </c>
    </row>
    <row r="364" spans="1:13" x14ac:dyDescent="0.2">
      <c r="A364" s="33">
        <v>476</v>
      </c>
      <c r="B364" s="33" t="s">
        <v>1124</v>
      </c>
      <c r="C364" s="35" t="s">
        <v>1245</v>
      </c>
      <c r="D364" s="35" t="s">
        <v>776</v>
      </c>
      <c r="E364" s="35">
        <f>D364-C364</f>
        <v>4.6296296296297751E-5</v>
      </c>
      <c r="F364" s="33">
        <f>HOUR(E364) *3600 + MINUTE(E364) * 60 + SECOND(E364)</f>
        <v>4</v>
      </c>
      <c r="G364" s="36">
        <f>HOUR(C364) *3600 + MINUTE(C364) * 60 + SECOND(C364)</f>
        <v>2372</v>
      </c>
      <c r="H364" s="36">
        <f>HOUR(D364) *3600 + MINUTE(D364) * 60 + SECOND(D364)</f>
        <v>2376</v>
      </c>
      <c r="I364" s="26" t="str">
        <f>VLOOKUP(J364,'[1]all-items'!$A$2:$C$300,2,FALSE)</f>
        <v>c</v>
      </c>
      <c r="J364" s="26" t="str">
        <f>VLOOKUP(B364,'[1]p18-items'!$K$2:$N$90,3,FALSE)</f>
        <v>food</v>
      </c>
      <c r="K364" s="26" t="str">
        <f>VLOOKUP(B364,'[1]p18-items'!$K$2:$N$90,4,FALSE)</f>
        <v>spinach</v>
      </c>
      <c r="M364" s="34">
        <v>1</v>
      </c>
    </row>
    <row r="365" spans="1:13" x14ac:dyDescent="0.2">
      <c r="A365" s="33">
        <v>481</v>
      </c>
      <c r="B365" s="33" t="s">
        <v>1124</v>
      </c>
      <c r="C365" s="35" t="s">
        <v>883</v>
      </c>
      <c r="D365" s="35" t="s">
        <v>884</v>
      </c>
      <c r="E365" s="35">
        <f>D365-C365</f>
        <v>9.2592592592588563E-5</v>
      </c>
      <c r="F365" s="33">
        <f>HOUR(E365) *3600 + MINUTE(E365) * 60 + SECOND(E365)</f>
        <v>8</v>
      </c>
      <c r="G365" s="36">
        <f>HOUR(C365) *3600 + MINUTE(C365) * 60 + SECOND(C365)</f>
        <v>2392</v>
      </c>
      <c r="H365" s="36">
        <f>HOUR(D365) *3600 + MINUTE(D365) * 60 + SECOND(D365)</f>
        <v>2400</v>
      </c>
      <c r="I365" s="26" t="str">
        <f>VLOOKUP(J365,'[1]all-items'!$A$2:$C$300,2,FALSE)</f>
        <v>c</v>
      </c>
      <c r="J365" s="26" t="str">
        <f>VLOOKUP(B365,'[1]p18-items'!$K$2:$N$90,3,FALSE)</f>
        <v>food</v>
      </c>
      <c r="K365" s="26" t="str">
        <f>VLOOKUP(B365,'[1]p18-items'!$K$2:$N$90,4,FALSE)</f>
        <v>spinach</v>
      </c>
      <c r="M365" s="34">
        <v>1</v>
      </c>
    </row>
    <row r="366" spans="1:13" x14ac:dyDescent="0.2">
      <c r="A366" s="33">
        <v>489</v>
      </c>
      <c r="B366" s="33" t="s">
        <v>1124</v>
      </c>
      <c r="C366" s="35" t="s">
        <v>156</v>
      </c>
      <c r="D366" s="35" t="s">
        <v>793</v>
      </c>
      <c r="E366" s="35">
        <f>D366-C366</f>
        <v>2.3148148148147141E-5</v>
      </c>
      <c r="F366" s="33">
        <f>HOUR(E366) *3600 + MINUTE(E366) * 60 + SECOND(E366)</f>
        <v>2</v>
      </c>
      <c r="G366" s="36">
        <f>HOUR(C366) *3600 + MINUTE(C366) * 60 + SECOND(C366)</f>
        <v>2412</v>
      </c>
      <c r="H366" s="36">
        <f>HOUR(D366) *3600 + MINUTE(D366) * 60 + SECOND(D366)</f>
        <v>2414</v>
      </c>
      <c r="I366" s="26" t="str">
        <f>VLOOKUP(J366,'[1]all-items'!$A$2:$C$300,2,FALSE)</f>
        <v>c</v>
      </c>
      <c r="J366" s="26" t="str">
        <f>VLOOKUP(B366,'[1]p18-items'!$K$2:$N$90,3,FALSE)</f>
        <v>food</v>
      </c>
      <c r="K366" s="26" t="str">
        <f>VLOOKUP(B366,'[1]p18-items'!$K$2:$N$90,4,FALSE)</f>
        <v>spinach</v>
      </c>
      <c r="M366" s="34">
        <v>1</v>
      </c>
    </row>
    <row r="367" spans="1:13" x14ac:dyDescent="0.2">
      <c r="A367" s="33">
        <v>500</v>
      </c>
      <c r="B367" s="33" t="s">
        <v>1124</v>
      </c>
      <c r="C367" s="35" t="s">
        <v>790</v>
      </c>
      <c r="D367" s="35" t="s">
        <v>792</v>
      </c>
      <c r="E367" s="35">
        <f>D367-C367</f>
        <v>2.3148148148147141E-5</v>
      </c>
      <c r="F367" s="33">
        <f>HOUR(E367) *3600 + MINUTE(E367) * 60 + SECOND(E367)</f>
        <v>2</v>
      </c>
      <c r="G367" s="36">
        <f>HOUR(C367) *3600 + MINUTE(C367) * 60 + SECOND(C367)</f>
        <v>2438</v>
      </c>
      <c r="H367" s="36">
        <f>HOUR(D367) *3600 + MINUTE(D367) * 60 + SECOND(D367)</f>
        <v>2440</v>
      </c>
      <c r="I367" s="26" t="str">
        <f>VLOOKUP(J367,'[1]all-items'!$A$2:$C$300,2,FALSE)</f>
        <v>c</v>
      </c>
      <c r="J367" s="26" t="str">
        <f>VLOOKUP(B367,'[1]p18-items'!$K$2:$N$90,3,FALSE)</f>
        <v>food</v>
      </c>
      <c r="K367" s="26" t="str">
        <f>VLOOKUP(B367,'[1]p18-items'!$K$2:$N$90,4,FALSE)</f>
        <v>spinach</v>
      </c>
      <c r="M367" s="34">
        <v>1</v>
      </c>
    </row>
    <row r="368" spans="1:13" x14ac:dyDescent="0.2">
      <c r="A368" s="33">
        <v>505</v>
      </c>
      <c r="B368" s="33" t="s">
        <v>1124</v>
      </c>
      <c r="C368" s="35" t="s">
        <v>798</v>
      </c>
      <c r="D368" s="35" t="s">
        <v>840</v>
      </c>
      <c r="E368" s="35">
        <f>D368-C368</f>
        <v>1.9675925925925937E-3</v>
      </c>
      <c r="F368" s="33">
        <f>HOUR(E368) *3600 + MINUTE(E368) * 60 + SECOND(E368)</f>
        <v>170</v>
      </c>
      <c r="G368" s="36">
        <f>HOUR(C368) *3600 + MINUTE(C368) * 60 + SECOND(C368)</f>
        <v>2444</v>
      </c>
      <c r="H368" s="36">
        <f>HOUR(D368) *3600 + MINUTE(D368) * 60 + SECOND(D368)</f>
        <v>2614</v>
      </c>
      <c r="I368" s="26" t="str">
        <f>VLOOKUP(J368,'[1]all-items'!$A$2:$C$300,2,FALSE)</f>
        <v>c</v>
      </c>
      <c r="J368" s="26" t="str">
        <f>VLOOKUP(B368,'[1]p18-items'!$K$2:$N$90,3,FALSE)</f>
        <v>food</v>
      </c>
      <c r="K368" s="26" t="str">
        <f>VLOOKUP(B368,'[1]p18-items'!$K$2:$N$90,4,FALSE)</f>
        <v>spinach</v>
      </c>
      <c r="M368" s="34">
        <v>1</v>
      </c>
    </row>
    <row r="369" spans="1:13" x14ac:dyDescent="0.2">
      <c r="A369" s="33">
        <v>533</v>
      </c>
      <c r="B369" s="33" t="s">
        <v>1124</v>
      </c>
      <c r="C369" s="35" t="s">
        <v>1261</v>
      </c>
      <c r="D369" s="35" t="s">
        <v>1260</v>
      </c>
      <c r="E369" s="35">
        <f>D369-C369</f>
        <v>2.314814814815061E-5</v>
      </c>
      <c r="F369" s="33">
        <f>HOUR(E369) *3600 + MINUTE(E369) * 60 + SECOND(E369)</f>
        <v>2</v>
      </c>
      <c r="G369" s="36">
        <f>HOUR(C369) *3600 + MINUTE(C369) * 60 + SECOND(C369)</f>
        <v>2672</v>
      </c>
      <c r="H369" s="36">
        <f>HOUR(D369) *3600 + MINUTE(D369) * 60 + SECOND(D369)</f>
        <v>2674</v>
      </c>
      <c r="I369" s="26" t="str">
        <f>VLOOKUP(J369,'[1]all-items'!$A$2:$C$300,2,FALSE)</f>
        <v>c</v>
      </c>
      <c r="J369" s="26" t="str">
        <f>VLOOKUP(B369,'[1]p18-items'!$K$2:$N$90,3,FALSE)</f>
        <v>food</v>
      </c>
      <c r="K369" s="26" t="str">
        <f>VLOOKUP(B369,'[1]p18-items'!$K$2:$N$90,4,FALSE)</f>
        <v>spinach</v>
      </c>
      <c r="M369" s="34">
        <v>1</v>
      </c>
    </row>
    <row r="370" spans="1:13" x14ac:dyDescent="0.2">
      <c r="A370" s="33">
        <v>536</v>
      </c>
      <c r="B370" s="33" t="s">
        <v>1124</v>
      </c>
      <c r="C370" s="35" t="s">
        <v>1260</v>
      </c>
      <c r="D370" s="35" t="s">
        <v>1262</v>
      </c>
      <c r="E370" s="35">
        <f>D370-C370</f>
        <v>4.6296296296294281E-5</v>
      </c>
      <c r="F370" s="33">
        <f>HOUR(E370) *3600 + MINUTE(E370) * 60 + SECOND(E370)</f>
        <v>4</v>
      </c>
      <c r="G370" s="36">
        <f>HOUR(C370) *3600 + MINUTE(C370) * 60 + SECOND(C370)</f>
        <v>2674</v>
      </c>
      <c r="H370" s="36">
        <f>HOUR(D370) *3600 + MINUTE(D370) * 60 + SECOND(D370)</f>
        <v>2678</v>
      </c>
      <c r="I370" s="26" t="str">
        <f>VLOOKUP(J370,'[1]all-items'!$A$2:$C$300,2,FALSE)</f>
        <v>c</v>
      </c>
      <c r="J370" s="26" t="str">
        <f>VLOOKUP(B370,'[1]p18-items'!$K$2:$N$90,3,FALSE)</f>
        <v>food</v>
      </c>
      <c r="K370" s="26" t="str">
        <f>VLOOKUP(B370,'[1]p18-items'!$K$2:$N$90,4,FALSE)</f>
        <v>spinach</v>
      </c>
      <c r="L370" s="36" t="s">
        <v>1263</v>
      </c>
      <c r="M370" s="34">
        <v>1</v>
      </c>
    </row>
    <row r="371" spans="1:13" x14ac:dyDescent="0.2">
      <c r="A371" s="33">
        <v>166</v>
      </c>
      <c r="B371" s="33" t="s">
        <v>342</v>
      </c>
      <c r="C371" s="35" t="s">
        <v>362</v>
      </c>
      <c r="D371" s="35" t="s">
        <v>381</v>
      </c>
      <c r="E371" s="35">
        <f>D371-C371</f>
        <v>3.2407407407407732E-4</v>
      </c>
      <c r="F371" s="33">
        <f>HOUR(E371) *3600 + MINUTE(E371) * 60 + SECOND(E371)</f>
        <v>28</v>
      </c>
      <c r="G371" s="37">
        <f>HOUR(C371) *3600 + MINUTE(C371) * 60 + SECOND(C371)</f>
        <v>1024</v>
      </c>
      <c r="H371" s="37">
        <f>HOUR(D371) *3600 + MINUTE(D371) * 60 + SECOND(D371)</f>
        <v>1052</v>
      </c>
      <c r="I371" s="26" t="str">
        <f>VLOOKUP(J371,'[1]all-items'!$A$2:$C$300,2,FALSE)</f>
        <v>u</v>
      </c>
      <c r="J371" s="26" t="str">
        <f>VLOOKUP(B371,'[1]p18-items'!$P$2:$S$89,3,FALSE)</f>
        <v>fork</v>
      </c>
      <c r="K371" s="26">
        <f>VLOOKUP(B371,'[1]p18-items'!$P$2:$S$89,4,FALSE)</f>
        <v>0</v>
      </c>
      <c r="M371" s="34">
        <v>2</v>
      </c>
    </row>
    <row r="372" spans="1:13" x14ac:dyDescent="0.2">
      <c r="A372" s="33">
        <v>258</v>
      </c>
      <c r="B372" s="33" t="s">
        <v>342</v>
      </c>
      <c r="C372" s="35" t="s">
        <v>471</v>
      </c>
      <c r="D372" s="35" t="s">
        <v>584</v>
      </c>
      <c r="E372" s="35">
        <f>D372-C372</f>
        <v>7.6388888888888687E-4</v>
      </c>
      <c r="F372" s="33">
        <f>HOUR(E372) *3600 + MINUTE(E372) * 60 + SECOND(E372)</f>
        <v>66</v>
      </c>
      <c r="G372" s="37">
        <f>HOUR(C372) *3600 + MINUTE(C372) * 60 + SECOND(C372)</f>
        <v>1522</v>
      </c>
      <c r="H372" s="37">
        <f>HOUR(D372) *3600 + MINUTE(D372) * 60 + SECOND(D372)</f>
        <v>1588</v>
      </c>
      <c r="I372" s="26" t="str">
        <f>VLOOKUP(J372,'[1]all-items'!$A$2:$C$300,2,FALSE)</f>
        <v>u</v>
      </c>
      <c r="J372" s="26" t="str">
        <f>VLOOKUP(B372,'[1]p18-items'!$P$2:$S$89,3,FALSE)</f>
        <v>fork</v>
      </c>
      <c r="K372" s="26">
        <f>VLOOKUP(B372,'[1]p18-items'!$P$2:$S$89,4,FALSE)</f>
        <v>0</v>
      </c>
      <c r="M372" s="34">
        <v>2</v>
      </c>
    </row>
    <row r="373" spans="1:13" x14ac:dyDescent="0.2">
      <c r="A373" s="33">
        <v>308</v>
      </c>
      <c r="B373" s="33" t="s">
        <v>342</v>
      </c>
      <c r="C373" s="35" t="s">
        <v>626</v>
      </c>
      <c r="D373" s="35" t="s">
        <v>715</v>
      </c>
      <c r="E373" s="35">
        <f>D373-C373</f>
        <v>2.314814814815061E-5</v>
      </c>
      <c r="F373" s="33">
        <f>HOUR(E373) *3600 + MINUTE(E373) * 60 + SECOND(E373)</f>
        <v>2</v>
      </c>
      <c r="G373" s="37">
        <f>HOUR(C373) *3600 + MINUTE(C373) * 60 + SECOND(C373)</f>
        <v>1738</v>
      </c>
      <c r="H373" s="37">
        <f>HOUR(D373) *3600 + MINUTE(D373) * 60 + SECOND(D373)</f>
        <v>1740</v>
      </c>
      <c r="I373" s="26" t="str">
        <f>VLOOKUP(J373,'[1]all-items'!$A$2:$C$300,2,FALSE)</f>
        <v>u</v>
      </c>
      <c r="J373" s="26" t="str">
        <f>VLOOKUP(B373,'[1]p18-items'!$P$2:$S$89,3,FALSE)</f>
        <v>fork</v>
      </c>
      <c r="K373" s="26">
        <f>VLOOKUP(B373,'[1]p18-items'!$P$2:$S$89,4,FALSE)</f>
        <v>0</v>
      </c>
      <c r="M373" s="34">
        <v>2</v>
      </c>
    </row>
    <row r="374" spans="1:13" x14ac:dyDescent="0.2">
      <c r="A374" s="33">
        <v>310</v>
      </c>
      <c r="B374" s="33" t="s">
        <v>342</v>
      </c>
      <c r="C374" s="35" t="s">
        <v>546</v>
      </c>
      <c r="D374" s="35" t="s">
        <v>718</v>
      </c>
      <c r="E374" s="35">
        <f>D374-C374</f>
        <v>3.0092592592592671E-4</v>
      </c>
      <c r="F374" s="33">
        <f>HOUR(E374) *3600 + MINUTE(E374) * 60 + SECOND(E374)</f>
        <v>26</v>
      </c>
      <c r="G374" s="37">
        <f>HOUR(C374) *3600 + MINUTE(C374) * 60 + SECOND(C374)</f>
        <v>1742</v>
      </c>
      <c r="H374" s="37">
        <f>HOUR(D374) *3600 + MINUTE(D374) * 60 + SECOND(D374)</f>
        <v>1768</v>
      </c>
      <c r="I374" s="26" t="str">
        <f>VLOOKUP(J374,'[1]all-items'!$A$2:$C$300,2,FALSE)</f>
        <v>u</v>
      </c>
      <c r="J374" s="26" t="str">
        <f>VLOOKUP(B374,'[1]p18-items'!$P$2:$S$89,3,FALSE)</f>
        <v>fork</v>
      </c>
      <c r="K374" s="26">
        <f>VLOOKUP(B374,'[1]p18-items'!$P$2:$S$89,4,FALSE)</f>
        <v>0</v>
      </c>
      <c r="L374" s="33" t="s">
        <v>723</v>
      </c>
      <c r="M374" s="34">
        <v>2</v>
      </c>
    </row>
    <row r="375" spans="1:13" x14ac:dyDescent="0.2">
      <c r="A375" s="33">
        <v>333</v>
      </c>
      <c r="B375" s="33" t="s">
        <v>342</v>
      </c>
      <c r="C375" s="35" t="s">
        <v>768</v>
      </c>
      <c r="D375" s="35" t="s">
        <v>769</v>
      </c>
      <c r="E375" s="35">
        <f>D375-C375</f>
        <v>1.3888888888888978E-4</v>
      </c>
      <c r="F375" s="33">
        <f>HOUR(E375) *3600 + MINUTE(E375) * 60 + SECOND(E375)</f>
        <v>12</v>
      </c>
      <c r="G375" s="37">
        <f>HOUR(C375) *3600 + MINUTE(C375) * 60 + SECOND(C375)</f>
        <v>1798</v>
      </c>
      <c r="H375" s="37">
        <f>HOUR(D375) *3600 + MINUTE(D375) * 60 + SECOND(D375)</f>
        <v>1810</v>
      </c>
      <c r="I375" s="26" t="str">
        <f>VLOOKUP(J375,'[1]all-items'!$A$2:$C$300,2,FALSE)</f>
        <v>u</v>
      </c>
      <c r="J375" s="26" t="str">
        <f>VLOOKUP(B375,'[1]p18-items'!$P$2:$S$89,3,FALSE)</f>
        <v>fork</v>
      </c>
      <c r="K375" s="26">
        <f>VLOOKUP(B375,'[1]p18-items'!$P$2:$S$89,4,FALSE)</f>
        <v>0</v>
      </c>
      <c r="M375" s="34">
        <v>2</v>
      </c>
    </row>
    <row r="376" spans="1:13" x14ac:dyDescent="0.2">
      <c r="A376" s="33">
        <v>358</v>
      </c>
      <c r="B376" s="33" t="s">
        <v>342</v>
      </c>
      <c r="C376" s="35" t="s">
        <v>611</v>
      </c>
      <c r="D376" s="35" t="s">
        <v>624</v>
      </c>
      <c r="E376" s="35">
        <f>D376-C376</f>
        <v>3.0092592592592671E-4</v>
      </c>
      <c r="F376" s="33">
        <f>HOUR(E376) *3600 + MINUTE(E376) * 60 + SECOND(E376)</f>
        <v>26</v>
      </c>
      <c r="G376" s="37">
        <f>HOUR(C376) *3600 + MINUTE(C376) * 60 + SECOND(C376)</f>
        <v>1848</v>
      </c>
      <c r="H376" s="37">
        <f>HOUR(D376) *3600 + MINUTE(D376) * 60 + SECOND(D376)</f>
        <v>1874</v>
      </c>
      <c r="I376" s="26" t="str">
        <f>VLOOKUP(J376,'[1]all-items'!$A$2:$C$300,2,FALSE)</f>
        <v>u</v>
      </c>
      <c r="J376" s="26" t="str">
        <f>VLOOKUP(B376,'[1]p18-items'!$P$2:$S$89,3,FALSE)</f>
        <v>fork</v>
      </c>
      <c r="K376" s="26">
        <f>VLOOKUP(B376,'[1]p18-items'!$P$2:$S$89,4,FALSE)</f>
        <v>0</v>
      </c>
      <c r="M376" s="34">
        <v>2</v>
      </c>
    </row>
    <row r="377" spans="1:13" x14ac:dyDescent="0.2">
      <c r="A377" s="33">
        <v>404</v>
      </c>
      <c r="B377" s="33" t="s">
        <v>342</v>
      </c>
      <c r="C377" s="35" t="s">
        <v>859</v>
      </c>
      <c r="D377" s="35" t="s">
        <v>729</v>
      </c>
      <c r="E377" s="35">
        <f>D377-C377</f>
        <v>2.3148148148148182E-4</v>
      </c>
      <c r="F377" s="33">
        <f>HOUR(E377) *3600 + MINUTE(E377) * 60 + SECOND(E377)</f>
        <v>20</v>
      </c>
      <c r="G377" s="37">
        <f>HOUR(C377) *3600 + MINUTE(C377) * 60 + SECOND(C377)</f>
        <v>2100</v>
      </c>
      <c r="H377" s="37">
        <f>HOUR(D377) *3600 + MINUTE(D377) * 60 + SECOND(D377)</f>
        <v>2120</v>
      </c>
      <c r="I377" s="26" t="str">
        <f>VLOOKUP(J377,'[1]all-items'!$A$2:$C$300,2,FALSE)</f>
        <v>u</v>
      </c>
      <c r="J377" s="26" t="str">
        <f>VLOOKUP(B377,'[1]p18-items'!$P$2:$S$89,3,FALSE)</f>
        <v>fork</v>
      </c>
      <c r="K377" s="26">
        <f>VLOOKUP(B377,'[1]p18-items'!$P$2:$S$89,4,FALSE)</f>
        <v>0</v>
      </c>
      <c r="L377" s="33" t="s">
        <v>860</v>
      </c>
      <c r="M377" s="34">
        <v>2</v>
      </c>
    </row>
    <row r="378" spans="1:13" x14ac:dyDescent="0.2">
      <c r="A378" s="33">
        <v>483</v>
      </c>
      <c r="B378" s="33" t="s">
        <v>342</v>
      </c>
      <c r="C378" s="35" t="s">
        <v>883</v>
      </c>
      <c r="D378" s="35" t="s">
        <v>884</v>
      </c>
      <c r="E378" s="35">
        <f>D378-C378</f>
        <v>9.2592592592588563E-5</v>
      </c>
      <c r="F378" s="33">
        <f>HOUR(E378) *3600 + MINUTE(E378) * 60 + SECOND(E378)</f>
        <v>8</v>
      </c>
      <c r="G378" s="37">
        <f>HOUR(C378) *3600 + MINUTE(C378) * 60 + SECOND(C378)</f>
        <v>2392</v>
      </c>
      <c r="H378" s="37">
        <f>HOUR(D378) *3600 + MINUTE(D378) * 60 + SECOND(D378)</f>
        <v>2400</v>
      </c>
      <c r="I378" s="26" t="str">
        <f>VLOOKUP(J378,'[1]all-items'!$A$2:$C$300,2,FALSE)</f>
        <v>u</v>
      </c>
      <c r="J378" s="26" t="str">
        <f>VLOOKUP(B378,'[1]p18-items'!$P$2:$S$89,3,FALSE)</f>
        <v>fork</v>
      </c>
      <c r="K378" s="26">
        <f>VLOOKUP(B378,'[1]p18-items'!$P$2:$S$89,4,FALSE)</f>
        <v>0</v>
      </c>
      <c r="M378" s="34">
        <v>2</v>
      </c>
    </row>
    <row r="379" spans="1:13" x14ac:dyDescent="0.2">
      <c r="A379" s="33">
        <v>13</v>
      </c>
      <c r="B379" s="33" t="s">
        <v>54</v>
      </c>
      <c r="C379" s="35" t="s">
        <v>56</v>
      </c>
      <c r="D379" s="35" t="s">
        <v>58</v>
      </c>
      <c r="E379" s="35">
        <f>D379-C379</f>
        <v>2.3148148148148008E-5</v>
      </c>
      <c r="F379" s="33">
        <f>HOUR(E379) *3600 + MINUTE(E379) * 60 + SECOND(E379)</f>
        <v>2</v>
      </c>
      <c r="G379" s="37">
        <f>HOUR(C379) *3600 + MINUTE(C379) * 60 + SECOND(C379)</f>
        <v>136</v>
      </c>
      <c r="H379" s="37">
        <f>HOUR(D379) *3600 + MINUTE(D379) * 60 + SECOND(D379)</f>
        <v>138</v>
      </c>
      <c r="I379" s="26" t="str">
        <f>VLOOKUP(J379,'[1]all-items'!$A$2:$C$300,2,FALSE)</f>
        <v>c</v>
      </c>
      <c r="J379" s="26" t="str">
        <f>VLOOKUP(B379,'[1]p18-items'!$P$2:$S$89,3,FALSE)</f>
        <v>garlic</v>
      </c>
      <c r="K379" s="26">
        <f>VLOOKUP(B379,'[1]p18-items'!$P$2:$S$89,4,FALSE)</f>
        <v>0</v>
      </c>
      <c r="M379" s="34">
        <v>2</v>
      </c>
    </row>
    <row r="380" spans="1:13" x14ac:dyDescent="0.2">
      <c r="A380" s="33">
        <v>69</v>
      </c>
      <c r="B380" s="33" t="s">
        <v>54</v>
      </c>
      <c r="C380" s="35" t="s">
        <v>211</v>
      </c>
      <c r="D380" s="35" t="s">
        <v>212</v>
      </c>
      <c r="E380" s="35">
        <f>D380-C380</f>
        <v>9.25925925925929E-5</v>
      </c>
      <c r="F380" s="33">
        <f>HOUR(E380) *3600 + MINUTE(E380) * 60 + SECOND(E380)</f>
        <v>8</v>
      </c>
      <c r="G380" s="37">
        <f>HOUR(C380) *3600 + MINUTE(C380) * 60 + SECOND(C380)</f>
        <v>440</v>
      </c>
      <c r="H380" s="37">
        <f>HOUR(D380) *3600 + MINUTE(D380) * 60 + SECOND(D380)</f>
        <v>448</v>
      </c>
      <c r="I380" s="26" t="str">
        <f>VLOOKUP(J380,'[1]all-items'!$A$2:$C$300,2,FALSE)</f>
        <v>c</v>
      </c>
      <c r="J380" s="26" t="str">
        <f>VLOOKUP(B380,'[1]p18-items'!$P$2:$S$89,3,FALSE)</f>
        <v>garlic</v>
      </c>
      <c r="K380" s="26">
        <f>VLOOKUP(B380,'[1]p18-items'!$P$2:$S$89,4,FALSE)</f>
        <v>0</v>
      </c>
      <c r="M380" s="34">
        <v>2</v>
      </c>
    </row>
    <row r="381" spans="1:13" x14ac:dyDescent="0.2">
      <c r="A381" s="33">
        <v>93</v>
      </c>
      <c r="B381" s="33" t="s">
        <v>54</v>
      </c>
      <c r="C381" s="35" t="s">
        <v>274</v>
      </c>
      <c r="D381" s="35" t="s">
        <v>275</v>
      </c>
      <c r="E381" s="35">
        <f>D381-C381</f>
        <v>1.5277777777777763E-3</v>
      </c>
      <c r="F381" s="33">
        <f>HOUR(E381) *3600 + MINUTE(E381) * 60 + SECOND(E381)</f>
        <v>132</v>
      </c>
      <c r="G381" s="37">
        <f>HOUR(C381) *3600 + MINUTE(C381) * 60 + SECOND(C381)</f>
        <v>562</v>
      </c>
      <c r="H381" s="37">
        <f>HOUR(D381) *3600 + MINUTE(D381) * 60 + SECOND(D381)</f>
        <v>694</v>
      </c>
      <c r="I381" s="26" t="str">
        <f>VLOOKUP(J381,'[1]all-items'!$A$2:$C$300,2,FALSE)</f>
        <v>c</v>
      </c>
      <c r="J381" s="26" t="str">
        <f>VLOOKUP(B381,'[1]p18-items'!$P$2:$S$89,3,FALSE)</f>
        <v>garlic</v>
      </c>
      <c r="K381" s="26">
        <f>VLOOKUP(B381,'[1]p18-items'!$P$2:$S$89,4,FALSE)</f>
        <v>0</v>
      </c>
      <c r="L381" s="33" t="s">
        <v>279</v>
      </c>
      <c r="M381" s="34">
        <v>2</v>
      </c>
    </row>
    <row r="382" spans="1:13" x14ac:dyDescent="0.2">
      <c r="A382" s="33">
        <v>105</v>
      </c>
      <c r="B382" s="33" t="s">
        <v>54</v>
      </c>
      <c r="C382" s="35" t="s">
        <v>319</v>
      </c>
      <c r="D382" s="35" t="s">
        <v>1094</v>
      </c>
      <c r="E382" s="35">
        <f>D382-C382</f>
        <v>1.2268518518518514E-3</v>
      </c>
      <c r="F382" s="33">
        <f>HOUR(E382) *3600 + MINUTE(E382) * 60 + SECOND(E382)</f>
        <v>106</v>
      </c>
      <c r="G382" s="36">
        <f>HOUR(C382) *3600 + MINUTE(C382) * 60 + SECOND(C382)</f>
        <v>652</v>
      </c>
      <c r="H382" s="36">
        <f>HOUR(D382) *3600 + MINUTE(D382) * 60 + SECOND(D382)</f>
        <v>758</v>
      </c>
      <c r="I382" s="26" t="str">
        <f>VLOOKUP(J382,'[1]all-items'!$A$2:$C$300,2,FALSE)</f>
        <v>c</v>
      </c>
      <c r="J382" s="26" t="str">
        <f>VLOOKUP(B382,'[1]p18-items'!$K$2:$N$90,3,FALSE)</f>
        <v>garlic</v>
      </c>
      <c r="K382" s="26">
        <f>VLOOKUP(B382,'[1]p18-items'!$K$2:$N$90,4,FALSE)</f>
        <v>0</v>
      </c>
      <c r="L382" s="33" t="s">
        <v>1095</v>
      </c>
      <c r="M382" s="34">
        <v>1</v>
      </c>
    </row>
    <row r="383" spans="1:13" x14ac:dyDescent="0.2">
      <c r="A383" s="33">
        <v>113</v>
      </c>
      <c r="B383" s="33" t="s">
        <v>54</v>
      </c>
      <c r="C383" s="35" t="s">
        <v>245</v>
      </c>
      <c r="D383" s="35" t="s">
        <v>298</v>
      </c>
      <c r="E383" s="35">
        <f>D383-C383</f>
        <v>3.0555555555555579E-3</v>
      </c>
      <c r="F383" s="33">
        <f>HOUR(E383) *3600 + MINUTE(E383) * 60 + SECOND(E383)</f>
        <v>264</v>
      </c>
      <c r="G383" s="37">
        <f>HOUR(C383) *3600 + MINUTE(C383) * 60 + SECOND(C383)</f>
        <v>702</v>
      </c>
      <c r="H383" s="37">
        <f>HOUR(D383) *3600 + MINUTE(D383) * 60 + SECOND(D383)</f>
        <v>966</v>
      </c>
      <c r="I383" s="26" t="str">
        <f>VLOOKUP(J383,'[1]all-items'!$A$2:$C$300,2,FALSE)</f>
        <v>c</v>
      </c>
      <c r="J383" s="26" t="str">
        <f>VLOOKUP(B383,'[1]p18-items'!$P$2:$S$89,3,FALSE)</f>
        <v>garlic</v>
      </c>
      <c r="K383" s="26">
        <f>VLOOKUP(B383,'[1]p18-items'!$P$2:$S$89,4,FALSE)</f>
        <v>0</v>
      </c>
      <c r="L383" s="33" t="s">
        <v>311</v>
      </c>
      <c r="M383" s="34">
        <v>2</v>
      </c>
    </row>
    <row r="384" spans="1:13" x14ac:dyDescent="0.2">
      <c r="A384" s="33">
        <v>123</v>
      </c>
      <c r="B384" s="33" t="s">
        <v>54</v>
      </c>
      <c r="C384" s="35" t="s">
        <v>1104</v>
      </c>
      <c r="D384" s="35" t="s">
        <v>410</v>
      </c>
      <c r="E384" s="35">
        <f>D384-C384</f>
        <v>4.3981481481481649E-4</v>
      </c>
      <c r="F384" s="33">
        <f>HOUR(E384) *3600 + MINUTE(E384) * 60 + SECOND(E384)</f>
        <v>38</v>
      </c>
      <c r="G384" s="36">
        <f>HOUR(C384) *3600 + MINUTE(C384) * 60 + SECOND(C384)</f>
        <v>764</v>
      </c>
      <c r="H384" s="36">
        <f>HOUR(D384) *3600 + MINUTE(D384) * 60 + SECOND(D384)</f>
        <v>802</v>
      </c>
      <c r="I384" s="26" t="str">
        <f>VLOOKUP(J384,'[1]all-items'!$A$2:$C$300,2,FALSE)</f>
        <v>c</v>
      </c>
      <c r="J384" s="26" t="str">
        <f>VLOOKUP(B384,'[1]p18-items'!$K$2:$N$90,3,FALSE)</f>
        <v>garlic</v>
      </c>
      <c r="K384" s="26">
        <f>VLOOKUP(B384,'[1]p18-items'!$K$2:$N$90,4,FALSE)</f>
        <v>0</v>
      </c>
      <c r="M384" s="34">
        <v>1</v>
      </c>
    </row>
    <row r="385" spans="1:13" x14ac:dyDescent="0.2">
      <c r="A385" s="33">
        <v>136</v>
      </c>
      <c r="B385" s="33" t="s">
        <v>54</v>
      </c>
      <c r="C385" s="35" t="s">
        <v>1113</v>
      </c>
      <c r="D385" s="35" t="s">
        <v>1114</v>
      </c>
      <c r="E385" s="35">
        <f>D385-C385</f>
        <v>4.6296296296294281E-5</v>
      </c>
      <c r="F385" s="33">
        <f>HOUR(E385) *3600 + MINUTE(E385) * 60 + SECOND(E385)</f>
        <v>4</v>
      </c>
      <c r="G385" s="36">
        <f>HOUR(C385) *3600 + MINUTE(C385) * 60 + SECOND(C385)</f>
        <v>842</v>
      </c>
      <c r="H385" s="36">
        <f>HOUR(D385) *3600 + MINUTE(D385) * 60 + SECOND(D385)</f>
        <v>846</v>
      </c>
      <c r="I385" s="26" t="str">
        <f>VLOOKUP(J385,'[1]all-items'!$A$2:$C$300,2,FALSE)</f>
        <v>c</v>
      </c>
      <c r="J385" s="26" t="str">
        <f>VLOOKUP(B385,'[1]p18-items'!$K$2:$N$90,3,FALSE)</f>
        <v>garlic</v>
      </c>
      <c r="K385" s="26">
        <f>VLOOKUP(B385,'[1]p18-items'!$K$2:$N$90,4,FALSE)</f>
        <v>0</v>
      </c>
      <c r="M385" s="34">
        <v>1</v>
      </c>
    </row>
    <row r="386" spans="1:13" x14ac:dyDescent="0.2">
      <c r="A386" s="33">
        <v>323</v>
      </c>
      <c r="B386" s="33" t="s">
        <v>54</v>
      </c>
      <c r="C386" s="35" t="s">
        <v>567</v>
      </c>
      <c r="D386" s="35" t="s">
        <v>1176</v>
      </c>
      <c r="E386" s="35">
        <f>D386-C386</f>
        <v>6.9444444444444892E-5</v>
      </c>
      <c r="F386" s="33">
        <f>HOUR(E386) *3600 + MINUTE(E386) * 60 + SECOND(E386)</f>
        <v>6</v>
      </c>
      <c r="G386" s="36">
        <f>HOUR(C386) *3600 + MINUTE(C386) * 60 + SECOND(C386)</f>
        <v>1772</v>
      </c>
      <c r="H386" s="36">
        <f>HOUR(D386) *3600 + MINUTE(D386) * 60 + SECOND(D386)</f>
        <v>1778</v>
      </c>
      <c r="I386" s="26" t="str">
        <f>VLOOKUP(J386,'[1]all-items'!$A$2:$C$300,2,FALSE)</f>
        <v>c</v>
      </c>
      <c r="J386" s="26" t="str">
        <f>VLOOKUP(B386,'[1]p18-items'!$K$2:$N$90,3,FALSE)</f>
        <v>garlic</v>
      </c>
      <c r="K386" s="26">
        <f>VLOOKUP(B386,'[1]p18-items'!$K$2:$N$90,4,FALSE)</f>
        <v>0</v>
      </c>
      <c r="L386" s="33" t="s">
        <v>1177</v>
      </c>
      <c r="M386" s="34">
        <v>1</v>
      </c>
    </row>
    <row r="387" spans="1:13" x14ac:dyDescent="0.2">
      <c r="A387" s="33">
        <v>343</v>
      </c>
      <c r="B387" s="33" t="s">
        <v>54</v>
      </c>
      <c r="C387" s="35" t="s">
        <v>582</v>
      </c>
      <c r="D387" s="35" t="s">
        <v>589</v>
      </c>
      <c r="E387" s="35">
        <f>D387-C387</f>
        <v>2.3148148148147141E-5</v>
      </c>
      <c r="F387" s="33">
        <f>HOUR(E387) *3600 + MINUTE(E387) * 60 + SECOND(E387)</f>
        <v>2</v>
      </c>
      <c r="G387" s="36">
        <f>HOUR(C387) *3600 + MINUTE(C387) * 60 + SECOND(C387)</f>
        <v>1826</v>
      </c>
      <c r="H387" s="36">
        <f>HOUR(D387) *3600 + MINUTE(D387) * 60 + SECOND(D387)</f>
        <v>1828</v>
      </c>
      <c r="I387" s="26" t="str">
        <f>VLOOKUP(J387,'[1]all-items'!$A$2:$C$300,2,FALSE)</f>
        <v>c</v>
      </c>
      <c r="J387" s="26" t="str">
        <f>VLOOKUP(B387,'[1]p18-items'!$K$2:$N$90,3,FALSE)</f>
        <v>garlic</v>
      </c>
      <c r="K387" s="26">
        <f>VLOOKUP(B387,'[1]p18-items'!$K$2:$N$90,4,FALSE)</f>
        <v>0</v>
      </c>
      <c r="L387" s="33" t="s">
        <v>1183</v>
      </c>
      <c r="M387" s="34">
        <v>1</v>
      </c>
    </row>
    <row r="388" spans="1:13" x14ac:dyDescent="0.2">
      <c r="A388" s="33">
        <v>432</v>
      </c>
      <c r="B388" s="33" t="s">
        <v>54</v>
      </c>
      <c r="C388" s="35" t="s">
        <v>711</v>
      </c>
      <c r="D388" s="35" t="s">
        <v>871</v>
      </c>
      <c r="E388" s="35">
        <f>D388-C388</f>
        <v>4.6296296296297751E-5</v>
      </c>
      <c r="F388" s="33">
        <f>HOUR(E388) *3600 + MINUTE(E388) * 60 + SECOND(E388)</f>
        <v>4</v>
      </c>
      <c r="G388" s="37">
        <f>HOUR(C388) *3600 + MINUTE(C388) * 60 + SECOND(C388)</f>
        <v>2198</v>
      </c>
      <c r="H388" s="37">
        <f>HOUR(D388) *3600 + MINUTE(D388) * 60 + SECOND(D388)</f>
        <v>2202</v>
      </c>
      <c r="I388" s="26" t="str">
        <f>VLOOKUP(J388,'[1]all-items'!$A$2:$C$300,2,FALSE)</f>
        <v>c</v>
      </c>
      <c r="J388" s="26" t="str">
        <f>VLOOKUP(B388,'[1]p18-items'!$P$2:$S$89,3,FALSE)</f>
        <v>garlic</v>
      </c>
      <c r="K388" s="26">
        <f>VLOOKUP(B388,'[1]p18-items'!$P$2:$S$89,4,FALSE)</f>
        <v>0</v>
      </c>
      <c r="M388" s="34">
        <v>2</v>
      </c>
    </row>
    <row r="389" spans="1:13" x14ac:dyDescent="0.2">
      <c r="A389" s="33">
        <v>493</v>
      </c>
      <c r="B389" s="33" t="s">
        <v>54</v>
      </c>
      <c r="C389" s="35" t="s">
        <v>832</v>
      </c>
      <c r="D389" s="35" t="s">
        <v>888</v>
      </c>
      <c r="E389" s="35">
        <f>D389-C389</f>
        <v>9.2592592592592032E-5</v>
      </c>
      <c r="F389" s="33">
        <f>HOUR(E389) *3600 + MINUTE(E389) * 60 + SECOND(E389)</f>
        <v>8</v>
      </c>
      <c r="G389" s="37">
        <f>HOUR(C389) *3600 + MINUTE(C389) * 60 + SECOND(C389)</f>
        <v>2420</v>
      </c>
      <c r="H389" s="37">
        <f>HOUR(D389) *3600 + MINUTE(D389) * 60 + SECOND(D389)</f>
        <v>2428</v>
      </c>
      <c r="I389" s="26" t="str">
        <f>VLOOKUP(J389,'[1]all-items'!$A$2:$C$300,2,FALSE)</f>
        <v>c</v>
      </c>
      <c r="J389" s="26" t="str">
        <f>VLOOKUP(B389,'[1]p18-items'!$P$2:$S$89,3,FALSE)</f>
        <v>garlic</v>
      </c>
      <c r="K389" s="26">
        <f>VLOOKUP(B389,'[1]p18-items'!$P$2:$S$89,4,FALSE)</f>
        <v>0</v>
      </c>
      <c r="M389" s="34">
        <v>2</v>
      </c>
    </row>
    <row r="390" spans="1:13" x14ac:dyDescent="0.2">
      <c r="A390" s="33">
        <v>61</v>
      </c>
      <c r="B390" s="33" t="s">
        <v>1070</v>
      </c>
      <c r="C390" s="35" t="s">
        <v>122</v>
      </c>
      <c r="D390" s="35" t="s">
        <v>127</v>
      </c>
      <c r="E390" s="35">
        <f>D390-C390</f>
        <v>2.3148148148148008E-5</v>
      </c>
      <c r="F390" s="33">
        <f>HOUR(E390) *3600 + MINUTE(E390) * 60 + SECOND(E390)</f>
        <v>2</v>
      </c>
      <c r="G390" s="36">
        <f>HOUR(C390) *3600 + MINUTE(C390) * 60 + SECOND(C390)</f>
        <v>424</v>
      </c>
      <c r="H390" s="36">
        <f>HOUR(D390) *3600 + MINUTE(D390) * 60 + SECOND(D390)</f>
        <v>426</v>
      </c>
      <c r="I390" s="26" t="str">
        <f>VLOOKUP(J390,'[1]all-items'!$A$2:$C$300,2,FALSE)</f>
        <v>u</v>
      </c>
      <c r="J390" s="26" t="str">
        <f>VLOOKUP(B390,'[1]p18-items'!$K$2:$N$90,3,FALSE)</f>
        <v>kettle</v>
      </c>
      <c r="K390" s="26">
        <f>VLOOKUP(B390,'[1]p18-items'!$K$2:$N$90,4,FALSE)</f>
        <v>0</v>
      </c>
      <c r="M390" s="34">
        <v>1</v>
      </c>
    </row>
    <row r="391" spans="1:13" x14ac:dyDescent="0.2">
      <c r="A391" s="33">
        <v>59</v>
      </c>
      <c r="B391" s="33" t="s">
        <v>182</v>
      </c>
      <c r="C391" s="35" t="s">
        <v>183</v>
      </c>
      <c r="D391" s="35" t="s">
        <v>184</v>
      </c>
      <c r="E391" s="35">
        <f>D391-C391</f>
        <v>1.851851851851858E-4</v>
      </c>
      <c r="F391" s="33">
        <f>HOUR(E391) *3600 + MINUTE(E391) * 60 + SECOND(E391)</f>
        <v>16</v>
      </c>
      <c r="G391" s="37">
        <f>HOUR(C391) *3600 + MINUTE(C391) * 60 + SECOND(C391)</f>
        <v>384</v>
      </c>
      <c r="H391" s="37">
        <f>HOUR(D391) *3600 + MINUTE(D391) * 60 + SECOND(D391)</f>
        <v>400</v>
      </c>
      <c r="I391" s="26" t="str">
        <f>VLOOKUP(J391,'[1]all-items'!$A$2:$C$300,2,FALSE)</f>
        <v>u</v>
      </c>
      <c r="J391" s="26" t="str">
        <f>VLOOKUP(B391,'[1]p18-items'!$P$2:$S$89,3,FALSE)</f>
        <v>knife</v>
      </c>
      <c r="K391" s="26" t="str">
        <f>VLOOKUP(B391,'[1]p18-items'!$P$2:$S$89,4,FALSE)</f>
        <v>cutlery_1</v>
      </c>
      <c r="L391" s="33" t="s">
        <v>186</v>
      </c>
      <c r="M391" s="34">
        <v>2</v>
      </c>
    </row>
    <row r="392" spans="1:13" x14ac:dyDescent="0.2">
      <c r="A392" s="33">
        <v>87</v>
      </c>
      <c r="B392" s="33" t="s">
        <v>182</v>
      </c>
      <c r="C392" s="35" t="s">
        <v>1078</v>
      </c>
      <c r="D392" s="35" t="s">
        <v>1079</v>
      </c>
      <c r="E392" s="35">
        <f>D392-C392</f>
        <v>1.3888888888888892E-4</v>
      </c>
      <c r="F392" s="33">
        <f>HOUR(E392) *3600 + MINUTE(E392) * 60 + SECOND(E392)</f>
        <v>12</v>
      </c>
      <c r="G392" s="36">
        <f>HOUR(C392) *3600 + MINUTE(C392) * 60 + SECOND(C392)</f>
        <v>512</v>
      </c>
      <c r="H392" s="36">
        <f>HOUR(D392) *3600 + MINUTE(D392) * 60 + SECOND(D392)</f>
        <v>524</v>
      </c>
      <c r="I392" s="26" t="str">
        <f>VLOOKUP(J392,'[1]all-items'!$A$2:$C$300,2,FALSE)</f>
        <v>u</v>
      </c>
      <c r="J392" s="26" t="str">
        <f>VLOOKUP(B392,'[1]p18-items'!$K$2:$N$90,3,FALSE)</f>
        <v>knife</v>
      </c>
      <c r="K392" s="26" t="str">
        <f>VLOOKUP(B392,'[1]p18-items'!$K$2:$N$90,4,FALSE)</f>
        <v>cutlery</v>
      </c>
      <c r="M392" s="34">
        <v>1</v>
      </c>
    </row>
    <row r="393" spans="1:13" x14ac:dyDescent="0.2">
      <c r="A393" s="33">
        <v>122</v>
      </c>
      <c r="B393" s="33" t="s">
        <v>182</v>
      </c>
      <c r="C393" s="35" t="s">
        <v>287</v>
      </c>
      <c r="D393" s="35" t="s">
        <v>1103</v>
      </c>
      <c r="E393" s="35">
        <f>D393-C393</f>
        <v>1.3888888888888978E-4</v>
      </c>
      <c r="F393" s="33">
        <f>HOUR(E393) *3600 + MINUTE(E393) * 60 + SECOND(E393)</f>
        <v>12</v>
      </c>
      <c r="G393" s="36">
        <f>HOUR(C393) *3600 + MINUTE(C393) * 60 + SECOND(C393)</f>
        <v>760</v>
      </c>
      <c r="H393" s="36">
        <f>HOUR(D393) *3600 + MINUTE(D393) * 60 + SECOND(D393)</f>
        <v>772</v>
      </c>
      <c r="I393" s="26" t="str">
        <f>VLOOKUP(J393,'[1]all-items'!$A$2:$C$300,2,FALSE)</f>
        <v>u</v>
      </c>
      <c r="J393" s="26" t="str">
        <f>VLOOKUP(B393,'[1]p18-items'!$K$2:$N$90,3,FALSE)</f>
        <v>knife</v>
      </c>
      <c r="K393" s="26" t="str">
        <f>VLOOKUP(B393,'[1]p18-items'!$K$2:$N$90,4,FALSE)</f>
        <v>cutlery</v>
      </c>
      <c r="M393" s="34">
        <v>1</v>
      </c>
    </row>
    <row r="394" spans="1:13" x14ac:dyDescent="0.2">
      <c r="A394" s="33">
        <v>124</v>
      </c>
      <c r="B394" s="33" t="s">
        <v>182</v>
      </c>
      <c r="C394" s="35" t="s">
        <v>1105</v>
      </c>
      <c r="D394" s="35" t="s">
        <v>1103</v>
      </c>
      <c r="E394" s="35">
        <f>D394-C394</f>
        <v>2.3148148148148875E-5</v>
      </c>
      <c r="F394" s="33">
        <f>HOUR(E394) *3600 + MINUTE(E394) * 60 + SECOND(E394)</f>
        <v>2</v>
      </c>
      <c r="G394" s="36">
        <f>HOUR(C394) *3600 + MINUTE(C394) * 60 + SECOND(C394)</f>
        <v>770</v>
      </c>
      <c r="H394" s="36">
        <f>HOUR(D394) *3600 + MINUTE(D394) * 60 + SECOND(D394)</f>
        <v>772</v>
      </c>
      <c r="I394" s="26" t="str">
        <f>VLOOKUP(J394,'[1]all-items'!$A$2:$C$300,2,FALSE)</f>
        <v>u</v>
      </c>
      <c r="J394" s="26" t="str">
        <f>VLOOKUP(B394,'[1]p18-items'!$K$2:$N$90,3,FALSE)</f>
        <v>knife</v>
      </c>
      <c r="K394" s="26" t="str">
        <f>VLOOKUP(B394,'[1]p18-items'!$K$2:$N$90,4,FALSE)</f>
        <v>cutlery</v>
      </c>
      <c r="M394" s="34">
        <v>1</v>
      </c>
    </row>
    <row r="395" spans="1:13" x14ac:dyDescent="0.2">
      <c r="A395" s="33">
        <v>128</v>
      </c>
      <c r="B395" s="33" t="s">
        <v>182</v>
      </c>
      <c r="C395" s="35" t="s">
        <v>1107</v>
      </c>
      <c r="D395" s="35" t="s">
        <v>410</v>
      </c>
      <c r="E395" s="35">
        <f>D395-C395</f>
        <v>1.851851851851858E-4</v>
      </c>
      <c r="F395" s="33">
        <f>HOUR(E395) *3600 + MINUTE(E395) * 60 + SECOND(E395)</f>
        <v>16</v>
      </c>
      <c r="G395" s="36">
        <f>HOUR(C395) *3600 + MINUTE(C395) * 60 + SECOND(C395)</f>
        <v>786</v>
      </c>
      <c r="H395" s="36">
        <f>HOUR(D395) *3600 + MINUTE(D395) * 60 + SECOND(D395)</f>
        <v>802</v>
      </c>
      <c r="I395" s="26" t="str">
        <f>VLOOKUP(J395,'[1]all-items'!$A$2:$C$300,2,FALSE)</f>
        <v>u</v>
      </c>
      <c r="J395" s="26" t="str">
        <f>VLOOKUP(B395,'[1]p18-items'!$K$2:$N$90,3,FALSE)</f>
        <v>knife</v>
      </c>
      <c r="K395" s="26" t="str">
        <f>VLOOKUP(B395,'[1]p18-items'!$K$2:$N$90,4,FALSE)</f>
        <v>cutlery</v>
      </c>
      <c r="M395" s="34">
        <v>1</v>
      </c>
    </row>
    <row r="396" spans="1:13" x14ac:dyDescent="0.2">
      <c r="A396" s="33">
        <v>134</v>
      </c>
      <c r="B396" s="33" t="s">
        <v>182</v>
      </c>
      <c r="C396" s="35" t="s">
        <v>1111</v>
      </c>
      <c r="D396" s="35" t="s">
        <v>1112</v>
      </c>
      <c r="E396" s="35">
        <f>D396-C396</f>
        <v>1.6203703703703692E-4</v>
      </c>
      <c r="F396" s="33">
        <f>HOUR(E396) *3600 + MINUTE(E396) * 60 + SECOND(E396)</f>
        <v>14</v>
      </c>
      <c r="G396" s="36">
        <f>HOUR(C396) *3600 + MINUTE(C396) * 60 + SECOND(C396)</f>
        <v>834</v>
      </c>
      <c r="H396" s="36">
        <f>HOUR(D396) *3600 + MINUTE(D396) * 60 + SECOND(D396)</f>
        <v>848</v>
      </c>
      <c r="I396" s="26" t="str">
        <f>VLOOKUP(J396,'[1]all-items'!$A$2:$C$300,2,FALSE)</f>
        <v>u</v>
      </c>
      <c r="J396" s="26" t="str">
        <f>VLOOKUP(B396,'[1]p18-items'!$K$2:$N$90,3,FALSE)</f>
        <v>knife</v>
      </c>
      <c r="K396" s="26" t="str">
        <f>VLOOKUP(B396,'[1]p18-items'!$K$2:$N$90,4,FALSE)</f>
        <v>cutlery</v>
      </c>
      <c r="M396" s="34">
        <v>1</v>
      </c>
    </row>
    <row r="397" spans="1:13" x14ac:dyDescent="0.2">
      <c r="A397" s="33">
        <v>160</v>
      </c>
      <c r="B397" s="33" t="s">
        <v>182</v>
      </c>
      <c r="C397" s="35" t="s">
        <v>345</v>
      </c>
      <c r="D397" s="35" t="s">
        <v>348</v>
      </c>
      <c r="E397" s="35">
        <f>D397-C397</f>
        <v>9.2592592592592032E-5</v>
      </c>
      <c r="F397" s="33">
        <f>HOUR(E397) *3600 + MINUTE(E397) * 60 + SECOND(E397)</f>
        <v>8</v>
      </c>
      <c r="G397" s="36">
        <f>HOUR(C397) *3600 + MINUTE(C397) * 60 + SECOND(C397)</f>
        <v>1010</v>
      </c>
      <c r="H397" s="36">
        <f>HOUR(D397) *3600 + MINUTE(D397) * 60 + SECOND(D397)</f>
        <v>1018</v>
      </c>
      <c r="I397" s="26" t="str">
        <f>VLOOKUP(J397,'[1]all-items'!$A$2:$C$300,2,FALSE)</f>
        <v>u</v>
      </c>
      <c r="J397" s="26" t="str">
        <f>VLOOKUP(B397,'[1]p18-items'!$K$2:$N$90,3,FALSE)</f>
        <v>knife</v>
      </c>
      <c r="K397" s="26" t="str">
        <f>VLOOKUP(B397,'[1]p18-items'!$K$2:$N$90,4,FALSE)</f>
        <v>cutlery</v>
      </c>
      <c r="M397" s="34">
        <v>1</v>
      </c>
    </row>
    <row r="398" spans="1:13" x14ac:dyDescent="0.2">
      <c r="A398" s="33">
        <v>200</v>
      </c>
      <c r="B398" s="33" t="s">
        <v>182</v>
      </c>
      <c r="C398" s="35" t="s">
        <v>1134</v>
      </c>
      <c r="D398" s="35" t="s">
        <v>365</v>
      </c>
      <c r="E398" s="35">
        <f>D398-C398</f>
        <v>2.3148148148148875E-5</v>
      </c>
      <c r="F398" s="33">
        <f>HOUR(E398) *3600 + MINUTE(E398) * 60 + SECOND(E398)</f>
        <v>2</v>
      </c>
      <c r="G398" s="36">
        <f>HOUR(C398) *3600 + MINUTE(C398) * 60 + SECOND(C398)</f>
        <v>1144</v>
      </c>
      <c r="H398" s="36">
        <f>HOUR(D398) *3600 + MINUTE(D398) * 60 + SECOND(D398)</f>
        <v>1146</v>
      </c>
      <c r="I398" s="26" t="str">
        <f>VLOOKUP(J398,'[1]all-items'!$A$2:$C$300,2,FALSE)</f>
        <v>u</v>
      </c>
      <c r="J398" s="26" t="str">
        <f>VLOOKUP(B398,'[1]p18-items'!$K$2:$N$90,3,FALSE)</f>
        <v>knife</v>
      </c>
      <c r="K398" s="26" t="str">
        <f>VLOOKUP(B398,'[1]p18-items'!$K$2:$N$90,4,FALSE)</f>
        <v>cutlery</v>
      </c>
      <c r="M398" s="34">
        <v>1</v>
      </c>
    </row>
    <row r="399" spans="1:13" x14ac:dyDescent="0.2">
      <c r="A399" s="33">
        <v>279</v>
      </c>
      <c r="B399" s="33" t="s">
        <v>182</v>
      </c>
      <c r="C399" s="35" t="s">
        <v>1168</v>
      </c>
      <c r="D399" s="35" t="s">
        <v>1165</v>
      </c>
      <c r="E399" s="35">
        <f>D399-C399</f>
        <v>4.6296296296296363E-4</v>
      </c>
      <c r="F399" s="33">
        <f>HOUR(E399) *3600 + MINUTE(E399) * 60 + SECOND(E399)</f>
        <v>40</v>
      </c>
      <c r="G399" s="36">
        <f>HOUR(C399) *3600 + MINUTE(C399) * 60 + SECOND(C399)</f>
        <v>1624</v>
      </c>
      <c r="H399" s="36">
        <f>HOUR(D399) *3600 + MINUTE(D399) * 60 + SECOND(D399)</f>
        <v>1664</v>
      </c>
      <c r="I399" s="26" t="str">
        <f>VLOOKUP(J399,'[1]all-items'!$A$2:$C$300,2,FALSE)</f>
        <v>u</v>
      </c>
      <c r="J399" s="26" t="str">
        <f>VLOOKUP(B399,'[1]p18-items'!$K$2:$N$90,3,FALSE)</f>
        <v>knife</v>
      </c>
      <c r="K399" s="26" t="str">
        <f>VLOOKUP(B399,'[1]p18-items'!$K$2:$N$90,4,FALSE)</f>
        <v>cutlery</v>
      </c>
      <c r="M399" s="34">
        <v>1</v>
      </c>
    </row>
    <row r="400" spans="1:13" x14ac:dyDescent="0.2">
      <c r="A400" s="33">
        <v>293</v>
      </c>
      <c r="B400" s="33" t="s">
        <v>182</v>
      </c>
      <c r="C400" s="35" t="s">
        <v>1171</v>
      </c>
      <c r="D400" s="35" t="s">
        <v>531</v>
      </c>
      <c r="E400" s="35">
        <f>D400-C400</f>
        <v>2.3148148148148182E-4</v>
      </c>
      <c r="F400" s="33">
        <f>HOUR(E400) *3600 + MINUTE(E400) * 60 + SECOND(E400)</f>
        <v>20</v>
      </c>
      <c r="G400" s="36">
        <f>HOUR(C400) *3600 + MINUTE(C400) * 60 + SECOND(C400)</f>
        <v>1686</v>
      </c>
      <c r="H400" s="36">
        <f>HOUR(D400) *3600 + MINUTE(D400) * 60 + SECOND(D400)</f>
        <v>1706</v>
      </c>
      <c r="I400" s="26" t="str">
        <f>VLOOKUP(J400,'[1]all-items'!$A$2:$C$300,2,FALSE)</f>
        <v>u</v>
      </c>
      <c r="J400" s="26" t="str">
        <f>VLOOKUP(B400,'[1]p18-items'!$K$2:$N$90,3,FALSE)</f>
        <v>knife</v>
      </c>
      <c r="K400" s="26" t="str">
        <f>VLOOKUP(B400,'[1]p18-items'!$K$2:$N$90,4,FALSE)</f>
        <v>cutlery</v>
      </c>
      <c r="M400" s="34">
        <v>1</v>
      </c>
    </row>
    <row r="401" spans="1:13" x14ac:dyDescent="0.2">
      <c r="A401" s="33">
        <v>485</v>
      </c>
      <c r="B401" s="33" t="s">
        <v>182</v>
      </c>
      <c r="C401" s="35" t="s">
        <v>885</v>
      </c>
      <c r="D401" s="35" t="s">
        <v>884</v>
      </c>
      <c r="E401" s="35">
        <f>D401-C401</f>
        <v>6.9444444444444892E-5</v>
      </c>
      <c r="F401" s="33">
        <f>HOUR(E401) *3600 + MINUTE(E401) * 60 + SECOND(E401)</f>
        <v>6</v>
      </c>
      <c r="G401" s="37">
        <f>HOUR(C401) *3600 + MINUTE(C401) * 60 + SECOND(C401)</f>
        <v>2394</v>
      </c>
      <c r="H401" s="37">
        <f>HOUR(D401) *3600 + MINUTE(D401) * 60 + SECOND(D401)</f>
        <v>2400</v>
      </c>
      <c r="I401" s="26" t="str">
        <f>VLOOKUP(J401,'[1]all-items'!$A$2:$C$300,2,FALSE)</f>
        <v>u</v>
      </c>
      <c r="J401" s="26" t="str">
        <f>VLOOKUP(B401,'[1]p18-items'!$P$2:$S$89,3,FALSE)</f>
        <v>knife</v>
      </c>
      <c r="K401" s="26" t="str">
        <f>VLOOKUP(B401,'[1]p18-items'!$P$2:$S$89,4,FALSE)</f>
        <v>cutlery_1</v>
      </c>
      <c r="M401" s="34">
        <v>2</v>
      </c>
    </row>
    <row r="402" spans="1:13" x14ac:dyDescent="0.2">
      <c r="A402" s="33">
        <v>566</v>
      </c>
      <c r="B402" s="33" t="s">
        <v>182</v>
      </c>
      <c r="C402" s="35" t="s">
        <v>1277</v>
      </c>
      <c r="D402" s="35" t="s">
        <v>1278</v>
      </c>
      <c r="E402" s="35">
        <f>D402-C402</f>
        <v>9.2592592592595502E-5</v>
      </c>
      <c r="F402" s="33">
        <f>HOUR(E402) *3600 + MINUTE(E402) * 60 + SECOND(E402)</f>
        <v>8</v>
      </c>
      <c r="G402" s="36">
        <f>HOUR(C402) *3600 + MINUTE(C402) * 60 + SECOND(C402)</f>
        <v>2854</v>
      </c>
      <c r="H402" s="36">
        <f>HOUR(D402) *3600 + MINUTE(D402) * 60 + SECOND(D402)</f>
        <v>2862</v>
      </c>
      <c r="I402" s="26" t="str">
        <f>VLOOKUP(J402,'[1]all-items'!$A$2:$C$300,2,FALSE)</f>
        <v>u</v>
      </c>
      <c r="J402" s="26" t="str">
        <f>VLOOKUP(B402,'[1]p18-items'!$K$2:$N$90,3,FALSE)</f>
        <v>knife</v>
      </c>
      <c r="K402" s="26" t="str">
        <f>VLOOKUP(B402,'[1]p18-items'!$K$2:$N$90,4,FALSE)</f>
        <v>cutlery</v>
      </c>
      <c r="M402" s="34">
        <v>1</v>
      </c>
    </row>
    <row r="403" spans="1:13" x14ac:dyDescent="0.2">
      <c r="A403" s="33">
        <v>759</v>
      </c>
      <c r="B403" s="33" t="s">
        <v>182</v>
      </c>
      <c r="C403" s="35" t="s">
        <v>1440</v>
      </c>
      <c r="D403" s="35" t="s">
        <v>1441</v>
      </c>
      <c r="E403" s="35">
        <f>D403-C403</f>
        <v>1.1574074074074264E-4</v>
      </c>
      <c r="F403" s="33">
        <f>HOUR(E403) *3600 + MINUTE(E403) * 60 + SECOND(E403)</f>
        <v>10</v>
      </c>
      <c r="G403" s="36">
        <f>HOUR(C403) *3600 + MINUTE(C403) * 60 + SECOND(C403)</f>
        <v>4480</v>
      </c>
      <c r="H403" s="36">
        <f>HOUR(D403) *3600 + MINUTE(D403) * 60 + SECOND(D403)</f>
        <v>4490</v>
      </c>
      <c r="I403" s="26" t="str">
        <f>VLOOKUP(J403,'[1]all-items'!$A$2:$C$300,2,FALSE)</f>
        <v>u</v>
      </c>
      <c r="J403" s="26" t="str">
        <f>VLOOKUP(B403,'[1]p18-items'!$K$2:$N$90,3,FALSE)</f>
        <v>knife</v>
      </c>
      <c r="K403" s="26" t="str">
        <f>VLOOKUP(B403,'[1]p18-items'!$K$2:$N$90,4,FALSE)</f>
        <v>cutlery</v>
      </c>
      <c r="M403" s="34">
        <v>1</v>
      </c>
    </row>
    <row r="404" spans="1:13" x14ac:dyDescent="0.2">
      <c r="A404" s="33">
        <v>109</v>
      </c>
      <c r="B404" s="33" t="s">
        <v>294</v>
      </c>
      <c r="C404" s="35" t="s">
        <v>295</v>
      </c>
      <c r="D404" s="35" t="s">
        <v>298</v>
      </c>
      <c r="E404" s="35">
        <f>D404-C404</f>
        <v>3.287037037037038E-3</v>
      </c>
      <c r="F404" s="33">
        <f>HOUR(E404) *3600 + MINUTE(E404) * 60 + SECOND(E404)</f>
        <v>284</v>
      </c>
      <c r="G404" s="37">
        <f>HOUR(C404) *3600 + MINUTE(C404) * 60 + SECOND(C404)</f>
        <v>682</v>
      </c>
      <c r="H404" s="37">
        <f>HOUR(D404) *3600 + MINUTE(D404) * 60 + SECOND(D404)</f>
        <v>966</v>
      </c>
      <c r="I404" s="26" t="str">
        <f>VLOOKUP(J404,'[1]all-items'!$A$2:$C$300,2,FALSE)</f>
        <v>u</v>
      </c>
      <c r="J404" s="26" t="str">
        <f>VLOOKUP(B404,'[1]p18-items'!$P$2:$S$89,3,FALSE)</f>
        <v>knife</v>
      </c>
      <c r="K404" s="26" t="str">
        <f>VLOOKUP(B404,'[1]p18-items'!$P$2:$S$89,4,FALSE)</f>
        <v>cutlery_2</v>
      </c>
      <c r="L404" s="36" t="s">
        <v>302</v>
      </c>
      <c r="M404" s="34">
        <v>2</v>
      </c>
    </row>
    <row r="405" spans="1:13" x14ac:dyDescent="0.2">
      <c r="A405" s="33">
        <v>183</v>
      </c>
      <c r="B405" s="33" t="s">
        <v>294</v>
      </c>
      <c r="C405" s="35" t="s">
        <v>414</v>
      </c>
      <c r="D405" s="35" t="s">
        <v>417</v>
      </c>
      <c r="E405" s="35">
        <f>D405-C405</f>
        <v>2.3148148148148008E-4</v>
      </c>
      <c r="F405" s="33">
        <f>HOUR(E405) *3600 + MINUTE(E405) * 60 + SECOND(E405)</f>
        <v>20</v>
      </c>
      <c r="G405" s="37">
        <f>HOUR(C405) *3600 + MINUTE(C405) * 60 + SECOND(C405)</f>
        <v>1068</v>
      </c>
      <c r="H405" s="37">
        <f>HOUR(D405) *3600 + MINUTE(D405) * 60 + SECOND(D405)</f>
        <v>1088</v>
      </c>
      <c r="I405" s="26" t="str">
        <f>VLOOKUP(J405,'[1]all-items'!$A$2:$C$300,2,FALSE)</f>
        <v>u</v>
      </c>
      <c r="J405" s="26" t="str">
        <f>VLOOKUP(B405,'[1]p18-items'!$P$2:$S$89,3,FALSE)</f>
        <v>knife</v>
      </c>
      <c r="K405" s="26" t="str">
        <f>VLOOKUP(B405,'[1]p18-items'!$P$2:$S$89,4,FALSE)</f>
        <v>cutlery_2</v>
      </c>
      <c r="M405" s="34">
        <v>2</v>
      </c>
    </row>
    <row r="406" spans="1:13" x14ac:dyDescent="0.2">
      <c r="A406" s="33">
        <v>81</v>
      </c>
      <c r="B406" s="33" t="s">
        <v>258</v>
      </c>
      <c r="C406" s="35" t="s">
        <v>149</v>
      </c>
      <c r="D406" s="35" t="s">
        <v>1078</v>
      </c>
      <c r="E406" s="35">
        <f>D406-C406</f>
        <v>5.0925925925925878E-4</v>
      </c>
      <c r="F406" s="33">
        <f>HOUR(E406) *3600 + MINUTE(E406) * 60 + SECOND(E406)</f>
        <v>44</v>
      </c>
      <c r="G406" s="36">
        <f>HOUR(C406) *3600 + MINUTE(C406) * 60 + SECOND(C406)</f>
        <v>468</v>
      </c>
      <c r="H406" s="36">
        <f>HOUR(D406) *3600 + MINUTE(D406) * 60 + SECOND(D406)</f>
        <v>512</v>
      </c>
      <c r="I406" s="26" t="str">
        <f>VLOOKUP(J406,'[1]all-items'!$A$2:$C$300,2,FALSE)</f>
        <v>u</v>
      </c>
      <c r="J406" s="26" t="str">
        <f>VLOOKUP(B406,'[1]p18-items'!$K$2:$N$90,3,FALSE)</f>
        <v>lid</v>
      </c>
      <c r="K406" s="26">
        <f>VLOOKUP(B406,'[1]p18-items'!$K$2:$N$90,4,FALSE)</f>
        <v>0</v>
      </c>
      <c r="M406" s="34">
        <v>1</v>
      </c>
    </row>
    <row r="407" spans="1:13" x14ac:dyDescent="0.2">
      <c r="A407" s="33">
        <v>90</v>
      </c>
      <c r="B407" s="33" t="s">
        <v>258</v>
      </c>
      <c r="C407" s="35" t="s">
        <v>1079</v>
      </c>
      <c r="D407" s="35" t="s">
        <v>1083</v>
      </c>
      <c r="E407" s="35">
        <f>D407-C407</f>
        <v>4.8611111111111164E-4</v>
      </c>
      <c r="F407" s="33">
        <f>HOUR(E407) *3600 + MINUTE(E407) * 60 + SECOND(E407)</f>
        <v>42</v>
      </c>
      <c r="G407" s="36">
        <f>HOUR(C407) *3600 + MINUTE(C407) * 60 + SECOND(C407)</f>
        <v>524</v>
      </c>
      <c r="H407" s="36">
        <f>HOUR(D407) *3600 + MINUTE(D407) * 60 + SECOND(D407)</f>
        <v>566</v>
      </c>
      <c r="I407" s="26" t="str">
        <f>VLOOKUP(J407,'[1]all-items'!$A$2:$C$300,2,FALSE)</f>
        <v>u</v>
      </c>
      <c r="J407" s="26" t="str">
        <f>VLOOKUP(B407,'[1]p18-items'!$K$2:$N$90,3,FALSE)</f>
        <v>lid</v>
      </c>
      <c r="K407" s="26">
        <f>VLOOKUP(B407,'[1]p18-items'!$K$2:$N$90,4,FALSE)</f>
        <v>0</v>
      </c>
      <c r="L407" s="33" t="s">
        <v>1084</v>
      </c>
      <c r="M407" s="34">
        <v>1</v>
      </c>
    </row>
    <row r="408" spans="1:13" x14ac:dyDescent="0.2">
      <c r="A408" s="33">
        <v>97</v>
      </c>
      <c r="B408" s="33" t="s">
        <v>258</v>
      </c>
      <c r="C408" s="35" t="s">
        <v>285</v>
      </c>
      <c r="D408" s="35" t="s">
        <v>1086</v>
      </c>
      <c r="E408" s="35">
        <f>D408-C408</f>
        <v>4.6296296296296884E-5</v>
      </c>
      <c r="F408" s="33">
        <f>HOUR(E408) *3600 + MINUTE(E408) * 60 + SECOND(E408)</f>
        <v>4</v>
      </c>
      <c r="G408" s="36">
        <f>HOUR(C408) *3600 + MINUTE(C408) * 60 + SECOND(C408)</f>
        <v>592</v>
      </c>
      <c r="H408" s="36">
        <f>HOUR(D408) *3600 + MINUTE(D408) * 60 + SECOND(D408)</f>
        <v>596</v>
      </c>
      <c r="I408" s="26" t="str">
        <f>VLOOKUP(J408,'[1]all-items'!$A$2:$C$300,2,FALSE)</f>
        <v>u</v>
      </c>
      <c r="J408" s="26" t="str">
        <f>VLOOKUP(B408,'[1]p18-items'!$K$2:$N$90,3,FALSE)</f>
        <v>lid</v>
      </c>
      <c r="K408" s="26">
        <f>VLOOKUP(B408,'[1]p18-items'!$K$2:$N$90,4,FALSE)</f>
        <v>0</v>
      </c>
      <c r="M408" s="34">
        <v>1</v>
      </c>
    </row>
    <row r="409" spans="1:13" x14ac:dyDescent="0.2">
      <c r="A409" s="33">
        <v>101</v>
      </c>
      <c r="B409" s="33" t="s">
        <v>258</v>
      </c>
      <c r="C409" s="35" t="s">
        <v>1090</v>
      </c>
      <c r="D409" s="35" t="s">
        <v>1091</v>
      </c>
      <c r="E409" s="35">
        <f>D409-C409</f>
        <v>2.3148148148148008E-5</v>
      </c>
      <c r="F409" s="33">
        <f>HOUR(E409) *3600 + MINUTE(E409) * 60 + SECOND(E409)</f>
        <v>2</v>
      </c>
      <c r="G409" s="36">
        <f>HOUR(C409) *3600 + MINUTE(C409) * 60 + SECOND(C409)</f>
        <v>612</v>
      </c>
      <c r="H409" s="36">
        <f>HOUR(D409) *3600 + MINUTE(D409) * 60 + SECOND(D409)</f>
        <v>614</v>
      </c>
      <c r="I409" s="26" t="str">
        <f>VLOOKUP(J409,'[1]all-items'!$A$2:$C$300,2,FALSE)</f>
        <v>u</v>
      </c>
      <c r="J409" s="26" t="str">
        <f>VLOOKUP(B409,'[1]p18-items'!$K$2:$N$90,3,FALSE)</f>
        <v>lid</v>
      </c>
      <c r="K409" s="26">
        <f>VLOOKUP(B409,'[1]p18-items'!$K$2:$N$90,4,FALSE)</f>
        <v>0</v>
      </c>
      <c r="M409" s="34">
        <v>1</v>
      </c>
    </row>
    <row r="410" spans="1:13" x14ac:dyDescent="0.2">
      <c r="A410" s="33">
        <v>114</v>
      </c>
      <c r="B410" s="33" t="s">
        <v>258</v>
      </c>
      <c r="C410" s="35" t="s">
        <v>241</v>
      </c>
      <c r="D410" s="35" t="s">
        <v>248</v>
      </c>
      <c r="E410" s="35">
        <f>D410-C410</f>
        <v>6.9444444444446626E-5</v>
      </c>
      <c r="F410" s="33">
        <f>HOUR(E410) *3600 + MINUTE(E410) * 60 + SECOND(E410)</f>
        <v>6</v>
      </c>
      <c r="G410" s="36">
        <f>HOUR(C410) *3600 + MINUTE(C410) * 60 + SECOND(C410)</f>
        <v>704</v>
      </c>
      <c r="H410" s="36">
        <f>HOUR(D410) *3600 + MINUTE(D410) * 60 + SECOND(D410)</f>
        <v>710</v>
      </c>
      <c r="I410" s="26" t="str">
        <f>VLOOKUP(J410,'[1]all-items'!$A$2:$C$300,2,FALSE)</f>
        <v>u</v>
      </c>
      <c r="J410" s="26" t="str">
        <f>VLOOKUP(B410,'[1]p18-items'!$K$2:$N$90,3,FALSE)</f>
        <v>lid</v>
      </c>
      <c r="K410" s="26">
        <f>VLOOKUP(B410,'[1]p18-items'!$K$2:$N$90,4,FALSE)</f>
        <v>0</v>
      </c>
      <c r="M410" s="34">
        <v>1</v>
      </c>
    </row>
    <row r="411" spans="1:13" x14ac:dyDescent="0.2">
      <c r="A411" s="33">
        <v>170</v>
      </c>
      <c r="B411" s="33" t="s">
        <v>258</v>
      </c>
      <c r="C411" s="35" t="s">
        <v>354</v>
      </c>
      <c r="D411" s="35" t="s">
        <v>1127</v>
      </c>
      <c r="E411" s="35">
        <f>D411-C411</f>
        <v>4.6296296296296016E-5</v>
      </c>
      <c r="F411" s="33">
        <f>HOUR(E411) *3600 + MINUTE(E411) * 60 + SECOND(E411)</f>
        <v>4</v>
      </c>
      <c r="G411" s="36">
        <f>HOUR(C411) *3600 + MINUTE(C411) * 60 + SECOND(C411)</f>
        <v>1036</v>
      </c>
      <c r="H411" s="36">
        <f>HOUR(D411) *3600 + MINUTE(D411) * 60 + SECOND(D411)</f>
        <v>1040</v>
      </c>
      <c r="I411" s="26" t="str">
        <f>VLOOKUP(J411,'[1]all-items'!$A$2:$C$300,2,FALSE)</f>
        <v>u</v>
      </c>
      <c r="J411" s="26" t="str">
        <f>VLOOKUP(B411,'[1]p18-items'!$K$2:$N$90,3,FALSE)</f>
        <v>lid</v>
      </c>
      <c r="K411" s="26">
        <f>VLOOKUP(B411,'[1]p18-items'!$K$2:$N$90,4,FALSE)</f>
        <v>0</v>
      </c>
      <c r="M411" s="34">
        <v>1</v>
      </c>
    </row>
    <row r="412" spans="1:13" x14ac:dyDescent="0.2">
      <c r="A412" s="33">
        <v>175</v>
      </c>
      <c r="B412" s="33" t="s">
        <v>258</v>
      </c>
      <c r="C412" s="35" t="s">
        <v>399</v>
      </c>
      <c r="D412" s="35" t="s">
        <v>381</v>
      </c>
      <c r="E412" s="35">
        <f>D412-C412</f>
        <v>6.9444444444446626E-5</v>
      </c>
      <c r="F412" s="33">
        <f>HOUR(E412) *3600 + MINUTE(E412) * 60 + SECOND(E412)</f>
        <v>6</v>
      </c>
      <c r="G412" s="36">
        <f>HOUR(C412) *3600 + MINUTE(C412) * 60 + SECOND(C412)</f>
        <v>1046</v>
      </c>
      <c r="H412" s="36">
        <f>HOUR(D412) *3600 + MINUTE(D412) * 60 + SECOND(D412)</f>
        <v>1052</v>
      </c>
      <c r="I412" s="26" t="str">
        <f>VLOOKUP(J412,'[1]all-items'!$A$2:$C$300,2,FALSE)</f>
        <v>u</v>
      </c>
      <c r="J412" s="26" t="str">
        <f>VLOOKUP(B412,'[1]p18-items'!$K$2:$N$90,3,FALSE)</f>
        <v>lid</v>
      </c>
      <c r="K412" s="26">
        <f>VLOOKUP(B412,'[1]p18-items'!$K$2:$N$90,4,FALSE)</f>
        <v>0</v>
      </c>
      <c r="M412" s="34">
        <v>1</v>
      </c>
    </row>
    <row r="413" spans="1:13" x14ac:dyDescent="0.2">
      <c r="A413" s="33">
        <v>197</v>
      </c>
      <c r="B413" s="33" t="s">
        <v>258</v>
      </c>
      <c r="C413" s="35" t="s">
        <v>485</v>
      </c>
      <c r="D413" s="35" t="s">
        <v>1134</v>
      </c>
      <c r="E413" s="35">
        <f>D413-C413</f>
        <v>4.6296296296296016E-5</v>
      </c>
      <c r="F413" s="33">
        <f>HOUR(E413) *3600 + MINUTE(E413) * 60 + SECOND(E413)</f>
        <v>4</v>
      </c>
      <c r="G413" s="36">
        <f>HOUR(C413) *3600 + MINUTE(C413) * 60 + SECOND(C413)</f>
        <v>1140</v>
      </c>
      <c r="H413" s="36">
        <f>HOUR(D413) *3600 + MINUTE(D413) * 60 + SECOND(D413)</f>
        <v>1144</v>
      </c>
      <c r="I413" s="26" t="str">
        <f>VLOOKUP(J413,'[1]all-items'!$A$2:$C$300,2,FALSE)</f>
        <v>u</v>
      </c>
      <c r="J413" s="26" t="str">
        <f>VLOOKUP(B413,'[1]p18-items'!$K$2:$N$90,3,FALSE)</f>
        <v>lid</v>
      </c>
      <c r="K413" s="26">
        <f>VLOOKUP(B413,'[1]p18-items'!$K$2:$N$90,4,FALSE)</f>
        <v>0</v>
      </c>
      <c r="M413" s="34">
        <v>1</v>
      </c>
    </row>
    <row r="414" spans="1:13" x14ac:dyDescent="0.2">
      <c r="A414" s="33">
        <v>208</v>
      </c>
      <c r="B414" s="33" t="s">
        <v>258</v>
      </c>
      <c r="C414" s="35" t="s">
        <v>1139</v>
      </c>
      <c r="D414" s="35" t="s">
        <v>1140</v>
      </c>
      <c r="E414" s="35">
        <f>D414-C414</f>
        <v>4.6296296296297751E-5</v>
      </c>
      <c r="F414" s="33">
        <f>HOUR(E414) *3600 + MINUTE(E414) * 60 + SECOND(E414)</f>
        <v>4</v>
      </c>
      <c r="G414" s="36">
        <f>HOUR(C414) *3600 + MINUTE(C414) * 60 + SECOND(C414)</f>
        <v>1178</v>
      </c>
      <c r="H414" s="36">
        <f>HOUR(D414) *3600 + MINUTE(D414) * 60 + SECOND(D414)</f>
        <v>1182</v>
      </c>
      <c r="I414" s="26" t="str">
        <f>VLOOKUP(J414,'[1]all-items'!$A$2:$C$300,2,FALSE)</f>
        <v>u</v>
      </c>
      <c r="J414" s="26" t="str">
        <f>VLOOKUP(B414,'[1]p18-items'!$K$2:$N$90,3,FALSE)</f>
        <v>lid</v>
      </c>
      <c r="K414" s="26">
        <f>VLOOKUP(B414,'[1]p18-items'!$K$2:$N$90,4,FALSE)</f>
        <v>0</v>
      </c>
      <c r="M414" s="34">
        <v>1</v>
      </c>
    </row>
    <row r="415" spans="1:13" x14ac:dyDescent="0.2">
      <c r="A415" s="33">
        <v>211</v>
      </c>
      <c r="B415" s="33" t="s">
        <v>258</v>
      </c>
      <c r="C415" s="35" t="s">
        <v>1141</v>
      </c>
      <c r="D415" s="35" t="s">
        <v>377</v>
      </c>
      <c r="E415" s="35">
        <f>D415-C415</f>
        <v>9.2592592592593767E-5</v>
      </c>
      <c r="F415" s="33">
        <f>HOUR(E415) *3600 + MINUTE(E415) * 60 + SECOND(E415)</f>
        <v>8</v>
      </c>
      <c r="G415" s="36">
        <f>HOUR(C415) *3600 + MINUTE(C415) * 60 + SECOND(C415)</f>
        <v>1186</v>
      </c>
      <c r="H415" s="36">
        <f>HOUR(D415) *3600 + MINUTE(D415) * 60 + SECOND(D415)</f>
        <v>1194</v>
      </c>
      <c r="I415" s="26" t="str">
        <f>VLOOKUP(J415,'[1]all-items'!$A$2:$C$300,2,FALSE)</f>
        <v>u</v>
      </c>
      <c r="J415" s="26" t="str">
        <f>VLOOKUP(B415,'[1]p18-items'!$K$2:$N$90,3,FALSE)</f>
        <v>lid</v>
      </c>
      <c r="K415" s="26">
        <f>VLOOKUP(B415,'[1]p18-items'!$K$2:$N$90,4,FALSE)</f>
        <v>0</v>
      </c>
      <c r="M415" s="34">
        <v>1</v>
      </c>
    </row>
    <row r="416" spans="1:13" x14ac:dyDescent="0.2">
      <c r="A416" s="33">
        <v>783</v>
      </c>
      <c r="B416" s="33" t="s">
        <v>258</v>
      </c>
      <c r="C416" s="35" t="s">
        <v>1471</v>
      </c>
      <c r="D416" s="35" t="s">
        <v>1472</v>
      </c>
      <c r="E416" s="35">
        <f>D416-C416</f>
        <v>2.3148148148147835E-4</v>
      </c>
      <c r="F416" s="33">
        <f>HOUR(E416) *3600 + MINUTE(E416) * 60 + SECOND(E416)</f>
        <v>20</v>
      </c>
      <c r="G416" s="36">
        <f>HOUR(C416) *3600 + MINUTE(C416) * 60 + SECOND(C416)</f>
        <v>4602</v>
      </c>
      <c r="H416" s="36">
        <f>HOUR(D416) *3600 + MINUTE(D416) * 60 + SECOND(D416)</f>
        <v>4622</v>
      </c>
      <c r="I416" s="26" t="str">
        <f>VLOOKUP(J416,'[1]all-items'!$A$2:$C$300,2,FALSE)</f>
        <v>u</v>
      </c>
      <c r="J416" s="26" t="str">
        <f>VLOOKUP(B416,'[1]p18-items'!$K$2:$N$90,3,FALSE)</f>
        <v>lid</v>
      </c>
      <c r="K416" s="26">
        <f>VLOOKUP(B416,'[1]p18-items'!$K$2:$N$90,4,FALSE)</f>
        <v>0</v>
      </c>
      <c r="L416" s="33" t="s">
        <v>1473</v>
      </c>
      <c r="M416" s="34">
        <v>1</v>
      </c>
    </row>
    <row r="417" spans="1:13" x14ac:dyDescent="0.2">
      <c r="A417" s="33">
        <v>35</v>
      </c>
      <c r="B417" s="33" t="s">
        <v>123</v>
      </c>
      <c r="C417" s="35" t="s">
        <v>118</v>
      </c>
      <c r="D417" s="35" t="s">
        <v>124</v>
      </c>
      <c r="E417" s="35">
        <f>D417-C417</f>
        <v>2.3148148148148008E-5</v>
      </c>
      <c r="F417" s="33">
        <f>HOUR(E417) *3600 + MINUTE(E417) * 60 + SECOND(E417)</f>
        <v>2</v>
      </c>
      <c r="G417" s="37">
        <f>HOUR(C417) *3600 + MINUTE(C417) * 60 + SECOND(C417)</f>
        <v>254</v>
      </c>
      <c r="H417" s="37">
        <f>HOUR(D417) *3600 + MINUTE(D417) * 60 + SECOND(D417)</f>
        <v>256</v>
      </c>
      <c r="I417" s="26" t="str">
        <f>VLOOKUP(J417,'[1]all-items'!$A$2:$C$300,2,FALSE)</f>
        <v>c</v>
      </c>
      <c r="J417" s="26" t="str">
        <f>VLOOKUP(B417,'[1]p18-items'!$P$2:$S$89,3,FALSE)</f>
        <v>lime</v>
      </c>
      <c r="K417" s="26">
        <f>VLOOKUP(B417,'[1]p18-items'!$P$2:$S$89,4,FALSE)</f>
        <v>0</v>
      </c>
      <c r="M417" s="34">
        <v>2</v>
      </c>
    </row>
    <row r="418" spans="1:13" x14ac:dyDescent="0.2">
      <c r="A418" s="33">
        <v>71</v>
      </c>
      <c r="B418" s="33" t="s">
        <v>123</v>
      </c>
      <c r="C418" s="35" t="s">
        <v>216</v>
      </c>
      <c r="D418" s="35" t="s">
        <v>212</v>
      </c>
      <c r="E418" s="35">
        <f>D418-C418</f>
        <v>6.9444444444444024E-5</v>
      </c>
      <c r="F418" s="33">
        <f>HOUR(E418) *3600 + MINUTE(E418) * 60 + SECOND(E418)</f>
        <v>6</v>
      </c>
      <c r="G418" s="37">
        <f>HOUR(C418) *3600 + MINUTE(C418) * 60 + SECOND(C418)</f>
        <v>442</v>
      </c>
      <c r="H418" s="37">
        <f>HOUR(D418) *3600 + MINUTE(D418) * 60 + SECOND(D418)</f>
        <v>448</v>
      </c>
      <c r="I418" s="26" t="str">
        <f>VLOOKUP(J418,'[1]all-items'!$A$2:$C$300,2,FALSE)</f>
        <v>c</v>
      </c>
      <c r="J418" s="26" t="str">
        <f>VLOOKUP(B418,'[1]p18-items'!$P$2:$S$89,3,FALSE)</f>
        <v>lime</v>
      </c>
      <c r="K418" s="26">
        <f>VLOOKUP(B418,'[1]p18-items'!$P$2:$S$89,4,FALSE)</f>
        <v>0</v>
      </c>
      <c r="M418" s="34">
        <v>2</v>
      </c>
    </row>
    <row r="419" spans="1:13" x14ac:dyDescent="0.2">
      <c r="A419" s="33">
        <v>181</v>
      </c>
      <c r="B419" s="33" t="s">
        <v>123</v>
      </c>
      <c r="C419" s="35" t="s">
        <v>404</v>
      </c>
      <c r="D419" s="35" t="s">
        <v>411</v>
      </c>
      <c r="E419" s="35">
        <f>D419-C419</f>
        <v>5.7870370370370627E-4</v>
      </c>
      <c r="F419" s="33">
        <f>HOUR(E419) *3600 + MINUTE(E419) * 60 + SECOND(E419)</f>
        <v>50</v>
      </c>
      <c r="G419" s="37">
        <f>HOUR(C419) *3600 + MINUTE(C419) * 60 + SECOND(C419)</f>
        <v>1062</v>
      </c>
      <c r="H419" s="37">
        <f>HOUR(D419) *3600 + MINUTE(D419) * 60 + SECOND(D419)</f>
        <v>1112</v>
      </c>
      <c r="I419" s="26" t="str">
        <f>VLOOKUP(J419,'[1]all-items'!$A$2:$C$300,2,FALSE)</f>
        <v>c</v>
      </c>
      <c r="J419" s="26" t="str">
        <f>VLOOKUP(B419,'[1]p18-items'!$P$2:$S$89,3,FALSE)</f>
        <v>lime</v>
      </c>
      <c r="K419" s="26">
        <f>VLOOKUP(B419,'[1]p18-items'!$P$2:$S$89,4,FALSE)</f>
        <v>0</v>
      </c>
      <c r="M419" s="34">
        <v>2</v>
      </c>
    </row>
    <row r="420" spans="1:13" x14ac:dyDescent="0.2">
      <c r="A420" s="33">
        <v>188</v>
      </c>
      <c r="B420" s="33" t="s">
        <v>123</v>
      </c>
      <c r="C420" s="35" t="s">
        <v>437</v>
      </c>
      <c r="D420" s="35" t="s">
        <v>440</v>
      </c>
      <c r="E420" s="35">
        <f>D420-C420</f>
        <v>2.0833333333333294E-4</v>
      </c>
      <c r="F420" s="33">
        <f>HOUR(E420) *3600 + MINUTE(E420) * 60 + SECOND(E420)</f>
        <v>18</v>
      </c>
      <c r="G420" s="37">
        <f>HOUR(C420) *3600 + MINUTE(C420) * 60 + SECOND(C420)</f>
        <v>1114</v>
      </c>
      <c r="H420" s="37">
        <f>HOUR(D420) *3600 + MINUTE(D420) * 60 + SECOND(D420)</f>
        <v>1132</v>
      </c>
      <c r="I420" s="26" t="str">
        <f>VLOOKUP(J420,'[1]all-items'!$A$2:$C$300,2,FALSE)</f>
        <v>c</v>
      </c>
      <c r="J420" s="26" t="str">
        <f>VLOOKUP(B420,'[1]p18-items'!$P$2:$S$89,3,FALSE)</f>
        <v>lime</v>
      </c>
      <c r="K420" s="26">
        <f>VLOOKUP(B420,'[1]p18-items'!$P$2:$S$89,4,FALSE)</f>
        <v>0</v>
      </c>
      <c r="M420" s="34">
        <v>2</v>
      </c>
    </row>
    <row r="421" spans="1:13" x14ac:dyDescent="0.2">
      <c r="A421" s="33">
        <v>194</v>
      </c>
      <c r="B421" s="33" t="s">
        <v>123</v>
      </c>
      <c r="C421" s="35" t="s">
        <v>450</v>
      </c>
      <c r="D421" s="35" t="s">
        <v>451</v>
      </c>
      <c r="E421" s="35">
        <f>D421-C421</f>
        <v>2.5462962962962896E-4</v>
      </c>
      <c r="F421" s="33">
        <f>HOUR(E421) *3600 + MINUTE(E421) * 60 + SECOND(E421)</f>
        <v>22</v>
      </c>
      <c r="G421" s="37">
        <f>HOUR(C421) *3600 + MINUTE(C421) * 60 + SECOND(C421)</f>
        <v>1134</v>
      </c>
      <c r="H421" s="37">
        <f>HOUR(D421) *3600 + MINUTE(D421) * 60 + SECOND(D421)</f>
        <v>1156</v>
      </c>
      <c r="I421" s="26" t="str">
        <f>VLOOKUP(J421,'[1]all-items'!$A$2:$C$300,2,FALSE)</f>
        <v>c</v>
      </c>
      <c r="J421" s="26" t="str">
        <f>VLOOKUP(B421,'[1]p18-items'!$P$2:$S$89,3,FALSE)</f>
        <v>lime</v>
      </c>
      <c r="K421" s="26">
        <f>VLOOKUP(B421,'[1]p18-items'!$P$2:$S$89,4,FALSE)</f>
        <v>0</v>
      </c>
      <c r="M421" s="34">
        <v>2</v>
      </c>
    </row>
    <row r="422" spans="1:13" x14ac:dyDescent="0.2">
      <c r="A422" s="33">
        <v>288</v>
      </c>
      <c r="B422" s="33" t="s">
        <v>123</v>
      </c>
      <c r="C422" s="35" t="s">
        <v>522</v>
      </c>
      <c r="D422" s="35" t="s">
        <v>615</v>
      </c>
      <c r="E422" s="35">
        <f>D422-C422</f>
        <v>2.5462962962962896E-4</v>
      </c>
      <c r="F422" s="33">
        <f>HOUR(E422) *3600 + MINUTE(E422) * 60 + SECOND(E422)</f>
        <v>22</v>
      </c>
      <c r="G422" s="37">
        <f>HOUR(C422) *3600 + MINUTE(C422) * 60 + SECOND(C422)</f>
        <v>1668</v>
      </c>
      <c r="H422" s="37">
        <f>HOUR(D422) *3600 + MINUTE(D422) * 60 + SECOND(D422)</f>
        <v>1690</v>
      </c>
      <c r="I422" s="26" t="str">
        <f>VLOOKUP(J422,'[1]all-items'!$A$2:$C$300,2,FALSE)</f>
        <v>c</v>
      </c>
      <c r="J422" s="26" t="str">
        <f>VLOOKUP(B422,'[1]p18-items'!$P$2:$S$89,3,FALSE)</f>
        <v>lime</v>
      </c>
      <c r="K422" s="26">
        <f>VLOOKUP(B422,'[1]p18-items'!$P$2:$S$89,4,FALSE)</f>
        <v>0</v>
      </c>
      <c r="M422" s="34">
        <v>2</v>
      </c>
    </row>
    <row r="423" spans="1:13" x14ac:dyDescent="0.2">
      <c r="A423" s="33">
        <v>487</v>
      </c>
      <c r="B423" s="33" t="s">
        <v>123</v>
      </c>
      <c r="C423" s="35" t="s">
        <v>886</v>
      </c>
      <c r="D423" s="35" t="s">
        <v>782</v>
      </c>
      <c r="E423" s="35">
        <f>D423-C423</f>
        <v>4.6296296296294281E-5</v>
      </c>
      <c r="F423" s="33">
        <f>HOUR(E423) *3600 + MINUTE(E423) * 60 + SECOND(E423)</f>
        <v>4</v>
      </c>
      <c r="G423" s="37">
        <f>HOUR(C423) *3600 + MINUTE(C423) * 60 + SECOND(C423)</f>
        <v>2404</v>
      </c>
      <c r="H423" s="37">
        <f>HOUR(D423) *3600 + MINUTE(D423) * 60 + SECOND(D423)</f>
        <v>2408</v>
      </c>
      <c r="I423" s="26" t="str">
        <f>VLOOKUP(J423,'[1]all-items'!$A$2:$C$300,2,FALSE)</f>
        <v>c</v>
      </c>
      <c r="J423" s="26" t="str">
        <f>VLOOKUP(B423,'[1]p18-items'!$P$2:$S$89,3,FALSE)</f>
        <v>lime</v>
      </c>
      <c r="K423" s="26">
        <f>VLOOKUP(B423,'[1]p18-items'!$P$2:$S$89,4,FALSE)</f>
        <v>0</v>
      </c>
      <c r="M423" s="34">
        <v>2</v>
      </c>
    </row>
    <row r="424" spans="1:13" x14ac:dyDescent="0.2">
      <c r="A424" s="33">
        <v>494</v>
      </c>
      <c r="B424" s="33" t="s">
        <v>123</v>
      </c>
      <c r="C424" s="35" t="s">
        <v>832</v>
      </c>
      <c r="D424" s="35" t="s">
        <v>888</v>
      </c>
      <c r="E424" s="35">
        <f>D424-C424</f>
        <v>9.2592592592592032E-5</v>
      </c>
      <c r="F424" s="33">
        <f>HOUR(E424) *3600 + MINUTE(E424) * 60 + SECOND(E424)</f>
        <v>8</v>
      </c>
      <c r="G424" s="37">
        <f>HOUR(C424) *3600 + MINUTE(C424) * 60 + SECOND(C424)</f>
        <v>2420</v>
      </c>
      <c r="H424" s="37">
        <f>HOUR(D424) *3600 + MINUTE(D424) * 60 + SECOND(D424)</f>
        <v>2428</v>
      </c>
      <c r="I424" s="26" t="str">
        <f>VLOOKUP(J424,'[1]all-items'!$A$2:$C$300,2,FALSE)</f>
        <v>c</v>
      </c>
      <c r="J424" s="26" t="str">
        <f>VLOOKUP(B424,'[1]p18-items'!$P$2:$S$89,3,FALSE)</f>
        <v>lime</v>
      </c>
      <c r="K424" s="26">
        <f>VLOOKUP(B424,'[1]p18-items'!$P$2:$S$89,4,FALSE)</f>
        <v>0</v>
      </c>
      <c r="M424" s="34">
        <v>2</v>
      </c>
    </row>
    <row r="425" spans="1:13" x14ac:dyDescent="0.2">
      <c r="A425" s="33">
        <v>459</v>
      </c>
      <c r="B425" s="33" t="s">
        <v>1237</v>
      </c>
      <c r="C425" s="35" t="s">
        <v>772</v>
      </c>
      <c r="D425" s="35" t="s">
        <v>1238</v>
      </c>
      <c r="E425" s="35">
        <f>D425-C425</f>
        <v>4.6296296296294281E-5</v>
      </c>
      <c r="F425" s="33">
        <f>HOUR(E425) *3600 + MINUTE(E425) * 60 + SECOND(E425)</f>
        <v>4</v>
      </c>
      <c r="G425" s="36">
        <f>HOUR(C425) *3600 + MINUTE(C425) * 60 + SECOND(C425)</f>
        <v>2332</v>
      </c>
      <c r="H425" s="36">
        <f>HOUR(D425) *3600 + MINUTE(D425) * 60 + SECOND(D425)</f>
        <v>2336</v>
      </c>
      <c r="I425" s="26" t="str">
        <f>VLOOKUP(J425,'[1]all-items'!$A$2:$C$300,2,FALSE)</f>
        <v>c</v>
      </c>
      <c r="J425" s="26" t="str">
        <f>VLOOKUP(B425,'[1]p18-items'!$K$2:$N$90,3,FALSE)</f>
        <v>oil</v>
      </c>
      <c r="K425" s="26" t="str">
        <f>VLOOKUP(B425,'[1]p18-items'!$K$2:$N$90,4,FALSE)</f>
        <v>vegetable</v>
      </c>
      <c r="M425" s="34">
        <v>1</v>
      </c>
    </row>
    <row r="426" spans="1:13" x14ac:dyDescent="0.2">
      <c r="A426" s="33">
        <v>9</v>
      </c>
      <c r="B426" s="33" t="s">
        <v>126</v>
      </c>
      <c r="C426" s="35" t="s">
        <v>53</v>
      </c>
      <c r="D426" s="35" t="s">
        <v>1044</v>
      </c>
      <c r="E426" s="35">
        <f>D426-C426</f>
        <v>2.3148148148148008E-5</v>
      </c>
      <c r="F426" s="33">
        <f>HOUR(E426) *3600 + MINUTE(E426) * 60 + SECOND(E426)</f>
        <v>2</v>
      </c>
      <c r="G426" s="36">
        <f>HOUR(C426) *3600 + MINUTE(C426) * 60 + SECOND(C426)</f>
        <v>128</v>
      </c>
      <c r="H426" s="36">
        <f>HOUR(D426) *3600 + MINUTE(D426) * 60 + SECOND(D426)</f>
        <v>130</v>
      </c>
      <c r="I426" s="26" t="str">
        <f>VLOOKUP(J426,'[1]all-items'!$A$2:$C$300,2,FALSE)</f>
        <v>c</v>
      </c>
      <c r="J426" s="26" t="str">
        <f>VLOOKUP(B426,'[1]p18-items'!$K$2:$N$90,3,FALSE)</f>
        <v>oil</v>
      </c>
      <c r="K426" s="26" t="str">
        <f>VLOOKUP(B426,'[1]p18-items'!$K$2:$N$90,4,FALSE)</f>
        <v>olive</v>
      </c>
      <c r="M426" s="34">
        <v>1</v>
      </c>
    </row>
    <row r="427" spans="1:13" x14ac:dyDescent="0.2">
      <c r="A427" s="33">
        <v>18</v>
      </c>
      <c r="B427" s="33" t="s">
        <v>126</v>
      </c>
      <c r="C427" s="35" t="s">
        <v>61</v>
      </c>
      <c r="D427" s="35" t="s">
        <v>68</v>
      </c>
      <c r="E427" s="35">
        <f>D427-C427</f>
        <v>2.0833333333333337E-4</v>
      </c>
      <c r="F427" s="33">
        <f>HOUR(E427) *3600 + MINUTE(E427) * 60 + SECOND(E427)</f>
        <v>18</v>
      </c>
      <c r="G427" s="36">
        <f>HOUR(C427) *3600 + MINUTE(C427) * 60 + SECOND(C427)</f>
        <v>144</v>
      </c>
      <c r="H427" s="36">
        <f>HOUR(D427) *3600 + MINUTE(D427) * 60 + SECOND(D427)</f>
        <v>162</v>
      </c>
      <c r="I427" s="26" t="str">
        <f>VLOOKUP(J427,'[1]all-items'!$A$2:$C$300,2,FALSE)</f>
        <v>c</v>
      </c>
      <c r="J427" s="26" t="str">
        <f>VLOOKUP(B427,'[1]p18-items'!$K$2:$N$90,3,FALSE)</f>
        <v>oil</v>
      </c>
      <c r="K427" s="26" t="str">
        <f>VLOOKUP(B427,'[1]p18-items'!$K$2:$N$90,4,FALSE)</f>
        <v>olive</v>
      </c>
      <c r="M427" s="34">
        <v>1</v>
      </c>
    </row>
    <row r="428" spans="1:13" x14ac:dyDescent="0.2">
      <c r="A428" s="33">
        <v>38</v>
      </c>
      <c r="B428" s="33" t="s">
        <v>126</v>
      </c>
      <c r="C428" s="35" t="s">
        <v>145</v>
      </c>
      <c r="D428" s="35" t="s">
        <v>146</v>
      </c>
      <c r="E428" s="35">
        <f>D428-C428</f>
        <v>4.6296296296296016E-5</v>
      </c>
      <c r="F428" s="33">
        <f>HOUR(E428) *3600 + MINUTE(E428) * 60 + SECOND(E428)</f>
        <v>4</v>
      </c>
      <c r="G428" s="37">
        <f>HOUR(C428) *3600 + MINUTE(C428) * 60 + SECOND(C428)</f>
        <v>272</v>
      </c>
      <c r="H428" s="37">
        <f>HOUR(D428) *3600 + MINUTE(D428) * 60 + SECOND(D428)</f>
        <v>276</v>
      </c>
      <c r="I428" s="26" t="str">
        <f>VLOOKUP(J428,'[1]all-items'!$A$2:$C$300,2,FALSE)</f>
        <v>c</v>
      </c>
      <c r="J428" s="26" t="str">
        <f>VLOOKUP(B428,'[1]p18-items'!$P$2:$S$89,3,FALSE)</f>
        <v>oil</v>
      </c>
      <c r="K428" s="26" t="str">
        <f>VLOOKUP(B428,'[1]p18-items'!$P$2:$S$89,4,FALSE)</f>
        <v>olive</v>
      </c>
      <c r="M428" s="34">
        <v>2</v>
      </c>
    </row>
    <row r="429" spans="1:13" x14ac:dyDescent="0.2">
      <c r="A429" s="33">
        <v>39</v>
      </c>
      <c r="B429" s="33" t="s">
        <v>126</v>
      </c>
      <c r="C429" s="35" t="s">
        <v>1062</v>
      </c>
      <c r="D429" s="35" t="s">
        <v>146</v>
      </c>
      <c r="E429" s="35">
        <f>D429-C429</f>
        <v>2.3148148148148442E-5</v>
      </c>
      <c r="F429" s="33">
        <f>HOUR(E429) *3600 + MINUTE(E429) * 60 + SECOND(E429)</f>
        <v>2</v>
      </c>
      <c r="G429" s="36">
        <f>HOUR(C429) *3600 + MINUTE(C429) * 60 + SECOND(C429)</f>
        <v>274</v>
      </c>
      <c r="H429" s="36">
        <f>HOUR(D429) *3600 + MINUTE(D429) * 60 + SECOND(D429)</f>
        <v>276</v>
      </c>
      <c r="I429" s="26" t="str">
        <f>VLOOKUP(J429,'[1]all-items'!$A$2:$C$300,2,FALSE)</f>
        <v>c</v>
      </c>
      <c r="J429" s="26" t="str">
        <f>VLOOKUP(B429,'[1]p18-items'!$K$2:$N$90,3,FALSE)</f>
        <v>oil</v>
      </c>
      <c r="K429" s="26" t="str">
        <f>VLOOKUP(B429,'[1]p18-items'!$K$2:$N$90,4,FALSE)</f>
        <v>olive</v>
      </c>
      <c r="M429" s="34">
        <v>1</v>
      </c>
    </row>
    <row r="430" spans="1:13" x14ac:dyDescent="0.2">
      <c r="A430" s="33">
        <v>57</v>
      </c>
      <c r="B430" s="33" t="s">
        <v>126</v>
      </c>
      <c r="C430" s="35" t="s">
        <v>116</v>
      </c>
      <c r="D430" s="35" t="s">
        <v>1069</v>
      </c>
      <c r="E430" s="35">
        <f>D430-C430</f>
        <v>2.3148148148148008E-5</v>
      </c>
      <c r="F430" s="33">
        <f>HOUR(E430) *3600 + MINUTE(E430) * 60 + SECOND(E430)</f>
        <v>2</v>
      </c>
      <c r="G430" s="36">
        <f>HOUR(C430) *3600 + MINUTE(C430) * 60 + SECOND(C430)</f>
        <v>364</v>
      </c>
      <c r="H430" s="36">
        <f>HOUR(D430) *3600 + MINUTE(D430) * 60 + SECOND(D430)</f>
        <v>366</v>
      </c>
      <c r="I430" s="26" t="str">
        <f>VLOOKUP(J430,'[1]all-items'!$A$2:$C$300,2,FALSE)</f>
        <v>c</v>
      </c>
      <c r="J430" s="26" t="str">
        <f>VLOOKUP(B430,'[1]p18-items'!$K$2:$N$90,3,FALSE)</f>
        <v>oil</v>
      </c>
      <c r="K430" s="26" t="str">
        <f>VLOOKUP(B430,'[1]p18-items'!$K$2:$N$90,4,FALSE)</f>
        <v>olive</v>
      </c>
      <c r="M430" s="34">
        <v>1</v>
      </c>
    </row>
    <row r="431" spans="1:13" x14ac:dyDescent="0.2">
      <c r="A431" s="33">
        <v>139</v>
      </c>
      <c r="B431" s="33" t="s">
        <v>126</v>
      </c>
      <c r="C431" s="35" t="s">
        <v>329</v>
      </c>
      <c r="D431" s="35" t="s">
        <v>331</v>
      </c>
      <c r="E431" s="35">
        <f>D431-C431</f>
        <v>2.3148148148148875E-5</v>
      </c>
      <c r="F431" s="33">
        <f>HOUR(E431) *3600 + MINUTE(E431) * 60 + SECOND(E431)</f>
        <v>2</v>
      </c>
      <c r="G431" s="36">
        <f>HOUR(C431) *3600 + MINUTE(C431) * 60 + SECOND(C431)</f>
        <v>860</v>
      </c>
      <c r="H431" s="36">
        <f>HOUR(D431) *3600 + MINUTE(D431) * 60 + SECOND(D431)</f>
        <v>862</v>
      </c>
      <c r="I431" s="26" t="str">
        <f>VLOOKUP(J431,'[1]all-items'!$A$2:$C$300,2,FALSE)</f>
        <v>c</v>
      </c>
      <c r="J431" s="26" t="str">
        <f>VLOOKUP(B431,'[1]p18-items'!$K$2:$N$90,3,FALSE)</f>
        <v>oil</v>
      </c>
      <c r="K431" s="26" t="str">
        <f>VLOOKUP(B431,'[1]p18-items'!$K$2:$N$90,4,FALSE)</f>
        <v>olive</v>
      </c>
      <c r="M431" s="34">
        <v>1</v>
      </c>
    </row>
    <row r="432" spans="1:13" x14ac:dyDescent="0.2">
      <c r="A432" s="33">
        <v>169</v>
      </c>
      <c r="B432" s="33" t="s">
        <v>126</v>
      </c>
      <c r="C432" s="35" t="s">
        <v>352</v>
      </c>
      <c r="D432" s="35" t="s">
        <v>381</v>
      </c>
      <c r="E432" s="35">
        <f>D432-C432</f>
        <v>2.5462962962963069E-4</v>
      </c>
      <c r="F432" s="33">
        <f>HOUR(E432) *3600 + MINUTE(E432) * 60 + SECOND(E432)</f>
        <v>22</v>
      </c>
      <c r="G432" s="37">
        <f>HOUR(C432) *3600 + MINUTE(C432) * 60 + SECOND(C432)</f>
        <v>1030</v>
      </c>
      <c r="H432" s="37">
        <f>HOUR(D432) *3600 + MINUTE(D432) * 60 + SECOND(D432)</f>
        <v>1052</v>
      </c>
      <c r="I432" s="26" t="str">
        <f>VLOOKUP(J432,'[1]all-items'!$A$2:$C$300,2,FALSE)</f>
        <v>c</v>
      </c>
      <c r="J432" s="26" t="str">
        <f>VLOOKUP(B432,'[1]p18-items'!$P$2:$S$89,3,FALSE)</f>
        <v>oil</v>
      </c>
      <c r="K432" s="26" t="str">
        <f>VLOOKUP(B432,'[1]p18-items'!$P$2:$S$89,4,FALSE)</f>
        <v>olive</v>
      </c>
      <c r="M432" s="34">
        <v>2</v>
      </c>
    </row>
    <row r="433" spans="1:13" x14ac:dyDescent="0.2">
      <c r="A433" s="33">
        <v>180</v>
      </c>
      <c r="B433" s="33" t="s">
        <v>126</v>
      </c>
      <c r="C433" s="35" t="s">
        <v>403</v>
      </c>
      <c r="D433" s="35" t="s">
        <v>404</v>
      </c>
      <c r="E433" s="35">
        <f>D433-C433</f>
        <v>4.6296296296296016E-5</v>
      </c>
      <c r="F433" s="33">
        <f>HOUR(E433) *3600 + MINUTE(E433) * 60 + SECOND(E433)</f>
        <v>4</v>
      </c>
      <c r="G433" s="37">
        <f>HOUR(C433) *3600 + MINUTE(C433) * 60 + SECOND(C433)</f>
        <v>1058</v>
      </c>
      <c r="H433" s="37">
        <f>HOUR(D433) *3600 + MINUTE(D433) * 60 + SECOND(D433)</f>
        <v>1062</v>
      </c>
      <c r="I433" s="26" t="str">
        <f>VLOOKUP(J433,'[1]all-items'!$A$2:$C$300,2,FALSE)</f>
        <v>c</v>
      </c>
      <c r="J433" s="26" t="str">
        <f>VLOOKUP(B433,'[1]p18-items'!$P$2:$S$89,3,FALSE)</f>
        <v>oil</v>
      </c>
      <c r="K433" s="26" t="str">
        <f>VLOOKUP(B433,'[1]p18-items'!$P$2:$S$89,4,FALSE)</f>
        <v>olive</v>
      </c>
      <c r="M433" s="34">
        <v>2</v>
      </c>
    </row>
    <row r="434" spans="1:13" x14ac:dyDescent="0.2">
      <c r="A434" s="33">
        <v>344</v>
      </c>
      <c r="B434" s="33" t="s">
        <v>126</v>
      </c>
      <c r="C434" s="35" t="s">
        <v>582</v>
      </c>
      <c r="D434" s="35" t="s">
        <v>787</v>
      </c>
      <c r="E434" s="35">
        <f>D434-C434</f>
        <v>9.2592592592595502E-5</v>
      </c>
      <c r="F434" s="33">
        <f>HOUR(E434) *3600 + MINUTE(E434) * 60 + SECOND(E434)</f>
        <v>8</v>
      </c>
      <c r="G434" s="37">
        <f>HOUR(C434) *3600 + MINUTE(C434) * 60 + SECOND(C434)</f>
        <v>1826</v>
      </c>
      <c r="H434" s="37">
        <f>HOUR(D434) *3600 + MINUTE(D434) * 60 + SECOND(D434)</f>
        <v>1834</v>
      </c>
      <c r="I434" s="26" t="str">
        <f>VLOOKUP(J434,'[1]all-items'!$A$2:$C$300,2,FALSE)</f>
        <v>c</v>
      </c>
      <c r="J434" s="26" t="str">
        <f>VLOOKUP(B434,'[1]p18-items'!$P$2:$S$89,3,FALSE)</f>
        <v>oil</v>
      </c>
      <c r="K434" s="26" t="str">
        <f>VLOOKUP(B434,'[1]p18-items'!$P$2:$S$89,4,FALSE)</f>
        <v>olive</v>
      </c>
      <c r="M434" s="34">
        <v>2</v>
      </c>
    </row>
    <row r="435" spans="1:13" x14ac:dyDescent="0.2">
      <c r="A435" s="33">
        <v>472</v>
      </c>
      <c r="B435" s="33" t="s">
        <v>876</v>
      </c>
      <c r="C435" s="35" t="s">
        <v>815</v>
      </c>
      <c r="D435" s="35" t="s">
        <v>875</v>
      </c>
      <c r="E435" s="35">
        <f>D435-C435</f>
        <v>9.2592592592595502E-5</v>
      </c>
      <c r="F435" s="33">
        <f>HOUR(E435) *3600 + MINUTE(E435) * 60 + SECOND(E435)</f>
        <v>8</v>
      </c>
      <c r="G435" s="37">
        <f>HOUR(C435) *3600 + MINUTE(C435) * 60 + SECOND(C435)</f>
        <v>2358</v>
      </c>
      <c r="H435" s="37">
        <f>HOUR(D435) *3600 + MINUTE(D435) * 60 + SECOND(D435)</f>
        <v>2366</v>
      </c>
      <c r="I435" s="26" t="str">
        <f>VLOOKUP(J435,'[1]all-items'!$A$2:$C$300,2,FALSE)</f>
        <v>e</v>
      </c>
      <c r="J435" s="26" t="str">
        <f>VLOOKUP(B435,'[1]p18-items'!$P$2:$S$89,3,FALSE)</f>
        <v>oven</v>
      </c>
      <c r="K435" s="26">
        <f>VLOOKUP(B435,'[1]p18-items'!$P$2:$S$89,4,FALSE)</f>
        <v>0</v>
      </c>
      <c r="M435" s="34">
        <v>2</v>
      </c>
    </row>
    <row r="436" spans="1:13" x14ac:dyDescent="0.2">
      <c r="A436" s="33">
        <v>474</v>
      </c>
      <c r="B436" s="33" t="s">
        <v>876</v>
      </c>
      <c r="C436" s="35" t="s">
        <v>875</v>
      </c>
      <c r="D436" s="35" t="s">
        <v>877</v>
      </c>
      <c r="E436" s="35">
        <f>D436-C436</f>
        <v>4.0046296296296323E-3</v>
      </c>
      <c r="F436" s="33">
        <f>HOUR(E436) *3600 + MINUTE(E436) * 60 + SECOND(E436)</f>
        <v>346</v>
      </c>
      <c r="G436" s="37">
        <f>HOUR(C436) *3600 + MINUTE(C436) * 60 + SECOND(C436)</f>
        <v>2366</v>
      </c>
      <c r="H436" s="37">
        <f>HOUR(D436) *3600 + MINUTE(D436) * 60 + SECOND(D436)</f>
        <v>2712</v>
      </c>
      <c r="I436" s="26" t="str">
        <f>VLOOKUP(J436,'[1]all-items'!$A$2:$C$300,2,FALSE)</f>
        <v>e</v>
      </c>
      <c r="J436" s="26" t="str">
        <f>VLOOKUP(B436,'[1]p18-items'!$P$2:$S$89,3,FALSE)</f>
        <v>oven</v>
      </c>
      <c r="K436" s="26">
        <f>VLOOKUP(B436,'[1]p18-items'!$P$2:$S$89,4,FALSE)</f>
        <v>0</v>
      </c>
      <c r="L436" s="33"/>
      <c r="M436" s="34">
        <v>2</v>
      </c>
    </row>
    <row r="437" spans="1:13" x14ac:dyDescent="0.2">
      <c r="A437" s="33">
        <v>479</v>
      </c>
      <c r="B437" s="33" t="s">
        <v>876</v>
      </c>
      <c r="C437" s="35" t="s">
        <v>880</v>
      </c>
      <c r="D437" s="35" t="s">
        <v>881</v>
      </c>
      <c r="E437" s="35">
        <f>D437-C437</f>
        <v>4.6296296296294281E-5</v>
      </c>
      <c r="F437" s="33">
        <f>HOUR(E437) *3600 + MINUTE(E437) * 60 + SECOND(E437)</f>
        <v>4</v>
      </c>
      <c r="G437" s="37">
        <f>HOUR(C437) *3600 + MINUTE(C437) * 60 + SECOND(C437)</f>
        <v>2384</v>
      </c>
      <c r="H437" s="37">
        <f>HOUR(D437) *3600 + MINUTE(D437) * 60 + SECOND(D437)</f>
        <v>2388</v>
      </c>
      <c r="I437" s="26" t="str">
        <f>VLOOKUP(J437,'[1]all-items'!$A$2:$C$300,2,FALSE)</f>
        <v>e</v>
      </c>
      <c r="J437" s="26" t="str">
        <f>VLOOKUP(B437,'[1]p18-items'!$P$2:$S$89,3,FALSE)</f>
        <v>oven</v>
      </c>
      <c r="K437" s="26">
        <f>VLOOKUP(B437,'[1]p18-items'!$P$2:$S$89,4,FALSE)</f>
        <v>0</v>
      </c>
      <c r="L437" s="33" t="s">
        <v>882</v>
      </c>
      <c r="M437" s="34">
        <v>2</v>
      </c>
    </row>
    <row r="438" spans="1:13" x14ac:dyDescent="0.2">
      <c r="A438" s="33">
        <v>523</v>
      </c>
      <c r="B438" s="33" t="s">
        <v>876</v>
      </c>
      <c r="C438" s="35" t="s">
        <v>851</v>
      </c>
      <c r="D438" s="35" t="s">
        <v>906</v>
      </c>
      <c r="E438" s="35">
        <f>D438-C438</f>
        <v>4.6296296296294281E-5</v>
      </c>
      <c r="F438" s="33">
        <f>HOUR(E438) *3600 + MINUTE(E438) * 60 + SECOND(E438)</f>
        <v>4</v>
      </c>
      <c r="G438" s="37">
        <f>HOUR(C438) *3600 + MINUTE(C438) * 60 + SECOND(C438)</f>
        <v>2540</v>
      </c>
      <c r="H438" s="37">
        <f>HOUR(D438) *3600 + MINUTE(D438) * 60 + SECOND(D438)</f>
        <v>2544</v>
      </c>
      <c r="I438" s="26" t="str">
        <f>VLOOKUP(J438,'[1]all-items'!$A$2:$C$300,2,FALSE)</f>
        <v>e</v>
      </c>
      <c r="J438" s="26" t="str">
        <f>VLOOKUP(B438,'[1]p18-items'!$P$2:$S$89,3,FALSE)</f>
        <v>oven</v>
      </c>
      <c r="K438" s="26">
        <f>VLOOKUP(B438,'[1]p18-items'!$P$2:$S$89,4,FALSE)</f>
        <v>0</v>
      </c>
      <c r="M438" s="34">
        <v>2</v>
      </c>
    </row>
    <row r="439" spans="1:13" x14ac:dyDescent="0.2">
      <c r="A439" s="33">
        <v>543</v>
      </c>
      <c r="B439" s="33" t="s">
        <v>876</v>
      </c>
      <c r="C439" s="35" t="s">
        <v>912</v>
      </c>
      <c r="D439" s="35" t="s">
        <v>877</v>
      </c>
      <c r="E439" s="35">
        <f>D439-C439</f>
        <v>3.0092592592593018E-4</v>
      </c>
      <c r="F439" s="33">
        <f>HOUR(E439) *3600 + MINUTE(E439) * 60 + SECOND(E439)</f>
        <v>26</v>
      </c>
      <c r="G439" s="37">
        <f>HOUR(C439) *3600 + MINUTE(C439) * 60 + SECOND(C439)</f>
        <v>2686</v>
      </c>
      <c r="H439" s="37">
        <f>HOUR(D439) *3600 + MINUTE(D439) * 60 + SECOND(D439)</f>
        <v>2712</v>
      </c>
      <c r="I439" s="26" t="str">
        <f>VLOOKUP(J439,'[1]all-items'!$A$2:$C$300,2,FALSE)</f>
        <v>e</v>
      </c>
      <c r="J439" s="26" t="str">
        <f>VLOOKUP(B439,'[1]p18-items'!$P$2:$S$89,3,FALSE)</f>
        <v>oven</v>
      </c>
      <c r="K439" s="26">
        <f>VLOOKUP(B439,'[1]p18-items'!$P$2:$S$89,4,FALSE)</f>
        <v>0</v>
      </c>
      <c r="L439" s="33" t="s">
        <v>916</v>
      </c>
      <c r="M439" s="34">
        <v>2</v>
      </c>
    </row>
    <row r="440" spans="1:13" x14ac:dyDescent="0.2">
      <c r="A440" s="33">
        <v>762</v>
      </c>
      <c r="B440" s="33" t="s">
        <v>876</v>
      </c>
      <c r="C440" s="35" t="s">
        <v>1014</v>
      </c>
      <c r="D440" s="35" t="s">
        <v>1015</v>
      </c>
      <c r="E440" s="35">
        <f>D440-C440</f>
        <v>2.2685185185185239E-3</v>
      </c>
      <c r="F440" s="33">
        <f>HOUR(E440) *3600 + MINUTE(E440) * 60 + SECOND(E440)</f>
        <v>196</v>
      </c>
      <c r="G440" s="37">
        <f>HOUR(C440) *3600 + MINUTE(C440) * 60 + SECOND(C440)</f>
        <v>4484</v>
      </c>
      <c r="H440" s="37">
        <f>HOUR(D440) *3600 + MINUTE(D440) * 60 + SECOND(D440)</f>
        <v>4680</v>
      </c>
      <c r="I440" s="26" t="str">
        <f>VLOOKUP(J440,'[1]all-items'!$A$2:$C$300,2,FALSE)</f>
        <v>e</v>
      </c>
      <c r="J440" s="26" t="str">
        <f>VLOOKUP(B440,'[1]p18-items'!$P$2:$S$89,3,FALSE)</f>
        <v>oven</v>
      </c>
      <c r="K440" s="26">
        <f>VLOOKUP(B440,'[1]p18-items'!$P$2:$S$89,4,FALSE)</f>
        <v>0</v>
      </c>
      <c r="L440" s="33" t="s">
        <v>1016</v>
      </c>
      <c r="M440" s="34">
        <v>2</v>
      </c>
    </row>
    <row r="441" spans="1:13" x14ac:dyDescent="0.2">
      <c r="A441" s="33">
        <v>763</v>
      </c>
      <c r="B441" s="33" t="s">
        <v>876</v>
      </c>
      <c r="C441" s="35" t="s">
        <v>1014</v>
      </c>
      <c r="D441" s="35" t="s">
        <v>1017</v>
      </c>
      <c r="E441" s="35">
        <f>D441-C441</f>
        <v>1.85185185185191E-4</v>
      </c>
      <c r="F441" s="33">
        <f>HOUR(E441) *3600 + MINUTE(E441) * 60 + SECOND(E441)</f>
        <v>16</v>
      </c>
      <c r="G441" s="37">
        <f>HOUR(C441) *3600 + MINUTE(C441) * 60 + SECOND(C441)</f>
        <v>4484</v>
      </c>
      <c r="H441" s="37">
        <f>HOUR(D441) *3600 + MINUTE(D441) * 60 + SECOND(D441)</f>
        <v>4500</v>
      </c>
      <c r="I441" s="26" t="str">
        <f>VLOOKUP(J441,'[1]all-items'!$A$2:$C$300,2,FALSE)</f>
        <v>e</v>
      </c>
      <c r="J441" s="26" t="str">
        <f>VLOOKUP(B441,'[1]p18-items'!$P$2:$S$89,3,FALSE)</f>
        <v>oven</v>
      </c>
      <c r="K441" s="26">
        <f>VLOOKUP(B441,'[1]p18-items'!$P$2:$S$89,4,FALSE)</f>
        <v>0</v>
      </c>
      <c r="M441" s="34">
        <v>2</v>
      </c>
    </row>
    <row r="442" spans="1:13" x14ac:dyDescent="0.2">
      <c r="A442" s="33">
        <v>789</v>
      </c>
      <c r="B442" s="33" t="s">
        <v>876</v>
      </c>
      <c r="C442" s="35" t="s">
        <v>1020</v>
      </c>
      <c r="D442" s="35" t="s">
        <v>1015</v>
      </c>
      <c r="E442" s="35">
        <f>D442-C442</f>
        <v>1.8518518518518406E-4</v>
      </c>
      <c r="F442" s="33">
        <f>HOUR(E442) *3600 + MINUTE(E442) * 60 + SECOND(E442)</f>
        <v>16</v>
      </c>
      <c r="G442" s="37">
        <f>HOUR(C442) *3600 + MINUTE(C442) * 60 + SECOND(C442)</f>
        <v>4664</v>
      </c>
      <c r="H442" s="37">
        <f>HOUR(D442) *3600 + MINUTE(D442) * 60 + SECOND(D442)</f>
        <v>4680</v>
      </c>
      <c r="I442" s="26" t="str">
        <f>VLOOKUP(J442,'[1]all-items'!$A$2:$C$300,2,FALSE)</f>
        <v>e</v>
      </c>
      <c r="J442" s="26" t="str">
        <f>VLOOKUP(B442,'[1]p18-items'!$P$2:$S$89,3,FALSE)</f>
        <v>oven</v>
      </c>
      <c r="K442" s="26">
        <f>VLOOKUP(B442,'[1]p18-items'!$P$2:$S$89,4,FALSE)</f>
        <v>0</v>
      </c>
      <c r="L442" s="33" t="s">
        <v>916</v>
      </c>
      <c r="M442" s="34">
        <v>2</v>
      </c>
    </row>
    <row r="443" spans="1:13" x14ac:dyDescent="0.2">
      <c r="A443" s="33">
        <v>792</v>
      </c>
      <c r="B443" s="33" t="s">
        <v>876</v>
      </c>
      <c r="C443" s="35" t="s">
        <v>1021</v>
      </c>
      <c r="D443" s="35" t="s">
        <v>1023</v>
      </c>
      <c r="E443" s="35">
        <f>D443-C443</f>
        <v>4.6296296296308159E-5</v>
      </c>
      <c r="F443" s="33">
        <f>HOUR(E443) *3600 + MINUTE(E443) * 60 + SECOND(E443)</f>
        <v>4</v>
      </c>
      <c r="G443" s="37">
        <f>HOUR(C443) *3600 + MINUTE(C443) * 60 + SECOND(C443)</f>
        <v>4682</v>
      </c>
      <c r="H443" s="37">
        <f>HOUR(D443) *3600 + MINUTE(D443) * 60 + SECOND(D443)</f>
        <v>4686</v>
      </c>
      <c r="I443" s="26" t="str">
        <f>VLOOKUP(J443,'[1]all-items'!$A$2:$C$300,2,FALSE)</f>
        <v>e</v>
      </c>
      <c r="J443" s="26" t="str">
        <f>VLOOKUP(B443,'[1]p18-items'!$P$2:$S$89,3,FALSE)</f>
        <v>oven</v>
      </c>
      <c r="K443" s="26">
        <f>VLOOKUP(B443,'[1]p18-items'!$P$2:$S$89,4,FALSE)</f>
        <v>0</v>
      </c>
      <c r="M443" s="34">
        <v>2</v>
      </c>
    </row>
    <row r="444" spans="1:13" x14ac:dyDescent="0.2">
      <c r="A444" s="33">
        <v>372</v>
      </c>
      <c r="B444" s="33" t="s">
        <v>221</v>
      </c>
      <c r="C444" s="35" t="s">
        <v>632</v>
      </c>
      <c r="D444" s="35" t="s">
        <v>846</v>
      </c>
      <c r="E444" s="35">
        <f>D444-C444</f>
        <v>1.8750000000000017E-3</v>
      </c>
      <c r="F444" s="33">
        <f>HOUR(E444) *3600 + MINUTE(E444) * 60 + SECOND(E444)</f>
        <v>162</v>
      </c>
      <c r="G444" s="37">
        <f>HOUR(C444) *3600 + MINUTE(C444) * 60 + SECOND(C444)</f>
        <v>1888</v>
      </c>
      <c r="H444" s="37">
        <f>HOUR(D444) *3600 + MINUTE(D444) * 60 + SECOND(D444)</f>
        <v>2050</v>
      </c>
      <c r="I444" s="26" t="str">
        <f>VLOOKUP(J444,'[1]all-items'!$A$2:$C$300,2,FALSE)</f>
        <v>u</v>
      </c>
      <c r="J444" s="26" t="str">
        <f>VLOOKUP(B444,'[1]p18-items'!$P$2:$S$89,3,FALSE)</f>
        <v>cookingSpoon</v>
      </c>
      <c r="K444" s="26" t="str">
        <f>VLOOKUP(B444,'[1]p18-items'!$P$2:$S$89,4,FALSE)</f>
        <v>w_1</v>
      </c>
      <c r="M444" s="34">
        <v>2</v>
      </c>
    </row>
    <row r="445" spans="1:13" x14ac:dyDescent="0.2">
      <c r="A445" s="33">
        <v>47</v>
      </c>
      <c r="B445" s="33" t="s">
        <v>72</v>
      </c>
      <c r="C445" s="35" t="s">
        <v>82</v>
      </c>
      <c r="D445" s="35" t="s">
        <v>1065</v>
      </c>
      <c r="E445" s="35">
        <f>D445-C445</f>
        <v>4.6296296296296884E-5</v>
      </c>
      <c r="F445" s="33">
        <f>HOUR(E445) *3600 + MINUTE(E445) * 60 + SECOND(E445)</f>
        <v>4</v>
      </c>
      <c r="G445" s="36">
        <f>HOUR(C445) *3600 + MINUTE(C445) * 60 + SECOND(C445)</f>
        <v>320</v>
      </c>
      <c r="H445" s="36">
        <f>HOUR(D445) *3600 + MINUTE(D445) * 60 + SECOND(D445)</f>
        <v>324</v>
      </c>
      <c r="I445" s="26" t="str">
        <f>VLOOKUP(J445,'[1]all-items'!$A$2:$C$300,2,FALSE)</f>
        <v>u</v>
      </c>
      <c r="J445" s="26" t="str">
        <f>VLOOKUP(B445,'[1]p18-items'!$K$2:$N$90,3,FALSE)</f>
        <v>pot</v>
      </c>
      <c r="K445" s="26">
        <f>VLOOKUP(B445,'[1]p18-items'!$K$2:$N$90,4,FALSE)</f>
        <v>0</v>
      </c>
      <c r="M445" s="34">
        <v>1</v>
      </c>
    </row>
    <row r="446" spans="1:13" x14ac:dyDescent="0.2">
      <c r="A446" s="33">
        <v>1</v>
      </c>
      <c r="B446" s="33" t="s">
        <v>21</v>
      </c>
      <c r="C446" s="35" t="s">
        <v>1038</v>
      </c>
      <c r="D446" s="35" t="s">
        <v>1039</v>
      </c>
      <c r="E446" s="35">
        <f>D446-C446</f>
        <v>6.018518518518519E-4</v>
      </c>
      <c r="F446" s="33">
        <f>HOUR(E446) *3600 + MINUTE(E446) * 60 + SECOND(E446)</f>
        <v>52</v>
      </c>
      <c r="G446" s="36">
        <f>HOUR(C446) *3600 + MINUTE(C446) * 60 + SECOND(C446)</f>
        <v>0</v>
      </c>
      <c r="H446" s="36">
        <f>HOUR(D446) *3600 + MINUTE(D446) * 60 + SECOND(D446)</f>
        <v>52</v>
      </c>
      <c r="I446" s="26" t="str">
        <f>VLOOKUP(J446,'[1]all-items'!$A$2:$C$300,2,FALSE)</f>
        <v>u</v>
      </c>
      <c r="J446" s="26" t="str">
        <f>VLOOKUP(B446,'[1]p18-items'!$K$2:$N$90,3,FALSE)</f>
        <v>phone</v>
      </c>
      <c r="K446" s="26">
        <f>VLOOKUP(B446,'[1]p18-items'!$K$2:$N$90,4,FALSE)</f>
        <v>0</v>
      </c>
      <c r="L446" s="33" t="s">
        <v>1040</v>
      </c>
      <c r="M446" s="34">
        <v>1</v>
      </c>
    </row>
    <row r="447" spans="1:13" x14ac:dyDescent="0.2">
      <c r="A447" s="33">
        <v>3</v>
      </c>
      <c r="B447" s="33" t="s">
        <v>21</v>
      </c>
      <c r="C447" s="35" t="s">
        <v>9</v>
      </c>
      <c r="D447" s="35" t="s">
        <v>23</v>
      </c>
      <c r="E447" s="35">
        <f>D447-C447</f>
        <v>6.9444444444444447E-4</v>
      </c>
      <c r="F447" s="33">
        <f>HOUR(E447) *3600 + MINUTE(E447) * 60 + SECOND(E447)</f>
        <v>60</v>
      </c>
      <c r="G447" s="37">
        <f>HOUR(C447) *3600 + MINUTE(C447) * 60 + SECOND(C447)</f>
        <v>72</v>
      </c>
      <c r="H447" s="37">
        <f>HOUR(D447) *3600 + MINUTE(D447) * 60 + SECOND(D447)</f>
        <v>132</v>
      </c>
      <c r="I447" s="26" t="str">
        <f>VLOOKUP(J447,'[1]all-items'!$A$2:$C$300,2,FALSE)</f>
        <v>u</v>
      </c>
      <c r="J447" s="26" t="str">
        <f>VLOOKUP(B447,'[1]p18-items'!$P$2:$S$89,3,FALSE)</f>
        <v>phone</v>
      </c>
      <c r="K447" s="26">
        <f>VLOOKUP(B447,'[1]p18-items'!$P$2:$S$89,4,FALSE)</f>
        <v>0</v>
      </c>
      <c r="L447" s="25" t="s">
        <v>1502</v>
      </c>
      <c r="M447" s="34">
        <v>2</v>
      </c>
    </row>
    <row r="448" spans="1:13" x14ac:dyDescent="0.2">
      <c r="A448" s="33">
        <v>21</v>
      </c>
      <c r="B448" s="33" t="s">
        <v>21</v>
      </c>
      <c r="C448" s="35" t="s">
        <v>94</v>
      </c>
      <c r="D448" s="35" t="s">
        <v>98</v>
      </c>
      <c r="E448" s="35">
        <f>D448-C448</f>
        <v>5.0925925925925878E-4</v>
      </c>
      <c r="F448" s="33">
        <f>HOUR(E448) *3600 + MINUTE(E448) * 60 + SECOND(E448)</f>
        <v>44</v>
      </c>
      <c r="G448" s="37">
        <f>HOUR(C448) *3600 + MINUTE(C448) * 60 + SECOND(C448)</f>
        <v>170</v>
      </c>
      <c r="H448" s="37">
        <f>HOUR(D448) *3600 + MINUTE(D448) * 60 + SECOND(D448)</f>
        <v>214</v>
      </c>
      <c r="I448" s="26" t="str">
        <f>VLOOKUP(J448,'[1]all-items'!$A$2:$C$300,2,FALSE)</f>
        <v>u</v>
      </c>
      <c r="J448" s="26" t="str">
        <f>VLOOKUP(B448,'[1]p18-items'!$P$2:$S$89,3,FALSE)</f>
        <v>phone</v>
      </c>
      <c r="K448" s="26">
        <f>VLOOKUP(B448,'[1]p18-items'!$P$2:$S$89,4,FALSE)</f>
        <v>0</v>
      </c>
      <c r="L448" s="33" t="s">
        <v>104</v>
      </c>
      <c r="M448" s="34">
        <v>2</v>
      </c>
    </row>
    <row r="449" spans="1:13" x14ac:dyDescent="0.2">
      <c r="A449" s="33">
        <v>22</v>
      </c>
      <c r="B449" s="33" t="s">
        <v>21</v>
      </c>
      <c r="C449" s="35" t="s">
        <v>90</v>
      </c>
      <c r="D449" s="35" t="s">
        <v>81</v>
      </c>
      <c r="E449" s="35">
        <f>D449-C449</f>
        <v>1.3888888888888892E-4</v>
      </c>
      <c r="F449" s="33">
        <f>HOUR(E449) *3600 + MINUTE(E449) * 60 + SECOND(E449)</f>
        <v>12</v>
      </c>
      <c r="G449" s="36">
        <f>HOUR(C449) *3600 + MINUTE(C449) * 60 + SECOND(C449)</f>
        <v>172</v>
      </c>
      <c r="H449" s="36">
        <f>HOUR(D449) *3600 + MINUTE(D449) * 60 + SECOND(D449)</f>
        <v>184</v>
      </c>
      <c r="I449" s="26" t="str">
        <f>VLOOKUP(J449,'[1]all-items'!$A$2:$C$300,2,FALSE)</f>
        <v>u</v>
      </c>
      <c r="J449" s="26" t="str">
        <f>VLOOKUP(B449,'[1]p18-items'!$K$2:$N$90,3,FALSE)</f>
        <v>phone</v>
      </c>
      <c r="K449" s="26">
        <f>VLOOKUP(B449,'[1]p18-items'!$K$2:$N$90,4,FALSE)</f>
        <v>0</v>
      </c>
      <c r="L449" s="33" t="s">
        <v>1048</v>
      </c>
      <c r="M449" s="34">
        <v>1</v>
      </c>
    </row>
    <row r="450" spans="1:13" x14ac:dyDescent="0.2">
      <c r="A450" s="33">
        <v>31</v>
      </c>
      <c r="B450" s="33" t="s">
        <v>21</v>
      </c>
      <c r="C450" s="35" t="s">
        <v>105</v>
      </c>
      <c r="D450" s="35" t="s">
        <v>112</v>
      </c>
      <c r="E450" s="35">
        <f>D450-C450</f>
        <v>2.3148148148148008E-5</v>
      </c>
      <c r="F450" s="33">
        <f>HOUR(E450) *3600 + MINUTE(E450) * 60 + SECOND(E450)</f>
        <v>2</v>
      </c>
      <c r="G450" s="36">
        <f>HOUR(C450) *3600 + MINUTE(C450) * 60 + SECOND(C450)</f>
        <v>248</v>
      </c>
      <c r="H450" s="36">
        <f>HOUR(D450) *3600 + MINUTE(D450) * 60 + SECOND(D450)</f>
        <v>250</v>
      </c>
      <c r="I450" s="26" t="str">
        <f>VLOOKUP(J450,'[1]all-items'!$A$2:$C$300,2,FALSE)</f>
        <v>u</v>
      </c>
      <c r="J450" s="26" t="str">
        <f>VLOOKUP(B450,'[1]p18-items'!$K$2:$N$90,3,FALSE)</f>
        <v>phone</v>
      </c>
      <c r="K450" s="26">
        <f>VLOOKUP(B450,'[1]p18-items'!$K$2:$N$90,4,FALSE)</f>
        <v>0</v>
      </c>
      <c r="M450" s="34">
        <v>1</v>
      </c>
    </row>
    <row r="451" spans="1:13" x14ac:dyDescent="0.2">
      <c r="A451" s="33">
        <v>37</v>
      </c>
      <c r="B451" s="33" t="s">
        <v>21</v>
      </c>
      <c r="C451" s="35" t="s">
        <v>106</v>
      </c>
      <c r="D451" s="35" t="s">
        <v>139</v>
      </c>
      <c r="E451" s="35">
        <f>D451-C451</f>
        <v>1.0416666666666669E-3</v>
      </c>
      <c r="F451" s="33">
        <f>HOUR(E451) *3600 + MINUTE(E451) * 60 + SECOND(E451)</f>
        <v>90</v>
      </c>
      <c r="G451" s="37">
        <f>HOUR(C451) *3600 + MINUTE(C451) * 60 + SECOND(C451)</f>
        <v>260</v>
      </c>
      <c r="H451" s="37">
        <f>HOUR(D451) *3600 + MINUTE(D451) * 60 + SECOND(D451)</f>
        <v>350</v>
      </c>
      <c r="I451" s="26" t="str">
        <f>VLOOKUP(J451,'[1]all-items'!$A$2:$C$300,2,FALSE)</f>
        <v>u</v>
      </c>
      <c r="J451" s="26" t="str">
        <f>VLOOKUP(B451,'[1]p18-items'!$P$2:$S$89,3,FALSE)</f>
        <v>phone</v>
      </c>
      <c r="K451" s="26">
        <f>VLOOKUP(B451,'[1]p18-items'!$P$2:$S$89,4,FALSE)</f>
        <v>0</v>
      </c>
      <c r="L451" s="33" t="s">
        <v>143</v>
      </c>
      <c r="M451" s="34">
        <v>2</v>
      </c>
    </row>
    <row r="452" spans="1:13" x14ac:dyDescent="0.2">
      <c r="A452" s="33">
        <v>45</v>
      </c>
      <c r="B452" s="33" t="s">
        <v>21</v>
      </c>
      <c r="C452" s="35" t="s">
        <v>1064</v>
      </c>
      <c r="D452" s="35" t="s">
        <v>82</v>
      </c>
      <c r="E452" s="35">
        <f>D452-C452</f>
        <v>2.0833333333333294E-4</v>
      </c>
      <c r="F452" s="33">
        <f>HOUR(E452) *3600 + MINUTE(E452) * 60 + SECOND(E452)</f>
        <v>18</v>
      </c>
      <c r="G452" s="36">
        <f>HOUR(C452) *3600 + MINUTE(C452) * 60 + SECOND(C452)</f>
        <v>302</v>
      </c>
      <c r="H452" s="36">
        <f>HOUR(D452) *3600 + MINUTE(D452) * 60 + SECOND(D452)</f>
        <v>320</v>
      </c>
      <c r="I452" s="26" t="str">
        <f>VLOOKUP(J452,'[1]all-items'!$A$2:$C$300,2,FALSE)</f>
        <v>u</v>
      </c>
      <c r="J452" s="26" t="str">
        <f>VLOOKUP(B452,'[1]p18-items'!$K$2:$N$90,3,FALSE)</f>
        <v>phone</v>
      </c>
      <c r="K452" s="26">
        <f>VLOOKUP(B452,'[1]p18-items'!$K$2:$N$90,4,FALSE)</f>
        <v>0</v>
      </c>
      <c r="M452" s="34">
        <v>1</v>
      </c>
    </row>
    <row r="453" spans="1:13" x14ac:dyDescent="0.2">
      <c r="A453" s="33">
        <v>74</v>
      </c>
      <c r="B453" s="33" t="s">
        <v>21</v>
      </c>
      <c r="C453" s="35" t="s">
        <v>227</v>
      </c>
      <c r="D453" s="35" t="s">
        <v>232</v>
      </c>
      <c r="E453" s="35">
        <f>D453-C453</f>
        <v>1.1574074074074091E-4</v>
      </c>
      <c r="F453" s="33">
        <f>HOUR(E453) *3600 + MINUTE(E453) * 60 + SECOND(E453)</f>
        <v>10</v>
      </c>
      <c r="G453" s="37">
        <f>HOUR(C453) *3600 + MINUTE(C453) * 60 + SECOND(C453)</f>
        <v>444</v>
      </c>
      <c r="H453" s="37">
        <f>HOUR(D453) *3600 + MINUTE(D453) * 60 + SECOND(D453)</f>
        <v>454</v>
      </c>
      <c r="I453" s="26" t="str">
        <f>VLOOKUP(J453,'[1]all-items'!$A$2:$C$300,2,FALSE)</f>
        <v>u</v>
      </c>
      <c r="J453" s="26" t="str">
        <f>VLOOKUP(B453,'[1]p18-items'!$P$2:$S$89,3,FALSE)</f>
        <v>phone</v>
      </c>
      <c r="K453" s="26">
        <f>VLOOKUP(B453,'[1]p18-items'!$P$2:$S$89,4,FALSE)</f>
        <v>0</v>
      </c>
      <c r="M453" s="34">
        <v>2</v>
      </c>
    </row>
    <row r="454" spans="1:13" x14ac:dyDescent="0.2">
      <c r="A454" s="33">
        <v>92</v>
      </c>
      <c r="B454" s="33" t="s">
        <v>21</v>
      </c>
      <c r="C454" s="35" t="s">
        <v>251</v>
      </c>
      <c r="D454" s="35" t="s">
        <v>180</v>
      </c>
      <c r="E454" s="35">
        <f>D454-C454</f>
        <v>3.0092592592592584E-4</v>
      </c>
      <c r="F454" s="33">
        <f>HOUR(E454) *3600 + MINUTE(E454) * 60 + SECOND(E454)</f>
        <v>26</v>
      </c>
      <c r="G454" s="37">
        <f>HOUR(C454) *3600 + MINUTE(C454) * 60 + SECOND(C454)</f>
        <v>546</v>
      </c>
      <c r="H454" s="37">
        <f>HOUR(D454) *3600 + MINUTE(D454) * 60 + SECOND(D454)</f>
        <v>572</v>
      </c>
      <c r="I454" s="26" t="str">
        <f>VLOOKUP(J454,'[1]all-items'!$A$2:$C$300,2,FALSE)</f>
        <v>u</v>
      </c>
      <c r="J454" s="26" t="str">
        <f>VLOOKUP(B454,'[1]p18-items'!$P$2:$S$89,3,FALSE)</f>
        <v>phone</v>
      </c>
      <c r="K454" s="26">
        <f>VLOOKUP(B454,'[1]p18-items'!$P$2:$S$89,4,FALSE)</f>
        <v>0</v>
      </c>
      <c r="L454" s="33" t="s">
        <v>271</v>
      </c>
      <c r="M454" s="34">
        <v>2</v>
      </c>
    </row>
    <row r="455" spans="1:13" x14ac:dyDescent="0.2">
      <c r="A455" s="33">
        <v>100</v>
      </c>
      <c r="B455" s="33" t="s">
        <v>21</v>
      </c>
      <c r="C455" s="35" t="s">
        <v>293</v>
      </c>
      <c r="D455" s="35" t="s">
        <v>1089</v>
      </c>
      <c r="E455" s="35">
        <f>D455-C455</f>
        <v>4.6296296296296016E-5</v>
      </c>
      <c r="F455" s="33">
        <f>HOUR(E455) *3600 + MINUTE(E455) * 60 + SECOND(E455)</f>
        <v>4</v>
      </c>
      <c r="G455" s="36">
        <f>HOUR(C455) *3600 + MINUTE(C455) * 60 + SECOND(C455)</f>
        <v>604</v>
      </c>
      <c r="H455" s="36">
        <f>HOUR(D455) *3600 + MINUTE(D455) * 60 + SECOND(D455)</f>
        <v>608</v>
      </c>
      <c r="I455" s="26" t="str">
        <f>VLOOKUP(J455,'[1]all-items'!$A$2:$C$300,2,FALSE)</f>
        <v>u</v>
      </c>
      <c r="J455" s="26" t="str">
        <f>VLOOKUP(B455,'[1]p18-items'!$K$2:$N$90,3,FALSE)</f>
        <v>phone</v>
      </c>
      <c r="K455" s="26">
        <f>VLOOKUP(B455,'[1]p18-items'!$K$2:$N$90,4,FALSE)</f>
        <v>0</v>
      </c>
      <c r="M455" s="34">
        <v>1</v>
      </c>
    </row>
    <row r="456" spans="1:13" x14ac:dyDescent="0.2">
      <c r="A456" s="33">
        <v>103</v>
      </c>
      <c r="B456" s="33" t="s">
        <v>21</v>
      </c>
      <c r="C456" s="35" t="s">
        <v>189</v>
      </c>
      <c r="D456" s="35" t="s">
        <v>1092</v>
      </c>
      <c r="E456" s="35">
        <f>D456-C456</f>
        <v>6.9444444444444024E-5</v>
      </c>
      <c r="F456" s="33">
        <f>HOUR(E456) *3600 + MINUTE(E456) * 60 + SECOND(E456)</f>
        <v>6</v>
      </c>
      <c r="G456" s="36">
        <f>HOUR(C456) *3600 + MINUTE(C456) * 60 + SECOND(C456)</f>
        <v>618</v>
      </c>
      <c r="H456" s="36">
        <f>HOUR(D456) *3600 + MINUTE(D456) * 60 + SECOND(D456)</f>
        <v>624</v>
      </c>
      <c r="I456" s="26" t="str">
        <f>VLOOKUP(J456,'[1]all-items'!$A$2:$C$300,2,FALSE)</f>
        <v>u</v>
      </c>
      <c r="J456" s="26" t="str">
        <f>VLOOKUP(B456,'[1]p18-items'!$K$2:$N$90,3,FALSE)</f>
        <v>phone</v>
      </c>
      <c r="K456" s="26">
        <f>VLOOKUP(B456,'[1]p18-items'!$K$2:$N$90,4,FALSE)</f>
        <v>0</v>
      </c>
      <c r="M456" s="34">
        <v>1</v>
      </c>
    </row>
    <row r="457" spans="1:13" x14ac:dyDescent="0.2">
      <c r="A457" s="33">
        <v>104</v>
      </c>
      <c r="B457" s="33" t="s">
        <v>21</v>
      </c>
      <c r="C457" s="35" t="s">
        <v>1093</v>
      </c>
      <c r="D457" s="35" t="s">
        <v>219</v>
      </c>
      <c r="E457" s="35">
        <f>D457-C457</f>
        <v>2.7777777777777696E-4</v>
      </c>
      <c r="F457" s="33">
        <f>HOUR(E457) *3600 + MINUTE(E457) * 60 + SECOND(E457)</f>
        <v>24</v>
      </c>
      <c r="G457" s="36">
        <f>HOUR(C457) *3600 + MINUTE(C457) * 60 + SECOND(C457)</f>
        <v>626</v>
      </c>
      <c r="H457" s="36">
        <f>HOUR(D457) *3600 + MINUTE(D457) * 60 + SECOND(D457)</f>
        <v>650</v>
      </c>
      <c r="I457" s="26" t="str">
        <f>VLOOKUP(J457,'[1]all-items'!$A$2:$C$300,2,FALSE)</f>
        <v>u</v>
      </c>
      <c r="J457" s="26" t="str">
        <f>VLOOKUP(B457,'[1]p18-items'!$K$2:$N$90,3,FALSE)</f>
        <v>phone</v>
      </c>
      <c r="K457" s="26">
        <f>VLOOKUP(B457,'[1]p18-items'!$K$2:$N$90,4,FALSE)</f>
        <v>0</v>
      </c>
      <c r="L457" s="33"/>
      <c r="M457" s="34">
        <v>1</v>
      </c>
    </row>
    <row r="458" spans="1:13" x14ac:dyDescent="0.2">
      <c r="A458" s="33">
        <v>150</v>
      </c>
      <c r="B458" s="33" t="s">
        <v>21</v>
      </c>
      <c r="C458" s="35" t="s">
        <v>355</v>
      </c>
      <c r="D458" s="35" t="s">
        <v>356</v>
      </c>
      <c r="E458" s="35">
        <f>D458-C458</f>
        <v>6.9444444444443157E-5</v>
      </c>
      <c r="F458" s="33">
        <f>HOUR(E458) *3600 + MINUTE(E458) * 60 + SECOND(E458)</f>
        <v>6</v>
      </c>
      <c r="G458" s="37">
        <f>HOUR(C458) *3600 + MINUTE(C458) * 60 + SECOND(C458)</f>
        <v>974</v>
      </c>
      <c r="H458" s="37">
        <f>HOUR(D458) *3600 + MINUTE(D458) * 60 + SECOND(D458)</f>
        <v>980</v>
      </c>
      <c r="I458" s="26" t="str">
        <f>VLOOKUP(J458,'[1]all-items'!$A$2:$C$300,2,FALSE)</f>
        <v>u</v>
      </c>
      <c r="J458" s="26" t="str">
        <f>VLOOKUP(B458,'[1]p18-items'!$P$2:$S$89,3,FALSE)</f>
        <v>phone</v>
      </c>
      <c r="K458" s="26">
        <f>VLOOKUP(B458,'[1]p18-items'!$P$2:$S$89,4,FALSE)</f>
        <v>0</v>
      </c>
      <c r="M458" s="34">
        <v>2</v>
      </c>
    </row>
    <row r="459" spans="1:13" x14ac:dyDescent="0.2">
      <c r="A459" s="33">
        <v>171</v>
      </c>
      <c r="B459" s="33" t="s">
        <v>21</v>
      </c>
      <c r="C459" s="35" t="s">
        <v>354</v>
      </c>
      <c r="D459" s="35" t="s">
        <v>389</v>
      </c>
      <c r="E459" s="35">
        <f>D459-C459</f>
        <v>6.9444444444446626E-5</v>
      </c>
      <c r="F459" s="33">
        <f>HOUR(E459) *3600 + MINUTE(E459) * 60 + SECOND(E459)</f>
        <v>6</v>
      </c>
      <c r="G459" s="37">
        <f>HOUR(C459) *3600 + MINUTE(C459) * 60 + SECOND(C459)</f>
        <v>1036</v>
      </c>
      <c r="H459" s="37">
        <f>HOUR(D459) *3600 + MINUTE(D459) * 60 + SECOND(D459)</f>
        <v>1042</v>
      </c>
      <c r="I459" s="26" t="str">
        <f>VLOOKUP(J459,'[1]all-items'!$A$2:$C$300,2,FALSE)</f>
        <v>u</v>
      </c>
      <c r="J459" s="26" t="str">
        <f>VLOOKUP(B459,'[1]p18-items'!$P$2:$S$89,3,FALSE)</f>
        <v>phone</v>
      </c>
      <c r="K459" s="26">
        <f>VLOOKUP(B459,'[1]p18-items'!$P$2:$S$89,4,FALSE)</f>
        <v>0</v>
      </c>
      <c r="M459" s="34">
        <v>2</v>
      </c>
    </row>
    <row r="460" spans="1:13" x14ac:dyDescent="0.2">
      <c r="A460" s="33">
        <v>182</v>
      </c>
      <c r="B460" s="33" t="s">
        <v>21</v>
      </c>
      <c r="C460" s="35" t="s">
        <v>404</v>
      </c>
      <c r="D460" s="35" t="s">
        <v>360</v>
      </c>
      <c r="E460" s="35">
        <f>D460-C460</f>
        <v>9.2592592592593767E-5</v>
      </c>
      <c r="F460" s="33">
        <f>HOUR(E460) *3600 + MINUTE(E460) * 60 + SECOND(E460)</f>
        <v>8</v>
      </c>
      <c r="G460" s="37">
        <f>HOUR(C460) *3600 + MINUTE(C460) * 60 + SECOND(C460)</f>
        <v>1062</v>
      </c>
      <c r="H460" s="37">
        <f>HOUR(D460) *3600 + MINUTE(D460) * 60 + SECOND(D460)</f>
        <v>1070</v>
      </c>
      <c r="I460" s="26" t="str">
        <f>VLOOKUP(J460,'[1]all-items'!$A$2:$C$300,2,FALSE)</f>
        <v>u</v>
      </c>
      <c r="J460" s="26" t="str">
        <f>VLOOKUP(B460,'[1]p18-items'!$P$2:$S$89,3,FALSE)</f>
        <v>phone</v>
      </c>
      <c r="K460" s="26">
        <f>VLOOKUP(B460,'[1]p18-items'!$P$2:$S$89,4,FALSE)</f>
        <v>0</v>
      </c>
      <c r="M460" s="34">
        <v>2</v>
      </c>
    </row>
    <row r="461" spans="1:13" x14ac:dyDescent="0.2">
      <c r="A461" s="33">
        <v>185</v>
      </c>
      <c r="B461" s="33" t="s">
        <v>21</v>
      </c>
      <c r="C461" s="35" t="s">
        <v>426</v>
      </c>
      <c r="D461" s="35" t="s">
        <v>411</v>
      </c>
      <c r="E461" s="35">
        <f>D461-C461</f>
        <v>3.0092592592592671E-4</v>
      </c>
      <c r="F461" s="33">
        <f>HOUR(E461) *3600 + MINUTE(E461) * 60 + SECOND(E461)</f>
        <v>26</v>
      </c>
      <c r="G461" s="36">
        <f>HOUR(C461) *3600 + MINUTE(C461) * 60 + SECOND(C461)</f>
        <v>1086</v>
      </c>
      <c r="H461" s="36">
        <f>HOUR(D461) *3600 + MINUTE(D461) * 60 + SECOND(D461)</f>
        <v>1112</v>
      </c>
      <c r="I461" s="26" t="str">
        <f>VLOOKUP(J461,'[1]all-items'!$A$2:$C$300,2,FALSE)</f>
        <v>u</v>
      </c>
      <c r="J461" s="26" t="str">
        <f>VLOOKUP(B461,'[1]p18-items'!$K$2:$N$90,3,FALSE)</f>
        <v>phone</v>
      </c>
      <c r="K461" s="26">
        <f>VLOOKUP(B461,'[1]p18-items'!$K$2:$N$90,4,FALSE)</f>
        <v>0</v>
      </c>
      <c r="L461" s="33" t="s">
        <v>1132</v>
      </c>
      <c r="M461" s="34">
        <v>1</v>
      </c>
    </row>
    <row r="462" spans="1:13" x14ac:dyDescent="0.2">
      <c r="A462" s="33">
        <v>204</v>
      </c>
      <c r="B462" s="33" t="s">
        <v>21</v>
      </c>
      <c r="C462" s="35" t="s">
        <v>451</v>
      </c>
      <c r="D462" s="35" t="s">
        <v>472</v>
      </c>
      <c r="E462" s="35">
        <f>D462-C462</f>
        <v>2.3148148148148875E-5</v>
      </c>
      <c r="F462" s="33">
        <f>HOUR(E462) *3600 + MINUTE(E462) * 60 + SECOND(E462)</f>
        <v>2</v>
      </c>
      <c r="G462" s="36">
        <f>HOUR(C462) *3600 + MINUTE(C462) * 60 + SECOND(C462)</f>
        <v>1156</v>
      </c>
      <c r="H462" s="36">
        <f>HOUR(D462) *3600 + MINUTE(D462) * 60 + SECOND(D462)</f>
        <v>1158</v>
      </c>
      <c r="I462" s="26" t="str">
        <f>VLOOKUP(J462,'[1]all-items'!$A$2:$C$300,2,FALSE)</f>
        <v>u</v>
      </c>
      <c r="J462" s="26" t="str">
        <f>VLOOKUP(B462,'[1]p18-items'!$K$2:$N$90,3,FALSE)</f>
        <v>phone</v>
      </c>
      <c r="K462" s="26">
        <f>VLOOKUP(B462,'[1]p18-items'!$K$2:$N$90,4,FALSE)</f>
        <v>0</v>
      </c>
      <c r="M462" s="34">
        <v>1</v>
      </c>
    </row>
    <row r="463" spans="1:13" x14ac:dyDescent="0.2">
      <c r="A463" s="33">
        <v>210</v>
      </c>
      <c r="B463" s="33" t="s">
        <v>21</v>
      </c>
      <c r="C463" s="35" t="s">
        <v>488</v>
      </c>
      <c r="D463" s="35" t="s">
        <v>490</v>
      </c>
      <c r="E463" s="35">
        <f>D463-C463</f>
        <v>2.3148148148148008E-4</v>
      </c>
      <c r="F463" s="33">
        <f>HOUR(E463) *3600 + MINUTE(E463) * 60 + SECOND(E463)</f>
        <v>20</v>
      </c>
      <c r="G463" s="37">
        <f>HOUR(C463) *3600 + MINUTE(C463) * 60 + SECOND(C463)</f>
        <v>1180</v>
      </c>
      <c r="H463" s="37">
        <f>HOUR(D463) *3600 + MINUTE(D463) * 60 + SECOND(D463)</f>
        <v>1200</v>
      </c>
      <c r="I463" s="26" t="str">
        <f>VLOOKUP(J463,'[1]all-items'!$A$2:$C$300,2,FALSE)</f>
        <v>u</v>
      </c>
      <c r="J463" s="26" t="str">
        <f>VLOOKUP(B463,'[1]p18-items'!$P$2:$S$89,3,FALSE)</f>
        <v>phone</v>
      </c>
      <c r="K463" s="26">
        <f>VLOOKUP(B463,'[1]p18-items'!$P$2:$S$89,4,FALSE)</f>
        <v>0</v>
      </c>
      <c r="L463" s="33" t="s">
        <v>495</v>
      </c>
      <c r="M463" s="34">
        <v>2</v>
      </c>
    </row>
    <row r="464" spans="1:13" x14ac:dyDescent="0.2">
      <c r="A464" s="33">
        <v>213</v>
      </c>
      <c r="B464" s="33" t="s">
        <v>21</v>
      </c>
      <c r="C464" s="35" t="s">
        <v>1144</v>
      </c>
      <c r="D464" s="35" t="s">
        <v>1145</v>
      </c>
      <c r="E464" s="35">
        <f>D464-C464</f>
        <v>7.6388888888889034E-4</v>
      </c>
      <c r="F464" s="33">
        <f>HOUR(E464) *3600 + MINUTE(E464) * 60 + SECOND(E464)</f>
        <v>66</v>
      </c>
      <c r="G464" s="36">
        <f>HOUR(C464) *3600 + MINUTE(C464) * 60 + SECOND(C464)</f>
        <v>1198</v>
      </c>
      <c r="H464" s="36">
        <f>HOUR(D464) *3600 + MINUTE(D464) * 60 + SECOND(D464)</f>
        <v>1264</v>
      </c>
      <c r="I464" s="26" t="str">
        <f>VLOOKUP(J464,'[1]all-items'!$A$2:$C$300,2,FALSE)</f>
        <v>u</v>
      </c>
      <c r="J464" s="26" t="str">
        <f>VLOOKUP(B464,'[1]p18-items'!$K$2:$N$90,3,FALSE)</f>
        <v>phone</v>
      </c>
      <c r="K464" s="26">
        <f>VLOOKUP(B464,'[1]p18-items'!$K$2:$N$90,4,FALSE)</f>
        <v>0</v>
      </c>
      <c r="L464" s="33" t="s">
        <v>1146</v>
      </c>
      <c r="M464" s="34">
        <v>1</v>
      </c>
    </row>
    <row r="465" spans="1:13" x14ac:dyDescent="0.2">
      <c r="A465" s="33">
        <v>222</v>
      </c>
      <c r="B465" s="33" t="s">
        <v>21</v>
      </c>
      <c r="C465" s="35" t="s">
        <v>1151</v>
      </c>
      <c r="D465" s="35" t="s">
        <v>393</v>
      </c>
      <c r="E465" s="35">
        <f>D465-C465</f>
        <v>5.5555555555555566E-4</v>
      </c>
      <c r="F465" s="33">
        <f>HOUR(E465) *3600 + MINUTE(E465) * 60 + SECOND(E465)</f>
        <v>48</v>
      </c>
      <c r="G465" s="36">
        <f>HOUR(C465) *3600 + MINUTE(C465) * 60 + SECOND(C465)</f>
        <v>1290</v>
      </c>
      <c r="H465" s="36">
        <f>HOUR(D465) *3600 + MINUTE(D465) * 60 + SECOND(D465)</f>
        <v>1338</v>
      </c>
      <c r="I465" s="26" t="str">
        <f>VLOOKUP(J465,'[1]all-items'!$A$2:$C$300,2,FALSE)</f>
        <v>u</v>
      </c>
      <c r="J465" s="26" t="str">
        <f>VLOOKUP(B465,'[1]p18-items'!$K$2:$N$90,3,FALSE)</f>
        <v>phone</v>
      </c>
      <c r="K465" s="26">
        <f>VLOOKUP(B465,'[1]p18-items'!$K$2:$N$90,4,FALSE)</f>
        <v>0</v>
      </c>
      <c r="L465" s="33" t="s">
        <v>1152</v>
      </c>
      <c r="M465" s="34">
        <v>1</v>
      </c>
    </row>
    <row r="466" spans="1:13" x14ac:dyDescent="0.2">
      <c r="A466" s="33">
        <v>253</v>
      </c>
      <c r="B466" s="33" t="s">
        <v>21</v>
      </c>
      <c r="C466" s="35" t="s">
        <v>1157</v>
      </c>
      <c r="D466" s="35" t="s">
        <v>549</v>
      </c>
      <c r="E466" s="35">
        <f>D466-C466</f>
        <v>2.777777777777761E-4</v>
      </c>
      <c r="F466" s="33">
        <f>HOUR(E466) *3600 + MINUTE(E466) * 60 + SECOND(E466)</f>
        <v>24</v>
      </c>
      <c r="G466" s="36">
        <f>HOUR(C466) *3600 + MINUTE(C466) * 60 + SECOND(C466)</f>
        <v>1450</v>
      </c>
      <c r="H466" s="36">
        <f>HOUR(D466) *3600 + MINUTE(D466) * 60 + SECOND(D466)</f>
        <v>1474</v>
      </c>
      <c r="I466" s="26" t="str">
        <f>VLOOKUP(J466,'[1]all-items'!$A$2:$C$300,2,FALSE)</f>
        <v>u</v>
      </c>
      <c r="J466" s="26" t="str">
        <f>VLOOKUP(B466,'[1]p18-items'!$K$2:$N$90,3,FALSE)</f>
        <v>phone</v>
      </c>
      <c r="K466" s="26">
        <f>VLOOKUP(B466,'[1]p18-items'!$K$2:$N$90,4,FALSE)</f>
        <v>0</v>
      </c>
      <c r="M466" s="34">
        <v>1</v>
      </c>
    </row>
    <row r="467" spans="1:13" x14ac:dyDescent="0.2">
      <c r="A467" s="33">
        <v>292</v>
      </c>
      <c r="B467" s="33" t="s">
        <v>21</v>
      </c>
      <c r="C467" s="35" t="s">
        <v>1170</v>
      </c>
      <c r="D467" s="35" t="s">
        <v>614</v>
      </c>
      <c r="E467" s="35">
        <f>D467-C467</f>
        <v>6.9444444444448361E-5</v>
      </c>
      <c r="F467" s="33">
        <f>HOUR(E467) *3600 + MINUTE(E467) * 60 + SECOND(E467)</f>
        <v>6</v>
      </c>
      <c r="G467" s="36">
        <f>HOUR(C467) *3600 + MINUTE(C467) * 60 + SECOND(C467)</f>
        <v>1678</v>
      </c>
      <c r="H467" s="36">
        <f>HOUR(D467) *3600 + MINUTE(D467) * 60 + SECOND(D467)</f>
        <v>1684</v>
      </c>
      <c r="I467" s="26" t="str">
        <f>VLOOKUP(J467,'[1]all-items'!$A$2:$C$300,2,FALSE)</f>
        <v>u</v>
      </c>
      <c r="J467" s="26" t="str">
        <f>VLOOKUP(B467,'[1]p18-items'!$K$2:$N$90,3,FALSE)</f>
        <v>phone</v>
      </c>
      <c r="K467" s="26">
        <f>VLOOKUP(B467,'[1]p18-items'!$K$2:$N$90,4,FALSE)</f>
        <v>0</v>
      </c>
      <c r="M467" s="34">
        <v>1</v>
      </c>
    </row>
    <row r="468" spans="1:13" x14ac:dyDescent="0.2">
      <c r="A468" s="33">
        <v>305</v>
      </c>
      <c r="B468" s="33" t="s">
        <v>21</v>
      </c>
      <c r="C468" s="35" t="s">
        <v>1174</v>
      </c>
      <c r="D468" s="35" t="s">
        <v>626</v>
      </c>
      <c r="E468" s="35">
        <f>D468-C468</f>
        <v>2.5462962962962896E-4</v>
      </c>
      <c r="F468" s="33">
        <f>HOUR(E468) *3600 + MINUTE(E468) * 60 + SECOND(E468)</f>
        <v>22</v>
      </c>
      <c r="G468" s="36">
        <f>HOUR(C468) *3600 + MINUTE(C468) * 60 + SECOND(C468)</f>
        <v>1716</v>
      </c>
      <c r="H468" s="36">
        <f>HOUR(D468) *3600 + MINUTE(D468) * 60 + SECOND(D468)</f>
        <v>1738</v>
      </c>
      <c r="I468" s="26" t="str">
        <f>VLOOKUP(J468,'[1]all-items'!$A$2:$C$300,2,FALSE)</f>
        <v>u</v>
      </c>
      <c r="J468" s="26" t="str">
        <f>VLOOKUP(B468,'[1]p18-items'!$K$2:$N$90,3,FALSE)</f>
        <v>phone</v>
      </c>
      <c r="K468" s="26">
        <f>VLOOKUP(B468,'[1]p18-items'!$K$2:$N$90,4,FALSE)</f>
        <v>0</v>
      </c>
      <c r="M468" s="34">
        <v>1</v>
      </c>
    </row>
    <row r="469" spans="1:13" x14ac:dyDescent="0.2">
      <c r="A469" s="33">
        <v>360</v>
      </c>
      <c r="B469" s="33" t="s">
        <v>21</v>
      </c>
      <c r="C469" s="35" t="s">
        <v>608</v>
      </c>
      <c r="D469" s="35" t="s">
        <v>632</v>
      </c>
      <c r="E469" s="35">
        <f>D469-C469</f>
        <v>4.3981481481481302E-4</v>
      </c>
      <c r="F469" s="33">
        <f>HOUR(E469) *3600 + MINUTE(E469) * 60 + SECOND(E469)</f>
        <v>38</v>
      </c>
      <c r="G469" s="36">
        <f>HOUR(C469) *3600 + MINUTE(C469) * 60 + SECOND(C469)</f>
        <v>1850</v>
      </c>
      <c r="H469" s="36">
        <f>HOUR(D469) *3600 + MINUTE(D469) * 60 + SECOND(D469)</f>
        <v>1888</v>
      </c>
      <c r="I469" s="26" t="str">
        <f>VLOOKUP(J469,'[1]all-items'!$A$2:$C$300,2,FALSE)</f>
        <v>u</v>
      </c>
      <c r="J469" s="26" t="str">
        <f>VLOOKUP(B469,'[1]p18-items'!$K$2:$N$90,3,FALSE)</f>
        <v>phone</v>
      </c>
      <c r="K469" s="26">
        <f>VLOOKUP(B469,'[1]p18-items'!$K$2:$N$90,4,FALSE)</f>
        <v>0</v>
      </c>
      <c r="M469" s="34">
        <v>1</v>
      </c>
    </row>
    <row r="470" spans="1:13" x14ac:dyDescent="0.2">
      <c r="A470" s="33">
        <v>387</v>
      </c>
      <c r="B470" s="33" t="s">
        <v>21</v>
      </c>
      <c r="C470" s="35" t="s">
        <v>675</v>
      </c>
      <c r="D470" s="35" t="s">
        <v>672</v>
      </c>
      <c r="E470" s="35">
        <f>D470-C470</f>
        <v>4.6296296296294281E-5</v>
      </c>
      <c r="F470" s="33">
        <f>HOUR(E470) *3600 + MINUTE(E470) * 60 + SECOND(E470)</f>
        <v>4</v>
      </c>
      <c r="G470" s="36">
        <f>HOUR(C470) *3600 + MINUTE(C470) * 60 + SECOND(C470)</f>
        <v>1982</v>
      </c>
      <c r="H470" s="36">
        <f>HOUR(D470) *3600 + MINUTE(D470) * 60 + SECOND(D470)</f>
        <v>1986</v>
      </c>
      <c r="I470" s="26" t="str">
        <f>VLOOKUP(J470,'[1]all-items'!$A$2:$C$300,2,FALSE)</f>
        <v>u</v>
      </c>
      <c r="J470" s="26" t="str">
        <f>VLOOKUP(B470,'[1]p18-items'!$K$2:$N$90,3,FALSE)</f>
        <v>phone</v>
      </c>
      <c r="K470" s="26">
        <f>VLOOKUP(B470,'[1]p18-items'!$K$2:$N$90,4,FALSE)</f>
        <v>0</v>
      </c>
      <c r="M470" s="34">
        <v>1</v>
      </c>
    </row>
    <row r="471" spans="1:13" x14ac:dyDescent="0.2">
      <c r="A471" s="33">
        <v>394</v>
      </c>
      <c r="B471" s="33" t="s">
        <v>21</v>
      </c>
      <c r="C471" s="35" t="s">
        <v>853</v>
      </c>
      <c r="D471" s="35" t="s">
        <v>854</v>
      </c>
      <c r="E471" s="35">
        <f>D471-C471</f>
        <v>9.7222222222222154E-4</v>
      </c>
      <c r="F471" s="33">
        <f>HOUR(E471) *3600 + MINUTE(E471) * 60 + SECOND(E471)</f>
        <v>84</v>
      </c>
      <c r="G471" s="37">
        <f>HOUR(C471) *3600 + MINUTE(C471) * 60 + SECOND(C471)</f>
        <v>2012</v>
      </c>
      <c r="H471" s="37">
        <f>HOUR(D471) *3600 + MINUTE(D471) * 60 + SECOND(D471)</f>
        <v>2096</v>
      </c>
      <c r="I471" s="26" t="str">
        <f>VLOOKUP(J471,'[1]all-items'!$A$2:$C$300,2,FALSE)</f>
        <v>u</v>
      </c>
      <c r="J471" s="26" t="str">
        <f>VLOOKUP(B471,'[1]p18-items'!$P$2:$S$89,3,FALSE)</f>
        <v>phone</v>
      </c>
      <c r="K471" s="26">
        <f>VLOOKUP(B471,'[1]p18-items'!$P$2:$S$89,4,FALSE)</f>
        <v>0</v>
      </c>
      <c r="M471" s="34">
        <v>2</v>
      </c>
    </row>
    <row r="472" spans="1:13" x14ac:dyDescent="0.2">
      <c r="A472" s="33">
        <v>397</v>
      </c>
      <c r="B472" s="33" t="s">
        <v>21</v>
      </c>
      <c r="C472" s="35" t="s">
        <v>1207</v>
      </c>
      <c r="D472" s="35" t="s">
        <v>1208</v>
      </c>
      <c r="E472" s="35">
        <f>D472-C472</f>
        <v>9.2592592592595502E-5</v>
      </c>
      <c r="F472" s="33">
        <f>HOUR(E472) *3600 + MINUTE(E472) * 60 + SECOND(E472)</f>
        <v>8</v>
      </c>
      <c r="G472" s="36">
        <f>HOUR(C472) *3600 + MINUTE(C472) * 60 + SECOND(C472)</f>
        <v>2048</v>
      </c>
      <c r="H472" s="36">
        <f>HOUR(D472) *3600 + MINUTE(D472) * 60 + SECOND(D472)</f>
        <v>2056</v>
      </c>
      <c r="I472" s="26" t="str">
        <f>VLOOKUP(J472,'[1]all-items'!$A$2:$C$300,2,FALSE)</f>
        <v>u</v>
      </c>
      <c r="J472" s="26" t="str">
        <f>VLOOKUP(B472,'[1]p18-items'!$K$2:$N$90,3,FALSE)</f>
        <v>phone</v>
      </c>
      <c r="K472" s="26">
        <f>VLOOKUP(B472,'[1]p18-items'!$K$2:$N$90,4,FALSE)</f>
        <v>0</v>
      </c>
      <c r="M472" s="34">
        <v>1</v>
      </c>
    </row>
    <row r="473" spans="1:13" x14ac:dyDescent="0.2">
      <c r="A473" s="33">
        <v>399</v>
      </c>
      <c r="B473" s="33" t="s">
        <v>21</v>
      </c>
      <c r="C473" s="35" t="s">
        <v>700</v>
      </c>
      <c r="D473" s="35" t="s">
        <v>1211</v>
      </c>
      <c r="E473" s="35">
        <f>D473-C473</f>
        <v>1.1574074074073917E-4</v>
      </c>
      <c r="F473" s="33">
        <f>HOUR(E473) *3600 + MINUTE(E473) * 60 + SECOND(E473)</f>
        <v>10</v>
      </c>
      <c r="G473" s="36">
        <f>HOUR(C473) *3600 + MINUTE(C473) * 60 + SECOND(C473)</f>
        <v>2070</v>
      </c>
      <c r="H473" s="36">
        <f>HOUR(D473) *3600 + MINUTE(D473) * 60 + SECOND(D473)</f>
        <v>2080</v>
      </c>
      <c r="I473" s="26" t="str">
        <f>VLOOKUP(J473,'[1]all-items'!$A$2:$C$300,2,FALSE)</f>
        <v>u</v>
      </c>
      <c r="J473" s="26" t="str">
        <f>VLOOKUP(B473,'[1]p18-items'!$K$2:$N$90,3,FALSE)</f>
        <v>phone</v>
      </c>
      <c r="K473" s="26">
        <f>VLOOKUP(B473,'[1]p18-items'!$K$2:$N$90,4,FALSE)</f>
        <v>0</v>
      </c>
      <c r="M473" s="34">
        <v>1</v>
      </c>
    </row>
    <row r="474" spans="1:13" x14ac:dyDescent="0.2">
      <c r="A474" s="33">
        <v>414</v>
      </c>
      <c r="B474" s="33" t="s">
        <v>21</v>
      </c>
      <c r="C474" s="35" t="s">
        <v>861</v>
      </c>
      <c r="D474" s="35" t="s">
        <v>711</v>
      </c>
      <c r="E474" s="35">
        <f>D474-C474</f>
        <v>7.4074074074073626E-4</v>
      </c>
      <c r="F474" s="33">
        <f>HOUR(E474) *3600 + MINUTE(E474) * 60 + SECOND(E474)</f>
        <v>64</v>
      </c>
      <c r="G474" s="36">
        <f>HOUR(C474) *3600 + MINUTE(C474) * 60 + SECOND(C474)</f>
        <v>2134</v>
      </c>
      <c r="H474" s="36">
        <f>HOUR(D474) *3600 + MINUTE(D474) * 60 + SECOND(D474)</f>
        <v>2198</v>
      </c>
      <c r="I474" s="26" t="str">
        <f>VLOOKUP(J474,'[1]all-items'!$A$2:$C$300,2,FALSE)</f>
        <v>u</v>
      </c>
      <c r="J474" s="26" t="str">
        <f>VLOOKUP(B474,'[1]p18-items'!$K$2:$N$90,3,FALSE)</f>
        <v>phone</v>
      </c>
      <c r="K474" s="26">
        <f>VLOOKUP(B474,'[1]p18-items'!$K$2:$N$90,4,FALSE)</f>
        <v>0</v>
      </c>
      <c r="L474" s="33" t="s">
        <v>45</v>
      </c>
      <c r="M474" s="34">
        <v>1</v>
      </c>
    </row>
    <row r="475" spans="1:13" x14ac:dyDescent="0.2">
      <c r="A475" s="33">
        <v>415</v>
      </c>
      <c r="B475" s="33" t="s">
        <v>21</v>
      </c>
      <c r="C475" s="35" t="s">
        <v>862</v>
      </c>
      <c r="D475" s="35" t="s">
        <v>863</v>
      </c>
      <c r="E475" s="35">
        <f>D475-C475</f>
        <v>4.629629629630122E-5</v>
      </c>
      <c r="F475" s="33">
        <f>HOUR(E475) *3600 + MINUTE(E475) * 60 + SECOND(E475)</f>
        <v>4</v>
      </c>
      <c r="G475" s="37">
        <f>HOUR(C475) *3600 + MINUTE(C475) * 60 + SECOND(C475)</f>
        <v>2160</v>
      </c>
      <c r="H475" s="37">
        <f>HOUR(D475) *3600 + MINUTE(D475) * 60 + SECOND(D475)</f>
        <v>2164</v>
      </c>
      <c r="I475" s="26" t="str">
        <f>VLOOKUP(J475,'[1]all-items'!$A$2:$C$300,2,FALSE)</f>
        <v>u</v>
      </c>
      <c r="J475" s="26" t="str">
        <f>VLOOKUP(B475,'[1]p18-items'!$P$2:$S$89,3,FALSE)</f>
        <v>phone</v>
      </c>
      <c r="K475" s="26">
        <f>VLOOKUP(B475,'[1]p18-items'!$P$2:$S$89,4,FALSE)</f>
        <v>0</v>
      </c>
      <c r="M475" s="34">
        <v>2</v>
      </c>
    </row>
    <row r="476" spans="1:13" x14ac:dyDescent="0.2">
      <c r="A476" s="33">
        <v>457</v>
      </c>
      <c r="B476" s="33" t="s">
        <v>21</v>
      </c>
      <c r="C476" s="35" t="s">
        <v>751</v>
      </c>
      <c r="D476" s="35" t="s">
        <v>874</v>
      </c>
      <c r="E476" s="35">
        <f>D476-C476</f>
        <v>3.9351851851851874E-4</v>
      </c>
      <c r="F476" s="33">
        <f>HOUR(E476) *3600 + MINUTE(E476) * 60 + SECOND(E476)</f>
        <v>34</v>
      </c>
      <c r="G476" s="36">
        <f>HOUR(C476) *3600 + MINUTE(C476) * 60 + SECOND(C476)</f>
        <v>2306</v>
      </c>
      <c r="H476" s="36">
        <f>HOUR(D476) *3600 + MINUTE(D476) * 60 + SECOND(D476)</f>
        <v>2340</v>
      </c>
      <c r="I476" s="26" t="str">
        <f>VLOOKUP(J476,'[1]all-items'!$A$2:$C$300,2,FALSE)</f>
        <v>u</v>
      </c>
      <c r="J476" s="26" t="str">
        <f>VLOOKUP(B476,'[1]p18-items'!$K$2:$N$90,3,FALSE)</f>
        <v>phone</v>
      </c>
      <c r="K476" s="26">
        <f>VLOOKUP(B476,'[1]p18-items'!$K$2:$N$90,4,FALSE)</f>
        <v>0</v>
      </c>
      <c r="M476" s="34">
        <v>1</v>
      </c>
    </row>
    <row r="477" spans="1:13" x14ac:dyDescent="0.2">
      <c r="A477" s="33">
        <v>478</v>
      </c>
      <c r="B477" s="33" t="s">
        <v>21</v>
      </c>
      <c r="C477" s="35" t="s">
        <v>1246</v>
      </c>
      <c r="D477" s="35" t="s">
        <v>885</v>
      </c>
      <c r="E477" s="35">
        <f>D477-C477</f>
        <v>1.3888888888888284E-4</v>
      </c>
      <c r="F477" s="33">
        <f>HOUR(E477) *3600 + MINUTE(E477) * 60 + SECOND(E477)</f>
        <v>12</v>
      </c>
      <c r="G477" s="36">
        <f>HOUR(C477) *3600 + MINUTE(C477) * 60 + SECOND(C477)</f>
        <v>2382</v>
      </c>
      <c r="H477" s="36">
        <f>HOUR(D477) *3600 + MINUTE(D477) * 60 + SECOND(D477)</f>
        <v>2394</v>
      </c>
      <c r="I477" s="26" t="str">
        <f>VLOOKUP(J477,'[1]all-items'!$A$2:$C$300,2,FALSE)</f>
        <v>u</v>
      </c>
      <c r="J477" s="26" t="str">
        <f>VLOOKUP(B477,'[1]p18-items'!$K$2:$N$90,3,FALSE)</f>
        <v>phone</v>
      </c>
      <c r="K477" s="26">
        <f>VLOOKUP(B477,'[1]p18-items'!$K$2:$N$90,4,FALSE)</f>
        <v>0</v>
      </c>
      <c r="L477" s="33" t="s">
        <v>1247</v>
      </c>
      <c r="M477" s="34">
        <v>1</v>
      </c>
    </row>
    <row r="478" spans="1:13" x14ac:dyDescent="0.2">
      <c r="A478" s="33">
        <v>527</v>
      </c>
      <c r="B478" s="33" t="s">
        <v>21</v>
      </c>
      <c r="C478" s="35" t="s">
        <v>908</v>
      </c>
      <c r="D478" s="35" t="s">
        <v>909</v>
      </c>
      <c r="E478" s="35">
        <f>D478-C478</f>
        <v>1.5509259259259243E-3</v>
      </c>
      <c r="F478" s="33">
        <f>HOUR(E478) *3600 + MINUTE(E478) * 60 + SECOND(E478)</f>
        <v>134</v>
      </c>
      <c r="G478" s="37">
        <f>HOUR(C478) *3600 + MINUTE(C478) * 60 + SECOND(C478)</f>
        <v>2546</v>
      </c>
      <c r="H478" s="37">
        <f>HOUR(D478) *3600 + MINUTE(D478) * 60 + SECOND(D478)</f>
        <v>2680</v>
      </c>
      <c r="I478" s="26" t="str">
        <f>VLOOKUP(J478,'[1]all-items'!$A$2:$C$300,2,FALSE)</f>
        <v>u</v>
      </c>
      <c r="J478" s="26" t="str">
        <f>VLOOKUP(B478,'[1]p18-items'!$P$2:$S$89,3,FALSE)</f>
        <v>phone</v>
      </c>
      <c r="K478" s="26">
        <f>VLOOKUP(B478,'[1]p18-items'!$P$2:$S$89,4,FALSE)</f>
        <v>0</v>
      </c>
      <c r="M478" s="34">
        <v>2</v>
      </c>
    </row>
    <row r="479" spans="1:13" x14ac:dyDescent="0.2">
      <c r="A479" s="33">
        <v>564</v>
      </c>
      <c r="B479" s="33" t="s">
        <v>21</v>
      </c>
      <c r="C479" s="35" t="s">
        <v>1276</v>
      </c>
      <c r="D479" s="35" t="s">
        <v>1277</v>
      </c>
      <c r="E479" s="35">
        <f>D479-C479</f>
        <v>1.3888888888888284E-4</v>
      </c>
      <c r="F479" s="33">
        <f>HOUR(E479) *3600 + MINUTE(E479) * 60 + SECOND(E479)</f>
        <v>12</v>
      </c>
      <c r="G479" s="36">
        <f>HOUR(C479) *3600 + MINUTE(C479) * 60 + SECOND(C479)</f>
        <v>2842</v>
      </c>
      <c r="H479" s="36">
        <f>HOUR(D479) *3600 + MINUTE(D479) * 60 + SECOND(D479)</f>
        <v>2854</v>
      </c>
      <c r="I479" s="26" t="str">
        <f>VLOOKUP(J479,'[1]all-items'!$A$2:$C$300,2,FALSE)</f>
        <v>u</v>
      </c>
      <c r="J479" s="26" t="str">
        <f>VLOOKUP(B479,'[1]p18-items'!$K$2:$N$90,3,FALSE)</f>
        <v>phone</v>
      </c>
      <c r="K479" s="26">
        <f>VLOOKUP(B479,'[1]p18-items'!$K$2:$N$90,4,FALSE)</f>
        <v>0</v>
      </c>
      <c r="M479" s="34">
        <v>1</v>
      </c>
    </row>
    <row r="480" spans="1:13" x14ac:dyDescent="0.2">
      <c r="A480" s="33">
        <v>565</v>
      </c>
      <c r="B480" s="33" t="s">
        <v>21</v>
      </c>
      <c r="C480" s="35" t="s">
        <v>928</v>
      </c>
      <c r="D480" s="35" t="s">
        <v>929</v>
      </c>
      <c r="E480" s="35">
        <f>D480-C480</f>
        <v>1.6666666666666705E-3</v>
      </c>
      <c r="F480" s="33">
        <f>HOUR(E480) *3600 + MINUTE(E480) * 60 + SECOND(E480)</f>
        <v>144</v>
      </c>
      <c r="G480" s="37">
        <f>HOUR(C480) *3600 + MINUTE(C480) * 60 + SECOND(C480)</f>
        <v>2846</v>
      </c>
      <c r="H480" s="37">
        <f>HOUR(D480) *3600 + MINUTE(D480) * 60 + SECOND(D480)</f>
        <v>2990</v>
      </c>
      <c r="I480" s="26" t="str">
        <f>VLOOKUP(J480,'[1]all-items'!$A$2:$C$300,2,FALSE)</f>
        <v>u</v>
      </c>
      <c r="J480" s="26" t="str">
        <f>VLOOKUP(B480,'[1]p18-items'!$P$2:$S$89,3,FALSE)</f>
        <v>phone</v>
      </c>
      <c r="K480" s="26">
        <f>VLOOKUP(B480,'[1]p18-items'!$P$2:$S$89,4,FALSE)</f>
        <v>0</v>
      </c>
      <c r="M480" s="34">
        <v>2</v>
      </c>
    </row>
    <row r="481" spans="1:13" x14ac:dyDescent="0.2">
      <c r="A481" s="33">
        <v>590</v>
      </c>
      <c r="B481" s="33" t="s">
        <v>21</v>
      </c>
      <c r="C481" s="35" t="s">
        <v>1297</v>
      </c>
      <c r="D481" s="35" t="s">
        <v>930</v>
      </c>
      <c r="E481" s="35">
        <f>D481-C481</f>
        <v>4.629629629630122E-5</v>
      </c>
      <c r="F481" s="33">
        <f>HOUR(E481) *3600 + MINUTE(E481) * 60 + SECOND(E481)</f>
        <v>4</v>
      </c>
      <c r="G481" s="36">
        <f>HOUR(C481) *3600 + MINUTE(C481) * 60 + SECOND(C481)</f>
        <v>3002</v>
      </c>
      <c r="H481" s="36">
        <f>HOUR(D481) *3600 + MINUTE(D481) * 60 + SECOND(D481)</f>
        <v>3006</v>
      </c>
      <c r="I481" s="26" t="str">
        <f>VLOOKUP(J481,'[1]all-items'!$A$2:$C$300,2,FALSE)</f>
        <v>u</v>
      </c>
      <c r="J481" s="26" t="str">
        <f>VLOOKUP(B481,'[1]p18-items'!$K$2:$N$90,3,FALSE)</f>
        <v>phone</v>
      </c>
      <c r="K481" s="26">
        <f>VLOOKUP(B481,'[1]p18-items'!$K$2:$N$90,4,FALSE)</f>
        <v>0</v>
      </c>
      <c r="M481" s="34">
        <v>1</v>
      </c>
    </row>
    <row r="482" spans="1:13" x14ac:dyDescent="0.2">
      <c r="A482" s="33">
        <v>591</v>
      </c>
      <c r="B482" s="38" t="s">
        <v>21</v>
      </c>
      <c r="C482" s="35" t="s">
        <v>930</v>
      </c>
      <c r="D482" s="35" t="s">
        <v>931</v>
      </c>
      <c r="E482" s="35">
        <f>D482-C482</f>
        <v>3.2407407407407385E-4</v>
      </c>
      <c r="F482" s="33">
        <f>HOUR(E482) *3600 + MINUTE(E482) * 60 + SECOND(E482)</f>
        <v>28</v>
      </c>
      <c r="G482" s="37">
        <f>HOUR(C482) *3600 + MINUTE(C482) * 60 + SECOND(C482)</f>
        <v>3006</v>
      </c>
      <c r="H482" s="37">
        <f>HOUR(D482) *3600 + MINUTE(D482) * 60 + SECOND(D482)</f>
        <v>3034</v>
      </c>
      <c r="I482" s="26" t="str">
        <f>VLOOKUP(J482,'[1]all-items'!$A$2:$C$300,2,FALSE)</f>
        <v>u</v>
      </c>
      <c r="J482" s="26" t="str">
        <f>VLOOKUP(B482,'[1]p18-items'!$P$2:$S$89,3,FALSE)</f>
        <v>phone</v>
      </c>
      <c r="K482" s="26">
        <f>VLOOKUP(B482,'[1]p18-items'!$P$2:$S$89,4,FALSE)</f>
        <v>0</v>
      </c>
      <c r="L482" s="33" t="s">
        <v>932</v>
      </c>
      <c r="M482" s="34">
        <v>2</v>
      </c>
    </row>
    <row r="483" spans="1:13" x14ac:dyDescent="0.2">
      <c r="A483" s="33">
        <v>603</v>
      </c>
      <c r="B483" s="33" t="s">
        <v>21</v>
      </c>
      <c r="C483" s="35" t="s">
        <v>937</v>
      </c>
      <c r="D483" s="35" t="s">
        <v>938</v>
      </c>
      <c r="E483" s="35">
        <f>D483-C483</f>
        <v>6.0185185185184648E-4</v>
      </c>
      <c r="F483" s="33">
        <f>HOUR(E483) *3600 + MINUTE(E483) * 60 + SECOND(E483)</f>
        <v>52</v>
      </c>
      <c r="G483" s="37">
        <f>HOUR(C483) *3600 + MINUTE(C483) * 60 + SECOND(C483)</f>
        <v>3094</v>
      </c>
      <c r="H483" s="37">
        <f>HOUR(D483) *3600 + MINUTE(D483) * 60 + SECOND(D483)</f>
        <v>3146</v>
      </c>
      <c r="I483" s="26" t="str">
        <f>VLOOKUP(J483,'[1]all-items'!$A$2:$C$300,2,FALSE)</f>
        <v>u</v>
      </c>
      <c r="J483" s="26" t="str">
        <f>VLOOKUP(B483,'[1]p18-items'!$P$2:$S$89,3,FALSE)</f>
        <v>phone</v>
      </c>
      <c r="K483" s="26">
        <f>VLOOKUP(B483,'[1]p18-items'!$P$2:$S$89,4,FALSE)</f>
        <v>0</v>
      </c>
      <c r="M483" s="34">
        <v>2</v>
      </c>
    </row>
    <row r="484" spans="1:13" x14ac:dyDescent="0.2">
      <c r="A484" s="33">
        <v>631</v>
      </c>
      <c r="B484" s="33" t="s">
        <v>21</v>
      </c>
      <c r="C484" s="35" t="s">
        <v>960</v>
      </c>
      <c r="D484" s="35" t="s">
        <v>961</v>
      </c>
      <c r="E484" s="35">
        <f>D484-C484</f>
        <v>9.7222222222222154E-4</v>
      </c>
      <c r="F484" s="33">
        <f>HOUR(E484) *3600 + MINUTE(E484) * 60 + SECOND(E484)</f>
        <v>84</v>
      </c>
      <c r="G484" s="37">
        <f>HOUR(C484) *3600 + MINUTE(C484) * 60 + SECOND(C484)</f>
        <v>3330</v>
      </c>
      <c r="H484" s="37">
        <f>HOUR(D484) *3600 + MINUTE(D484) * 60 + SECOND(D484)</f>
        <v>3414</v>
      </c>
      <c r="I484" s="26" t="str">
        <f>VLOOKUP(J484,'[1]all-items'!$A$2:$C$300,2,FALSE)</f>
        <v>u</v>
      </c>
      <c r="J484" s="26" t="str">
        <f>VLOOKUP(B484,'[1]p18-items'!$P$2:$S$89,3,FALSE)</f>
        <v>phone</v>
      </c>
      <c r="K484" s="26">
        <f>VLOOKUP(B484,'[1]p18-items'!$P$2:$S$89,4,FALSE)</f>
        <v>0</v>
      </c>
      <c r="M484" s="34">
        <v>2</v>
      </c>
    </row>
    <row r="485" spans="1:13" x14ac:dyDescent="0.2">
      <c r="A485" s="33">
        <v>656</v>
      </c>
      <c r="B485" s="33" t="s">
        <v>21</v>
      </c>
      <c r="C485" s="35" t="s">
        <v>978</v>
      </c>
      <c r="D485" s="35" t="s">
        <v>979</v>
      </c>
      <c r="E485" s="35">
        <f>D485-C485</f>
        <v>2.0833333333333814E-4</v>
      </c>
      <c r="F485" s="33">
        <f>HOUR(E485) *3600 + MINUTE(E485) * 60 + SECOND(E485)</f>
        <v>18</v>
      </c>
      <c r="G485" s="37">
        <f>HOUR(C485) *3600 + MINUTE(C485) * 60 + SECOND(C485)</f>
        <v>3696</v>
      </c>
      <c r="H485" s="37">
        <f>HOUR(D485) *3600 + MINUTE(D485) * 60 + SECOND(D485)</f>
        <v>3714</v>
      </c>
      <c r="I485" s="26" t="str">
        <f>VLOOKUP(J485,'[1]all-items'!$A$2:$C$300,2,FALSE)</f>
        <v>u</v>
      </c>
      <c r="J485" s="26" t="str">
        <f>VLOOKUP(B485,'[1]p18-items'!$P$2:$S$89,3,FALSE)</f>
        <v>phone</v>
      </c>
      <c r="K485" s="26">
        <f>VLOOKUP(B485,'[1]p18-items'!$P$2:$S$89,4,FALSE)</f>
        <v>0</v>
      </c>
      <c r="M485" s="34">
        <v>2</v>
      </c>
    </row>
    <row r="486" spans="1:13" x14ac:dyDescent="0.2">
      <c r="A486" s="33">
        <v>669</v>
      </c>
      <c r="B486" s="33" t="s">
        <v>21</v>
      </c>
      <c r="C486" s="35" t="s">
        <v>991</v>
      </c>
      <c r="D486" s="35" t="s">
        <v>992</v>
      </c>
      <c r="E486" s="35">
        <f>D486-C486</f>
        <v>4.1666666666666935E-4</v>
      </c>
      <c r="F486" s="33">
        <f>HOUR(E486) *3600 + MINUTE(E486) * 60 + SECOND(E486)</f>
        <v>36</v>
      </c>
      <c r="G486" s="37">
        <f>HOUR(C486) *3600 + MINUTE(C486) * 60 + SECOND(C486)</f>
        <v>3826</v>
      </c>
      <c r="H486" s="37">
        <f>HOUR(D486) *3600 + MINUTE(D486) * 60 + SECOND(D486)</f>
        <v>3862</v>
      </c>
      <c r="I486" s="26" t="str">
        <f>VLOOKUP(J486,'[1]all-items'!$A$2:$C$300,2,FALSE)</f>
        <v>u</v>
      </c>
      <c r="J486" s="26" t="str">
        <f>VLOOKUP(B486,'[1]p18-items'!$P$2:$S$89,3,FALSE)</f>
        <v>phone</v>
      </c>
      <c r="K486" s="26">
        <f>VLOOKUP(B486,'[1]p18-items'!$P$2:$S$89,4,FALSE)</f>
        <v>0</v>
      </c>
      <c r="M486" s="34">
        <v>2</v>
      </c>
    </row>
    <row r="487" spans="1:13" x14ac:dyDescent="0.2">
      <c r="A487" s="33">
        <v>692</v>
      </c>
      <c r="B487" s="33" t="s">
        <v>21</v>
      </c>
      <c r="C487" s="35" t="s">
        <v>996</v>
      </c>
      <c r="D487" s="35" t="s">
        <v>997</v>
      </c>
      <c r="E487" s="35">
        <f>D487-C487</f>
        <v>2.0833333333333121E-4</v>
      </c>
      <c r="F487" s="33">
        <f>HOUR(E487) *3600 + MINUTE(E487) * 60 + SECOND(E487)</f>
        <v>18</v>
      </c>
      <c r="G487" s="37">
        <f>HOUR(C487) *3600 + MINUTE(C487) * 60 + SECOND(C487)</f>
        <v>3964</v>
      </c>
      <c r="H487" s="37">
        <f>HOUR(D487) *3600 + MINUTE(D487) * 60 + SECOND(D487)</f>
        <v>3982</v>
      </c>
      <c r="I487" s="26" t="str">
        <f>VLOOKUP(J487,'[1]all-items'!$A$2:$C$300,2,FALSE)</f>
        <v>u</v>
      </c>
      <c r="J487" s="26" t="str">
        <f>VLOOKUP(B487,'[1]p18-items'!$P$2:$S$89,3,FALSE)</f>
        <v>phone</v>
      </c>
      <c r="K487" s="26">
        <f>VLOOKUP(B487,'[1]p18-items'!$P$2:$S$89,4,FALSE)</f>
        <v>0</v>
      </c>
      <c r="M487" s="34">
        <v>2</v>
      </c>
    </row>
    <row r="488" spans="1:13" x14ac:dyDescent="0.2">
      <c r="A488" s="33">
        <v>704</v>
      </c>
      <c r="B488" s="33" t="s">
        <v>21</v>
      </c>
      <c r="C488" s="35" t="s">
        <v>998</v>
      </c>
      <c r="D488" s="35" t="s">
        <v>999</v>
      </c>
      <c r="E488" s="35">
        <f>D488-C488</f>
        <v>6.481481481481477E-4</v>
      </c>
      <c r="F488" s="33">
        <f>HOUR(E488) *3600 + MINUTE(E488) * 60 + SECOND(E488)</f>
        <v>56</v>
      </c>
      <c r="G488" s="37">
        <f>HOUR(C488) *3600 + MINUTE(C488) * 60 + SECOND(C488)</f>
        <v>4016</v>
      </c>
      <c r="H488" s="37">
        <f>HOUR(D488) *3600 + MINUTE(D488) * 60 + SECOND(D488)</f>
        <v>4072</v>
      </c>
      <c r="I488" s="26" t="str">
        <f>VLOOKUP(J488,'[1]all-items'!$A$2:$C$300,2,FALSE)</f>
        <v>u</v>
      </c>
      <c r="J488" s="26" t="str">
        <f>VLOOKUP(B488,'[1]p18-items'!$P$2:$S$89,3,FALSE)</f>
        <v>phone</v>
      </c>
      <c r="K488" s="26">
        <f>VLOOKUP(B488,'[1]p18-items'!$P$2:$S$89,4,FALSE)</f>
        <v>0</v>
      </c>
      <c r="L488" s="33" t="s">
        <v>1000</v>
      </c>
      <c r="M488" s="34">
        <v>2</v>
      </c>
    </row>
    <row r="489" spans="1:13" x14ac:dyDescent="0.2">
      <c r="A489" s="33">
        <v>713</v>
      </c>
      <c r="B489" s="33" t="s">
        <v>21</v>
      </c>
      <c r="C489" s="35" t="s">
        <v>1001</v>
      </c>
      <c r="D489" s="35" t="s">
        <v>1002</v>
      </c>
      <c r="E489" s="35">
        <f>D489-C489</f>
        <v>6.712962962962879E-4</v>
      </c>
      <c r="F489" s="33">
        <f>HOUR(E489) *3600 + MINUTE(E489) * 60 + SECOND(E489)</f>
        <v>58</v>
      </c>
      <c r="G489" s="37">
        <f>HOUR(C489) *3600 + MINUTE(C489) * 60 + SECOND(C489)</f>
        <v>4102</v>
      </c>
      <c r="H489" s="37">
        <f>HOUR(D489) *3600 + MINUTE(D489) * 60 + SECOND(D489)</f>
        <v>4160</v>
      </c>
      <c r="I489" s="26" t="str">
        <f>VLOOKUP(J489,'[1]all-items'!$A$2:$C$300,2,FALSE)</f>
        <v>u</v>
      </c>
      <c r="J489" s="26" t="str">
        <f>VLOOKUP(B489,'[1]p18-items'!$P$2:$S$89,3,FALSE)</f>
        <v>phone</v>
      </c>
      <c r="K489" s="26">
        <f>VLOOKUP(B489,'[1]p18-items'!$P$2:$S$89,4,FALSE)</f>
        <v>0</v>
      </c>
      <c r="M489" s="34">
        <v>2</v>
      </c>
    </row>
    <row r="490" spans="1:13" x14ac:dyDescent="0.2">
      <c r="A490" s="33">
        <v>726</v>
      </c>
      <c r="B490" s="33" t="s">
        <v>21</v>
      </c>
      <c r="C490" s="35" t="s">
        <v>1003</v>
      </c>
      <c r="D490" s="35" t="s">
        <v>1004</v>
      </c>
      <c r="E490" s="35">
        <f>D490-C490</f>
        <v>6.9444444444448361E-5</v>
      </c>
      <c r="F490" s="33">
        <f>HOUR(E490) *3600 + MINUTE(E490) * 60 + SECOND(E490)</f>
        <v>6</v>
      </c>
      <c r="G490" s="37">
        <f>HOUR(C490) *3600 + MINUTE(C490) * 60 + SECOND(C490)</f>
        <v>4214</v>
      </c>
      <c r="H490" s="37">
        <f>HOUR(D490) *3600 + MINUTE(D490) * 60 + SECOND(D490)</f>
        <v>4220</v>
      </c>
      <c r="I490" s="26" t="str">
        <f>VLOOKUP(J490,'[1]all-items'!$A$2:$C$300,2,FALSE)</f>
        <v>u</v>
      </c>
      <c r="J490" s="26" t="str">
        <f>VLOOKUP(B490,'[1]p18-items'!$P$2:$S$89,3,FALSE)</f>
        <v>phone</v>
      </c>
      <c r="K490" s="26">
        <f>VLOOKUP(B490,'[1]p18-items'!$P$2:$S$89,4,FALSE)</f>
        <v>0</v>
      </c>
      <c r="M490" s="34">
        <v>2</v>
      </c>
    </row>
    <row r="491" spans="1:13" x14ac:dyDescent="0.2">
      <c r="A491" s="33">
        <v>731</v>
      </c>
      <c r="B491" s="33" t="s">
        <v>21</v>
      </c>
      <c r="C491" s="35" t="s">
        <v>1413</v>
      </c>
      <c r="D491" s="35" t="s">
        <v>1414</v>
      </c>
      <c r="E491" s="35">
        <f>D491-C491</f>
        <v>1.8518518518518406E-4</v>
      </c>
      <c r="F491" s="33">
        <f>HOUR(E491) *3600 + MINUTE(E491) * 60 + SECOND(E491)</f>
        <v>16</v>
      </c>
      <c r="G491" s="36">
        <f>HOUR(C491) *3600 + MINUTE(C491) * 60 + SECOND(C491)</f>
        <v>4248</v>
      </c>
      <c r="H491" s="36">
        <f>HOUR(D491) *3600 + MINUTE(D491) * 60 + SECOND(D491)</f>
        <v>4264</v>
      </c>
      <c r="I491" s="26" t="str">
        <f>VLOOKUP(J491,'[1]all-items'!$A$2:$C$300,2,FALSE)</f>
        <v>u</v>
      </c>
      <c r="J491" s="26" t="str">
        <f>VLOOKUP(B491,'[1]p18-items'!$K$2:$N$90,3,FALSE)</f>
        <v>phone</v>
      </c>
      <c r="K491" s="26">
        <f>VLOOKUP(B491,'[1]p18-items'!$K$2:$N$90,4,FALSE)</f>
        <v>0</v>
      </c>
      <c r="M491" s="34">
        <v>1</v>
      </c>
    </row>
    <row r="492" spans="1:13" x14ac:dyDescent="0.2">
      <c r="A492" s="33">
        <v>755</v>
      </c>
      <c r="B492" s="33" t="s">
        <v>21</v>
      </c>
      <c r="C492" s="35" t="s">
        <v>1010</v>
      </c>
      <c r="D492" s="35" t="s">
        <v>1011</v>
      </c>
      <c r="E492" s="35">
        <f>D492-C492</f>
        <v>1.0185185185185158E-3</v>
      </c>
      <c r="F492" s="33">
        <f>HOUR(E492) *3600 + MINUTE(E492) * 60 + SECOND(E492)</f>
        <v>88</v>
      </c>
      <c r="G492" s="37">
        <f>HOUR(C492) *3600 + MINUTE(C492) * 60 + SECOND(C492)</f>
        <v>4388</v>
      </c>
      <c r="H492" s="37">
        <f>HOUR(D492) *3600 + MINUTE(D492) * 60 + SECOND(D492)</f>
        <v>4476</v>
      </c>
      <c r="I492" s="26" t="str">
        <f>VLOOKUP(J492,'[1]all-items'!$A$2:$C$300,2,FALSE)</f>
        <v>u</v>
      </c>
      <c r="J492" s="26" t="str">
        <f>VLOOKUP(B492,'[1]p18-items'!$P$2:$S$89,3,FALSE)</f>
        <v>phone</v>
      </c>
      <c r="K492" s="26">
        <f>VLOOKUP(B492,'[1]p18-items'!$P$2:$S$89,4,FALSE)</f>
        <v>0</v>
      </c>
      <c r="M492" s="34">
        <v>2</v>
      </c>
    </row>
    <row r="493" spans="1:13" x14ac:dyDescent="0.2">
      <c r="A493" s="33">
        <v>769</v>
      </c>
      <c r="B493" s="33" t="s">
        <v>21</v>
      </c>
      <c r="C493" s="35" t="s">
        <v>1449</v>
      </c>
      <c r="D493" s="35" t="s">
        <v>1018</v>
      </c>
      <c r="E493" s="35">
        <f>D493-C493</f>
        <v>1.3888888888889672E-4</v>
      </c>
      <c r="F493" s="33">
        <f>HOUR(E493) *3600 + MINUTE(E493) * 60 + SECOND(E493)</f>
        <v>12</v>
      </c>
      <c r="G493" s="36">
        <f>HOUR(C493) *3600 + MINUTE(C493) * 60 + SECOND(C493)</f>
        <v>4510</v>
      </c>
      <c r="H493" s="36">
        <f>HOUR(D493) *3600 + MINUTE(D493) * 60 + SECOND(D493)</f>
        <v>4522</v>
      </c>
      <c r="I493" s="26" t="str">
        <f>VLOOKUP(J493,'[1]all-items'!$A$2:$C$300,2,FALSE)</f>
        <v>u</v>
      </c>
      <c r="J493" s="26" t="str">
        <f>VLOOKUP(B493,'[1]p18-items'!$K$2:$N$90,3,FALSE)</f>
        <v>phone</v>
      </c>
      <c r="K493" s="26">
        <f>VLOOKUP(B493,'[1]p18-items'!$K$2:$N$90,4,FALSE)</f>
        <v>0</v>
      </c>
      <c r="M493" s="34">
        <v>1</v>
      </c>
    </row>
    <row r="494" spans="1:13" x14ac:dyDescent="0.2">
      <c r="A494" s="33">
        <v>772</v>
      </c>
      <c r="B494" s="33" t="s">
        <v>21</v>
      </c>
      <c r="C494" s="35" t="s">
        <v>1018</v>
      </c>
      <c r="D494" s="35" t="s">
        <v>1019</v>
      </c>
      <c r="E494" s="35">
        <f>D494-C494</f>
        <v>5.7870370370369933E-4</v>
      </c>
      <c r="F494" s="33">
        <f>HOUR(E494) *3600 + MINUTE(E494) * 60 + SECOND(E494)</f>
        <v>50</v>
      </c>
      <c r="G494" s="37">
        <f>HOUR(C494) *3600 + MINUTE(C494) * 60 + SECOND(C494)</f>
        <v>4522</v>
      </c>
      <c r="H494" s="37">
        <f>HOUR(D494) *3600 + MINUTE(D494) * 60 + SECOND(D494)</f>
        <v>4572</v>
      </c>
      <c r="I494" s="26" t="str">
        <f>VLOOKUP(J494,'[1]all-items'!$A$2:$C$300,2,FALSE)</f>
        <v>u</v>
      </c>
      <c r="J494" s="26" t="str">
        <f>VLOOKUP(B494,'[1]p18-items'!$P$2:$S$89,3,FALSE)</f>
        <v>phone</v>
      </c>
      <c r="K494" s="26">
        <f>VLOOKUP(B494,'[1]p18-items'!$P$2:$S$89,4,FALSE)</f>
        <v>0</v>
      </c>
      <c r="M494" s="34">
        <v>2</v>
      </c>
    </row>
    <row r="495" spans="1:13" x14ac:dyDescent="0.2">
      <c r="A495" s="33">
        <v>793</v>
      </c>
      <c r="B495" s="33" t="s">
        <v>21</v>
      </c>
      <c r="C495" s="35" t="s">
        <v>1022</v>
      </c>
      <c r="D495" s="35" t="s">
        <v>1024</v>
      </c>
      <c r="E495" s="35">
        <f>D495-C495</f>
        <v>1.3888888888888284E-4</v>
      </c>
      <c r="F495" s="33">
        <f>HOUR(E495) *3600 + MINUTE(E495) * 60 + SECOND(E495)</f>
        <v>12</v>
      </c>
      <c r="G495" s="37">
        <f>HOUR(C495) *3600 + MINUTE(C495) * 60 + SECOND(C495)</f>
        <v>4696</v>
      </c>
      <c r="H495" s="37">
        <f>HOUR(D495) *3600 + MINUTE(D495) * 60 + SECOND(D495)</f>
        <v>4708</v>
      </c>
      <c r="I495" s="26" t="str">
        <f>VLOOKUP(J495,'[1]all-items'!$A$2:$C$300,2,FALSE)</f>
        <v>u</v>
      </c>
      <c r="J495" s="26" t="str">
        <f>VLOOKUP(B495,'[1]p18-items'!$P$2:$S$89,3,FALSE)</f>
        <v>phone</v>
      </c>
      <c r="K495" s="26">
        <f>VLOOKUP(B495,'[1]p18-items'!$P$2:$S$89,4,FALSE)</f>
        <v>0</v>
      </c>
      <c r="M495" s="34">
        <v>2</v>
      </c>
    </row>
    <row r="496" spans="1:13" x14ac:dyDescent="0.2">
      <c r="A496" s="33">
        <v>813</v>
      </c>
      <c r="B496" s="33" t="s">
        <v>21</v>
      </c>
      <c r="C496" s="35" t="s">
        <v>1034</v>
      </c>
      <c r="D496" s="35" t="s">
        <v>1037</v>
      </c>
      <c r="E496" s="35">
        <f>D496-C496</f>
        <v>1.157407407407357E-4</v>
      </c>
      <c r="F496" s="33">
        <f>HOUR(E496) *3600 + MINUTE(E496) * 60 + SECOND(E496)</f>
        <v>10</v>
      </c>
      <c r="G496" s="37">
        <f>HOUR(C496) *3600 + MINUTE(C496) * 60 + SECOND(C496)</f>
        <v>4768</v>
      </c>
      <c r="H496" s="37">
        <f>HOUR(D496) *3600 + MINUTE(D496) * 60 + SECOND(D496)</f>
        <v>4778</v>
      </c>
      <c r="I496" s="26" t="str">
        <f>VLOOKUP(J496,'[1]all-items'!$A$2:$C$300,2,FALSE)</f>
        <v>u</v>
      </c>
      <c r="J496" s="26" t="str">
        <f>VLOOKUP(B496,'[1]p18-items'!$P$2:$S$89,3,FALSE)</f>
        <v>phone</v>
      </c>
      <c r="K496" s="26">
        <f>VLOOKUP(B496,'[1]p18-items'!$P$2:$S$89,4,FALSE)</f>
        <v>0</v>
      </c>
      <c r="M496" s="34">
        <v>2</v>
      </c>
    </row>
    <row r="497" spans="1:13" x14ac:dyDescent="0.2">
      <c r="A497" s="33">
        <v>20</v>
      </c>
      <c r="B497" s="33" t="s">
        <v>84</v>
      </c>
      <c r="C497" s="35" t="s">
        <v>85</v>
      </c>
      <c r="D497" s="35" t="s">
        <v>88</v>
      </c>
      <c r="E497" s="35">
        <f>D497-C497</f>
        <v>9.2592592592592466E-5</v>
      </c>
      <c r="F497" s="33">
        <f>HOUR(E497) *3600 + MINUTE(E497) * 60 + SECOND(E497)</f>
        <v>8</v>
      </c>
      <c r="G497" s="37">
        <f>HOUR(C497) *3600 + MINUTE(C497) * 60 + SECOND(C497)</f>
        <v>156</v>
      </c>
      <c r="H497" s="37">
        <f>HOUR(D497) *3600 + MINUTE(D497) * 60 + SECOND(D497)</f>
        <v>164</v>
      </c>
      <c r="I497" s="26" t="str">
        <f>VLOOKUP(J497,'[1]all-items'!$A$2:$C$300,2,FALSE)</f>
        <v>u</v>
      </c>
      <c r="J497" s="26" t="str">
        <f>VLOOKUP(B497,'[1]p18-items'!$P$2:$S$89,3,FALSE)</f>
        <v>phone</v>
      </c>
      <c r="K497" s="26" t="str">
        <f>VLOOKUP(B497,'[1]p18-items'!$P$2:$S$89,4,FALSE)</f>
        <v>researcher</v>
      </c>
      <c r="L497" s="33" t="s">
        <v>95</v>
      </c>
      <c r="M497" s="34">
        <v>2</v>
      </c>
    </row>
    <row r="498" spans="1:13" x14ac:dyDescent="0.2">
      <c r="A498" s="33">
        <v>2</v>
      </c>
      <c r="B498" s="33" t="s">
        <v>4</v>
      </c>
      <c r="C498" s="35" t="s">
        <v>5</v>
      </c>
      <c r="D498" s="35" t="s">
        <v>9</v>
      </c>
      <c r="E498" s="35">
        <f>D498-C498</f>
        <v>2.3148148148148225E-5</v>
      </c>
      <c r="F498" s="33">
        <f>HOUR(E498) *3600 + MINUTE(E498) * 60 + SECOND(E498)</f>
        <v>2</v>
      </c>
      <c r="G498" s="37">
        <f>HOUR(C498) *3600 + MINUTE(C498) * 60 + SECOND(C498)</f>
        <v>70</v>
      </c>
      <c r="H498" s="37">
        <f>HOUR(D498) *3600 + MINUTE(D498) * 60 + SECOND(D498)</f>
        <v>72</v>
      </c>
      <c r="I498" s="26" t="str">
        <f>VLOOKUP(J498,'[1]all-items'!$A$2:$C$300,2,FALSE)</f>
        <v>c</v>
      </c>
      <c r="J498" s="26" t="str">
        <f>VLOOKUP(B498,'[1]p18-items'!$P$2:$S$89,3,FALSE)</f>
        <v>bag</v>
      </c>
      <c r="K498" s="26" t="str">
        <f>VLOOKUP(B498,'[1]p18-items'!$P$2:$S$89,4,FALSE)</f>
        <v>plastic</v>
      </c>
      <c r="L498" s="33" t="s">
        <v>16</v>
      </c>
      <c r="M498" s="34">
        <v>2</v>
      </c>
    </row>
    <row r="499" spans="1:13" x14ac:dyDescent="0.2">
      <c r="A499" s="33">
        <v>5</v>
      </c>
      <c r="B499" s="33" t="s">
        <v>4</v>
      </c>
      <c r="C499" s="35" t="s">
        <v>1041</v>
      </c>
      <c r="D499" s="35" t="s">
        <v>39</v>
      </c>
      <c r="E499" s="35">
        <f>D499-C499</f>
        <v>5.0925925925925921E-4</v>
      </c>
      <c r="F499" s="33">
        <f>HOUR(E499) *3600 + MINUTE(E499) * 60 + SECOND(E499)</f>
        <v>44</v>
      </c>
      <c r="G499" s="36">
        <f>HOUR(C499) *3600 + MINUTE(C499) * 60 + SECOND(C499)</f>
        <v>122</v>
      </c>
      <c r="H499" s="36">
        <f>HOUR(D499) *3600 + MINUTE(D499) * 60 + SECOND(D499)</f>
        <v>166</v>
      </c>
      <c r="I499" s="26" t="str">
        <f>VLOOKUP(J499,'[1]all-items'!$A$2:$C$300,2,FALSE)</f>
        <v>c</v>
      </c>
      <c r="J499" s="26" t="str">
        <f>VLOOKUP(B499,'[1]p18-items'!$K$2:$N$90,3,FALSE)</f>
        <v>bag</v>
      </c>
      <c r="K499" s="26" t="str">
        <f>VLOOKUP(B499,'[1]p18-items'!$K$2:$N$90,4,FALSE)</f>
        <v>plastic</v>
      </c>
      <c r="M499" s="34">
        <v>1</v>
      </c>
    </row>
    <row r="500" spans="1:13" x14ac:dyDescent="0.2">
      <c r="A500" s="33">
        <v>11</v>
      </c>
      <c r="B500" s="33" t="s">
        <v>4</v>
      </c>
      <c r="C500" s="35" t="s">
        <v>23</v>
      </c>
      <c r="D500" s="35" t="s">
        <v>42</v>
      </c>
      <c r="E500" s="35">
        <f>D500-C500</f>
        <v>1.5740740740740743E-3</v>
      </c>
      <c r="F500" s="33">
        <f>HOUR(E500) *3600 + MINUTE(E500) * 60 + SECOND(E500)</f>
        <v>136</v>
      </c>
      <c r="G500" s="37">
        <f>HOUR(C500) *3600 + MINUTE(C500) * 60 + SECOND(C500)</f>
        <v>132</v>
      </c>
      <c r="H500" s="37">
        <f>HOUR(D500) *3600 + MINUTE(D500) * 60 + SECOND(D500)</f>
        <v>268</v>
      </c>
      <c r="I500" s="26" t="str">
        <f>VLOOKUP(J500,'[1]all-items'!$A$2:$C$300,2,FALSE)</f>
        <v>c</v>
      </c>
      <c r="J500" s="26" t="str">
        <f>VLOOKUP(B500,'[1]p18-items'!$P$2:$S$89,3,FALSE)</f>
        <v>bag</v>
      </c>
      <c r="K500" s="26" t="str">
        <f>VLOOKUP(B500,'[1]p18-items'!$P$2:$S$89,4,FALSE)</f>
        <v>plastic</v>
      </c>
      <c r="M500" s="34">
        <v>2</v>
      </c>
    </row>
    <row r="501" spans="1:13" x14ac:dyDescent="0.2">
      <c r="A501" s="33">
        <v>32</v>
      </c>
      <c r="B501" s="33" t="s">
        <v>4</v>
      </c>
      <c r="C501" s="35" t="s">
        <v>105</v>
      </c>
      <c r="D501" s="35" t="s">
        <v>106</v>
      </c>
      <c r="E501" s="35">
        <f>D501-C501</f>
        <v>1.3888888888888805E-4</v>
      </c>
      <c r="F501" s="33">
        <f>HOUR(E501) *3600 + MINUTE(E501) * 60 + SECOND(E501)</f>
        <v>12</v>
      </c>
      <c r="G501" s="37">
        <f>HOUR(C501) *3600 + MINUTE(C501) * 60 + SECOND(C501)</f>
        <v>248</v>
      </c>
      <c r="H501" s="37">
        <f>HOUR(D501) *3600 + MINUTE(D501) * 60 + SECOND(D501)</f>
        <v>260</v>
      </c>
      <c r="I501" s="26" t="str">
        <f>VLOOKUP(J501,'[1]all-items'!$A$2:$C$300,2,FALSE)</f>
        <v>c</v>
      </c>
      <c r="J501" s="26" t="str">
        <f>VLOOKUP(B501,'[1]p18-items'!$P$2:$S$89,3,FALSE)</f>
        <v>bag</v>
      </c>
      <c r="K501" s="26" t="str">
        <f>VLOOKUP(B501,'[1]p18-items'!$P$2:$S$89,4,FALSE)</f>
        <v>plastic</v>
      </c>
      <c r="L501" s="33" t="s">
        <v>108</v>
      </c>
      <c r="M501" s="34">
        <v>2</v>
      </c>
    </row>
    <row r="502" spans="1:13" x14ac:dyDescent="0.2">
      <c r="A502" s="33">
        <v>768</v>
      </c>
      <c r="B502" s="33" t="s">
        <v>4</v>
      </c>
      <c r="C502" s="35" t="s">
        <v>1448</v>
      </c>
      <c r="D502" s="35" t="s">
        <v>1449</v>
      </c>
      <c r="E502" s="35">
        <f>D502-C502</f>
        <v>2.3148148148147141E-5</v>
      </c>
      <c r="F502" s="33">
        <f>HOUR(E502) *3600 + MINUTE(E502) * 60 + SECOND(E502)</f>
        <v>2</v>
      </c>
      <c r="G502" s="36">
        <f>HOUR(C502) *3600 + MINUTE(C502) * 60 + SECOND(C502)</f>
        <v>4508</v>
      </c>
      <c r="H502" s="36">
        <f>HOUR(D502) *3600 + MINUTE(D502) * 60 + SECOND(D502)</f>
        <v>4510</v>
      </c>
      <c r="I502" s="26" t="str">
        <f>VLOOKUP(J502,'[1]all-items'!$A$2:$C$300,2,FALSE)</f>
        <v>c</v>
      </c>
      <c r="J502" s="26" t="str">
        <f>VLOOKUP(B502,'[1]p18-items'!$K$2:$N$90,3,FALSE)</f>
        <v>bag</v>
      </c>
      <c r="K502" s="26" t="str">
        <f>VLOOKUP(B502,'[1]p18-items'!$K$2:$N$90,4,FALSE)</f>
        <v>plastic</v>
      </c>
      <c r="M502" s="34">
        <v>1</v>
      </c>
    </row>
    <row r="503" spans="1:13" x14ac:dyDescent="0.2">
      <c r="A503" s="33">
        <v>16</v>
      </c>
      <c r="B503" s="33" t="s">
        <v>1046</v>
      </c>
      <c r="C503" s="35" t="s">
        <v>61</v>
      </c>
      <c r="D503" s="35" t="s">
        <v>68</v>
      </c>
      <c r="E503" s="35">
        <f>D503-C503</f>
        <v>2.0833333333333337E-4</v>
      </c>
      <c r="F503" s="33">
        <f>HOUR(E503) *3600 + MINUTE(E503) * 60 + SECOND(E503)</f>
        <v>18</v>
      </c>
      <c r="G503" s="36">
        <f>HOUR(C503) *3600 + MINUTE(C503) * 60 + SECOND(C503)</f>
        <v>144</v>
      </c>
      <c r="H503" s="36">
        <f>HOUR(D503) *3600 + MINUTE(D503) * 60 + SECOND(D503)</f>
        <v>162</v>
      </c>
      <c r="I503" s="26" t="str">
        <f>VLOOKUP(J503,'[1]all-items'!$A$2:$C$300,2,FALSE)</f>
        <v>c</v>
      </c>
      <c r="J503" s="26" t="str">
        <f>VLOOKUP(B503,'[1]p18-items'!$K$2:$N$90,3,FALSE)</f>
        <v>bag</v>
      </c>
      <c r="K503" s="26" t="str">
        <f>VLOOKUP(B503,'[1]p18-items'!$K$2:$N$90,4,FALSE)</f>
        <v>plastic_small</v>
      </c>
      <c r="M503" s="34">
        <v>1</v>
      </c>
    </row>
    <row r="504" spans="1:13" x14ac:dyDescent="0.2">
      <c r="A504" s="33">
        <v>307</v>
      </c>
      <c r="B504" s="33" t="s">
        <v>1046</v>
      </c>
      <c r="C504" s="35" t="s">
        <v>626</v>
      </c>
      <c r="D504" s="35" t="s">
        <v>715</v>
      </c>
      <c r="E504" s="35">
        <f>D504-C504</f>
        <v>2.314814814815061E-5</v>
      </c>
      <c r="F504" s="33">
        <f>HOUR(E504) *3600 + MINUTE(E504) * 60 + SECOND(E504)</f>
        <v>2</v>
      </c>
      <c r="G504" s="36">
        <f>HOUR(C504) *3600 + MINUTE(C504) * 60 + SECOND(C504)</f>
        <v>1738</v>
      </c>
      <c r="H504" s="36">
        <f>HOUR(D504) *3600 + MINUTE(D504) * 60 + SECOND(D504)</f>
        <v>1740</v>
      </c>
      <c r="I504" s="26" t="str">
        <f>VLOOKUP(J504,'[1]all-items'!$A$2:$C$300,2,FALSE)</f>
        <v>c</v>
      </c>
      <c r="J504" s="26" t="str">
        <f>VLOOKUP(B504,'[1]p18-items'!$K$2:$N$90,3,FALSE)</f>
        <v>bag</v>
      </c>
      <c r="K504" s="26" t="str">
        <f>VLOOKUP(B504,'[1]p18-items'!$K$2:$N$90,4,FALSE)</f>
        <v>plastic_small</v>
      </c>
      <c r="M504" s="34">
        <v>1</v>
      </c>
    </row>
    <row r="505" spans="1:13" x14ac:dyDescent="0.2">
      <c r="A505" s="33">
        <v>121</v>
      </c>
      <c r="B505" s="33" t="s">
        <v>371</v>
      </c>
      <c r="C505" s="35" t="s">
        <v>1102</v>
      </c>
      <c r="D505" s="35" t="s">
        <v>1094</v>
      </c>
      <c r="E505" s="35">
        <f>D505-C505</f>
        <v>4.6296296296296016E-5</v>
      </c>
      <c r="F505" s="33">
        <f>HOUR(E505) *3600 + MINUTE(E505) * 60 + SECOND(E505)</f>
        <v>4</v>
      </c>
      <c r="G505" s="36">
        <f>HOUR(C505) *3600 + MINUTE(C505) * 60 + SECOND(C505)</f>
        <v>754</v>
      </c>
      <c r="H505" s="36">
        <f>HOUR(D505) *3600 + MINUTE(D505) * 60 + SECOND(D505)</f>
        <v>758</v>
      </c>
      <c r="I505" s="26" t="str">
        <f>VLOOKUP(J505,'[1]all-items'!$A$2:$C$300,2,FALSE)</f>
        <v>u</v>
      </c>
      <c r="J505" s="26" t="str">
        <f>VLOOKUP(B505,'[1]p18-items'!$K$2:$N$90,3,FALSE)</f>
        <v>plate</v>
      </c>
      <c r="K505" s="26" t="str">
        <f>VLOOKUP(B505,'[1]p18-items'!$K$2:$N$90,4,FALSE)</f>
        <v>small</v>
      </c>
      <c r="M505" s="34">
        <v>1</v>
      </c>
    </row>
    <row r="506" spans="1:13" x14ac:dyDescent="0.2">
      <c r="A506" s="33">
        <v>125</v>
      </c>
      <c r="B506" s="33" t="s">
        <v>371</v>
      </c>
      <c r="C506" s="35" t="s">
        <v>317</v>
      </c>
      <c r="D506" s="35" t="s">
        <v>318</v>
      </c>
      <c r="E506" s="35">
        <f>D506-C506</f>
        <v>2.3148148148148875E-5</v>
      </c>
      <c r="F506" s="33">
        <f>HOUR(E506) *3600 + MINUTE(E506) * 60 + SECOND(E506)</f>
        <v>2</v>
      </c>
      <c r="G506" s="36">
        <f>HOUR(C506) *3600 + MINUTE(C506) * 60 + SECOND(C506)</f>
        <v>778</v>
      </c>
      <c r="H506" s="36">
        <f>HOUR(D506) *3600 + MINUTE(D506) * 60 + SECOND(D506)</f>
        <v>780</v>
      </c>
      <c r="I506" s="26" t="str">
        <f>VLOOKUP(J506,'[1]all-items'!$A$2:$C$300,2,FALSE)</f>
        <v>u</v>
      </c>
      <c r="J506" s="26" t="str">
        <f>VLOOKUP(B506,'[1]p18-items'!$K$2:$N$90,3,FALSE)</f>
        <v>plate</v>
      </c>
      <c r="K506" s="26" t="str">
        <f>VLOOKUP(B506,'[1]p18-items'!$K$2:$N$90,4,FALSE)</f>
        <v>small</v>
      </c>
      <c r="M506" s="34">
        <v>1</v>
      </c>
    </row>
    <row r="507" spans="1:13" x14ac:dyDescent="0.2">
      <c r="A507" s="33">
        <v>127</v>
      </c>
      <c r="B507" s="33" t="s">
        <v>371</v>
      </c>
      <c r="C507" s="35" t="s">
        <v>1106</v>
      </c>
      <c r="D507" s="35" t="s">
        <v>1107</v>
      </c>
      <c r="E507" s="35">
        <f>D507-C507</f>
        <v>2.3148148148148875E-5</v>
      </c>
      <c r="F507" s="33">
        <f>HOUR(E507) *3600 + MINUTE(E507) * 60 + SECOND(E507)</f>
        <v>2</v>
      </c>
      <c r="G507" s="36">
        <f>HOUR(C507) *3600 + MINUTE(C507) * 60 + SECOND(C507)</f>
        <v>784</v>
      </c>
      <c r="H507" s="36">
        <f>HOUR(D507) *3600 + MINUTE(D507) * 60 + SECOND(D507)</f>
        <v>786</v>
      </c>
      <c r="I507" s="26" t="str">
        <f>VLOOKUP(J507,'[1]all-items'!$A$2:$C$300,2,FALSE)</f>
        <v>u</v>
      </c>
      <c r="J507" s="26" t="str">
        <f>VLOOKUP(B507,'[1]p18-items'!$K$2:$N$90,3,FALSE)</f>
        <v>plate</v>
      </c>
      <c r="K507" s="26" t="str">
        <f>VLOOKUP(B507,'[1]p18-items'!$K$2:$N$90,4,FALSE)</f>
        <v>small</v>
      </c>
      <c r="M507" s="34">
        <v>1</v>
      </c>
    </row>
    <row r="508" spans="1:13" x14ac:dyDescent="0.2">
      <c r="A508" s="33">
        <v>129</v>
      </c>
      <c r="B508" s="33" t="s">
        <v>371</v>
      </c>
      <c r="C508" s="35" t="s">
        <v>418</v>
      </c>
      <c r="D508" s="35" t="s">
        <v>410</v>
      </c>
      <c r="E508" s="35">
        <f>D508-C508</f>
        <v>6.9444444444444892E-5</v>
      </c>
      <c r="F508" s="33">
        <f>HOUR(E508) *3600 + MINUTE(E508) * 60 + SECOND(E508)</f>
        <v>6</v>
      </c>
      <c r="G508" s="36">
        <f>HOUR(C508) *3600 + MINUTE(C508) * 60 + SECOND(C508)</f>
        <v>796</v>
      </c>
      <c r="H508" s="36">
        <f>HOUR(D508) *3600 + MINUTE(D508) * 60 + SECOND(D508)</f>
        <v>802</v>
      </c>
      <c r="I508" s="26" t="str">
        <f>VLOOKUP(J508,'[1]all-items'!$A$2:$C$300,2,FALSE)</f>
        <v>u</v>
      </c>
      <c r="J508" s="26" t="str">
        <f>VLOOKUP(B508,'[1]p18-items'!$K$2:$N$90,3,FALSE)</f>
        <v>plate</v>
      </c>
      <c r="K508" s="26" t="str">
        <f>VLOOKUP(B508,'[1]p18-items'!$K$2:$N$90,4,FALSE)</f>
        <v>small</v>
      </c>
      <c r="M508" s="34">
        <v>1</v>
      </c>
    </row>
    <row r="509" spans="1:13" x14ac:dyDescent="0.2">
      <c r="A509" s="33">
        <v>135</v>
      </c>
      <c r="B509" s="33" t="s">
        <v>371</v>
      </c>
      <c r="C509" s="35" t="s">
        <v>1111</v>
      </c>
      <c r="D509" s="35" t="s">
        <v>1112</v>
      </c>
      <c r="E509" s="35">
        <f>D509-C509</f>
        <v>1.6203703703703692E-4</v>
      </c>
      <c r="F509" s="33">
        <f>HOUR(E509) *3600 + MINUTE(E509) * 60 + SECOND(E509)</f>
        <v>14</v>
      </c>
      <c r="G509" s="36">
        <f>HOUR(C509) *3600 + MINUTE(C509) * 60 + SECOND(C509)</f>
        <v>834</v>
      </c>
      <c r="H509" s="36">
        <f>HOUR(D509) *3600 + MINUTE(D509) * 60 + SECOND(D509)</f>
        <v>848</v>
      </c>
      <c r="I509" s="26" t="str">
        <f>VLOOKUP(J509,'[1]all-items'!$A$2:$C$300,2,FALSE)</f>
        <v>u</v>
      </c>
      <c r="J509" s="26" t="str">
        <f>VLOOKUP(B509,'[1]p18-items'!$K$2:$N$90,3,FALSE)</f>
        <v>plate</v>
      </c>
      <c r="K509" s="26" t="str">
        <f>VLOOKUP(B509,'[1]p18-items'!$K$2:$N$90,4,FALSE)</f>
        <v>small</v>
      </c>
      <c r="M509" s="34">
        <v>1</v>
      </c>
    </row>
    <row r="510" spans="1:13" x14ac:dyDescent="0.2">
      <c r="A510" s="33">
        <v>159</v>
      </c>
      <c r="B510" s="33" t="s">
        <v>371</v>
      </c>
      <c r="C510" s="35" t="s">
        <v>1123</v>
      </c>
      <c r="D510" s="35" t="s">
        <v>345</v>
      </c>
      <c r="E510" s="35">
        <f>D510-C510</f>
        <v>2.3148148148147141E-5</v>
      </c>
      <c r="F510" s="33">
        <f>HOUR(E510) *3600 + MINUTE(E510) * 60 + SECOND(E510)</f>
        <v>2</v>
      </c>
      <c r="G510" s="36">
        <f>HOUR(C510) *3600 + MINUTE(C510) * 60 + SECOND(C510)</f>
        <v>1008</v>
      </c>
      <c r="H510" s="36">
        <f>HOUR(D510) *3600 + MINUTE(D510) * 60 + SECOND(D510)</f>
        <v>1010</v>
      </c>
      <c r="I510" s="26" t="str">
        <f>VLOOKUP(J510,'[1]all-items'!$A$2:$C$300,2,FALSE)</f>
        <v>u</v>
      </c>
      <c r="J510" s="26" t="str">
        <f>VLOOKUP(B510,'[1]p18-items'!$K$2:$N$90,3,FALSE)</f>
        <v>plate</v>
      </c>
      <c r="K510" s="26" t="str">
        <f>VLOOKUP(B510,'[1]p18-items'!$K$2:$N$90,4,FALSE)</f>
        <v>small</v>
      </c>
      <c r="M510" s="34">
        <v>1</v>
      </c>
    </row>
    <row r="511" spans="1:13" x14ac:dyDescent="0.2">
      <c r="A511" s="33">
        <v>163</v>
      </c>
      <c r="B511" s="33" t="s">
        <v>371</v>
      </c>
      <c r="C511" s="35" t="s">
        <v>348</v>
      </c>
      <c r="D511" s="35" t="s">
        <v>350</v>
      </c>
      <c r="E511" s="35">
        <f>D511-C511</f>
        <v>2.3148148148148875E-5</v>
      </c>
      <c r="F511" s="33">
        <f>HOUR(E511) *3600 + MINUTE(E511) * 60 + SECOND(E511)</f>
        <v>2</v>
      </c>
      <c r="G511" s="36">
        <f>HOUR(C511) *3600 + MINUTE(C511) * 60 + SECOND(C511)</f>
        <v>1018</v>
      </c>
      <c r="H511" s="36">
        <f>HOUR(D511) *3600 + MINUTE(D511) * 60 + SECOND(D511)</f>
        <v>1020</v>
      </c>
      <c r="I511" s="26" t="str">
        <f>VLOOKUP(J511,'[1]all-items'!$A$2:$C$300,2,FALSE)</f>
        <v>u</v>
      </c>
      <c r="J511" s="26" t="str">
        <f>VLOOKUP(B511,'[1]p18-items'!$K$2:$N$90,3,FALSE)</f>
        <v>plate</v>
      </c>
      <c r="K511" s="26" t="str">
        <f>VLOOKUP(B511,'[1]p18-items'!$K$2:$N$90,4,FALSE)</f>
        <v>small</v>
      </c>
      <c r="M511" s="34">
        <v>1</v>
      </c>
    </row>
    <row r="512" spans="1:13" x14ac:dyDescent="0.2">
      <c r="A512" s="33">
        <v>168</v>
      </c>
      <c r="B512" s="33" t="s">
        <v>371</v>
      </c>
      <c r="C512" s="35" t="s">
        <v>352</v>
      </c>
      <c r="D512" s="35" t="s">
        <v>353</v>
      </c>
      <c r="E512" s="35">
        <f>D512-C512</f>
        <v>2.3148148148147141E-5</v>
      </c>
      <c r="F512" s="33">
        <f>HOUR(E512) *3600 + MINUTE(E512) * 60 + SECOND(E512)</f>
        <v>2</v>
      </c>
      <c r="G512" s="36">
        <f>HOUR(C512) *3600 + MINUTE(C512) * 60 + SECOND(C512)</f>
        <v>1030</v>
      </c>
      <c r="H512" s="36">
        <f>HOUR(D512) *3600 + MINUTE(D512) * 60 + SECOND(D512)</f>
        <v>1032</v>
      </c>
      <c r="I512" s="26" t="str">
        <f>VLOOKUP(J512,'[1]all-items'!$A$2:$C$300,2,FALSE)</f>
        <v>u</v>
      </c>
      <c r="J512" s="26" t="str">
        <f>VLOOKUP(B512,'[1]p18-items'!$K$2:$N$90,3,FALSE)</f>
        <v>plate</v>
      </c>
      <c r="K512" s="26" t="str">
        <f>VLOOKUP(B512,'[1]p18-items'!$K$2:$N$90,4,FALSE)</f>
        <v>small</v>
      </c>
      <c r="M512" s="34">
        <v>1</v>
      </c>
    </row>
    <row r="513" spans="1:13" x14ac:dyDescent="0.2">
      <c r="A513" s="33">
        <v>177</v>
      </c>
      <c r="B513" s="33" t="s">
        <v>371</v>
      </c>
      <c r="C513" s="35" t="s">
        <v>1129</v>
      </c>
      <c r="D513" s="35" t="s">
        <v>381</v>
      </c>
      <c r="E513" s="35">
        <f>D513-C513</f>
        <v>2.314814814815061E-5</v>
      </c>
      <c r="F513" s="33">
        <f>HOUR(E513) *3600 + MINUTE(E513) * 60 + SECOND(E513)</f>
        <v>2</v>
      </c>
      <c r="G513" s="36">
        <f>HOUR(C513) *3600 + MINUTE(C513) * 60 + SECOND(C513)</f>
        <v>1050</v>
      </c>
      <c r="H513" s="36">
        <f>HOUR(D513) *3600 + MINUTE(D513) * 60 + SECOND(D513)</f>
        <v>1052</v>
      </c>
      <c r="I513" s="26" t="str">
        <f>VLOOKUP(J513,'[1]all-items'!$A$2:$C$300,2,FALSE)</f>
        <v>u</v>
      </c>
      <c r="J513" s="26" t="str">
        <f>VLOOKUP(B513,'[1]p18-items'!$K$2:$N$90,3,FALSE)</f>
        <v>plate</v>
      </c>
      <c r="K513" s="26" t="str">
        <f>VLOOKUP(B513,'[1]p18-items'!$K$2:$N$90,4,FALSE)</f>
        <v>small</v>
      </c>
      <c r="M513" s="34">
        <v>1</v>
      </c>
    </row>
    <row r="514" spans="1:13" x14ac:dyDescent="0.2">
      <c r="A514" s="33">
        <v>198</v>
      </c>
      <c r="B514" s="33" t="s">
        <v>371</v>
      </c>
      <c r="C514" s="35" t="s">
        <v>1136</v>
      </c>
      <c r="D514" s="35" t="s">
        <v>1134</v>
      </c>
      <c r="E514" s="35">
        <f>D514-C514</f>
        <v>2.3148148148147141E-5</v>
      </c>
      <c r="F514" s="33">
        <f>HOUR(E514) *3600 + MINUTE(E514) * 60 + SECOND(E514)</f>
        <v>2</v>
      </c>
      <c r="G514" s="36">
        <f>HOUR(C514) *3600 + MINUTE(C514) * 60 + SECOND(C514)</f>
        <v>1142</v>
      </c>
      <c r="H514" s="36">
        <f>HOUR(D514) *3600 + MINUTE(D514) * 60 + SECOND(D514)</f>
        <v>1144</v>
      </c>
      <c r="I514" s="26" t="str">
        <f>VLOOKUP(J514,'[1]all-items'!$A$2:$C$300,2,FALSE)</f>
        <v>u</v>
      </c>
      <c r="J514" s="26" t="str">
        <f>VLOOKUP(B514,'[1]p18-items'!$K$2:$N$90,3,FALSE)</f>
        <v>plate</v>
      </c>
      <c r="K514" s="26" t="str">
        <f>VLOOKUP(B514,'[1]p18-items'!$K$2:$N$90,4,FALSE)</f>
        <v>small</v>
      </c>
      <c r="M514" s="34">
        <v>1</v>
      </c>
    </row>
    <row r="515" spans="1:13" x14ac:dyDescent="0.2">
      <c r="A515" s="33">
        <v>201</v>
      </c>
      <c r="B515" s="33" t="s">
        <v>371</v>
      </c>
      <c r="C515" s="35" t="s">
        <v>1134</v>
      </c>
      <c r="D515" s="35" t="s">
        <v>365</v>
      </c>
      <c r="E515" s="35">
        <f>D515-C515</f>
        <v>2.3148148148148875E-5</v>
      </c>
      <c r="F515" s="33">
        <f>HOUR(E515) *3600 + MINUTE(E515) * 60 + SECOND(E515)</f>
        <v>2</v>
      </c>
      <c r="G515" s="36">
        <f>HOUR(C515) *3600 + MINUTE(C515) * 60 + SECOND(C515)</f>
        <v>1144</v>
      </c>
      <c r="H515" s="36">
        <f>HOUR(D515) *3600 + MINUTE(D515) * 60 + SECOND(D515)</f>
        <v>1146</v>
      </c>
      <c r="I515" s="26" t="str">
        <f>VLOOKUP(J515,'[1]all-items'!$A$2:$C$300,2,FALSE)</f>
        <v>u</v>
      </c>
      <c r="J515" s="26" t="str">
        <f>VLOOKUP(B515,'[1]p18-items'!$K$2:$N$90,3,FALSE)</f>
        <v>plate</v>
      </c>
      <c r="K515" s="26" t="str">
        <f>VLOOKUP(B515,'[1]p18-items'!$K$2:$N$90,4,FALSE)</f>
        <v>small</v>
      </c>
      <c r="M515" s="34">
        <v>1</v>
      </c>
    </row>
    <row r="516" spans="1:13" x14ac:dyDescent="0.2">
      <c r="A516" s="33">
        <v>221</v>
      </c>
      <c r="B516" s="33" t="s">
        <v>371</v>
      </c>
      <c r="C516" s="35" t="s">
        <v>1150</v>
      </c>
      <c r="D516" s="35" t="s">
        <v>1147</v>
      </c>
      <c r="E516" s="35">
        <f>D516-C516</f>
        <v>2.3148148148147141E-5</v>
      </c>
      <c r="F516" s="33">
        <f>HOUR(E516) *3600 + MINUTE(E516) * 60 + SECOND(E516)</f>
        <v>2</v>
      </c>
      <c r="G516" s="36">
        <f>HOUR(C516) *3600 + MINUTE(C516) * 60 + SECOND(C516)</f>
        <v>1286</v>
      </c>
      <c r="H516" s="36">
        <f>HOUR(D516) *3600 + MINUTE(D516) * 60 + SECOND(D516)</f>
        <v>1288</v>
      </c>
      <c r="I516" s="26" t="str">
        <f>VLOOKUP(J516,'[1]all-items'!$A$2:$C$300,2,FALSE)</f>
        <v>u</v>
      </c>
      <c r="J516" s="26" t="str">
        <f>VLOOKUP(B516,'[1]p18-items'!$K$2:$N$90,3,FALSE)</f>
        <v>plate</v>
      </c>
      <c r="K516" s="26" t="str">
        <f>VLOOKUP(B516,'[1]p18-items'!$K$2:$N$90,4,FALSE)</f>
        <v>small</v>
      </c>
      <c r="M516" s="34">
        <v>1</v>
      </c>
    </row>
    <row r="517" spans="1:13" x14ac:dyDescent="0.2">
      <c r="A517" s="33">
        <v>278</v>
      </c>
      <c r="B517" s="33" t="s">
        <v>371</v>
      </c>
      <c r="C517" s="35" t="s">
        <v>1161</v>
      </c>
      <c r="D517" s="35" t="s">
        <v>1167</v>
      </c>
      <c r="E517" s="35">
        <f>D517-C517</f>
        <v>2.314814814815061E-5</v>
      </c>
      <c r="F517" s="33">
        <f>HOUR(E517) *3600 + MINUTE(E517) * 60 + SECOND(E517)</f>
        <v>2</v>
      </c>
      <c r="G517" s="36">
        <f>HOUR(C517) *3600 + MINUTE(C517) * 60 + SECOND(C517)</f>
        <v>1620</v>
      </c>
      <c r="H517" s="36">
        <f>HOUR(D517) *3600 + MINUTE(D517) * 60 + SECOND(D517)</f>
        <v>1622</v>
      </c>
      <c r="I517" s="26" t="str">
        <f>VLOOKUP(J517,'[1]all-items'!$A$2:$C$300,2,FALSE)</f>
        <v>u</v>
      </c>
      <c r="J517" s="26" t="str">
        <f>VLOOKUP(B517,'[1]p18-items'!$K$2:$N$90,3,FALSE)</f>
        <v>plate</v>
      </c>
      <c r="K517" s="26" t="str">
        <f>VLOOKUP(B517,'[1]p18-items'!$K$2:$N$90,4,FALSE)</f>
        <v>small</v>
      </c>
      <c r="M517" s="34">
        <v>1</v>
      </c>
    </row>
    <row r="518" spans="1:13" x14ac:dyDescent="0.2">
      <c r="A518" s="33">
        <v>299</v>
      </c>
      <c r="B518" s="33" t="s">
        <v>371</v>
      </c>
      <c r="C518" s="35" t="s">
        <v>619</v>
      </c>
      <c r="D518" s="35" t="s">
        <v>531</v>
      </c>
      <c r="E518" s="35">
        <f>D518-C518</f>
        <v>2.314814814815061E-5</v>
      </c>
      <c r="F518" s="33">
        <f>HOUR(E518) *3600 + MINUTE(E518) * 60 + SECOND(E518)</f>
        <v>2</v>
      </c>
      <c r="G518" s="36">
        <f>HOUR(C518) *3600 + MINUTE(C518) * 60 + SECOND(C518)</f>
        <v>1704</v>
      </c>
      <c r="H518" s="36">
        <f>HOUR(D518) *3600 + MINUTE(D518) * 60 + SECOND(D518)</f>
        <v>1706</v>
      </c>
      <c r="I518" s="26" t="str">
        <f>VLOOKUP(J518,'[1]all-items'!$A$2:$C$300,2,FALSE)</f>
        <v>u</v>
      </c>
      <c r="J518" s="26" t="str">
        <f>VLOOKUP(B518,'[1]p18-items'!$K$2:$N$90,3,FALSE)</f>
        <v>plate</v>
      </c>
      <c r="K518" s="26" t="str">
        <f>VLOOKUP(B518,'[1]p18-items'!$K$2:$N$90,4,FALSE)</f>
        <v>small</v>
      </c>
      <c r="M518" s="34">
        <v>1</v>
      </c>
    </row>
    <row r="519" spans="1:13" x14ac:dyDescent="0.2">
      <c r="A519" s="33">
        <v>324</v>
      </c>
      <c r="B519" s="33" t="s">
        <v>371</v>
      </c>
      <c r="C519" s="35" t="s">
        <v>567</v>
      </c>
      <c r="D519" s="35" t="s">
        <v>562</v>
      </c>
      <c r="E519" s="35">
        <f>D519-C519</f>
        <v>2.3148148148147141E-5</v>
      </c>
      <c r="F519" s="33">
        <f>HOUR(E519) *3600 + MINUTE(E519) * 60 + SECOND(E519)</f>
        <v>2</v>
      </c>
      <c r="G519" s="36">
        <f>HOUR(C519) *3600 + MINUTE(C519) * 60 + SECOND(C519)</f>
        <v>1772</v>
      </c>
      <c r="H519" s="36">
        <f>HOUR(D519) *3600 + MINUTE(D519) * 60 + SECOND(D519)</f>
        <v>1774</v>
      </c>
      <c r="I519" s="26" t="str">
        <f>VLOOKUP(J519,'[1]all-items'!$A$2:$C$300,2,FALSE)</f>
        <v>u</v>
      </c>
      <c r="J519" s="26" t="str">
        <f>VLOOKUP(B519,'[1]p18-items'!$K$2:$N$90,3,FALSE)</f>
        <v>plate</v>
      </c>
      <c r="K519" s="26" t="str">
        <f>VLOOKUP(B519,'[1]p18-items'!$K$2:$N$90,4,FALSE)</f>
        <v>small</v>
      </c>
      <c r="M519" s="34">
        <v>1</v>
      </c>
    </row>
    <row r="520" spans="1:13" x14ac:dyDescent="0.2">
      <c r="A520" s="33">
        <v>327</v>
      </c>
      <c r="B520" s="33" t="s">
        <v>371</v>
      </c>
      <c r="C520" s="35" t="s">
        <v>569</v>
      </c>
      <c r="D520" s="35" t="s">
        <v>1176</v>
      </c>
      <c r="E520" s="35">
        <f>D520-C520</f>
        <v>2.3148148148147141E-5</v>
      </c>
      <c r="F520" s="33">
        <f>HOUR(E520) *3600 + MINUTE(E520) * 60 + SECOND(E520)</f>
        <v>2</v>
      </c>
      <c r="G520" s="36">
        <f>HOUR(C520) *3600 + MINUTE(C520) * 60 + SECOND(C520)</f>
        <v>1776</v>
      </c>
      <c r="H520" s="36">
        <f>HOUR(D520) *3600 + MINUTE(D520) * 60 + SECOND(D520)</f>
        <v>1778</v>
      </c>
      <c r="I520" s="26" t="str">
        <f>VLOOKUP(J520,'[1]all-items'!$A$2:$C$300,2,FALSE)</f>
        <v>u</v>
      </c>
      <c r="J520" s="26" t="str">
        <f>VLOOKUP(B520,'[1]p18-items'!$K$2:$N$90,3,FALSE)</f>
        <v>plate</v>
      </c>
      <c r="K520" s="26" t="str">
        <f>VLOOKUP(B520,'[1]p18-items'!$K$2:$N$90,4,FALSE)</f>
        <v>small</v>
      </c>
      <c r="M520" s="34">
        <v>1</v>
      </c>
    </row>
    <row r="521" spans="1:13" x14ac:dyDescent="0.2">
      <c r="A521" s="33">
        <v>388</v>
      </c>
      <c r="B521" s="33" t="s">
        <v>371</v>
      </c>
      <c r="C521" s="35" t="s">
        <v>672</v>
      </c>
      <c r="D521" s="35" t="s">
        <v>658</v>
      </c>
      <c r="E521" s="35">
        <f>D521-C521</f>
        <v>2.3148148148147141E-5</v>
      </c>
      <c r="F521" s="33">
        <f>HOUR(E521) *3600 + MINUTE(E521) * 60 + SECOND(E521)</f>
        <v>2</v>
      </c>
      <c r="G521" s="36">
        <f>HOUR(C521) *3600 + MINUTE(C521) * 60 + SECOND(C521)</f>
        <v>1986</v>
      </c>
      <c r="H521" s="36">
        <f>HOUR(D521) *3600 + MINUTE(D521) * 60 + SECOND(D521)</f>
        <v>1988</v>
      </c>
      <c r="I521" s="26" t="str">
        <f>VLOOKUP(J521,'[1]all-items'!$A$2:$C$300,2,FALSE)</f>
        <v>u</v>
      </c>
      <c r="J521" s="26" t="str">
        <f>VLOOKUP(B521,'[1]p18-items'!$K$2:$N$90,3,FALSE)</f>
        <v>plate</v>
      </c>
      <c r="K521" s="26" t="str">
        <f>VLOOKUP(B521,'[1]p18-items'!$K$2:$N$90,4,FALSE)</f>
        <v>small</v>
      </c>
      <c r="M521" s="34">
        <v>1</v>
      </c>
    </row>
    <row r="522" spans="1:13" x14ac:dyDescent="0.2">
      <c r="A522" s="33">
        <v>412</v>
      </c>
      <c r="B522" s="33" t="s">
        <v>371</v>
      </c>
      <c r="C522" s="35" t="s">
        <v>697</v>
      </c>
      <c r="D522" s="35" t="s">
        <v>1214</v>
      </c>
      <c r="E522" s="35">
        <f>D522-C522</f>
        <v>2.3148148148147141E-5</v>
      </c>
      <c r="F522" s="33">
        <f>HOUR(E522) *3600 + MINUTE(E522) * 60 + SECOND(E522)</f>
        <v>2</v>
      </c>
      <c r="G522" s="36">
        <f>HOUR(C522) *3600 + MINUTE(C522) * 60 + SECOND(C522)</f>
        <v>2128</v>
      </c>
      <c r="H522" s="36">
        <f>HOUR(D522) *3600 + MINUTE(D522) * 60 + SECOND(D522)</f>
        <v>2130</v>
      </c>
      <c r="I522" s="26" t="str">
        <f>VLOOKUP(J522,'[1]all-items'!$A$2:$C$300,2,FALSE)</f>
        <v>u</v>
      </c>
      <c r="J522" s="26" t="str">
        <f>VLOOKUP(B522,'[1]p18-items'!$K$2:$N$90,3,FALSE)</f>
        <v>plate</v>
      </c>
      <c r="K522" s="26" t="str">
        <f>VLOOKUP(B522,'[1]p18-items'!$K$2:$N$90,4,FALSE)</f>
        <v>small</v>
      </c>
      <c r="M522" s="34">
        <v>1</v>
      </c>
    </row>
    <row r="523" spans="1:13" x14ac:dyDescent="0.2">
      <c r="A523" s="33">
        <v>424</v>
      </c>
      <c r="B523" s="33" t="s">
        <v>371</v>
      </c>
      <c r="C523" s="35" t="s">
        <v>703</v>
      </c>
      <c r="D523" s="35" t="s">
        <v>867</v>
      </c>
      <c r="E523" s="35">
        <f>D523-C523</f>
        <v>2.3148148148147141E-5</v>
      </c>
      <c r="F523" s="33">
        <f>HOUR(E523) *3600 + MINUTE(E523) * 60 + SECOND(E523)</f>
        <v>2</v>
      </c>
      <c r="G523" s="36">
        <f>HOUR(C523) *3600 + MINUTE(C523) * 60 + SECOND(C523)</f>
        <v>2176</v>
      </c>
      <c r="H523" s="36">
        <f>HOUR(D523) *3600 + MINUTE(D523) * 60 + SECOND(D523)</f>
        <v>2178</v>
      </c>
      <c r="I523" s="26" t="str">
        <f>VLOOKUP(J523,'[1]all-items'!$A$2:$C$300,2,FALSE)</f>
        <v>u</v>
      </c>
      <c r="J523" s="26" t="str">
        <f>VLOOKUP(B523,'[1]p18-items'!$K$2:$N$90,3,FALSE)</f>
        <v>plate</v>
      </c>
      <c r="K523" s="26" t="str">
        <f>VLOOKUP(B523,'[1]p18-items'!$K$2:$N$90,4,FALSE)</f>
        <v>small</v>
      </c>
      <c r="M523" s="34">
        <v>1</v>
      </c>
    </row>
    <row r="524" spans="1:13" x14ac:dyDescent="0.2">
      <c r="A524" s="33">
        <v>455</v>
      </c>
      <c r="B524" s="38" t="s">
        <v>371</v>
      </c>
      <c r="C524" s="35" t="s">
        <v>873</v>
      </c>
      <c r="D524" s="35" t="s">
        <v>774</v>
      </c>
      <c r="E524" s="35">
        <f>D524-C524</f>
        <v>3.7037037037037507E-4</v>
      </c>
      <c r="F524" s="33">
        <f>HOUR(E524) *3600 + MINUTE(E524) * 60 + SECOND(E524)</f>
        <v>32</v>
      </c>
      <c r="G524" s="37">
        <f>HOUR(C524) *3600 + MINUTE(C524) * 60 + SECOND(C524)</f>
        <v>2298</v>
      </c>
      <c r="H524" s="37">
        <f>HOUR(D524) *3600 + MINUTE(D524) * 60 + SECOND(D524)</f>
        <v>2330</v>
      </c>
      <c r="I524" s="26" t="str">
        <f>VLOOKUP(J524,'[1]all-items'!$A$2:$C$300,2,FALSE)</f>
        <v>u</v>
      </c>
      <c r="J524" s="26" t="str">
        <f>VLOOKUP(B524,'[1]p18-items'!$P$2:$S$89,3,FALSE)</f>
        <v>plate</v>
      </c>
      <c r="K524" s="26" t="str">
        <f>VLOOKUP(B524,'[1]p18-items'!$P$2:$S$89,4,FALSE)</f>
        <v>small</v>
      </c>
      <c r="M524" s="34">
        <v>2</v>
      </c>
    </row>
    <row r="525" spans="1:13" x14ac:dyDescent="0.2">
      <c r="A525" s="33">
        <v>462</v>
      </c>
      <c r="B525" s="38" t="s">
        <v>371</v>
      </c>
      <c r="C525" s="35" t="s">
        <v>874</v>
      </c>
      <c r="D525" s="35" t="s">
        <v>779</v>
      </c>
      <c r="E525" s="35">
        <f>D525-C525</f>
        <v>9.2592592592592032E-5</v>
      </c>
      <c r="F525" s="33">
        <f>HOUR(E525) *3600 + MINUTE(E525) * 60 + SECOND(E525)</f>
        <v>8</v>
      </c>
      <c r="G525" s="37">
        <f>HOUR(C525) *3600 + MINUTE(C525) * 60 + SECOND(C525)</f>
        <v>2340</v>
      </c>
      <c r="H525" s="37">
        <f>HOUR(D525) *3600 + MINUTE(D525) * 60 + SECOND(D525)</f>
        <v>2348</v>
      </c>
      <c r="I525" s="26" t="str">
        <f>VLOOKUP(J525,'[1]all-items'!$A$2:$C$300,2,FALSE)</f>
        <v>u</v>
      </c>
      <c r="J525" s="26" t="str">
        <f>VLOOKUP(B525,'[1]p18-items'!$P$2:$S$89,3,FALSE)</f>
        <v>plate</v>
      </c>
      <c r="K525" s="26" t="str">
        <f>VLOOKUP(B525,'[1]p18-items'!$P$2:$S$89,4,FALSE)</f>
        <v>small</v>
      </c>
      <c r="M525" s="34">
        <v>2</v>
      </c>
    </row>
    <row r="526" spans="1:13" x14ac:dyDescent="0.2">
      <c r="A526" s="33">
        <v>473</v>
      </c>
      <c r="B526" s="33" t="s">
        <v>371</v>
      </c>
      <c r="C526" s="35" t="s">
        <v>1244</v>
      </c>
      <c r="D526" s="35" t="s">
        <v>875</v>
      </c>
      <c r="E526" s="35">
        <f>D526-C526</f>
        <v>2.3148148148147141E-5</v>
      </c>
      <c r="F526" s="33">
        <f>HOUR(E526) *3600 + MINUTE(E526) * 60 + SECOND(E526)</f>
        <v>2</v>
      </c>
      <c r="G526" s="36">
        <f>HOUR(C526) *3600 + MINUTE(C526) * 60 + SECOND(C526)</f>
        <v>2364</v>
      </c>
      <c r="H526" s="36">
        <f>HOUR(D526) *3600 + MINUTE(D526) * 60 + SECOND(D526)</f>
        <v>2366</v>
      </c>
      <c r="I526" s="26" t="str">
        <f>VLOOKUP(J526,'[1]all-items'!$A$2:$C$300,2,FALSE)</f>
        <v>u</v>
      </c>
      <c r="J526" s="26" t="str">
        <f>VLOOKUP(B526,'[1]p18-items'!$K$2:$N$90,3,FALSE)</f>
        <v>plate</v>
      </c>
      <c r="K526" s="26" t="str">
        <f>VLOOKUP(B526,'[1]p18-items'!$K$2:$N$90,4,FALSE)</f>
        <v>small</v>
      </c>
      <c r="M526" s="34">
        <v>1</v>
      </c>
    </row>
    <row r="527" spans="1:13" x14ac:dyDescent="0.2">
      <c r="A527" s="33">
        <v>393</v>
      </c>
      <c r="B527" s="33" t="s">
        <v>1204</v>
      </c>
      <c r="C527" s="35" t="s">
        <v>1205</v>
      </c>
      <c r="D527" s="35" t="s">
        <v>669</v>
      </c>
      <c r="E527" s="35">
        <f>D527-C527</f>
        <v>1.6203703703703692E-4</v>
      </c>
      <c r="F527" s="33">
        <f>HOUR(E527) *3600 + MINUTE(E527) * 60 + SECOND(E527)</f>
        <v>14</v>
      </c>
      <c r="G527" s="36">
        <f>HOUR(C527) *3600 + MINUTE(C527) * 60 + SECOND(C527)</f>
        <v>2006</v>
      </c>
      <c r="H527" s="36">
        <f>HOUR(D527) *3600 + MINUTE(D527) * 60 + SECOND(D527)</f>
        <v>2020</v>
      </c>
      <c r="I527" s="26" t="str">
        <f>VLOOKUP(J527,'[1]all-items'!$A$2:$C$300,2,FALSE)</f>
        <v>u</v>
      </c>
      <c r="J527" s="26" t="str">
        <f>VLOOKUP(B527,'[1]p18-items'!$K$2:$N$90,3,FALSE)</f>
        <v>plate</v>
      </c>
      <c r="K527" s="26" t="str">
        <f>VLOOKUP(B527,'[1]p18-items'!$K$2:$N$90,4,FALSE)</f>
        <v>unused_1</v>
      </c>
      <c r="M527" s="34">
        <v>1</v>
      </c>
    </row>
    <row r="528" spans="1:13" x14ac:dyDescent="0.2">
      <c r="A528" s="33">
        <v>395</v>
      </c>
      <c r="B528" s="33" t="s">
        <v>1206</v>
      </c>
      <c r="C528" s="35" t="s">
        <v>686</v>
      </c>
      <c r="D528" s="35" t="s">
        <v>669</v>
      </c>
      <c r="E528" s="35">
        <f>D528-C528</f>
        <v>2.3148148148147141E-5</v>
      </c>
      <c r="F528" s="33">
        <f>HOUR(E528) *3600 + MINUTE(E528) * 60 + SECOND(E528)</f>
        <v>2</v>
      </c>
      <c r="G528" s="36">
        <f>HOUR(C528) *3600 + MINUTE(C528) * 60 + SECOND(C528)</f>
        <v>2018</v>
      </c>
      <c r="H528" s="36">
        <f>HOUR(D528) *3600 + MINUTE(D528) * 60 + SECOND(D528)</f>
        <v>2020</v>
      </c>
      <c r="I528" s="26" t="str">
        <f>VLOOKUP(J528,'[1]all-items'!$A$2:$C$300,2,FALSE)</f>
        <v>u</v>
      </c>
      <c r="J528" s="26" t="str">
        <f>VLOOKUP(B528,'[1]p18-items'!$K$2:$N$90,3,FALSE)</f>
        <v>plate</v>
      </c>
      <c r="K528" s="26" t="str">
        <f>VLOOKUP(B528,'[1]p18-items'!$K$2:$N$90,4,FALSE)</f>
        <v>unused_2</v>
      </c>
      <c r="M528" s="34">
        <v>1</v>
      </c>
    </row>
    <row r="529" spans="1:13" x14ac:dyDescent="0.2">
      <c r="A529" s="33">
        <v>737</v>
      </c>
      <c r="B529" s="33" t="s">
        <v>1032</v>
      </c>
      <c r="C529" s="35" t="s">
        <v>1417</v>
      </c>
      <c r="D529" s="35" t="s">
        <v>1419</v>
      </c>
      <c r="E529" s="35">
        <f>D529-C529</f>
        <v>4.6296296296308159E-5</v>
      </c>
      <c r="F529" s="33">
        <f>HOUR(E529) *3600 + MINUTE(E529) * 60 + SECOND(E529)</f>
        <v>4</v>
      </c>
      <c r="G529" s="36">
        <f>HOUR(C529) *3600 + MINUTE(C529) * 60 + SECOND(C529)</f>
        <v>4272</v>
      </c>
      <c r="H529" s="36">
        <f>HOUR(D529) *3600 + MINUTE(D529) * 60 + SECOND(D529)</f>
        <v>4276</v>
      </c>
      <c r="I529" s="26" t="str">
        <f>VLOOKUP(J529,'[1]all-items'!$A$2:$C$300,2,FALSE)</f>
        <v>u</v>
      </c>
      <c r="J529" s="26" t="str">
        <f>VLOOKUP(B529,'[1]p18-items'!$K$2:$N$90,3,FALSE)</f>
        <v>plate</v>
      </c>
      <c r="K529" s="26" t="str">
        <f>VLOOKUP(B529,'[1]p18-items'!$K$2:$N$90,4,FALSE)</f>
        <v>white</v>
      </c>
      <c r="M529" s="34">
        <v>1</v>
      </c>
    </row>
    <row r="530" spans="1:13" x14ac:dyDescent="0.2">
      <c r="A530" s="33">
        <v>805</v>
      </c>
      <c r="B530" s="33" t="s">
        <v>1032</v>
      </c>
      <c r="C530" s="35" t="s">
        <v>1030</v>
      </c>
      <c r="D530" s="35" t="s">
        <v>1031</v>
      </c>
      <c r="E530" s="35">
        <f>D530-C530</f>
        <v>4.6296296296294281E-5</v>
      </c>
      <c r="F530" s="33">
        <f>HOUR(E530) *3600 + MINUTE(E530) * 60 + SECOND(E530)</f>
        <v>4</v>
      </c>
      <c r="G530" s="37">
        <f>HOUR(C530) *3600 + MINUTE(C530) * 60 + SECOND(C530)</f>
        <v>4730</v>
      </c>
      <c r="H530" s="37">
        <f>HOUR(D530) *3600 + MINUTE(D530) * 60 + SECOND(D530)</f>
        <v>4734</v>
      </c>
      <c r="I530" s="26" t="str">
        <f>VLOOKUP(J530,'[1]all-items'!$A$2:$C$300,2,FALSE)</f>
        <v>u</v>
      </c>
      <c r="J530" s="26" t="str">
        <f>VLOOKUP(B530,'[1]p18-items'!$P$2:$S$89,3,FALSE)</f>
        <v>plate</v>
      </c>
      <c r="K530" s="26" t="str">
        <f>VLOOKUP(B530,'[1]p18-items'!$P$2:$S$89,4,FALSE)</f>
        <v>white</v>
      </c>
      <c r="M530" s="34">
        <v>2</v>
      </c>
    </row>
    <row r="531" spans="1:13" x14ac:dyDescent="0.2">
      <c r="A531" s="33">
        <v>810</v>
      </c>
      <c r="B531" s="33" t="s">
        <v>1032</v>
      </c>
      <c r="C531" s="35" t="s">
        <v>1033</v>
      </c>
      <c r="D531" s="35" t="s">
        <v>1034</v>
      </c>
      <c r="E531" s="35">
        <f>D531-C531</f>
        <v>3.0092592592592671E-4</v>
      </c>
      <c r="F531" s="33">
        <f>HOUR(E531) *3600 + MINUTE(E531) * 60 + SECOND(E531)</f>
        <v>26</v>
      </c>
      <c r="G531" s="37">
        <f>HOUR(C531) *3600 + MINUTE(C531) * 60 + SECOND(C531)</f>
        <v>4742</v>
      </c>
      <c r="H531" s="37">
        <f>HOUR(D531) *3600 + MINUTE(D531) * 60 + SECOND(D531)</f>
        <v>4768</v>
      </c>
      <c r="I531" s="26" t="str">
        <f>VLOOKUP(J531,'[1]all-items'!$A$2:$C$300,2,FALSE)</f>
        <v>u</v>
      </c>
      <c r="J531" s="26" t="str">
        <f>VLOOKUP(B531,'[1]p18-items'!$P$2:$S$89,3,FALSE)</f>
        <v>plate</v>
      </c>
      <c r="K531" s="26" t="str">
        <f>VLOOKUP(B531,'[1]p18-items'!$P$2:$S$89,4,FALSE)</f>
        <v>white</v>
      </c>
      <c r="M531" s="34">
        <v>2</v>
      </c>
    </row>
    <row r="532" spans="1:13" x14ac:dyDescent="0.2">
      <c r="A532" s="33">
        <v>447</v>
      </c>
      <c r="B532" s="33" t="s">
        <v>1497</v>
      </c>
      <c r="C532" s="35" t="s">
        <v>728</v>
      </c>
      <c r="D532" s="35" t="s">
        <v>1225</v>
      </c>
      <c r="E532" s="35">
        <f>D532-C532</f>
        <v>1.6203703703702999E-4</v>
      </c>
      <c r="F532" s="33">
        <f>HOUR(E532) *3600 + MINUTE(E532) * 60 + SECOND(E532)</f>
        <v>14</v>
      </c>
      <c r="G532" s="36">
        <f>HOUR(C532) *3600 + MINUTE(C532) * 60 + SECOND(C532)</f>
        <v>2262</v>
      </c>
      <c r="H532" s="36">
        <f>HOUR(D532) *3600 + MINUTE(D532) * 60 + SECOND(D532)</f>
        <v>2276</v>
      </c>
      <c r="I532" s="26" t="str">
        <f>VLOOKUP(J532,'[1]all-items'!$A$2:$C$300,2,FALSE)</f>
        <v>u</v>
      </c>
      <c r="J532" s="26" t="str">
        <f>VLOOKUP(B532,'[1]p18-items'!$K$2:$N$90,3,FALSE)</f>
        <v>plate</v>
      </c>
      <c r="K532" s="26" t="str">
        <f>VLOOKUP(B532,'[1]p18-items'!$K$2:$N$90,4,FALSE)</f>
        <v>multiple</v>
      </c>
      <c r="L532" s="33" t="s">
        <v>1229</v>
      </c>
      <c r="M532" s="34">
        <v>1</v>
      </c>
    </row>
    <row r="533" spans="1:13" x14ac:dyDescent="0.2">
      <c r="A533" s="33">
        <v>49</v>
      </c>
      <c r="B533" s="33" t="s">
        <v>72</v>
      </c>
      <c r="C533" s="35" t="s">
        <v>1065</v>
      </c>
      <c r="D533" s="35" t="s">
        <v>172</v>
      </c>
      <c r="E533" s="35">
        <f>D533-C533</f>
        <v>2.777777777777774E-4</v>
      </c>
      <c r="F533" s="33">
        <f>HOUR(E533) *3600 + MINUTE(E533) * 60 + SECOND(E533)</f>
        <v>24</v>
      </c>
      <c r="G533" s="36">
        <f>HOUR(C533) *3600 + MINUTE(C533) * 60 + SECOND(C533)</f>
        <v>324</v>
      </c>
      <c r="H533" s="36">
        <f>HOUR(D533) *3600 + MINUTE(D533) * 60 + SECOND(D533)</f>
        <v>348</v>
      </c>
      <c r="I533" s="26" t="str">
        <f>VLOOKUP(J533,'[1]all-items'!$A$2:$C$300,2,FALSE)</f>
        <v>u</v>
      </c>
      <c r="J533" s="26" t="str">
        <f>VLOOKUP(B533,'[1]p18-items'!$K$2:$N$90,3,FALSE)</f>
        <v>pot</v>
      </c>
      <c r="K533" s="26">
        <f>VLOOKUP(B533,'[1]p18-items'!$K$2:$N$90,4,FALSE)</f>
        <v>0</v>
      </c>
      <c r="M533" s="34">
        <v>1</v>
      </c>
    </row>
    <row r="534" spans="1:13" x14ac:dyDescent="0.2">
      <c r="A534" s="33">
        <v>56</v>
      </c>
      <c r="B534" s="33" t="s">
        <v>72</v>
      </c>
      <c r="C534" s="35" t="s">
        <v>110</v>
      </c>
      <c r="D534" s="35" t="s">
        <v>116</v>
      </c>
      <c r="E534" s="35">
        <f>D534-C534</f>
        <v>2.3148148148148008E-5</v>
      </c>
      <c r="F534" s="33">
        <f>HOUR(E534) *3600 + MINUTE(E534) * 60 + SECOND(E534)</f>
        <v>2</v>
      </c>
      <c r="G534" s="36">
        <f>HOUR(C534) *3600 + MINUTE(C534) * 60 + SECOND(C534)</f>
        <v>362</v>
      </c>
      <c r="H534" s="36">
        <f>HOUR(D534) *3600 + MINUTE(D534) * 60 + SECOND(D534)</f>
        <v>364</v>
      </c>
      <c r="I534" s="26" t="str">
        <f>VLOOKUP(J534,'[1]all-items'!$A$2:$C$300,2,FALSE)</f>
        <v>u</v>
      </c>
      <c r="J534" s="26" t="str">
        <f>VLOOKUP(B534,'[1]p18-items'!$K$2:$N$90,3,FALSE)</f>
        <v>pot</v>
      </c>
      <c r="K534" s="26">
        <f>VLOOKUP(B534,'[1]p18-items'!$K$2:$N$90,4,FALSE)</f>
        <v>0</v>
      </c>
      <c r="M534" s="34">
        <v>1</v>
      </c>
    </row>
    <row r="535" spans="1:13" x14ac:dyDescent="0.2">
      <c r="A535" s="33">
        <v>76</v>
      </c>
      <c r="B535" s="33" t="s">
        <v>72</v>
      </c>
      <c r="C535" s="35" t="s">
        <v>212</v>
      </c>
      <c r="D535" s="35" t="s">
        <v>232</v>
      </c>
      <c r="E535" s="35">
        <f>D535-C535</f>
        <v>6.9444444444444892E-5</v>
      </c>
      <c r="F535" s="33">
        <f>HOUR(E535) *3600 + MINUTE(E535) * 60 + SECOND(E535)</f>
        <v>6</v>
      </c>
      <c r="G535" s="36">
        <f>HOUR(C535) *3600 + MINUTE(C535) * 60 + SECOND(C535)</f>
        <v>448</v>
      </c>
      <c r="H535" s="36">
        <f>HOUR(D535) *3600 + MINUTE(D535) * 60 + SECOND(D535)</f>
        <v>454</v>
      </c>
      <c r="I535" s="26" t="str">
        <f>VLOOKUP(J535,'[1]all-items'!$A$2:$C$300,2,FALSE)</f>
        <v>u</v>
      </c>
      <c r="J535" s="26" t="str">
        <f>VLOOKUP(B535,'[1]p18-items'!$K$2:$N$90,3,FALSE)</f>
        <v>pot</v>
      </c>
      <c r="K535" s="26">
        <f>VLOOKUP(B535,'[1]p18-items'!$K$2:$N$90,4,FALSE)</f>
        <v>0</v>
      </c>
      <c r="M535" s="34">
        <v>1</v>
      </c>
    </row>
    <row r="536" spans="1:13" x14ac:dyDescent="0.2">
      <c r="A536" s="33">
        <v>98</v>
      </c>
      <c r="B536" s="33" t="s">
        <v>72</v>
      </c>
      <c r="C536" s="35" t="s">
        <v>1087</v>
      </c>
      <c r="D536" s="35" t="s">
        <v>1086</v>
      </c>
      <c r="E536" s="35">
        <f>D536-C536</f>
        <v>2.3148148148148875E-5</v>
      </c>
      <c r="F536" s="33">
        <f>HOUR(E536) *3600 + MINUTE(E536) * 60 + SECOND(E536)</f>
        <v>2</v>
      </c>
      <c r="G536" s="36">
        <f>HOUR(C536) *3600 + MINUTE(C536) * 60 + SECOND(C536)</f>
        <v>594</v>
      </c>
      <c r="H536" s="36">
        <f>HOUR(D536) *3600 + MINUTE(D536) * 60 + SECOND(D536)</f>
        <v>596</v>
      </c>
      <c r="I536" s="26" t="str">
        <f>VLOOKUP(J536,'[1]all-items'!$A$2:$C$300,2,FALSE)</f>
        <v>u</v>
      </c>
      <c r="J536" s="26" t="str">
        <f>VLOOKUP(B536,'[1]p18-items'!$K$2:$N$90,3,FALSE)</f>
        <v>pot</v>
      </c>
      <c r="K536" s="26">
        <f>VLOOKUP(B536,'[1]p18-items'!$K$2:$N$90,4,FALSE)</f>
        <v>0</v>
      </c>
      <c r="M536" s="34">
        <v>1</v>
      </c>
    </row>
    <row r="537" spans="1:13" x14ac:dyDescent="0.2">
      <c r="A537" s="33">
        <v>102</v>
      </c>
      <c r="B537" s="33" t="s">
        <v>72</v>
      </c>
      <c r="C537" s="35" t="s">
        <v>1090</v>
      </c>
      <c r="D537" s="35" t="s">
        <v>1091</v>
      </c>
      <c r="E537" s="35">
        <f>D537-C537</f>
        <v>2.3148148148148008E-5</v>
      </c>
      <c r="F537" s="33">
        <f>HOUR(E537) *3600 + MINUTE(E537) * 60 + SECOND(E537)</f>
        <v>2</v>
      </c>
      <c r="G537" s="36">
        <f>HOUR(C537) *3600 + MINUTE(C537) * 60 + SECOND(C537)</f>
        <v>612</v>
      </c>
      <c r="H537" s="36">
        <f>HOUR(D537) *3600 + MINUTE(D537) * 60 + SECOND(D537)</f>
        <v>614</v>
      </c>
      <c r="I537" s="26" t="str">
        <f>VLOOKUP(J537,'[1]all-items'!$A$2:$C$300,2,FALSE)</f>
        <v>u</v>
      </c>
      <c r="J537" s="26" t="str">
        <f>VLOOKUP(B537,'[1]p18-items'!$K$2:$N$90,3,FALSE)</f>
        <v>pot</v>
      </c>
      <c r="K537" s="26">
        <f>VLOOKUP(B537,'[1]p18-items'!$K$2:$N$90,4,FALSE)</f>
        <v>0</v>
      </c>
      <c r="M537" s="34">
        <v>1</v>
      </c>
    </row>
    <row r="538" spans="1:13" x14ac:dyDescent="0.2">
      <c r="A538" s="33">
        <v>132</v>
      </c>
      <c r="B538" s="33" t="s">
        <v>72</v>
      </c>
      <c r="C538" s="35" t="s">
        <v>1109</v>
      </c>
      <c r="D538" s="35" t="s">
        <v>1110</v>
      </c>
      <c r="E538" s="35">
        <f>D538-C538</f>
        <v>6.9444444444444892E-5</v>
      </c>
      <c r="F538" s="33">
        <f>HOUR(E538) *3600 + MINUTE(E538) * 60 + SECOND(E538)</f>
        <v>6</v>
      </c>
      <c r="G538" s="36">
        <f>HOUR(C538) *3600 + MINUTE(C538) * 60 + SECOND(C538)</f>
        <v>814</v>
      </c>
      <c r="H538" s="36">
        <f>HOUR(D538) *3600 + MINUTE(D538) * 60 + SECOND(D538)</f>
        <v>820</v>
      </c>
      <c r="I538" s="26" t="str">
        <f>VLOOKUP(J538,'[1]all-items'!$A$2:$C$300,2,FALSE)</f>
        <v>u</v>
      </c>
      <c r="J538" s="26" t="str">
        <f>VLOOKUP(B538,'[1]p18-items'!$K$2:$N$90,3,FALSE)</f>
        <v>pot</v>
      </c>
      <c r="K538" s="26">
        <f>VLOOKUP(B538,'[1]p18-items'!$K$2:$N$90,4,FALSE)</f>
        <v>0</v>
      </c>
      <c r="M538" s="34">
        <v>1</v>
      </c>
    </row>
    <row r="539" spans="1:13" x14ac:dyDescent="0.2">
      <c r="A539" s="33">
        <v>154</v>
      </c>
      <c r="B539" s="33" t="s">
        <v>72</v>
      </c>
      <c r="C539" s="35" t="s">
        <v>327</v>
      </c>
      <c r="D539" s="35" t="s">
        <v>1122</v>
      </c>
      <c r="E539" s="35">
        <f>D539-C539</f>
        <v>2.3148148148148355E-4</v>
      </c>
      <c r="F539" s="33">
        <f>HOUR(E539) *3600 + MINUTE(E539) * 60 + SECOND(E539)</f>
        <v>20</v>
      </c>
      <c r="G539" s="36">
        <f>HOUR(C539) *3600 + MINUTE(C539) * 60 + SECOND(C539)</f>
        <v>984</v>
      </c>
      <c r="H539" s="36">
        <f>HOUR(D539) *3600 + MINUTE(D539) * 60 + SECOND(D539)</f>
        <v>1004</v>
      </c>
      <c r="I539" s="26" t="str">
        <f>VLOOKUP(J539,'[1]all-items'!$A$2:$C$300,2,FALSE)</f>
        <v>u</v>
      </c>
      <c r="J539" s="26" t="str">
        <f>VLOOKUP(B539,'[1]p18-items'!$K$2:$N$90,3,FALSE)</f>
        <v>pot</v>
      </c>
      <c r="K539" s="26">
        <f>VLOOKUP(B539,'[1]p18-items'!$K$2:$N$90,4,FALSE)</f>
        <v>0</v>
      </c>
      <c r="M539" s="34">
        <v>1</v>
      </c>
    </row>
    <row r="540" spans="1:13" x14ac:dyDescent="0.2">
      <c r="A540" s="33">
        <v>162</v>
      </c>
      <c r="B540" s="33" t="s">
        <v>72</v>
      </c>
      <c r="C540" s="35" t="s">
        <v>334</v>
      </c>
      <c r="D540" s="35" t="s">
        <v>348</v>
      </c>
      <c r="E540" s="35">
        <f>D540-C540</f>
        <v>6.9444444444441422E-5</v>
      </c>
      <c r="F540" s="33">
        <f>HOUR(E540) *3600 + MINUTE(E540) * 60 + SECOND(E540)</f>
        <v>6</v>
      </c>
      <c r="G540" s="36">
        <f>HOUR(C540) *3600 + MINUTE(C540) * 60 + SECOND(C540)</f>
        <v>1012</v>
      </c>
      <c r="H540" s="36">
        <f>HOUR(D540) *3600 + MINUTE(D540) * 60 + SECOND(D540)</f>
        <v>1018</v>
      </c>
      <c r="I540" s="26" t="str">
        <f>VLOOKUP(J540,'[1]all-items'!$A$2:$C$300,2,FALSE)</f>
        <v>u</v>
      </c>
      <c r="J540" s="26" t="str">
        <f>VLOOKUP(B540,'[1]p18-items'!$K$2:$N$90,3,FALSE)</f>
        <v>pot</v>
      </c>
      <c r="K540" s="26">
        <f>VLOOKUP(B540,'[1]p18-items'!$K$2:$N$90,4,FALSE)</f>
        <v>0</v>
      </c>
      <c r="M540" s="34">
        <v>1</v>
      </c>
    </row>
    <row r="541" spans="1:13" x14ac:dyDescent="0.2">
      <c r="A541" s="33">
        <v>172</v>
      </c>
      <c r="B541" s="33" t="s">
        <v>72</v>
      </c>
      <c r="C541" s="35" t="s">
        <v>458</v>
      </c>
      <c r="D541" s="35" t="s">
        <v>1127</v>
      </c>
      <c r="E541" s="35">
        <f>D541-C541</f>
        <v>2.3148148148147141E-5</v>
      </c>
      <c r="F541" s="33">
        <f>HOUR(E541) *3600 + MINUTE(E541) * 60 + SECOND(E541)</f>
        <v>2</v>
      </c>
      <c r="G541" s="36">
        <f>HOUR(C541) *3600 + MINUTE(C541) * 60 + SECOND(C541)</f>
        <v>1038</v>
      </c>
      <c r="H541" s="36">
        <f>HOUR(D541) *3600 + MINUTE(D541) * 60 + SECOND(D541)</f>
        <v>1040</v>
      </c>
      <c r="I541" s="26" t="str">
        <f>VLOOKUP(J541,'[1]all-items'!$A$2:$C$300,2,FALSE)</f>
        <v>u</v>
      </c>
      <c r="J541" s="26" t="str">
        <f>VLOOKUP(B541,'[1]p18-items'!$K$2:$N$90,3,FALSE)</f>
        <v>pot</v>
      </c>
      <c r="K541" s="26">
        <f>VLOOKUP(B541,'[1]p18-items'!$K$2:$N$90,4,FALSE)</f>
        <v>0</v>
      </c>
      <c r="M541" s="34">
        <v>1</v>
      </c>
    </row>
    <row r="542" spans="1:13" x14ac:dyDescent="0.2">
      <c r="A542" s="33">
        <v>179</v>
      </c>
      <c r="B542" s="33" t="s">
        <v>72</v>
      </c>
      <c r="C542" s="35" t="s">
        <v>1130</v>
      </c>
      <c r="D542" s="35" t="s">
        <v>1131</v>
      </c>
      <c r="E542" s="35">
        <f>D542-C542</f>
        <v>2.5462962962963069E-4</v>
      </c>
      <c r="F542" s="33">
        <f>HOUR(E542) *3600 + MINUTE(E542) * 60 + SECOND(E542)</f>
        <v>22</v>
      </c>
      <c r="G542" s="36">
        <f>HOUR(C542) *3600 + MINUTE(C542) * 60 + SECOND(C542)</f>
        <v>1054</v>
      </c>
      <c r="H542" s="36">
        <f>HOUR(D542) *3600 + MINUTE(D542) * 60 + SECOND(D542)</f>
        <v>1076</v>
      </c>
      <c r="I542" s="26" t="str">
        <f>VLOOKUP(J542,'[1]all-items'!$A$2:$C$300,2,FALSE)</f>
        <v>u</v>
      </c>
      <c r="J542" s="26" t="str">
        <f>VLOOKUP(B542,'[1]p18-items'!$K$2:$N$90,3,FALSE)</f>
        <v>pot</v>
      </c>
      <c r="K542" s="26">
        <f>VLOOKUP(B542,'[1]p18-items'!$K$2:$N$90,4,FALSE)</f>
        <v>0</v>
      </c>
      <c r="M542" s="34">
        <v>1</v>
      </c>
    </row>
    <row r="543" spans="1:13" x14ac:dyDescent="0.2">
      <c r="A543" s="33">
        <v>193</v>
      </c>
      <c r="B543" s="33" t="s">
        <v>72</v>
      </c>
      <c r="C543" s="35" t="s">
        <v>1135</v>
      </c>
      <c r="D543" s="35" t="s">
        <v>485</v>
      </c>
      <c r="E543" s="35">
        <f>D543-C543</f>
        <v>2.0833333333333467E-4</v>
      </c>
      <c r="F543" s="33">
        <f>HOUR(E543) *3600 + MINUTE(E543) * 60 + SECOND(E543)</f>
        <v>18</v>
      </c>
      <c r="G543" s="36">
        <f>HOUR(C543) *3600 + MINUTE(C543) * 60 + SECOND(C543)</f>
        <v>1122</v>
      </c>
      <c r="H543" s="36">
        <f>HOUR(D543) *3600 + MINUTE(D543) * 60 + SECOND(D543)</f>
        <v>1140</v>
      </c>
      <c r="I543" s="26" t="str">
        <f>VLOOKUP(J543,'[1]all-items'!$A$2:$C$300,2,FALSE)</f>
        <v>u</v>
      </c>
      <c r="J543" s="26" t="str">
        <f>VLOOKUP(B543,'[1]p18-items'!$K$2:$N$90,3,FALSE)</f>
        <v>pot</v>
      </c>
      <c r="K543" s="26">
        <f>VLOOKUP(B543,'[1]p18-items'!$K$2:$N$90,4,FALSE)</f>
        <v>0</v>
      </c>
      <c r="M543" s="34">
        <v>1</v>
      </c>
    </row>
    <row r="544" spans="1:13" x14ac:dyDescent="0.2">
      <c r="A544" s="33">
        <v>199</v>
      </c>
      <c r="B544" s="33" t="s">
        <v>72</v>
      </c>
      <c r="C544" s="35" t="s">
        <v>1136</v>
      </c>
      <c r="D544" s="35" t="s">
        <v>1134</v>
      </c>
      <c r="E544" s="35">
        <f>D544-C544</f>
        <v>2.3148148148147141E-5</v>
      </c>
      <c r="F544" s="33">
        <f>HOUR(E544) *3600 + MINUTE(E544) * 60 + SECOND(E544)</f>
        <v>2</v>
      </c>
      <c r="G544" s="36">
        <f>HOUR(C544) *3600 + MINUTE(C544) * 60 + SECOND(C544)</f>
        <v>1142</v>
      </c>
      <c r="H544" s="36">
        <f>HOUR(D544) *3600 + MINUTE(D544) * 60 + SECOND(D544)</f>
        <v>1144</v>
      </c>
      <c r="I544" s="26" t="str">
        <f>VLOOKUP(J544,'[1]all-items'!$A$2:$C$300,2,FALSE)</f>
        <v>u</v>
      </c>
      <c r="J544" s="26" t="str">
        <f>VLOOKUP(B544,'[1]p18-items'!$K$2:$N$90,3,FALSE)</f>
        <v>pot</v>
      </c>
      <c r="K544" s="26">
        <f>VLOOKUP(B544,'[1]p18-items'!$K$2:$N$90,4,FALSE)</f>
        <v>0</v>
      </c>
      <c r="M544" s="34">
        <v>1</v>
      </c>
    </row>
    <row r="545" spans="1:13" x14ac:dyDescent="0.2">
      <c r="A545" s="33">
        <v>209</v>
      </c>
      <c r="B545" s="33" t="s">
        <v>72</v>
      </c>
      <c r="C545" s="35" t="s">
        <v>488</v>
      </c>
      <c r="D545" s="35" t="s">
        <v>1140</v>
      </c>
      <c r="E545" s="35">
        <f>D545-C545</f>
        <v>2.3148148148147141E-5</v>
      </c>
      <c r="F545" s="33">
        <f>HOUR(E545) *3600 + MINUTE(E545) * 60 + SECOND(E545)</f>
        <v>2</v>
      </c>
      <c r="G545" s="36">
        <f>HOUR(C545) *3600 + MINUTE(C545) * 60 + SECOND(C545)</f>
        <v>1180</v>
      </c>
      <c r="H545" s="36">
        <f>HOUR(D545) *3600 + MINUTE(D545) * 60 + SECOND(D545)</f>
        <v>1182</v>
      </c>
      <c r="I545" s="26" t="str">
        <f>VLOOKUP(J545,'[1]all-items'!$A$2:$C$300,2,FALSE)</f>
        <v>u</v>
      </c>
      <c r="J545" s="26" t="str">
        <f>VLOOKUP(B545,'[1]p18-items'!$K$2:$N$90,3,FALSE)</f>
        <v>pot</v>
      </c>
      <c r="K545" s="26">
        <f>VLOOKUP(B545,'[1]p18-items'!$K$2:$N$90,4,FALSE)</f>
        <v>0</v>
      </c>
      <c r="M545" s="34">
        <v>1</v>
      </c>
    </row>
    <row r="546" spans="1:13" x14ac:dyDescent="0.2">
      <c r="A546" s="33">
        <v>220</v>
      </c>
      <c r="B546" s="33" t="s">
        <v>72</v>
      </c>
      <c r="C546" s="35" t="s">
        <v>1148</v>
      </c>
      <c r="D546" s="35" t="s">
        <v>1149</v>
      </c>
      <c r="E546" s="35">
        <f>D546-C546</f>
        <v>1.6203703703703519E-4</v>
      </c>
      <c r="F546" s="33">
        <f>HOUR(E546) *3600 + MINUTE(E546) * 60 + SECOND(E546)</f>
        <v>14</v>
      </c>
      <c r="G546" s="36">
        <f>HOUR(C546) *3600 + MINUTE(C546) * 60 + SECOND(C546)</f>
        <v>1270</v>
      </c>
      <c r="H546" s="36">
        <f>HOUR(D546) *3600 + MINUTE(D546) * 60 + SECOND(D546)</f>
        <v>1284</v>
      </c>
      <c r="I546" s="26" t="str">
        <f>VLOOKUP(J546,'[1]all-items'!$A$2:$C$300,2,FALSE)</f>
        <v>u</v>
      </c>
      <c r="J546" s="26" t="str">
        <f>VLOOKUP(B546,'[1]p18-items'!$K$2:$N$90,3,FALSE)</f>
        <v>pot</v>
      </c>
      <c r="K546" s="26">
        <f>VLOOKUP(B546,'[1]p18-items'!$K$2:$N$90,4,FALSE)</f>
        <v>0</v>
      </c>
      <c r="M546" s="34">
        <v>1</v>
      </c>
    </row>
    <row r="547" spans="1:13" x14ac:dyDescent="0.2">
      <c r="A547" s="33">
        <v>236</v>
      </c>
      <c r="B547" s="33" t="s">
        <v>72</v>
      </c>
      <c r="C547" s="35" t="s">
        <v>525</v>
      </c>
      <c r="D547" s="35" t="s">
        <v>415</v>
      </c>
      <c r="E547" s="35">
        <f>D547-C547</f>
        <v>1.8518518518518406E-4</v>
      </c>
      <c r="F547" s="33">
        <f>HOUR(E547) *3600 + MINUTE(E547) * 60 + SECOND(E547)</f>
        <v>16</v>
      </c>
      <c r="G547" s="36">
        <f>HOUR(C547) *3600 + MINUTE(C547) * 60 + SECOND(C547)</f>
        <v>1360</v>
      </c>
      <c r="H547" s="36">
        <f>HOUR(D547) *3600 + MINUTE(D547) * 60 + SECOND(D547)</f>
        <v>1376</v>
      </c>
      <c r="I547" s="26" t="str">
        <f>VLOOKUP(J547,'[1]all-items'!$A$2:$C$300,2,FALSE)</f>
        <v>u</v>
      </c>
      <c r="J547" s="26" t="str">
        <f>VLOOKUP(B547,'[1]p18-items'!$K$2:$N$90,3,FALSE)</f>
        <v>pot</v>
      </c>
      <c r="K547" s="26">
        <f>VLOOKUP(B547,'[1]p18-items'!$K$2:$N$90,4,FALSE)</f>
        <v>0</v>
      </c>
      <c r="M547" s="34">
        <v>1</v>
      </c>
    </row>
    <row r="548" spans="1:13" x14ac:dyDescent="0.2">
      <c r="A548" s="33">
        <v>297</v>
      </c>
      <c r="B548" s="33" t="s">
        <v>72</v>
      </c>
      <c r="C548" s="35" t="s">
        <v>609</v>
      </c>
      <c r="D548" s="35" t="s">
        <v>619</v>
      </c>
      <c r="E548" s="35">
        <f>D548-C548</f>
        <v>1.3888888888888978E-4</v>
      </c>
      <c r="F548" s="33">
        <f>HOUR(E548) *3600 + MINUTE(E548) * 60 + SECOND(E548)</f>
        <v>12</v>
      </c>
      <c r="G548" s="36">
        <f>HOUR(C548) *3600 + MINUTE(C548) * 60 + SECOND(C548)</f>
        <v>1692</v>
      </c>
      <c r="H548" s="36">
        <f>HOUR(D548) *3600 + MINUTE(D548) * 60 + SECOND(D548)</f>
        <v>1704</v>
      </c>
      <c r="I548" s="26" t="str">
        <f>VLOOKUP(J548,'[1]all-items'!$A$2:$C$300,2,FALSE)</f>
        <v>u</v>
      </c>
      <c r="J548" s="26" t="str">
        <f>VLOOKUP(B548,'[1]p18-items'!$K$2:$N$90,3,FALSE)</f>
        <v>pot</v>
      </c>
      <c r="K548" s="26">
        <f>VLOOKUP(B548,'[1]p18-items'!$K$2:$N$90,4,FALSE)</f>
        <v>0</v>
      </c>
      <c r="M548" s="34">
        <v>1</v>
      </c>
    </row>
    <row r="549" spans="1:13" x14ac:dyDescent="0.2">
      <c r="A549" s="33">
        <v>304</v>
      </c>
      <c r="B549" s="33" t="s">
        <v>72</v>
      </c>
      <c r="C549" s="35" t="s">
        <v>1172</v>
      </c>
      <c r="D549" s="35" t="s">
        <v>1174</v>
      </c>
      <c r="E549" s="35">
        <f>D549-C549</f>
        <v>4.6296296296294281E-5</v>
      </c>
      <c r="F549" s="33">
        <f>HOUR(E549) *3600 + MINUTE(E549) * 60 + SECOND(E549)</f>
        <v>4</v>
      </c>
      <c r="G549" s="36">
        <f>HOUR(C549) *3600 + MINUTE(C549) * 60 + SECOND(C549)</f>
        <v>1712</v>
      </c>
      <c r="H549" s="36">
        <f>HOUR(D549) *3600 + MINUTE(D549) * 60 + SECOND(D549)</f>
        <v>1716</v>
      </c>
      <c r="I549" s="26" t="str">
        <f>VLOOKUP(J549,'[1]all-items'!$A$2:$C$300,2,FALSE)</f>
        <v>u</v>
      </c>
      <c r="J549" s="26" t="str">
        <f>VLOOKUP(B549,'[1]p18-items'!$K$2:$N$90,3,FALSE)</f>
        <v>pot</v>
      </c>
      <c r="K549" s="26">
        <f>VLOOKUP(B549,'[1]p18-items'!$K$2:$N$90,4,FALSE)</f>
        <v>0</v>
      </c>
      <c r="M549" s="34">
        <v>1</v>
      </c>
    </row>
    <row r="550" spans="1:13" x14ac:dyDescent="0.2">
      <c r="A550" s="33">
        <v>320</v>
      </c>
      <c r="B550" s="33" t="s">
        <v>72</v>
      </c>
      <c r="C550" s="35" t="s">
        <v>747</v>
      </c>
      <c r="D550" s="35" t="s">
        <v>761</v>
      </c>
      <c r="E550" s="35">
        <f>D550-C550</f>
        <v>6.9444444444444892E-5</v>
      </c>
      <c r="F550" s="33">
        <f>HOUR(E550) *3600 + MINUTE(E550) * 60 + SECOND(E550)</f>
        <v>6</v>
      </c>
      <c r="G550" s="36">
        <f>HOUR(C550) *3600 + MINUTE(C550) * 60 + SECOND(C550)</f>
        <v>1764</v>
      </c>
      <c r="H550" s="36">
        <f>HOUR(D550) *3600 + MINUTE(D550) * 60 + SECOND(D550)</f>
        <v>1770</v>
      </c>
      <c r="I550" s="26" t="str">
        <f>VLOOKUP(J550,'[1]all-items'!$A$2:$C$300,2,FALSE)</f>
        <v>u</v>
      </c>
      <c r="J550" s="26" t="str">
        <f>VLOOKUP(B550,'[1]p18-items'!$K$2:$N$90,3,FALSE)</f>
        <v>pot</v>
      </c>
      <c r="K550" s="26">
        <f>VLOOKUP(B550,'[1]p18-items'!$K$2:$N$90,4,FALSE)</f>
        <v>0</v>
      </c>
      <c r="M550" s="34">
        <v>1</v>
      </c>
    </row>
    <row r="551" spans="1:13" x14ac:dyDescent="0.2">
      <c r="A551" s="33">
        <v>330</v>
      </c>
      <c r="B551" s="33" t="s">
        <v>72</v>
      </c>
      <c r="C551" s="35" t="s">
        <v>1181</v>
      </c>
      <c r="D551" s="35" t="s">
        <v>1179</v>
      </c>
      <c r="E551" s="35">
        <f>D551-C551</f>
        <v>6.9444444444444892E-5</v>
      </c>
      <c r="F551" s="33">
        <f>HOUR(E551) *3600 + MINUTE(E551) * 60 + SECOND(E551)</f>
        <v>6</v>
      </c>
      <c r="G551" s="36">
        <f>HOUR(C551) *3600 + MINUTE(C551) * 60 + SECOND(C551)</f>
        <v>1782</v>
      </c>
      <c r="H551" s="36">
        <f>HOUR(D551) *3600 + MINUTE(D551) * 60 + SECOND(D551)</f>
        <v>1788</v>
      </c>
      <c r="I551" s="26" t="str">
        <f>VLOOKUP(J551,'[1]all-items'!$A$2:$C$300,2,FALSE)</f>
        <v>u</v>
      </c>
      <c r="J551" s="26" t="str">
        <f>VLOOKUP(B551,'[1]p18-items'!$K$2:$N$90,3,FALSE)</f>
        <v>pot</v>
      </c>
      <c r="K551" s="26">
        <f>VLOOKUP(B551,'[1]p18-items'!$K$2:$N$90,4,FALSE)</f>
        <v>0</v>
      </c>
      <c r="M551" s="34">
        <v>1</v>
      </c>
    </row>
    <row r="552" spans="1:13" x14ac:dyDescent="0.2">
      <c r="A552" s="33">
        <v>348</v>
      </c>
      <c r="B552" s="33" t="s">
        <v>72</v>
      </c>
      <c r="C552" s="35" t="s">
        <v>593</v>
      </c>
      <c r="D552" s="35" t="s">
        <v>787</v>
      </c>
      <c r="E552" s="35">
        <f>D552-C552</f>
        <v>4.629629629630122E-5</v>
      </c>
      <c r="F552" s="33">
        <f>HOUR(E552) *3600 + MINUTE(E552) * 60 + SECOND(E552)</f>
        <v>4</v>
      </c>
      <c r="G552" s="36">
        <f>HOUR(C552) *3600 + MINUTE(C552) * 60 + SECOND(C552)</f>
        <v>1830</v>
      </c>
      <c r="H552" s="36">
        <f>HOUR(D552) *3600 + MINUTE(D552) * 60 + SECOND(D552)</f>
        <v>1834</v>
      </c>
      <c r="I552" s="26" t="str">
        <f>VLOOKUP(J552,'[1]all-items'!$A$2:$C$300,2,FALSE)</f>
        <v>u</v>
      </c>
      <c r="J552" s="26" t="str">
        <f>VLOOKUP(B552,'[1]p18-items'!$K$2:$N$90,3,FALSE)</f>
        <v>pot</v>
      </c>
      <c r="K552" s="26">
        <f>VLOOKUP(B552,'[1]p18-items'!$K$2:$N$90,4,FALSE)</f>
        <v>0</v>
      </c>
      <c r="M552" s="34">
        <v>1</v>
      </c>
    </row>
    <row r="553" spans="1:13" x14ac:dyDescent="0.2">
      <c r="A553" s="33">
        <v>351</v>
      </c>
      <c r="B553" s="33" t="s">
        <v>72</v>
      </c>
      <c r="C553" s="35" t="s">
        <v>796</v>
      </c>
      <c r="D553" s="35" t="s">
        <v>1185</v>
      </c>
      <c r="E553" s="35">
        <f>D553-C553</f>
        <v>4.6296296296297751E-5</v>
      </c>
      <c r="F553" s="33">
        <f>HOUR(E553) *3600 + MINUTE(E553) * 60 + SECOND(E553)</f>
        <v>4</v>
      </c>
      <c r="G553" s="36">
        <f>HOUR(C553) *3600 + MINUTE(C553) * 60 + SECOND(C553)</f>
        <v>1836</v>
      </c>
      <c r="H553" s="36">
        <f>HOUR(D553) *3600 + MINUTE(D553) * 60 + SECOND(D553)</f>
        <v>1840</v>
      </c>
      <c r="I553" s="26" t="str">
        <f>VLOOKUP(J553,'[1]all-items'!$A$2:$C$300,2,FALSE)</f>
        <v>u</v>
      </c>
      <c r="J553" s="26" t="str">
        <f>VLOOKUP(B553,'[1]p18-items'!$K$2:$N$90,3,FALSE)</f>
        <v>pot</v>
      </c>
      <c r="K553" s="26">
        <f>VLOOKUP(B553,'[1]p18-items'!$K$2:$N$90,4,FALSE)</f>
        <v>0</v>
      </c>
      <c r="M553" s="34">
        <v>1</v>
      </c>
    </row>
    <row r="554" spans="1:13" x14ac:dyDescent="0.2">
      <c r="A554" s="33">
        <v>355</v>
      </c>
      <c r="B554" s="33" t="s">
        <v>72</v>
      </c>
      <c r="C554" s="35" t="s">
        <v>1184</v>
      </c>
      <c r="D554" s="35" t="s">
        <v>607</v>
      </c>
      <c r="E554" s="35">
        <f>D554-C554</f>
        <v>4.6296296296297751E-5</v>
      </c>
      <c r="F554" s="33">
        <f>HOUR(E554) *3600 + MINUTE(E554) * 60 + SECOND(E554)</f>
        <v>4</v>
      </c>
      <c r="G554" s="36">
        <f>HOUR(C554) *3600 + MINUTE(C554) * 60 + SECOND(C554)</f>
        <v>1842</v>
      </c>
      <c r="H554" s="36">
        <f>HOUR(D554) *3600 + MINUTE(D554) * 60 + SECOND(D554)</f>
        <v>1846</v>
      </c>
      <c r="I554" s="26" t="str">
        <f>VLOOKUP(J554,'[1]all-items'!$A$2:$C$300,2,FALSE)</f>
        <v>u</v>
      </c>
      <c r="J554" s="26" t="str">
        <f>VLOOKUP(B554,'[1]p18-items'!$K$2:$N$90,3,FALSE)</f>
        <v>pot</v>
      </c>
      <c r="K554" s="26">
        <f>VLOOKUP(B554,'[1]p18-items'!$K$2:$N$90,4,FALSE)</f>
        <v>0</v>
      </c>
      <c r="M554" s="34">
        <v>1</v>
      </c>
    </row>
    <row r="555" spans="1:13" x14ac:dyDescent="0.2">
      <c r="A555" s="33">
        <v>364</v>
      </c>
      <c r="B555" s="33" t="s">
        <v>72</v>
      </c>
      <c r="C555" s="35" t="s">
        <v>1186</v>
      </c>
      <c r="D555" s="35" t="s">
        <v>624</v>
      </c>
      <c r="E555" s="35">
        <f>D555-C555</f>
        <v>4.6296296296294281E-5</v>
      </c>
      <c r="F555" s="33">
        <f>HOUR(E555) *3600 + MINUTE(E555) * 60 + SECOND(E555)</f>
        <v>4</v>
      </c>
      <c r="G555" s="36">
        <f>HOUR(C555) *3600 + MINUTE(C555) * 60 + SECOND(C555)</f>
        <v>1870</v>
      </c>
      <c r="H555" s="36">
        <f>HOUR(D555) *3600 + MINUTE(D555) * 60 + SECOND(D555)</f>
        <v>1874</v>
      </c>
      <c r="I555" s="26" t="str">
        <f>VLOOKUP(J555,'[1]all-items'!$A$2:$C$300,2,FALSE)</f>
        <v>u</v>
      </c>
      <c r="J555" s="26" t="str">
        <f>VLOOKUP(B555,'[1]p18-items'!$K$2:$N$90,3,FALSE)</f>
        <v>pot</v>
      </c>
      <c r="K555" s="26">
        <f>VLOOKUP(B555,'[1]p18-items'!$K$2:$N$90,4,FALSE)</f>
        <v>0</v>
      </c>
      <c r="M555" s="34">
        <v>1</v>
      </c>
    </row>
    <row r="556" spans="1:13" x14ac:dyDescent="0.2">
      <c r="A556" s="33">
        <v>368</v>
      </c>
      <c r="B556" s="33" t="s">
        <v>72</v>
      </c>
      <c r="C556" s="35" t="s">
        <v>621</v>
      </c>
      <c r="D556" s="35" t="s">
        <v>635</v>
      </c>
      <c r="E556" s="35">
        <f>D556-C556</f>
        <v>4.6296296296297751E-5</v>
      </c>
      <c r="F556" s="33">
        <f>HOUR(E556) *3600 + MINUTE(E556) * 60 + SECOND(E556)</f>
        <v>4</v>
      </c>
      <c r="G556" s="36">
        <f>HOUR(C556) *3600 + MINUTE(C556) * 60 + SECOND(C556)</f>
        <v>1876</v>
      </c>
      <c r="H556" s="36">
        <f>HOUR(D556) *3600 + MINUTE(D556) * 60 + SECOND(D556)</f>
        <v>1880</v>
      </c>
      <c r="I556" s="26" t="str">
        <f>VLOOKUP(J556,'[1]all-items'!$A$2:$C$300,2,FALSE)</f>
        <v>u</v>
      </c>
      <c r="J556" s="26" t="str">
        <f>VLOOKUP(B556,'[1]p18-items'!$K$2:$N$90,3,FALSE)</f>
        <v>pot</v>
      </c>
      <c r="K556" s="26">
        <f>VLOOKUP(B556,'[1]p18-items'!$K$2:$N$90,4,FALSE)</f>
        <v>0</v>
      </c>
      <c r="M556" s="34">
        <v>1</v>
      </c>
    </row>
    <row r="557" spans="1:13" x14ac:dyDescent="0.2">
      <c r="A557" s="33">
        <v>382</v>
      </c>
      <c r="B557" s="33" t="s">
        <v>72</v>
      </c>
      <c r="C557" s="35" t="s">
        <v>1194</v>
      </c>
      <c r="D557" s="35" t="s">
        <v>1195</v>
      </c>
      <c r="E557" s="35">
        <f>D557-C557</f>
        <v>9.2592592592592032E-5</v>
      </c>
      <c r="F557" s="33">
        <f>HOUR(E557) *3600 + MINUTE(E557) * 60 + SECOND(E557)</f>
        <v>8</v>
      </c>
      <c r="G557" s="36">
        <f>HOUR(C557) *3600 + MINUTE(C557) * 60 + SECOND(C557)</f>
        <v>1952</v>
      </c>
      <c r="H557" s="36">
        <f>HOUR(D557) *3600 + MINUTE(D557) * 60 + SECOND(D557)</f>
        <v>1960</v>
      </c>
      <c r="I557" s="26" t="str">
        <f>VLOOKUP(J557,'[1]all-items'!$A$2:$C$300,2,FALSE)</f>
        <v>u</v>
      </c>
      <c r="J557" s="26" t="str">
        <f>VLOOKUP(B557,'[1]p18-items'!$K$2:$N$90,3,FALSE)</f>
        <v>pot</v>
      </c>
      <c r="K557" s="26">
        <f>VLOOKUP(B557,'[1]p18-items'!$K$2:$N$90,4,FALSE)</f>
        <v>0</v>
      </c>
      <c r="L557" s="33" t="s">
        <v>1196</v>
      </c>
      <c r="M557" s="34">
        <v>1</v>
      </c>
    </row>
    <row r="558" spans="1:13" x14ac:dyDescent="0.2">
      <c r="A558" s="33">
        <v>386</v>
      </c>
      <c r="B558" s="33" t="s">
        <v>72</v>
      </c>
      <c r="C558" s="35" t="s">
        <v>657</v>
      </c>
      <c r="D558" s="35" t="s">
        <v>1200</v>
      </c>
      <c r="E558" s="35">
        <f>D558-C558</f>
        <v>6.9444444444444892E-5</v>
      </c>
      <c r="F558" s="33">
        <f>HOUR(E558) *3600 + MINUTE(E558) * 60 + SECOND(E558)</f>
        <v>6</v>
      </c>
      <c r="G558" s="36">
        <f>HOUR(C558) *3600 + MINUTE(C558) * 60 + SECOND(C558)</f>
        <v>1978</v>
      </c>
      <c r="H558" s="36">
        <f>HOUR(D558) *3600 + MINUTE(D558) * 60 + SECOND(D558)</f>
        <v>1984</v>
      </c>
      <c r="I558" s="26" t="str">
        <f>VLOOKUP(J558,'[1]all-items'!$A$2:$C$300,2,FALSE)</f>
        <v>u</v>
      </c>
      <c r="J558" s="26" t="str">
        <f>VLOOKUP(B558,'[1]p18-items'!$K$2:$N$90,3,FALSE)</f>
        <v>pot</v>
      </c>
      <c r="K558" s="26">
        <f>VLOOKUP(B558,'[1]p18-items'!$K$2:$N$90,4,FALSE)</f>
        <v>0</v>
      </c>
      <c r="M558" s="34">
        <v>1</v>
      </c>
    </row>
    <row r="559" spans="1:13" x14ac:dyDescent="0.2">
      <c r="A559" s="33">
        <v>396</v>
      </c>
      <c r="B559" s="33" t="s">
        <v>72</v>
      </c>
      <c r="C559" s="35" t="s">
        <v>677</v>
      </c>
      <c r="D559" s="35" t="s">
        <v>846</v>
      </c>
      <c r="E559" s="35">
        <f>D559-C559</f>
        <v>1.1574074074073917E-4</v>
      </c>
      <c r="F559" s="33">
        <f>HOUR(E559) *3600 + MINUTE(E559) * 60 + SECOND(E559)</f>
        <v>10</v>
      </c>
      <c r="G559" s="36">
        <f>HOUR(C559) *3600 + MINUTE(C559) * 60 + SECOND(C559)</f>
        <v>2040</v>
      </c>
      <c r="H559" s="36">
        <f>HOUR(D559) *3600 + MINUTE(D559) * 60 + SECOND(D559)</f>
        <v>2050</v>
      </c>
      <c r="I559" s="26" t="str">
        <f>VLOOKUP(J559,'[1]all-items'!$A$2:$C$300,2,FALSE)</f>
        <v>u</v>
      </c>
      <c r="J559" s="26" t="str">
        <f>VLOOKUP(B559,'[1]p18-items'!$K$2:$N$90,3,FALSE)</f>
        <v>pot</v>
      </c>
      <c r="K559" s="26">
        <f>VLOOKUP(B559,'[1]p18-items'!$K$2:$N$90,4,FALSE)</f>
        <v>0</v>
      </c>
      <c r="M559" s="34">
        <v>1</v>
      </c>
    </row>
    <row r="560" spans="1:13" x14ac:dyDescent="0.2">
      <c r="A560" s="33">
        <v>398</v>
      </c>
      <c r="B560" s="33" t="s">
        <v>72</v>
      </c>
      <c r="C560" s="35" t="s">
        <v>1209</v>
      </c>
      <c r="D560" s="35" t="s">
        <v>1210</v>
      </c>
      <c r="E560" s="35">
        <f>D560-C560</f>
        <v>2.3148148148147141E-5</v>
      </c>
      <c r="F560" s="33">
        <f>HOUR(E560) *3600 + MINUTE(E560) * 60 + SECOND(E560)</f>
        <v>2</v>
      </c>
      <c r="G560" s="36">
        <f>HOUR(C560) *3600 + MINUTE(C560) * 60 + SECOND(C560)</f>
        <v>2062</v>
      </c>
      <c r="H560" s="36">
        <f>HOUR(D560) *3600 + MINUTE(D560) * 60 + SECOND(D560)</f>
        <v>2064</v>
      </c>
      <c r="I560" s="26" t="str">
        <f>VLOOKUP(J560,'[1]all-items'!$A$2:$C$300,2,FALSE)</f>
        <v>u</v>
      </c>
      <c r="J560" s="26" t="str">
        <f>VLOOKUP(B560,'[1]p18-items'!$K$2:$N$90,3,FALSE)</f>
        <v>pot</v>
      </c>
      <c r="K560" s="26">
        <f>VLOOKUP(B560,'[1]p18-items'!$K$2:$N$90,4,FALSE)</f>
        <v>0</v>
      </c>
      <c r="M560" s="34">
        <v>1</v>
      </c>
    </row>
    <row r="561" spans="1:13" x14ac:dyDescent="0.2">
      <c r="A561" s="33">
        <v>401</v>
      </c>
      <c r="B561" s="33" t="s">
        <v>72</v>
      </c>
      <c r="C561" s="35" t="s">
        <v>1213</v>
      </c>
      <c r="D561" s="35" t="s">
        <v>854</v>
      </c>
      <c r="E561" s="35">
        <f>D561-C561</f>
        <v>4.6296296296294281E-5</v>
      </c>
      <c r="F561" s="33">
        <f>HOUR(E561) *3600 + MINUTE(E561) * 60 + SECOND(E561)</f>
        <v>4</v>
      </c>
      <c r="G561" s="36">
        <f>HOUR(C561) *3600 + MINUTE(C561) * 60 + SECOND(C561)</f>
        <v>2092</v>
      </c>
      <c r="H561" s="36">
        <f>HOUR(D561) *3600 + MINUTE(D561) * 60 + SECOND(D561)</f>
        <v>2096</v>
      </c>
      <c r="I561" s="26" t="str">
        <f>VLOOKUP(J561,'[1]all-items'!$A$2:$C$300,2,FALSE)</f>
        <v>u</v>
      </c>
      <c r="J561" s="26" t="str">
        <f>VLOOKUP(B561,'[1]p18-items'!$K$2:$N$90,3,FALSE)</f>
        <v>pot</v>
      </c>
      <c r="K561" s="26">
        <f>VLOOKUP(B561,'[1]p18-items'!$K$2:$N$90,4,FALSE)</f>
        <v>0</v>
      </c>
      <c r="M561" s="34">
        <v>1</v>
      </c>
    </row>
    <row r="562" spans="1:13" x14ac:dyDescent="0.2">
      <c r="A562" s="33">
        <v>410</v>
      </c>
      <c r="B562" s="33" t="s">
        <v>72</v>
      </c>
      <c r="C562" s="35" t="s">
        <v>680</v>
      </c>
      <c r="D562" s="35" t="s">
        <v>699</v>
      </c>
      <c r="E562" s="35">
        <f>D562-C562</f>
        <v>2.0833333333333467E-4</v>
      </c>
      <c r="F562" s="33">
        <f>HOUR(E562) *3600 + MINUTE(E562) * 60 + SECOND(E562)</f>
        <v>18</v>
      </c>
      <c r="G562" s="36">
        <f>HOUR(C562) *3600 + MINUTE(C562) * 60 + SECOND(C562)</f>
        <v>2108</v>
      </c>
      <c r="H562" s="36">
        <f>HOUR(D562) *3600 + MINUTE(D562) * 60 + SECOND(D562)</f>
        <v>2126</v>
      </c>
      <c r="I562" s="26" t="str">
        <f>VLOOKUP(J562,'[1]all-items'!$A$2:$C$300,2,FALSE)</f>
        <v>u</v>
      </c>
      <c r="J562" s="26" t="str">
        <f>VLOOKUP(B562,'[1]p18-items'!$K$2:$N$90,3,FALSE)</f>
        <v>pot</v>
      </c>
      <c r="K562" s="26">
        <f>VLOOKUP(B562,'[1]p18-items'!$K$2:$N$90,4,FALSE)</f>
        <v>0</v>
      </c>
      <c r="M562" s="34">
        <v>1</v>
      </c>
    </row>
    <row r="563" spans="1:13" x14ac:dyDescent="0.2">
      <c r="A563" s="33">
        <v>416</v>
      </c>
      <c r="B563" s="33" t="s">
        <v>72</v>
      </c>
      <c r="C563" s="35" t="s">
        <v>1216</v>
      </c>
      <c r="D563" s="35" t="s">
        <v>865</v>
      </c>
      <c r="E563" s="35">
        <f>D563-C563</f>
        <v>6.9444444444448361E-5</v>
      </c>
      <c r="F563" s="33">
        <f>HOUR(E563) *3600 + MINUTE(E563) * 60 + SECOND(E563)</f>
        <v>6</v>
      </c>
      <c r="G563" s="36">
        <f>HOUR(C563) *3600 + MINUTE(C563) * 60 + SECOND(C563)</f>
        <v>2162</v>
      </c>
      <c r="H563" s="36">
        <f>HOUR(D563) *3600 + MINUTE(D563) * 60 + SECOND(D563)</f>
        <v>2168</v>
      </c>
      <c r="I563" s="26" t="str">
        <f>VLOOKUP(J563,'[1]all-items'!$A$2:$C$300,2,FALSE)</f>
        <v>u</v>
      </c>
      <c r="J563" s="26" t="str">
        <f>VLOOKUP(B563,'[1]p18-items'!$K$2:$N$90,3,FALSE)</f>
        <v>pot</v>
      </c>
      <c r="K563" s="26">
        <f>VLOOKUP(B563,'[1]p18-items'!$K$2:$N$90,4,FALSE)</f>
        <v>0</v>
      </c>
      <c r="L563" s="33" t="s">
        <v>1217</v>
      </c>
      <c r="M563" s="34">
        <v>1</v>
      </c>
    </row>
    <row r="564" spans="1:13" x14ac:dyDescent="0.2">
      <c r="A564" s="33">
        <v>423</v>
      </c>
      <c r="B564" s="33" t="s">
        <v>72</v>
      </c>
      <c r="C564" s="35" t="s">
        <v>1218</v>
      </c>
      <c r="D564" s="35" t="s">
        <v>701</v>
      </c>
      <c r="E564" s="35">
        <f>D564-C564</f>
        <v>2.3148148148147141E-5</v>
      </c>
      <c r="F564" s="33">
        <f>HOUR(E564) *3600 + MINUTE(E564) * 60 + SECOND(E564)</f>
        <v>2</v>
      </c>
      <c r="G564" s="36">
        <f>HOUR(C564) *3600 + MINUTE(C564) * 60 + SECOND(C564)</f>
        <v>2172</v>
      </c>
      <c r="H564" s="36">
        <f>HOUR(D564) *3600 + MINUTE(D564) * 60 + SECOND(D564)</f>
        <v>2174</v>
      </c>
      <c r="I564" s="26" t="str">
        <f>VLOOKUP(J564,'[1]all-items'!$A$2:$C$300,2,FALSE)</f>
        <v>u</v>
      </c>
      <c r="J564" s="26" t="str">
        <f>VLOOKUP(B564,'[1]p18-items'!$K$2:$N$90,3,FALSE)</f>
        <v>pot</v>
      </c>
      <c r="K564" s="26">
        <f>VLOOKUP(B564,'[1]p18-items'!$K$2:$N$90,4,FALSE)</f>
        <v>0</v>
      </c>
      <c r="M564" s="34">
        <v>1</v>
      </c>
    </row>
    <row r="565" spans="1:13" x14ac:dyDescent="0.2">
      <c r="A565" s="33">
        <v>425</v>
      </c>
      <c r="B565" s="33" t="s">
        <v>72</v>
      </c>
      <c r="C565" s="35" t="s">
        <v>869</v>
      </c>
      <c r="D565" s="35" t="s">
        <v>704</v>
      </c>
      <c r="E565" s="35">
        <f>D565-C565</f>
        <v>4.6296296296294281E-5</v>
      </c>
      <c r="F565" s="33">
        <f>HOUR(E565) *3600 + MINUTE(E565) * 60 + SECOND(E565)</f>
        <v>4</v>
      </c>
      <c r="G565" s="36">
        <f>HOUR(C565) *3600 + MINUTE(C565) * 60 + SECOND(C565)</f>
        <v>2182</v>
      </c>
      <c r="H565" s="36">
        <f>HOUR(D565) *3600 + MINUTE(D565) * 60 + SECOND(D565)</f>
        <v>2186</v>
      </c>
      <c r="I565" s="26" t="str">
        <f>VLOOKUP(J565,'[1]all-items'!$A$2:$C$300,2,FALSE)</f>
        <v>u</v>
      </c>
      <c r="J565" s="26" t="str">
        <f>VLOOKUP(B565,'[1]p18-items'!$K$2:$N$90,3,FALSE)</f>
        <v>pot</v>
      </c>
      <c r="K565" s="26">
        <f>VLOOKUP(B565,'[1]p18-items'!$K$2:$N$90,4,FALSE)</f>
        <v>0</v>
      </c>
      <c r="M565" s="34">
        <v>1</v>
      </c>
    </row>
    <row r="566" spans="1:13" x14ac:dyDescent="0.2">
      <c r="A566" s="33">
        <v>433</v>
      </c>
      <c r="B566" s="33" t="s">
        <v>72</v>
      </c>
      <c r="C566" s="35" t="s">
        <v>871</v>
      </c>
      <c r="D566" s="35" t="s">
        <v>712</v>
      </c>
      <c r="E566" s="35">
        <f>D566-C566</f>
        <v>4.6296296296294281E-5</v>
      </c>
      <c r="F566" s="33">
        <f>HOUR(E566) *3600 + MINUTE(E566) * 60 + SECOND(E566)</f>
        <v>4</v>
      </c>
      <c r="G566" s="36">
        <f>HOUR(C566) *3600 + MINUTE(C566) * 60 + SECOND(C566)</f>
        <v>2202</v>
      </c>
      <c r="H566" s="36">
        <f>HOUR(D566) *3600 + MINUTE(D566) * 60 + SECOND(D566)</f>
        <v>2206</v>
      </c>
      <c r="I566" s="26" t="str">
        <f>VLOOKUP(J566,'[1]all-items'!$A$2:$C$300,2,FALSE)</f>
        <v>u</v>
      </c>
      <c r="J566" s="26" t="str">
        <f>VLOOKUP(B566,'[1]p18-items'!$K$2:$N$90,3,FALSE)</f>
        <v>pot</v>
      </c>
      <c r="K566" s="26">
        <f>VLOOKUP(B566,'[1]p18-items'!$K$2:$N$90,4,FALSE)</f>
        <v>0</v>
      </c>
      <c r="M566" s="34">
        <v>1</v>
      </c>
    </row>
    <row r="567" spans="1:13" x14ac:dyDescent="0.2">
      <c r="A567" s="33">
        <v>438</v>
      </c>
      <c r="B567" s="33" t="s">
        <v>72</v>
      </c>
      <c r="C567" s="35" t="s">
        <v>759</v>
      </c>
      <c r="D567" s="35" t="s">
        <v>1219</v>
      </c>
      <c r="E567" s="35">
        <f>D567-C567</f>
        <v>2.314814814815408E-5</v>
      </c>
      <c r="F567" s="33">
        <f>HOUR(E567) *3600 + MINUTE(E567) * 60 + SECOND(E567)</f>
        <v>2</v>
      </c>
      <c r="G567" s="36">
        <f>HOUR(C567) *3600 + MINUTE(C567) * 60 + SECOND(C567)</f>
        <v>2216</v>
      </c>
      <c r="H567" s="36">
        <f>HOUR(D567) *3600 + MINUTE(D567) * 60 + SECOND(D567)</f>
        <v>2218</v>
      </c>
      <c r="I567" s="26" t="str">
        <f>VLOOKUP(J567,'[1]all-items'!$A$2:$C$300,2,FALSE)</f>
        <v>u</v>
      </c>
      <c r="J567" s="26" t="str">
        <f>VLOOKUP(B567,'[1]p18-items'!$K$2:$N$90,3,FALSE)</f>
        <v>pot</v>
      </c>
      <c r="K567" s="26">
        <f>VLOOKUP(B567,'[1]p18-items'!$K$2:$N$90,4,FALSE)</f>
        <v>0</v>
      </c>
      <c r="M567" s="34">
        <v>1</v>
      </c>
    </row>
    <row r="568" spans="1:13" x14ac:dyDescent="0.2">
      <c r="A568" s="33">
        <v>443</v>
      </c>
      <c r="B568" s="33" t="s">
        <v>72</v>
      </c>
      <c r="C568" s="35" t="s">
        <v>1223</v>
      </c>
      <c r="D568" s="35" t="s">
        <v>722</v>
      </c>
      <c r="E568" s="35">
        <f>D568-C568</f>
        <v>6.9444444444441422E-5</v>
      </c>
      <c r="F568" s="33">
        <f>HOUR(E568) *3600 + MINUTE(E568) * 60 + SECOND(E568)</f>
        <v>6</v>
      </c>
      <c r="G568" s="36">
        <f>HOUR(C568) *3600 + MINUTE(C568) * 60 + SECOND(C568)</f>
        <v>2232</v>
      </c>
      <c r="H568" s="36">
        <f>HOUR(D568) *3600 + MINUTE(D568) * 60 + SECOND(D568)</f>
        <v>2238</v>
      </c>
      <c r="I568" s="26" t="str">
        <f>VLOOKUP(J568,'[1]all-items'!$A$2:$C$300,2,FALSE)</f>
        <v>u</v>
      </c>
      <c r="J568" s="26" t="str">
        <f>VLOOKUP(B568,'[1]p18-items'!$K$2:$N$90,3,FALSE)</f>
        <v>pot</v>
      </c>
      <c r="K568" s="26">
        <f>VLOOKUP(B568,'[1]p18-items'!$K$2:$N$90,4,FALSE)</f>
        <v>0</v>
      </c>
      <c r="M568" s="34">
        <v>1</v>
      </c>
    </row>
    <row r="569" spans="1:13" x14ac:dyDescent="0.2">
      <c r="A569" s="33">
        <v>451</v>
      </c>
      <c r="B569" s="33" t="s">
        <v>72</v>
      </c>
      <c r="C569" s="35" t="s">
        <v>1234</v>
      </c>
      <c r="D569" s="35" t="s">
        <v>829</v>
      </c>
      <c r="E569" s="35">
        <f>D569-C569</f>
        <v>1.6203703703704039E-4</v>
      </c>
      <c r="F569" s="33">
        <f>HOUR(E569) *3600 + MINUTE(E569) * 60 + SECOND(E569)</f>
        <v>14</v>
      </c>
      <c r="G569" s="36">
        <f>HOUR(C569) *3600 + MINUTE(C569) * 60 + SECOND(C569)</f>
        <v>2288</v>
      </c>
      <c r="H569" s="36">
        <f>HOUR(D569) *3600 + MINUTE(D569) * 60 + SECOND(D569)</f>
        <v>2302</v>
      </c>
      <c r="I569" s="26" t="str">
        <f>VLOOKUP(J569,'[1]all-items'!$A$2:$C$300,2,FALSE)</f>
        <v>u</v>
      </c>
      <c r="J569" s="26" t="str">
        <f>VLOOKUP(B569,'[1]p18-items'!$K$2:$N$90,3,FALSE)</f>
        <v>pot</v>
      </c>
      <c r="K569" s="26">
        <f>VLOOKUP(B569,'[1]p18-items'!$K$2:$N$90,4,FALSE)</f>
        <v>0</v>
      </c>
      <c r="M569" s="34">
        <v>1</v>
      </c>
    </row>
    <row r="570" spans="1:13" x14ac:dyDescent="0.2">
      <c r="A570" s="33">
        <v>495</v>
      </c>
      <c r="B570" s="33" t="s">
        <v>72</v>
      </c>
      <c r="C570" s="35" t="s">
        <v>837</v>
      </c>
      <c r="D570" s="35" t="s">
        <v>790</v>
      </c>
      <c r="E570" s="35">
        <f>D570-C570</f>
        <v>1.851851851851806E-4</v>
      </c>
      <c r="F570" s="33">
        <f>HOUR(E570) *3600 + MINUTE(E570) * 60 + SECOND(E570)</f>
        <v>16</v>
      </c>
      <c r="G570" s="36">
        <f>HOUR(C570) *3600 + MINUTE(C570) * 60 + SECOND(C570)</f>
        <v>2422</v>
      </c>
      <c r="H570" s="36">
        <f>HOUR(D570) *3600 + MINUTE(D570) * 60 + SECOND(D570)</f>
        <v>2438</v>
      </c>
      <c r="I570" s="26" t="str">
        <f>VLOOKUP(J570,'[1]all-items'!$A$2:$C$300,2,FALSE)</f>
        <v>u</v>
      </c>
      <c r="J570" s="26" t="str">
        <f>VLOOKUP(B570,'[1]p18-items'!$K$2:$N$90,3,FALSE)</f>
        <v>pot</v>
      </c>
      <c r="K570" s="26">
        <f>VLOOKUP(B570,'[1]p18-items'!$K$2:$N$90,4,FALSE)</f>
        <v>0</v>
      </c>
      <c r="M570" s="34">
        <v>1</v>
      </c>
    </row>
    <row r="571" spans="1:13" x14ac:dyDescent="0.2">
      <c r="A571" s="33">
        <v>507</v>
      </c>
      <c r="B571" s="33" t="s">
        <v>72</v>
      </c>
      <c r="C571" s="35" t="s">
        <v>798</v>
      </c>
      <c r="D571" s="35" t="s">
        <v>802</v>
      </c>
      <c r="E571" s="35">
        <f>D571-C571</f>
        <v>2.3148148148147141E-5</v>
      </c>
      <c r="F571" s="33">
        <f>HOUR(E571) *3600 + MINUTE(E571) * 60 + SECOND(E571)</f>
        <v>2</v>
      </c>
      <c r="G571" s="36">
        <f>HOUR(C571) *3600 + MINUTE(C571) * 60 + SECOND(C571)</f>
        <v>2444</v>
      </c>
      <c r="H571" s="36">
        <f>HOUR(D571) *3600 + MINUTE(D571) * 60 + SECOND(D571)</f>
        <v>2446</v>
      </c>
      <c r="I571" s="26" t="str">
        <f>VLOOKUP(J571,'[1]all-items'!$A$2:$C$300,2,FALSE)</f>
        <v>u</v>
      </c>
      <c r="J571" s="26" t="str">
        <f>VLOOKUP(B571,'[1]p18-items'!$K$2:$N$90,3,FALSE)</f>
        <v>pot</v>
      </c>
      <c r="K571" s="26">
        <f>VLOOKUP(B571,'[1]p18-items'!$K$2:$N$90,4,FALSE)</f>
        <v>0</v>
      </c>
      <c r="M571" s="34">
        <v>1</v>
      </c>
    </row>
    <row r="572" spans="1:13" x14ac:dyDescent="0.2">
      <c r="A572" s="33">
        <v>528</v>
      </c>
      <c r="B572" s="33" t="s">
        <v>72</v>
      </c>
      <c r="C572" s="35" t="s">
        <v>910</v>
      </c>
      <c r="D572" s="35" t="s">
        <v>840</v>
      </c>
      <c r="E572" s="35">
        <f>D572-C572</f>
        <v>2.314814814815061E-5</v>
      </c>
      <c r="F572" s="33">
        <f>HOUR(E572) *3600 + MINUTE(E572) * 60 + SECOND(E572)</f>
        <v>2</v>
      </c>
      <c r="G572" s="37">
        <f>HOUR(C572) *3600 + MINUTE(C572) * 60 + SECOND(C572)</f>
        <v>2612</v>
      </c>
      <c r="H572" s="37">
        <f>HOUR(D572) *3600 + MINUTE(D572) * 60 + SECOND(D572)</f>
        <v>2614</v>
      </c>
      <c r="I572" s="26" t="str">
        <f>VLOOKUP(J572,'[1]all-items'!$A$2:$C$300,2,FALSE)</f>
        <v>u</v>
      </c>
      <c r="J572" s="26" t="str">
        <f>VLOOKUP(B572,'[1]p18-items'!$P$2:$S$89,3,FALSE)</f>
        <v>pot</v>
      </c>
      <c r="K572" s="26">
        <f>VLOOKUP(B572,'[1]p18-items'!$P$2:$S$89,4,FALSE)</f>
        <v>0</v>
      </c>
      <c r="M572" s="34">
        <v>2</v>
      </c>
    </row>
    <row r="573" spans="1:13" x14ac:dyDescent="0.2">
      <c r="A573" s="33">
        <v>615</v>
      </c>
      <c r="B573" s="33" t="s">
        <v>72</v>
      </c>
      <c r="C573" s="35" t="s">
        <v>943</v>
      </c>
      <c r="D573" s="35" t="s">
        <v>944</v>
      </c>
      <c r="E573" s="35">
        <f>D573-C573</f>
        <v>7.638888888888834E-4</v>
      </c>
      <c r="F573" s="33">
        <f>HOUR(E573) *3600 + MINUTE(E573) * 60 + SECOND(E573)</f>
        <v>66</v>
      </c>
      <c r="G573" s="37">
        <f>HOUR(C573) *3600 + MINUTE(C573) * 60 + SECOND(C573)</f>
        <v>3200</v>
      </c>
      <c r="H573" s="37">
        <f>HOUR(D573) *3600 + MINUTE(D573) * 60 + SECOND(D573)</f>
        <v>3266</v>
      </c>
      <c r="I573" s="26" t="str">
        <f>VLOOKUP(J573,'[1]all-items'!$A$2:$C$300,2,FALSE)</f>
        <v>u</v>
      </c>
      <c r="J573" s="26" t="str">
        <f>VLOOKUP(B573,'[1]p18-items'!$P$2:$S$89,3,FALSE)</f>
        <v>pot</v>
      </c>
      <c r="K573" s="26">
        <f>VLOOKUP(B573,'[1]p18-items'!$P$2:$S$89,4,FALSE)</f>
        <v>0</v>
      </c>
      <c r="L573" s="33" t="s">
        <v>945</v>
      </c>
      <c r="M573" s="34">
        <v>2</v>
      </c>
    </row>
    <row r="574" spans="1:13" x14ac:dyDescent="0.2">
      <c r="A574" s="33">
        <v>742</v>
      </c>
      <c r="B574" s="33" t="s">
        <v>72</v>
      </c>
      <c r="C574" s="35" t="s">
        <v>1421</v>
      </c>
      <c r="D574" s="35" t="s">
        <v>1422</v>
      </c>
      <c r="E574" s="35">
        <f>D574-C574</f>
        <v>2.3148148148148529E-4</v>
      </c>
      <c r="F574" s="33">
        <f>HOUR(E574) *3600 + MINUTE(E574) * 60 + SECOND(E574)</f>
        <v>20</v>
      </c>
      <c r="G574" s="36">
        <f>HOUR(C574) *3600 + MINUTE(C574) * 60 + SECOND(C574)</f>
        <v>4278</v>
      </c>
      <c r="H574" s="36">
        <f>HOUR(D574) *3600 + MINUTE(D574) * 60 + SECOND(D574)</f>
        <v>4298</v>
      </c>
      <c r="I574" s="26" t="str">
        <f>VLOOKUP(J574,'[1]all-items'!$A$2:$C$300,2,FALSE)</f>
        <v>u</v>
      </c>
      <c r="J574" s="26" t="str">
        <f>VLOOKUP(B574,'[1]p18-items'!$K$2:$N$90,3,FALSE)</f>
        <v>pot</v>
      </c>
      <c r="K574" s="26">
        <f>VLOOKUP(B574,'[1]p18-items'!$K$2:$N$90,4,FALSE)</f>
        <v>0</v>
      </c>
      <c r="M574" s="34">
        <v>1</v>
      </c>
    </row>
    <row r="575" spans="1:13" x14ac:dyDescent="0.2">
      <c r="A575" s="33">
        <v>780</v>
      </c>
      <c r="B575" s="33" t="s">
        <v>72</v>
      </c>
      <c r="C575" s="35" t="s">
        <v>1466</v>
      </c>
      <c r="D575" s="35" t="s">
        <v>1468</v>
      </c>
      <c r="E575" s="35">
        <f>D575-C575</f>
        <v>1.3888888888888978E-4</v>
      </c>
      <c r="F575" s="33">
        <f>HOUR(E575) *3600 + MINUTE(E575) * 60 + SECOND(E575)</f>
        <v>12</v>
      </c>
      <c r="G575" s="36">
        <f>HOUR(C575) *3600 + MINUTE(C575) * 60 + SECOND(C575)</f>
        <v>4576</v>
      </c>
      <c r="H575" s="36">
        <f>HOUR(D575) *3600 + MINUTE(D575) * 60 + SECOND(D575)</f>
        <v>4588</v>
      </c>
      <c r="I575" s="26" t="str">
        <f>VLOOKUP(J575,'[1]all-items'!$A$2:$C$300,2,FALSE)</f>
        <v>u</v>
      </c>
      <c r="J575" s="26" t="str">
        <f>VLOOKUP(B575,'[1]p18-items'!$K$2:$N$90,3,FALSE)</f>
        <v>pot</v>
      </c>
      <c r="K575" s="26">
        <f>VLOOKUP(B575,'[1]p18-items'!$K$2:$N$90,4,FALSE)</f>
        <v>0</v>
      </c>
      <c r="M575" s="34">
        <v>1</v>
      </c>
    </row>
    <row r="576" spans="1:13" x14ac:dyDescent="0.2">
      <c r="A576" s="33">
        <v>782</v>
      </c>
      <c r="B576" s="33" t="s">
        <v>72</v>
      </c>
      <c r="C576" s="35" t="s">
        <v>1465</v>
      </c>
      <c r="D576" s="35" t="s">
        <v>1470</v>
      </c>
      <c r="E576" s="35">
        <f>D576-C576</f>
        <v>3.9351851851852221E-4</v>
      </c>
      <c r="F576" s="33">
        <f>HOUR(E576) *3600 + MINUTE(E576) * 60 + SECOND(E576)</f>
        <v>34</v>
      </c>
      <c r="G576" s="36">
        <f>HOUR(C576) *3600 + MINUTE(C576) * 60 + SECOND(C576)</f>
        <v>4590</v>
      </c>
      <c r="H576" s="36">
        <f>HOUR(D576) *3600 + MINUTE(D576) * 60 + SECOND(D576)</f>
        <v>4624</v>
      </c>
      <c r="I576" s="26" t="str">
        <f>VLOOKUP(J576,'[1]all-items'!$A$2:$C$300,2,FALSE)</f>
        <v>u</v>
      </c>
      <c r="J576" s="26" t="str">
        <f>VLOOKUP(B576,'[1]p18-items'!$K$2:$N$90,3,FALSE)</f>
        <v>pot</v>
      </c>
      <c r="K576" s="26">
        <f>VLOOKUP(B576,'[1]p18-items'!$K$2:$N$90,4,FALSE)</f>
        <v>0</v>
      </c>
      <c r="M576" s="34">
        <v>1</v>
      </c>
    </row>
    <row r="577" spans="1:13" x14ac:dyDescent="0.2">
      <c r="A577" s="33">
        <v>788</v>
      </c>
      <c r="B577" s="33" t="s">
        <v>72</v>
      </c>
      <c r="C577" s="35" t="s">
        <v>1478</v>
      </c>
      <c r="D577" s="35" t="s">
        <v>1479</v>
      </c>
      <c r="E577" s="35">
        <f>D577-C577</f>
        <v>4.8611111111111077E-4</v>
      </c>
      <c r="F577" s="33">
        <f>HOUR(E577) *3600 + MINUTE(E577) * 60 + SECOND(E577)</f>
        <v>42</v>
      </c>
      <c r="G577" s="36">
        <f>HOUR(C577) *3600 + MINUTE(C577) * 60 + SECOND(C577)</f>
        <v>4636</v>
      </c>
      <c r="H577" s="36">
        <f>HOUR(D577) *3600 + MINUTE(D577) * 60 + SECOND(D577)</f>
        <v>4678</v>
      </c>
      <c r="I577" s="26" t="str">
        <f>VLOOKUP(J577,'[1]all-items'!$A$2:$C$300,2,FALSE)</f>
        <v>u</v>
      </c>
      <c r="J577" s="26" t="str">
        <f>VLOOKUP(B577,'[1]p18-items'!$K$2:$N$90,3,FALSE)</f>
        <v>pot</v>
      </c>
      <c r="K577" s="26">
        <f>VLOOKUP(B577,'[1]p18-items'!$K$2:$N$90,4,FALSE)</f>
        <v>0</v>
      </c>
      <c r="M577" s="34">
        <v>1</v>
      </c>
    </row>
    <row r="578" spans="1:13" x14ac:dyDescent="0.2">
      <c r="A578" s="33">
        <v>796</v>
      </c>
      <c r="B578" s="33" t="s">
        <v>72</v>
      </c>
      <c r="C578" s="35" t="s">
        <v>1025</v>
      </c>
      <c r="D578" s="35" t="s">
        <v>1026</v>
      </c>
      <c r="E578" s="35">
        <f>D578-C578</f>
        <v>2.3148148148140202E-5</v>
      </c>
      <c r="F578" s="33">
        <f>HOUR(E578) *3600 + MINUTE(E578) * 60 + SECOND(E578)</f>
        <v>2</v>
      </c>
      <c r="G578" s="37">
        <f>HOUR(C578) *3600 + MINUTE(C578) * 60 + SECOND(C578)</f>
        <v>4712</v>
      </c>
      <c r="H578" s="37">
        <f>HOUR(D578) *3600 + MINUTE(D578) * 60 + SECOND(D578)</f>
        <v>4714</v>
      </c>
      <c r="I578" s="26" t="str">
        <f>VLOOKUP(J578,'[1]all-items'!$A$2:$C$300,2,FALSE)</f>
        <v>u</v>
      </c>
      <c r="J578" s="26" t="str">
        <f>VLOOKUP(B578,'[1]p18-items'!$P$2:$S$89,3,FALSE)</f>
        <v>pot</v>
      </c>
      <c r="K578" s="26">
        <f>VLOOKUP(B578,'[1]p18-items'!$P$2:$S$89,4,FALSE)</f>
        <v>0</v>
      </c>
      <c r="M578" s="34">
        <v>2</v>
      </c>
    </row>
    <row r="579" spans="1:13" x14ac:dyDescent="0.2">
      <c r="A579" s="33">
        <v>798</v>
      </c>
      <c r="B579" s="33" t="s">
        <v>72</v>
      </c>
      <c r="C579" s="35" t="s">
        <v>1026</v>
      </c>
      <c r="D579" s="35" t="s">
        <v>1028</v>
      </c>
      <c r="E579" s="35">
        <f>D579-C579</f>
        <v>6.9444444444448361E-5</v>
      </c>
      <c r="F579" s="33">
        <f>HOUR(E579) *3600 + MINUTE(E579) * 60 + SECOND(E579)</f>
        <v>6</v>
      </c>
      <c r="G579" s="36">
        <f>HOUR(C579) *3600 + MINUTE(C579) * 60 + SECOND(C579)</f>
        <v>4714</v>
      </c>
      <c r="H579" s="36">
        <f>HOUR(D579) *3600 + MINUTE(D579) * 60 + SECOND(D579)</f>
        <v>4720</v>
      </c>
      <c r="I579" s="26" t="str">
        <f>VLOOKUP(J579,'[1]all-items'!$A$2:$C$300,2,FALSE)</f>
        <v>u</v>
      </c>
      <c r="J579" s="26" t="str">
        <f>VLOOKUP(B579,'[1]p18-items'!$K$2:$N$90,3,FALSE)</f>
        <v>pot</v>
      </c>
      <c r="K579" s="26">
        <f>VLOOKUP(B579,'[1]p18-items'!$K$2:$N$90,4,FALSE)</f>
        <v>0</v>
      </c>
      <c r="M579" s="34">
        <v>1</v>
      </c>
    </row>
    <row r="580" spans="1:13" x14ac:dyDescent="0.2">
      <c r="A580" s="33">
        <v>801</v>
      </c>
      <c r="B580" s="33" t="s">
        <v>72</v>
      </c>
      <c r="C580" s="35" t="s">
        <v>1028</v>
      </c>
      <c r="D580" s="35" t="s">
        <v>1029</v>
      </c>
      <c r="E580" s="35">
        <f>D580-C580</f>
        <v>2.0833333333332427E-4</v>
      </c>
      <c r="F580" s="33">
        <f>HOUR(E580) *3600 + MINUTE(E580) * 60 + SECOND(E580)</f>
        <v>18</v>
      </c>
      <c r="G580" s="37">
        <f>HOUR(C580) *3600 + MINUTE(C580) * 60 + SECOND(C580)</f>
        <v>4720</v>
      </c>
      <c r="H580" s="37">
        <f>HOUR(D580) *3600 + MINUTE(D580) * 60 + SECOND(D580)</f>
        <v>4738</v>
      </c>
      <c r="I580" s="26" t="str">
        <f>VLOOKUP(J580,'[1]all-items'!$A$2:$C$300,2,FALSE)</f>
        <v>u</v>
      </c>
      <c r="J580" s="26" t="str">
        <f>VLOOKUP(B580,'[1]p18-items'!$P$2:$S$89,3,FALSE)</f>
        <v>pot</v>
      </c>
      <c r="K580" s="26">
        <f>VLOOKUP(B580,'[1]p18-items'!$P$2:$S$89,4,FALSE)</f>
        <v>0</v>
      </c>
      <c r="M580" s="34">
        <v>2</v>
      </c>
    </row>
    <row r="581" spans="1:13" x14ac:dyDescent="0.2">
      <c r="A581" s="33">
        <v>803</v>
      </c>
      <c r="B581" s="33" t="s">
        <v>72</v>
      </c>
      <c r="C581" s="35" t="s">
        <v>1483</v>
      </c>
      <c r="D581" s="35" t="s">
        <v>1482</v>
      </c>
      <c r="E581" s="35">
        <f>D581-C581</f>
        <v>4.629629629630122E-5</v>
      </c>
      <c r="F581" s="33">
        <f>HOUR(E581) *3600 + MINUTE(E581) * 60 + SECOND(E581)</f>
        <v>4</v>
      </c>
      <c r="G581" s="36">
        <f>HOUR(C581) *3600 + MINUTE(C581) * 60 + SECOND(C581)</f>
        <v>4722</v>
      </c>
      <c r="H581" s="36">
        <f>HOUR(D581) *3600 + MINUTE(D581) * 60 + SECOND(D581)</f>
        <v>4726</v>
      </c>
      <c r="I581" s="26" t="str">
        <f>VLOOKUP(J581,'[1]all-items'!$A$2:$C$300,2,FALSE)</f>
        <v>u</v>
      </c>
      <c r="J581" s="26" t="str">
        <f>VLOOKUP(B581,'[1]p18-items'!$K$2:$N$90,3,FALSE)</f>
        <v>pot</v>
      </c>
      <c r="K581" s="26">
        <f>VLOOKUP(B581,'[1]p18-items'!$K$2:$N$90,4,FALSE)</f>
        <v>0</v>
      </c>
      <c r="M581" s="34">
        <v>1</v>
      </c>
    </row>
    <row r="582" spans="1:13" x14ac:dyDescent="0.2">
      <c r="A582" s="33">
        <v>77</v>
      </c>
      <c r="B582" s="38" t="s">
        <v>1499</v>
      </c>
      <c r="C582" s="35" t="s">
        <v>232</v>
      </c>
      <c r="D582" s="35" t="s">
        <v>141</v>
      </c>
      <c r="E582" s="35">
        <f>D582-C582</f>
        <v>1.1574074074074004E-4</v>
      </c>
      <c r="F582" s="33">
        <f>HOUR(E582) *3600 + MINUTE(E582) * 60 + SECOND(E582)</f>
        <v>10</v>
      </c>
      <c r="G582" s="37">
        <f>HOUR(C582) *3600 + MINUTE(C582) * 60 + SECOND(C582)</f>
        <v>454</v>
      </c>
      <c r="H582" s="37">
        <f>HOUR(D582) *3600 + MINUTE(D582) * 60 + SECOND(D582)</f>
        <v>464</v>
      </c>
      <c r="I582" s="26" t="str">
        <f>VLOOKUP(J582,'[1]all-items'!$A$2:$C$300,2,FALSE)</f>
        <v>u</v>
      </c>
      <c r="J582" s="26" t="str">
        <f>VLOOKUP(B582,'[1]p18-items'!$P$2:$S$89,3,FALSE)</f>
        <v>processor</v>
      </c>
      <c r="K582" s="26">
        <f>VLOOKUP(B582,'[1]p18-items'!$P$2:$S$89,4,FALSE)</f>
        <v>0</v>
      </c>
      <c r="M582" s="34">
        <v>2</v>
      </c>
    </row>
    <row r="583" spans="1:13" x14ac:dyDescent="0.2">
      <c r="A583" s="33">
        <v>83</v>
      </c>
      <c r="B583" s="38" t="s">
        <v>1499</v>
      </c>
      <c r="C583" s="35" t="s">
        <v>247</v>
      </c>
      <c r="D583" s="35" t="s">
        <v>171</v>
      </c>
      <c r="E583" s="35">
        <f>D583-C583</f>
        <v>6.9444444444444892E-5</v>
      </c>
      <c r="F583" s="33">
        <f>HOUR(E583) *3600 + MINUTE(E583) * 60 + SECOND(E583)</f>
        <v>6</v>
      </c>
      <c r="G583" s="37">
        <f>HOUR(C583) *3600 + MINUTE(C583) * 60 + SECOND(C583)</f>
        <v>494</v>
      </c>
      <c r="H583" s="37">
        <f>HOUR(D583) *3600 + MINUTE(D583) * 60 + SECOND(D583)</f>
        <v>500</v>
      </c>
      <c r="I583" s="26" t="str">
        <f>VLOOKUP(J583,'[1]all-items'!$A$2:$C$300,2,FALSE)</f>
        <v>u</v>
      </c>
      <c r="J583" s="26" t="str">
        <f>VLOOKUP(B583,'[1]p18-items'!$P$2:$S$89,3,FALSE)</f>
        <v>processor</v>
      </c>
      <c r="K583" s="26">
        <f>VLOOKUP(B583,'[1]p18-items'!$P$2:$S$89,4,FALSE)</f>
        <v>0</v>
      </c>
      <c r="M583" s="34">
        <v>2</v>
      </c>
    </row>
    <row r="584" spans="1:13" x14ac:dyDescent="0.2">
      <c r="A584" s="33">
        <v>91</v>
      </c>
      <c r="B584" s="38" t="s">
        <v>1499</v>
      </c>
      <c r="C584" s="35" t="s">
        <v>255</v>
      </c>
      <c r="D584" s="35" t="s">
        <v>261</v>
      </c>
      <c r="E584" s="35">
        <f>D584-C584</f>
        <v>6.9444444444444892E-5</v>
      </c>
      <c r="F584" s="33">
        <f>HOUR(E584) *3600 + MINUTE(E584) * 60 + SECOND(E584)</f>
        <v>6</v>
      </c>
      <c r="G584" s="37">
        <f>HOUR(C584) *3600 + MINUTE(C584) * 60 + SECOND(C584)</f>
        <v>538</v>
      </c>
      <c r="H584" s="37">
        <f>HOUR(D584) *3600 + MINUTE(D584) * 60 + SECOND(D584)</f>
        <v>544</v>
      </c>
      <c r="I584" s="26" t="str">
        <f>VLOOKUP(J584,'[1]all-items'!$A$2:$C$300,2,FALSE)</f>
        <v>u</v>
      </c>
      <c r="J584" s="26" t="str">
        <f>VLOOKUP(B584,'[1]p18-items'!$P$2:$S$89,3,FALSE)</f>
        <v>processor</v>
      </c>
      <c r="K584" s="26">
        <f>VLOOKUP(B584,'[1]p18-items'!$P$2:$S$89,4,FALSE)</f>
        <v>0</v>
      </c>
      <c r="M584" s="34">
        <v>2</v>
      </c>
    </row>
    <row r="585" spans="1:13" x14ac:dyDescent="0.2">
      <c r="A585" s="33">
        <v>96</v>
      </c>
      <c r="B585" s="38" t="s">
        <v>1499</v>
      </c>
      <c r="C585" s="35" t="s">
        <v>288</v>
      </c>
      <c r="D585" s="35" t="s">
        <v>290</v>
      </c>
      <c r="E585" s="35">
        <f>D585-C585</f>
        <v>2.3148148148147141E-5</v>
      </c>
      <c r="F585" s="33">
        <f>HOUR(E585) *3600 + MINUTE(E585) * 60 + SECOND(E585)</f>
        <v>2</v>
      </c>
      <c r="G585" s="37">
        <f>HOUR(C585) *3600 + MINUTE(C585) * 60 + SECOND(C585)</f>
        <v>588</v>
      </c>
      <c r="H585" s="37">
        <f>HOUR(D585) *3600 + MINUTE(D585) * 60 + SECOND(D585)</f>
        <v>590</v>
      </c>
      <c r="I585" s="26" t="str">
        <f>VLOOKUP(J585,'[1]all-items'!$A$2:$C$300,2,FALSE)</f>
        <v>u</v>
      </c>
      <c r="J585" s="26" t="str">
        <f>VLOOKUP(B585,'[1]p18-items'!$P$2:$S$89,3,FALSE)</f>
        <v>processor</v>
      </c>
      <c r="K585" s="26">
        <f>VLOOKUP(B585,'[1]p18-items'!$P$2:$S$89,4,FALSE)</f>
        <v>0</v>
      </c>
      <c r="M585" s="34">
        <v>2</v>
      </c>
    </row>
    <row r="586" spans="1:13" x14ac:dyDescent="0.2">
      <c r="A586" s="33">
        <v>111</v>
      </c>
      <c r="B586" s="38" t="s">
        <v>1499</v>
      </c>
      <c r="C586" s="35" t="s">
        <v>236</v>
      </c>
      <c r="D586" s="35" t="s">
        <v>275</v>
      </c>
      <c r="E586" s="35">
        <f>D586-C586</f>
        <v>2.3148148148147141E-5</v>
      </c>
      <c r="F586" s="33">
        <f>HOUR(E586) *3600 + MINUTE(E586) * 60 + SECOND(E586)</f>
        <v>2</v>
      </c>
      <c r="G586" s="37">
        <f>HOUR(C586) *3600 + MINUTE(C586) * 60 + SECOND(C586)</f>
        <v>692</v>
      </c>
      <c r="H586" s="37">
        <f>HOUR(D586) *3600 + MINUTE(D586) * 60 + SECOND(D586)</f>
        <v>694</v>
      </c>
      <c r="I586" s="26" t="str">
        <f>VLOOKUP(J586,'[1]all-items'!$A$2:$C$300,2,FALSE)</f>
        <v>u</v>
      </c>
      <c r="J586" s="26" t="str">
        <f>VLOOKUP(B586,'[1]p18-items'!$P$2:$S$89,3,FALSE)</f>
        <v>processor</v>
      </c>
      <c r="K586" s="26">
        <f>VLOOKUP(B586,'[1]p18-items'!$P$2:$S$89,4,FALSE)</f>
        <v>0</v>
      </c>
      <c r="M586" s="34">
        <v>2</v>
      </c>
    </row>
    <row r="587" spans="1:13" x14ac:dyDescent="0.2">
      <c r="A587" s="33">
        <v>118</v>
      </c>
      <c r="B587" s="38" t="s">
        <v>1499</v>
      </c>
      <c r="C587" s="35" t="s">
        <v>272</v>
      </c>
      <c r="D587" s="35" t="s">
        <v>312</v>
      </c>
      <c r="E587" s="35">
        <f>D587-C587</f>
        <v>2.3148148148147141E-5</v>
      </c>
      <c r="F587" s="33">
        <f>HOUR(E587) *3600 + MINUTE(E587) * 60 + SECOND(E587)</f>
        <v>2</v>
      </c>
      <c r="G587" s="37">
        <f>HOUR(C587) *3600 + MINUTE(C587) * 60 + SECOND(C587)</f>
        <v>738</v>
      </c>
      <c r="H587" s="37">
        <f>HOUR(D587) *3600 + MINUTE(D587) * 60 + SECOND(D587)</f>
        <v>740</v>
      </c>
      <c r="I587" s="26" t="str">
        <f>VLOOKUP(J587,'[1]all-items'!$A$2:$C$300,2,FALSE)</f>
        <v>u</v>
      </c>
      <c r="J587" s="26" t="str">
        <f>VLOOKUP(B587,'[1]p18-items'!$P$2:$S$89,3,FALSE)</f>
        <v>processor</v>
      </c>
      <c r="K587" s="26">
        <f>VLOOKUP(B587,'[1]p18-items'!$P$2:$S$89,4,FALSE)</f>
        <v>0</v>
      </c>
      <c r="M587" s="34">
        <v>2</v>
      </c>
    </row>
    <row r="588" spans="1:13" x14ac:dyDescent="0.2">
      <c r="A588" s="33">
        <v>126</v>
      </c>
      <c r="B588" s="38" t="s">
        <v>1499</v>
      </c>
      <c r="C588" s="35" t="s">
        <v>317</v>
      </c>
      <c r="D588" s="35" t="s">
        <v>318</v>
      </c>
      <c r="E588" s="35">
        <f>D588-C588</f>
        <v>2.3148148148148875E-5</v>
      </c>
      <c r="F588" s="33">
        <f>HOUR(E588) *3600 + MINUTE(E588) * 60 + SECOND(E588)</f>
        <v>2</v>
      </c>
      <c r="G588" s="37">
        <f>HOUR(C588) *3600 + MINUTE(C588) * 60 + SECOND(C588)</f>
        <v>778</v>
      </c>
      <c r="H588" s="37">
        <f>HOUR(D588) *3600 + MINUTE(D588) * 60 + SECOND(D588)</f>
        <v>780</v>
      </c>
      <c r="I588" s="26" t="str">
        <f>VLOOKUP(J588,'[1]all-items'!$A$2:$C$300,2,FALSE)</f>
        <v>u</v>
      </c>
      <c r="J588" s="26" t="str">
        <f>VLOOKUP(B588,'[1]p18-items'!$P$2:$S$89,3,FALSE)</f>
        <v>processor</v>
      </c>
      <c r="K588" s="26">
        <f>VLOOKUP(B588,'[1]p18-items'!$P$2:$S$89,4,FALSE)</f>
        <v>0</v>
      </c>
      <c r="M588" s="34">
        <v>2</v>
      </c>
    </row>
    <row r="589" spans="1:13" x14ac:dyDescent="0.2">
      <c r="A589" s="33">
        <v>133</v>
      </c>
      <c r="B589" s="38" t="s">
        <v>1499</v>
      </c>
      <c r="C589" s="35" t="s">
        <v>323</v>
      </c>
      <c r="D589" s="35" t="s">
        <v>324</v>
      </c>
      <c r="E589" s="35">
        <f>D589-C589</f>
        <v>2.3148148148147141E-5</v>
      </c>
      <c r="F589" s="33">
        <f>HOUR(E589) *3600 + MINUTE(E589) * 60 + SECOND(E589)</f>
        <v>2</v>
      </c>
      <c r="G589" s="37">
        <f>HOUR(C589) *3600 + MINUTE(C589) * 60 + SECOND(C589)</f>
        <v>816</v>
      </c>
      <c r="H589" s="37">
        <f>HOUR(D589) *3600 + MINUTE(D589) * 60 + SECOND(D589)</f>
        <v>818</v>
      </c>
      <c r="I589" s="26" t="str">
        <f>VLOOKUP(J589,'[1]all-items'!$A$2:$C$300,2,FALSE)</f>
        <v>u</v>
      </c>
      <c r="J589" s="26" t="str">
        <f>VLOOKUP(B589,'[1]p18-items'!$P$2:$S$89,3,FALSE)</f>
        <v>processor</v>
      </c>
      <c r="K589" s="26">
        <f>VLOOKUP(B589,'[1]p18-items'!$P$2:$S$89,4,FALSE)</f>
        <v>0</v>
      </c>
      <c r="M589" s="34">
        <v>2</v>
      </c>
    </row>
    <row r="590" spans="1:13" x14ac:dyDescent="0.2">
      <c r="A590" s="33">
        <v>140</v>
      </c>
      <c r="B590" s="38" t="s">
        <v>1499</v>
      </c>
      <c r="C590" s="35" t="s">
        <v>329</v>
      </c>
      <c r="D590" s="35" t="s">
        <v>331</v>
      </c>
      <c r="E590" s="35">
        <f>D590-C590</f>
        <v>2.3148148148148875E-5</v>
      </c>
      <c r="F590" s="33">
        <f>HOUR(E590) *3600 + MINUTE(E590) * 60 + SECOND(E590)</f>
        <v>2</v>
      </c>
      <c r="G590" s="37">
        <f>HOUR(C590) *3600 + MINUTE(C590) * 60 + SECOND(C590)</f>
        <v>860</v>
      </c>
      <c r="H590" s="37">
        <f>HOUR(D590) *3600 + MINUTE(D590) * 60 + SECOND(D590)</f>
        <v>862</v>
      </c>
      <c r="I590" s="26" t="str">
        <f>VLOOKUP(J590,'[1]all-items'!$A$2:$C$300,2,FALSE)</f>
        <v>u</v>
      </c>
      <c r="J590" s="26" t="str">
        <f>VLOOKUP(B590,'[1]p18-items'!$P$2:$S$89,3,FALSE)</f>
        <v>processor</v>
      </c>
      <c r="K590" s="26">
        <f>VLOOKUP(B590,'[1]p18-items'!$P$2:$S$89,4,FALSE)</f>
        <v>0</v>
      </c>
      <c r="M590" s="34">
        <v>2</v>
      </c>
    </row>
    <row r="591" spans="1:13" x14ac:dyDescent="0.2">
      <c r="A591" s="33">
        <v>144</v>
      </c>
      <c r="B591" s="38" t="s">
        <v>1499</v>
      </c>
      <c r="C591" s="35" t="s">
        <v>336</v>
      </c>
      <c r="D591" s="35" t="s">
        <v>337</v>
      </c>
      <c r="E591" s="35">
        <f>D591-C591</f>
        <v>2.3148148148148875E-5</v>
      </c>
      <c r="F591" s="33">
        <f>HOUR(E591) *3600 + MINUTE(E591) * 60 + SECOND(E591)</f>
        <v>2</v>
      </c>
      <c r="G591" s="37">
        <f>HOUR(C591) *3600 + MINUTE(C591) * 60 + SECOND(C591)</f>
        <v>896</v>
      </c>
      <c r="H591" s="37">
        <f>HOUR(D591) *3600 + MINUTE(D591) * 60 + SECOND(D591)</f>
        <v>898</v>
      </c>
      <c r="I591" s="26" t="str">
        <f>VLOOKUP(J591,'[1]all-items'!$A$2:$C$300,2,FALSE)</f>
        <v>u</v>
      </c>
      <c r="J591" s="26" t="str">
        <f>VLOOKUP(B591,'[1]p18-items'!$P$2:$S$89,3,FALSE)</f>
        <v>processor</v>
      </c>
      <c r="K591" s="26">
        <f>VLOOKUP(B591,'[1]p18-items'!$P$2:$S$89,4,FALSE)</f>
        <v>0</v>
      </c>
      <c r="M591" s="34">
        <v>2</v>
      </c>
    </row>
    <row r="592" spans="1:13" x14ac:dyDescent="0.2">
      <c r="A592" s="33">
        <v>146</v>
      </c>
      <c r="B592" s="38" t="s">
        <v>1499</v>
      </c>
      <c r="C592" s="35" t="s">
        <v>346</v>
      </c>
      <c r="D592" s="35" t="s">
        <v>300</v>
      </c>
      <c r="E592" s="35">
        <f>D592-C592</f>
        <v>2.3148148148147141E-5</v>
      </c>
      <c r="F592" s="33">
        <f>HOUR(E592) *3600 + MINUTE(E592) * 60 + SECOND(E592)</f>
        <v>2</v>
      </c>
      <c r="G592" s="37">
        <f>HOUR(C592) *3600 + MINUTE(C592) * 60 + SECOND(C592)</f>
        <v>942</v>
      </c>
      <c r="H592" s="37">
        <f>HOUR(D592) *3600 + MINUTE(D592) * 60 + SECOND(D592)</f>
        <v>944</v>
      </c>
      <c r="I592" s="26" t="str">
        <f>VLOOKUP(J592,'[1]all-items'!$A$2:$C$300,2,FALSE)</f>
        <v>u</v>
      </c>
      <c r="J592" s="26" t="str">
        <f>VLOOKUP(B592,'[1]p18-items'!$P$2:$S$89,3,FALSE)</f>
        <v>processor</v>
      </c>
      <c r="K592" s="26">
        <f>VLOOKUP(B592,'[1]p18-items'!$P$2:$S$89,4,FALSE)</f>
        <v>0</v>
      </c>
      <c r="M592" s="34">
        <v>2</v>
      </c>
    </row>
    <row r="593" spans="1:13" x14ac:dyDescent="0.2">
      <c r="A593" s="33">
        <v>147</v>
      </c>
      <c r="B593" s="38" t="s">
        <v>1499</v>
      </c>
      <c r="C593" s="35" t="s">
        <v>308</v>
      </c>
      <c r="D593" s="35" t="s">
        <v>283</v>
      </c>
      <c r="E593" s="35">
        <f>D593-C593</f>
        <v>2.3148148148148875E-5</v>
      </c>
      <c r="F593" s="33">
        <f>HOUR(E593) *3600 + MINUTE(E593) * 60 + SECOND(E593)</f>
        <v>2</v>
      </c>
      <c r="G593" s="37">
        <f>HOUR(C593) *3600 + MINUTE(C593) * 60 + SECOND(C593)</f>
        <v>960</v>
      </c>
      <c r="H593" s="37">
        <f>HOUR(D593) *3600 + MINUTE(D593) * 60 + SECOND(D593)</f>
        <v>962</v>
      </c>
      <c r="I593" s="26" t="str">
        <f>VLOOKUP(J593,'[1]all-items'!$A$2:$C$300,2,FALSE)</f>
        <v>u</v>
      </c>
      <c r="J593" s="26" t="str">
        <f>VLOOKUP(B593,'[1]p18-items'!$P$2:$S$89,3,FALSE)</f>
        <v>processor</v>
      </c>
      <c r="K593" s="26">
        <f>VLOOKUP(B593,'[1]p18-items'!$P$2:$S$89,4,FALSE)</f>
        <v>0</v>
      </c>
      <c r="M593" s="34">
        <v>2</v>
      </c>
    </row>
    <row r="594" spans="1:13" x14ac:dyDescent="0.2">
      <c r="A594" s="33">
        <v>149</v>
      </c>
      <c r="B594" s="38" t="s">
        <v>1499</v>
      </c>
      <c r="C594" s="35" t="s">
        <v>351</v>
      </c>
      <c r="D594" s="35" t="s">
        <v>298</v>
      </c>
      <c r="E594" s="35">
        <f>D594-C594</f>
        <v>2.3148148148148875E-5</v>
      </c>
      <c r="F594" s="33">
        <f>HOUR(E594) *3600 + MINUTE(E594) * 60 + SECOND(E594)</f>
        <v>2</v>
      </c>
      <c r="G594" s="37">
        <f>HOUR(C594) *3600 + MINUTE(C594) * 60 + SECOND(C594)</f>
        <v>964</v>
      </c>
      <c r="H594" s="37">
        <f>HOUR(D594) *3600 + MINUTE(D594) * 60 + SECOND(D594)</f>
        <v>966</v>
      </c>
      <c r="I594" s="26" t="str">
        <f>VLOOKUP(J594,'[1]all-items'!$A$2:$C$300,2,FALSE)</f>
        <v>u</v>
      </c>
      <c r="J594" s="26" t="str">
        <f>VLOOKUP(B594,'[1]p18-items'!$P$2:$S$89,3,FALSE)</f>
        <v>processor</v>
      </c>
      <c r="K594" s="26">
        <f>VLOOKUP(B594,'[1]p18-items'!$P$2:$S$89,4,FALSE)</f>
        <v>0</v>
      </c>
      <c r="M594" s="34">
        <v>2</v>
      </c>
    </row>
    <row r="595" spans="1:13" x14ac:dyDescent="0.2">
      <c r="A595" s="33">
        <v>156</v>
      </c>
      <c r="B595" s="38" t="s">
        <v>1499</v>
      </c>
      <c r="C595" s="35" t="s">
        <v>335</v>
      </c>
      <c r="D595" s="35" t="s">
        <v>372</v>
      </c>
      <c r="E595" s="35">
        <f>D595-C595</f>
        <v>2.5462962962962549E-4</v>
      </c>
      <c r="F595" s="33">
        <f>HOUR(E595) *3600 + MINUTE(E595) * 60 + SECOND(E595)</f>
        <v>22</v>
      </c>
      <c r="G595" s="37">
        <f>HOUR(C595) *3600 + MINUTE(C595) * 60 + SECOND(C595)</f>
        <v>992</v>
      </c>
      <c r="H595" s="37">
        <f>HOUR(D595) *3600 + MINUTE(D595) * 60 + SECOND(D595)</f>
        <v>1014</v>
      </c>
      <c r="I595" s="26" t="str">
        <f>VLOOKUP(J595,'[1]all-items'!$A$2:$C$300,2,FALSE)</f>
        <v>u</v>
      </c>
      <c r="J595" s="26" t="str">
        <f>VLOOKUP(B595,'[1]p18-items'!$P$2:$S$89,3,FALSE)</f>
        <v>processor</v>
      </c>
      <c r="K595" s="26">
        <f>VLOOKUP(B595,'[1]p18-items'!$P$2:$S$89,4,FALSE)</f>
        <v>0</v>
      </c>
      <c r="M595" s="34">
        <v>2</v>
      </c>
    </row>
    <row r="596" spans="1:13" x14ac:dyDescent="0.2">
      <c r="A596" s="33">
        <v>174</v>
      </c>
      <c r="B596" s="38" t="s">
        <v>1499</v>
      </c>
      <c r="C596" s="35" t="s">
        <v>394</v>
      </c>
      <c r="D596" s="35" t="s">
        <v>381</v>
      </c>
      <c r="E596" s="35">
        <f>D596-C596</f>
        <v>9.2592592592595502E-5</v>
      </c>
      <c r="F596" s="33">
        <f>HOUR(E596) *3600 + MINUTE(E596) * 60 + SECOND(E596)</f>
        <v>8</v>
      </c>
      <c r="G596" s="37">
        <f>HOUR(C596) *3600 + MINUTE(C596) * 60 + SECOND(C596)</f>
        <v>1044</v>
      </c>
      <c r="H596" s="37">
        <f>HOUR(D596) *3600 + MINUTE(D596) * 60 + SECOND(D596)</f>
        <v>1052</v>
      </c>
      <c r="I596" s="26" t="str">
        <f>VLOOKUP(J596,'[1]all-items'!$A$2:$C$300,2,FALSE)</f>
        <v>u</v>
      </c>
      <c r="J596" s="26" t="str">
        <f>VLOOKUP(B596,'[1]p18-items'!$P$2:$S$89,3,FALSE)</f>
        <v>processor</v>
      </c>
      <c r="K596" s="26">
        <f>VLOOKUP(B596,'[1]p18-items'!$P$2:$S$89,4,FALSE)</f>
        <v>0</v>
      </c>
      <c r="M596" s="34">
        <v>2</v>
      </c>
    </row>
    <row r="597" spans="1:13" x14ac:dyDescent="0.2">
      <c r="A597" s="33">
        <v>187</v>
      </c>
      <c r="B597" s="38" t="s">
        <v>1499</v>
      </c>
      <c r="C597" s="35" t="s">
        <v>426</v>
      </c>
      <c r="D597" s="35" t="s">
        <v>411</v>
      </c>
      <c r="E597" s="35">
        <f>D597-C597</f>
        <v>3.0092592592592671E-4</v>
      </c>
      <c r="F597" s="33">
        <f>HOUR(E597) *3600 + MINUTE(E597) * 60 + SECOND(E597)</f>
        <v>26</v>
      </c>
      <c r="G597" s="37">
        <f>HOUR(C597) *3600 + MINUTE(C597) * 60 + SECOND(C597)</f>
        <v>1086</v>
      </c>
      <c r="H597" s="37">
        <f>HOUR(D597) *3600 + MINUTE(D597) * 60 + SECOND(D597)</f>
        <v>1112</v>
      </c>
      <c r="I597" s="26" t="str">
        <f>VLOOKUP(J597,'[1]all-items'!$A$2:$C$300,2,FALSE)</f>
        <v>u</v>
      </c>
      <c r="J597" s="26" t="str">
        <f>VLOOKUP(B597,'[1]p18-items'!$P$2:$S$89,3,FALSE)</f>
        <v>processor</v>
      </c>
      <c r="K597" s="26">
        <f>VLOOKUP(B597,'[1]p18-items'!$P$2:$S$89,4,FALSE)</f>
        <v>0</v>
      </c>
      <c r="M597" s="34">
        <v>2</v>
      </c>
    </row>
    <row r="598" spans="1:13" x14ac:dyDescent="0.2">
      <c r="A598" s="33">
        <v>191</v>
      </c>
      <c r="B598" s="38" t="s">
        <v>1499</v>
      </c>
      <c r="C598" s="35" t="s">
        <v>443</v>
      </c>
      <c r="D598" s="35" t="s">
        <v>440</v>
      </c>
      <c r="E598" s="35">
        <f>D598-C598</f>
        <v>1.3888888888888978E-4</v>
      </c>
      <c r="F598" s="33">
        <f>HOUR(E598) *3600 + MINUTE(E598) * 60 + SECOND(E598)</f>
        <v>12</v>
      </c>
      <c r="G598" s="37">
        <f>HOUR(C598) *3600 + MINUTE(C598) * 60 + SECOND(C598)</f>
        <v>1120</v>
      </c>
      <c r="H598" s="37">
        <f>HOUR(D598) *3600 + MINUTE(D598) * 60 + SECOND(D598)</f>
        <v>1132</v>
      </c>
      <c r="I598" s="26" t="str">
        <f>VLOOKUP(J598,'[1]all-items'!$A$2:$C$300,2,FALSE)</f>
        <v>u</v>
      </c>
      <c r="J598" s="26" t="str">
        <f>VLOOKUP(B598,'[1]p18-items'!$P$2:$S$89,3,FALSE)</f>
        <v>processor</v>
      </c>
      <c r="K598" s="26">
        <f>VLOOKUP(B598,'[1]p18-items'!$P$2:$S$89,4,FALSE)</f>
        <v>0</v>
      </c>
      <c r="M598" s="34">
        <v>2</v>
      </c>
    </row>
    <row r="599" spans="1:13" x14ac:dyDescent="0.2">
      <c r="A599" s="33">
        <v>196</v>
      </c>
      <c r="B599" s="38" t="s">
        <v>1499</v>
      </c>
      <c r="C599" s="35" t="s">
        <v>364</v>
      </c>
      <c r="D599" s="35" t="s">
        <v>451</v>
      </c>
      <c r="E599" s="35">
        <f>D599-C599</f>
        <v>2.3148148148148182E-4</v>
      </c>
      <c r="F599" s="33">
        <f>HOUR(E599) *3600 + MINUTE(E599) * 60 + SECOND(E599)</f>
        <v>20</v>
      </c>
      <c r="G599" s="37">
        <f>HOUR(C599) *3600 + MINUTE(C599) * 60 + SECOND(C599)</f>
        <v>1136</v>
      </c>
      <c r="H599" s="37">
        <f>HOUR(D599) *3600 + MINUTE(D599) * 60 + SECOND(D599)</f>
        <v>1156</v>
      </c>
      <c r="I599" s="26" t="str">
        <f>VLOOKUP(J599,'[1]all-items'!$A$2:$C$300,2,FALSE)</f>
        <v>u</v>
      </c>
      <c r="J599" s="26" t="str">
        <f>VLOOKUP(B599,'[1]p18-items'!$P$2:$S$89,3,FALSE)</f>
        <v>processor</v>
      </c>
      <c r="K599" s="26">
        <f>VLOOKUP(B599,'[1]p18-items'!$P$2:$S$89,4,FALSE)</f>
        <v>0</v>
      </c>
      <c r="M599" s="34">
        <v>2</v>
      </c>
    </row>
    <row r="600" spans="1:13" x14ac:dyDescent="0.2">
      <c r="A600" s="33">
        <v>216</v>
      </c>
      <c r="B600" s="38" t="s">
        <v>1499</v>
      </c>
      <c r="C600" s="35" t="s">
        <v>503</v>
      </c>
      <c r="D600" s="35" t="s">
        <v>504</v>
      </c>
      <c r="E600" s="35">
        <f>D600-C600</f>
        <v>3.0092592592592671E-4</v>
      </c>
      <c r="F600" s="33">
        <f>HOUR(E600) *3600 + MINUTE(E600) * 60 + SECOND(E600)</f>
        <v>26</v>
      </c>
      <c r="G600" s="37">
        <f>HOUR(C600) *3600 + MINUTE(C600) * 60 + SECOND(C600)</f>
        <v>1222</v>
      </c>
      <c r="H600" s="37">
        <f>HOUR(D600) *3600 + MINUTE(D600) * 60 + SECOND(D600)</f>
        <v>1248</v>
      </c>
      <c r="I600" s="26" t="str">
        <f>VLOOKUP(J600,'[1]all-items'!$A$2:$C$300,2,FALSE)</f>
        <v>u</v>
      </c>
      <c r="J600" s="26" t="str">
        <f>VLOOKUP(B600,'[1]p18-items'!$P$2:$S$89,3,FALSE)</f>
        <v>processor</v>
      </c>
      <c r="K600" s="26">
        <f>VLOOKUP(B600,'[1]p18-items'!$P$2:$S$89,4,FALSE)</f>
        <v>0</v>
      </c>
      <c r="M600" s="34">
        <v>2</v>
      </c>
    </row>
    <row r="601" spans="1:13" x14ac:dyDescent="0.2">
      <c r="A601" s="33">
        <v>217</v>
      </c>
      <c r="B601" s="38" t="s">
        <v>1499</v>
      </c>
      <c r="C601" s="35" t="s">
        <v>497</v>
      </c>
      <c r="D601" s="35" t="s">
        <v>494</v>
      </c>
      <c r="E601" s="35">
        <f>D601-C601</f>
        <v>6.2500000000000056E-4</v>
      </c>
      <c r="F601" s="33">
        <f>HOUR(E601) *3600 + MINUTE(E601) * 60 + SECOND(E601)</f>
        <v>54</v>
      </c>
      <c r="G601" s="37">
        <f>HOUR(C601) *3600 + MINUTE(C601) * 60 + SECOND(C601)</f>
        <v>1250</v>
      </c>
      <c r="H601" s="37">
        <f>HOUR(D601) *3600 + MINUTE(D601) * 60 + SECOND(D601)</f>
        <v>1304</v>
      </c>
      <c r="I601" s="26" t="str">
        <f>VLOOKUP(J601,'[1]all-items'!$A$2:$C$300,2,FALSE)</f>
        <v>u</v>
      </c>
      <c r="J601" s="26" t="str">
        <f>VLOOKUP(B601,'[1]p18-items'!$P$2:$S$89,3,FALSE)</f>
        <v>processor</v>
      </c>
      <c r="K601" s="26">
        <f>VLOOKUP(B601,'[1]p18-items'!$P$2:$S$89,4,FALSE)</f>
        <v>0</v>
      </c>
      <c r="L601" s="33" t="s">
        <v>513</v>
      </c>
      <c r="M601" s="34">
        <v>2</v>
      </c>
    </row>
    <row r="602" spans="1:13" x14ac:dyDescent="0.2">
      <c r="A602" s="33">
        <v>224</v>
      </c>
      <c r="B602" s="38" t="s">
        <v>1499</v>
      </c>
      <c r="C602" s="35" t="s">
        <v>392</v>
      </c>
      <c r="D602" s="35" t="s">
        <v>512</v>
      </c>
      <c r="E602" s="35">
        <f>D602-C602</f>
        <v>3.7037037037036986E-4</v>
      </c>
      <c r="F602" s="33">
        <f>HOUR(E602) *3600 + MINUTE(E602) * 60 + SECOND(E602)</f>
        <v>32</v>
      </c>
      <c r="G602" s="37">
        <f>HOUR(C602) *3600 + MINUTE(C602) * 60 + SECOND(C602)</f>
        <v>1318</v>
      </c>
      <c r="H602" s="37">
        <f>HOUR(D602) *3600 + MINUTE(D602) * 60 + SECOND(D602)</f>
        <v>1350</v>
      </c>
      <c r="I602" s="26" t="str">
        <f>VLOOKUP(J602,'[1]all-items'!$A$2:$C$300,2,FALSE)</f>
        <v>u</v>
      </c>
      <c r="J602" s="26" t="str">
        <f>VLOOKUP(B602,'[1]p18-items'!$P$2:$S$89,3,FALSE)</f>
        <v>processor</v>
      </c>
      <c r="K602" s="26">
        <f>VLOOKUP(B602,'[1]p18-items'!$P$2:$S$89,4,FALSE)</f>
        <v>0</v>
      </c>
      <c r="M602" s="34">
        <v>2</v>
      </c>
    </row>
    <row r="603" spans="1:13" x14ac:dyDescent="0.2">
      <c r="A603" s="33">
        <v>234</v>
      </c>
      <c r="B603" s="38" t="s">
        <v>1499</v>
      </c>
      <c r="C603" s="35" t="s">
        <v>502</v>
      </c>
      <c r="D603" s="35" t="s">
        <v>525</v>
      </c>
      <c r="E603" s="35">
        <f>D603-C603</f>
        <v>2.314814814815061E-5</v>
      </c>
      <c r="F603" s="33">
        <f>HOUR(E603) *3600 + MINUTE(E603) * 60 + SECOND(E603)</f>
        <v>2</v>
      </c>
      <c r="G603" s="37">
        <f>HOUR(C603) *3600 + MINUTE(C603) * 60 + SECOND(C603)</f>
        <v>1358</v>
      </c>
      <c r="H603" s="37">
        <f>HOUR(D603) *3600 + MINUTE(D603) * 60 + SECOND(D603)</f>
        <v>1360</v>
      </c>
      <c r="I603" s="26" t="str">
        <f>VLOOKUP(J603,'[1]all-items'!$A$2:$C$300,2,FALSE)</f>
        <v>u</v>
      </c>
      <c r="J603" s="26" t="str">
        <f>VLOOKUP(B603,'[1]p18-items'!$P$2:$S$89,3,FALSE)</f>
        <v>processor</v>
      </c>
      <c r="K603" s="26">
        <f>VLOOKUP(B603,'[1]p18-items'!$P$2:$S$89,4,FALSE)</f>
        <v>0</v>
      </c>
      <c r="M603" s="34">
        <v>2</v>
      </c>
    </row>
    <row r="604" spans="1:13" x14ac:dyDescent="0.2">
      <c r="A604" s="33">
        <v>237</v>
      </c>
      <c r="B604" s="38" t="s">
        <v>1499</v>
      </c>
      <c r="C604" s="35" t="s">
        <v>520</v>
      </c>
      <c r="D604" s="35" t="s">
        <v>427</v>
      </c>
      <c r="E604" s="35">
        <f>D604-C604</f>
        <v>5.3240740740740852E-4</v>
      </c>
      <c r="F604" s="33">
        <f>HOUR(E604) *3600 + MINUTE(E604) * 60 + SECOND(E604)</f>
        <v>46</v>
      </c>
      <c r="G604" s="37">
        <f>HOUR(C604) *3600 + MINUTE(C604) * 60 + SECOND(C604)</f>
        <v>1362</v>
      </c>
      <c r="H604" s="37">
        <f>HOUR(D604) *3600 + MINUTE(D604) * 60 + SECOND(D604)</f>
        <v>1408</v>
      </c>
      <c r="I604" s="26" t="str">
        <f>VLOOKUP(J604,'[1]all-items'!$A$2:$C$300,2,FALSE)</f>
        <v>u</v>
      </c>
      <c r="J604" s="26" t="str">
        <f>VLOOKUP(B604,'[1]p18-items'!$P$2:$S$89,3,FALSE)</f>
        <v>processor</v>
      </c>
      <c r="K604" s="26">
        <f>VLOOKUP(B604,'[1]p18-items'!$P$2:$S$89,4,FALSE)</f>
        <v>0</v>
      </c>
      <c r="M604" s="34">
        <v>2</v>
      </c>
    </row>
    <row r="605" spans="1:13" x14ac:dyDescent="0.2">
      <c r="A605" s="33">
        <v>249</v>
      </c>
      <c r="B605" s="38" t="s">
        <v>1499</v>
      </c>
      <c r="C605" s="35" t="s">
        <v>432</v>
      </c>
      <c r="D605" s="35" t="s">
        <v>561</v>
      </c>
      <c r="E605" s="35">
        <f>D605-C605</f>
        <v>6.9444444444444892E-5</v>
      </c>
      <c r="F605" s="33">
        <f>HOUR(E605) *3600 + MINUTE(E605) * 60 + SECOND(E605)</f>
        <v>6</v>
      </c>
      <c r="G605" s="37">
        <f>HOUR(C605) *3600 + MINUTE(C605) * 60 + SECOND(C605)</f>
        <v>1412</v>
      </c>
      <c r="H605" s="37">
        <f>HOUR(D605) *3600 + MINUTE(D605) * 60 + SECOND(D605)</f>
        <v>1418</v>
      </c>
      <c r="I605" s="26" t="str">
        <f>VLOOKUP(J605,'[1]all-items'!$A$2:$C$300,2,FALSE)</f>
        <v>u</v>
      </c>
      <c r="J605" s="26" t="str">
        <f>VLOOKUP(B605,'[1]p18-items'!$P$2:$S$89,3,FALSE)</f>
        <v>processor</v>
      </c>
      <c r="K605" s="26">
        <f>VLOOKUP(B605,'[1]p18-items'!$P$2:$S$89,4,FALSE)</f>
        <v>0</v>
      </c>
      <c r="M605" s="34">
        <v>2</v>
      </c>
    </row>
    <row r="606" spans="1:13" x14ac:dyDescent="0.2">
      <c r="A606" s="33">
        <v>251</v>
      </c>
      <c r="B606" s="38" t="s">
        <v>1499</v>
      </c>
      <c r="C606" s="35" t="s">
        <v>568</v>
      </c>
      <c r="D606" s="35" t="s">
        <v>542</v>
      </c>
      <c r="E606" s="35">
        <f>D606-C606</f>
        <v>1.3888888888888978E-4</v>
      </c>
      <c r="F606" s="33">
        <f>HOUR(E606) *3600 + MINUTE(E606) * 60 + SECOND(E606)</f>
        <v>12</v>
      </c>
      <c r="G606" s="37">
        <f>HOUR(C606) *3600 + MINUTE(C606) * 60 + SECOND(C606)</f>
        <v>1428</v>
      </c>
      <c r="H606" s="37">
        <f>HOUR(D606) *3600 + MINUTE(D606) * 60 + SECOND(D606)</f>
        <v>1440</v>
      </c>
      <c r="I606" s="26" t="str">
        <f>VLOOKUP(J606,'[1]all-items'!$A$2:$C$300,2,FALSE)</f>
        <v>u</v>
      </c>
      <c r="J606" s="26" t="str">
        <f>VLOOKUP(B606,'[1]p18-items'!$P$2:$S$89,3,FALSE)</f>
        <v>processor</v>
      </c>
      <c r="K606" s="26">
        <f>VLOOKUP(B606,'[1]p18-items'!$P$2:$S$89,4,FALSE)</f>
        <v>0</v>
      </c>
      <c r="M606" s="34">
        <v>2</v>
      </c>
    </row>
    <row r="607" spans="1:13" x14ac:dyDescent="0.2">
      <c r="A607" s="33">
        <v>252</v>
      </c>
      <c r="B607" s="38" t="s">
        <v>1499</v>
      </c>
      <c r="C607" s="35" t="s">
        <v>576</v>
      </c>
      <c r="D607" s="35" t="s">
        <v>474</v>
      </c>
      <c r="E607" s="35">
        <f>D607-C607</f>
        <v>9.0277777777777665E-4</v>
      </c>
      <c r="F607" s="33">
        <f>HOUR(E607) *3600 + MINUTE(E607) * 60 + SECOND(E607)</f>
        <v>78</v>
      </c>
      <c r="G607" s="37">
        <f>HOUR(C607) *3600 + MINUTE(C607) * 60 + SECOND(C607)</f>
        <v>1446</v>
      </c>
      <c r="H607" s="37">
        <f>HOUR(D607) *3600 + MINUTE(D607) * 60 + SECOND(D607)</f>
        <v>1524</v>
      </c>
      <c r="I607" s="26" t="str">
        <f>VLOOKUP(J607,'[1]all-items'!$A$2:$C$300,2,FALSE)</f>
        <v>u</v>
      </c>
      <c r="J607" s="26" t="str">
        <f>VLOOKUP(B607,'[1]p18-items'!$P$2:$S$89,3,FALSE)</f>
        <v>processor</v>
      </c>
      <c r="K607" s="26">
        <f>VLOOKUP(B607,'[1]p18-items'!$P$2:$S$89,4,FALSE)</f>
        <v>0</v>
      </c>
      <c r="L607" s="36" t="s">
        <v>580</v>
      </c>
      <c r="M607" s="34">
        <v>2</v>
      </c>
    </row>
    <row r="608" spans="1:13" x14ac:dyDescent="0.2">
      <c r="A608" s="33">
        <v>260</v>
      </c>
      <c r="B608" s="38" t="s">
        <v>1499</v>
      </c>
      <c r="C608" s="35" t="s">
        <v>479</v>
      </c>
      <c r="D608" s="35" t="s">
        <v>596</v>
      </c>
      <c r="E608" s="35">
        <f>D608-C608</f>
        <v>2.3148148148147141E-5</v>
      </c>
      <c r="F608" s="33">
        <f>HOUR(E608) *3600 + MINUTE(E608) * 60 + SECOND(E608)</f>
        <v>2</v>
      </c>
      <c r="G608" s="37">
        <f>HOUR(C608) *3600 + MINUTE(C608) * 60 + SECOND(C608)</f>
        <v>1532</v>
      </c>
      <c r="H608" s="37">
        <f>HOUR(D608) *3600 + MINUTE(D608) * 60 + SECOND(D608)</f>
        <v>1534</v>
      </c>
      <c r="I608" s="26" t="str">
        <f>VLOOKUP(J608,'[1]all-items'!$A$2:$C$300,2,FALSE)</f>
        <v>u</v>
      </c>
      <c r="J608" s="26" t="str">
        <f>VLOOKUP(B608,'[1]p18-items'!$P$2:$S$89,3,FALSE)</f>
        <v>processor</v>
      </c>
      <c r="K608" s="26">
        <f>VLOOKUP(B608,'[1]p18-items'!$P$2:$S$89,4,FALSE)</f>
        <v>0</v>
      </c>
      <c r="M608" s="34">
        <v>2</v>
      </c>
    </row>
    <row r="609" spans="1:13" x14ac:dyDescent="0.2">
      <c r="A609" s="33">
        <v>262</v>
      </c>
      <c r="B609" s="38" t="s">
        <v>1499</v>
      </c>
      <c r="C609" s="35" t="s">
        <v>602</v>
      </c>
      <c r="D609" s="35" t="s">
        <v>610</v>
      </c>
      <c r="E609" s="35">
        <f>D609-C609</f>
        <v>4.6296296296294281E-5</v>
      </c>
      <c r="F609" s="33">
        <f>HOUR(E609) *3600 + MINUTE(E609) * 60 + SECOND(E609)</f>
        <v>4</v>
      </c>
      <c r="G609" s="37">
        <f>HOUR(C609) *3600 + MINUTE(C609) * 60 + SECOND(C609)</f>
        <v>1542</v>
      </c>
      <c r="H609" s="37">
        <f>HOUR(D609) *3600 + MINUTE(D609) * 60 + SECOND(D609)</f>
        <v>1546</v>
      </c>
      <c r="I609" s="26" t="str">
        <f>VLOOKUP(J609,'[1]all-items'!$A$2:$C$300,2,FALSE)</f>
        <v>u</v>
      </c>
      <c r="J609" s="26" t="str">
        <f>VLOOKUP(B609,'[1]p18-items'!$P$2:$S$89,3,FALSE)</f>
        <v>processor</v>
      </c>
      <c r="K609" s="26">
        <f>VLOOKUP(B609,'[1]p18-items'!$P$2:$S$89,4,FALSE)</f>
        <v>0</v>
      </c>
      <c r="M609" s="34">
        <v>2</v>
      </c>
    </row>
    <row r="610" spans="1:13" x14ac:dyDescent="0.2">
      <c r="A610" s="33">
        <v>264</v>
      </c>
      <c r="B610" s="38" t="s">
        <v>1499</v>
      </c>
      <c r="C610" s="35" t="s">
        <v>616</v>
      </c>
      <c r="D610" s="35" t="s">
        <v>623</v>
      </c>
      <c r="E610" s="35">
        <f>D610-C610</f>
        <v>4.6296296296294281E-5</v>
      </c>
      <c r="F610" s="33">
        <f>HOUR(E610) *3600 + MINUTE(E610) * 60 + SECOND(E610)</f>
        <v>4</v>
      </c>
      <c r="G610" s="37">
        <f>HOUR(C610) *3600 + MINUTE(C610) * 60 + SECOND(C610)</f>
        <v>1550</v>
      </c>
      <c r="H610" s="37">
        <f>HOUR(D610) *3600 + MINUTE(D610) * 60 + SECOND(D610)</f>
        <v>1554</v>
      </c>
      <c r="I610" s="26" t="str">
        <f>VLOOKUP(J610,'[1]all-items'!$A$2:$C$300,2,FALSE)</f>
        <v>u</v>
      </c>
      <c r="J610" s="26" t="str">
        <f>VLOOKUP(B610,'[1]p18-items'!$P$2:$S$89,3,FALSE)</f>
        <v>processor</v>
      </c>
      <c r="K610" s="26">
        <f>VLOOKUP(B610,'[1]p18-items'!$P$2:$S$89,4,FALSE)</f>
        <v>0</v>
      </c>
      <c r="L610" s="39" t="s">
        <v>627</v>
      </c>
      <c r="M610" s="34">
        <v>2</v>
      </c>
    </row>
    <row r="611" spans="1:13" x14ac:dyDescent="0.2">
      <c r="A611" s="33">
        <v>270</v>
      </c>
      <c r="B611" s="38" t="s">
        <v>1499</v>
      </c>
      <c r="C611" s="35" t="s">
        <v>478</v>
      </c>
      <c r="D611" s="35" t="s">
        <v>587</v>
      </c>
      <c r="E611" s="35">
        <f>D611-C611</f>
        <v>1.1574074074073917E-4</v>
      </c>
      <c r="F611" s="33">
        <f>HOUR(E611) *3600 + MINUTE(E611) * 60 + SECOND(E611)</f>
        <v>10</v>
      </c>
      <c r="G611" s="37">
        <f>HOUR(C611) *3600 + MINUTE(C611) * 60 + SECOND(C611)</f>
        <v>1574</v>
      </c>
      <c r="H611" s="37">
        <f>HOUR(D611) *3600 + MINUTE(D611) * 60 + SECOND(D611)</f>
        <v>1584</v>
      </c>
      <c r="I611" s="26" t="str">
        <f>VLOOKUP(J611,'[1]all-items'!$A$2:$C$300,2,FALSE)</f>
        <v>u</v>
      </c>
      <c r="J611" s="26" t="str">
        <f>VLOOKUP(B611,'[1]p18-items'!$P$2:$S$89,3,FALSE)</f>
        <v>processor</v>
      </c>
      <c r="K611" s="26">
        <f>VLOOKUP(B611,'[1]p18-items'!$P$2:$S$89,4,FALSE)</f>
        <v>0</v>
      </c>
      <c r="M611" s="34">
        <v>2</v>
      </c>
    </row>
    <row r="612" spans="1:13" x14ac:dyDescent="0.2">
      <c r="A612" s="33">
        <v>273</v>
      </c>
      <c r="B612" s="38" t="s">
        <v>1499</v>
      </c>
      <c r="C612" s="35" t="s">
        <v>591</v>
      </c>
      <c r="D612" s="35" t="s">
        <v>640</v>
      </c>
      <c r="E612" s="35">
        <f>D612-C612</f>
        <v>2.3148148148148182E-4</v>
      </c>
      <c r="F612" s="33">
        <f>HOUR(E612) *3600 + MINUTE(E612) * 60 + SECOND(E612)</f>
        <v>20</v>
      </c>
      <c r="G612" s="37">
        <f>HOUR(C612) *3600 + MINUTE(C612) * 60 + SECOND(C612)</f>
        <v>1592</v>
      </c>
      <c r="H612" s="37">
        <f>HOUR(D612) *3600 + MINUTE(D612) * 60 + SECOND(D612)</f>
        <v>1612</v>
      </c>
      <c r="I612" s="26" t="str">
        <f>VLOOKUP(J612,'[1]all-items'!$A$2:$C$300,2,FALSE)</f>
        <v>u</v>
      </c>
      <c r="J612" s="26" t="str">
        <f>VLOOKUP(B612,'[1]p18-items'!$P$2:$S$89,3,FALSE)</f>
        <v>processor</v>
      </c>
      <c r="K612" s="26">
        <f>VLOOKUP(B612,'[1]p18-items'!$P$2:$S$89,4,FALSE)</f>
        <v>0</v>
      </c>
      <c r="L612" s="36" t="s">
        <v>642</v>
      </c>
      <c r="M612" s="34">
        <v>2</v>
      </c>
    </row>
    <row r="613" spans="1:13" x14ac:dyDescent="0.2">
      <c r="A613" s="33">
        <v>284</v>
      </c>
      <c r="B613" s="38" t="s">
        <v>1499</v>
      </c>
      <c r="C613" s="35" t="s">
        <v>509</v>
      </c>
      <c r="D613" s="35" t="s">
        <v>662</v>
      </c>
      <c r="E613" s="35">
        <f>D613-C613</f>
        <v>9.2592592592595502E-5</v>
      </c>
      <c r="F613" s="33">
        <f>HOUR(E613) *3600 + MINUTE(E613) * 60 + SECOND(E613)</f>
        <v>8</v>
      </c>
      <c r="G613" s="37">
        <f>HOUR(C613) *3600 + MINUTE(C613) * 60 + SECOND(C613)</f>
        <v>1636</v>
      </c>
      <c r="H613" s="37">
        <f>HOUR(D613) *3600 + MINUTE(D613) * 60 + SECOND(D613)</f>
        <v>1644</v>
      </c>
      <c r="I613" s="26" t="str">
        <f>VLOOKUP(J613,'[1]all-items'!$A$2:$C$300,2,FALSE)</f>
        <v>u</v>
      </c>
      <c r="J613" s="26" t="str">
        <f>VLOOKUP(B613,'[1]p18-items'!$P$2:$S$89,3,FALSE)</f>
        <v>processor</v>
      </c>
      <c r="K613" s="26">
        <f>VLOOKUP(B613,'[1]p18-items'!$P$2:$S$89,4,FALSE)</f>
        <v>0</v>
      </c>
      <c r="M613" s="34">
        <v>2</v>
      </c>
    </row>
    <row r="614" spans="1:13" x14ac:dyDescent="0.2">
      <c r="A614" s="33">
        <v>285</v>
      </c>
      <c r="B614" s="38" t="s">
        <v>1499</v>
      </c>
      <c r="C614" s="35" t="s">
        <v>518</v>
      </c>
      <c r="D614" s="35" t="s">
        <v>522</v>
      </c>
      <c r="E614" s="35">
        <f>D614-C614</f>
        <v>2.5462962962962896E-4</v>
      </c>
      <c r="F614" s="33">
        <f>HOUR(E614) *3600 + MINUTE(E614) * 60 + SECOND(E614)</f>
        <v>22</v>
      </c>
      <c r="G614" s="37">
        <f>HOUR(C614) *3600 + MINUTE(C614) * 60 + SECOND(C614)</f>
        <v>1646</v>
      </c>
      <c r="H614" s="37">
        <f>HOUR(D614) *3600 + MINUTE(D614) * 60 + SECOND(D614)</f>
        <v>1668</v>
      </c>
      <c r="I614" s="26" t="str">
        <f>VLOOKUP(J614,'[1]all-items'!$A$2:$C$300,2,FALSE)</f>
        <v>u</v>
      </c>
      <c r="J614" s="26" t="str">
        <f>VLOOKUP(B614,'[1]p18-items'!$P$2:$S$89,3,FALSE)</f>
        <v>processor</v>
      </c>
      <c r="K614" s="26">
        <f>VLOOKUP(B614,'[1]p18-items'!$P$2:$S$89,4,FALSE)</f>
        <v>0</v>
      </c>
      <c r="M614" s="34">
        <v>2</v>
      </c>
    </row>
    <row r="615" spans="1:13" x14ac:dyDescent="0.2">
      <c r="A615" s="33">
        <v>291</v>
      </c>
      <c r="B615" s="38" t="s">
        <v>1499</v>
      </c>
      <c r="C615" s="35" t="s">
        <v>605</v>
      </c>
      <c r="D615" s="35" t="s">
        <v>683</v>
      </c>
      <c r="E615" s="35">
        <f>D615-C615</f>
        <v>1.3888888888888978E-4</v>
      </c>
      <c r="F615" s="33">
        <f>HOUR(E615) *3600 + MINUTE(E615) * 60 + SECOND(E615)</f>
        <v>12</v>
      </c>
      <c r="G615" s="37">
        <f>HOUR(C615) *3600 + MINUTE(C615) * 60 + SECOND(C615)</f>
        <v>1676</v>
      </c>
      <c r="H615" s="37">
        <f>HOUR(D615) *3600 + MINUTE(D615) * 60 + SECOND(D615)</f>
        <v>1688</v>
      </c>
      <c r="I615" s="26" t="str">
        <f>VLOOKUP(J615,'[1]all-items'!$A$2:$C$300,2,FALSE)</f>
        <v>u</v>
      </c>
      <c r="J615" s="26" t="str">
        <f>VLOOKUP(B615,'[1]p18-items'!$P$2:$S$89,3,FALSE)</f>
        <v>processor</v>
      </c>
      <c r="K615" s="26">
        <f>VLOOKUP(B615,'[1]p18-items'!$P$2:$S$89,4,FALSE)</f>
        <v>0</v>
      </c>
      <c r="M615" s="34">
        <v>2</v>
      </c>
    </row>
    <row r="616" spans="1:13" x14ac:dyDescent="0.2">
      <c r="A616" s="33">
        <v>296</v>
      </c>
      <c r="B616" s="38" t="s">
        <v>1499</v>
      </c>
      <c r="C616" s="35" t="s">
        <v>615</v>
      </c>
      <c r="D616" s="35" t="s">
        <v>530</v>
      </c>
      <c r="E616" s="35">
        <f>D616-C616</f>
        <v>9.2592592592595502E-5</v>
      </c>
      <c r="F616" s="33">
        <f>HOUR(E616) *3600 + MINUTE(E616) * 60 + SECOND(E616)</f>
        <v>8</v>
      </c>
      <c r="G616" s="37">
        <f>HOUR(C616) *3600 + MINUTE(C616) * 60 + SECOND(C616)</f>
        <v>1690</v>
      </c>
      <c r="H616" s="37">
        <f>HOUR(D616) *3600 + MINUTE(D616) * 60 + SECOND(D616)</f>
        <v>1698</v>
      </c>
      <c r="I616" s="26" t="str">
        <f>VLOOKUP(J616,'[1]all-items'!$A$2:$C$300,2,FALSE)</f>
        <v>u</v>
      </c>
      <c r="J616" s="26" t="str">
        <f>VLOOKUP(B616,'[1]p18-items'!$P$2:$S$89,3,FALSE)</f>
        <v>processor</v>
      </c>
      <c r="K616" s="26">
        <f>VLOOKUP(B616,'[1]p18-items'!$P$2:$S$89,4,FALSE)</f>
        <v>0</v>
      </c>
      <c r="M616" s="34">
        <v>2</v>
      </c>
    </row>
    <row r="617" spans="1:13" x14ac:dyDescent="0.2">
      <c r="A617" s="33">
        <v>298</v>
      </c>
      <c r="B617" s="38" t="s">
        <v>1499</v>
      </c>
      <c r="C617" s="35" t="s">
        <v>693</v>
      </c>
      <c r="D617" s="35" t="s">
        <v>544</v>
      </c>
      <c r="E617" s="35">
        <f>D617-C617</f>
        <v>4.1666666666666588E-4</v>
      </c>
      <c r="F617" s="33">
        <f>HOUR(E617) *3600 + MINUTE(E617) * 60 + SECOND(E617)</f>
        <v>36</v>
      </c>
      <c r="G617" s="37">
        <f>HOUR(C617) *3600 + MINUTE(C617) * 60 + SECOND(C617)</f>
        <v>1700</v>
      </c>
      <c r="H617" s="37">
        <f>HOUR(D617) *3600 + MINUTE(D617) * 60 + SECOND(D617)</f>
        <v>1736</v>
      </c>
      <c r="I617" s="26" t="str">
        <f>VLOOKUP(J617,'[1]all-items'!$A$2:$C$300,2,FALSE)</f>
        <v>u</v>
      </c>
      <c r="J617" s="26" t="str">
        <f>VLOOKUP(B617,'[1]p18-items'!$P$2:$S$89,3,FALSE)</f>
        <v>processor</v>
      </c>
      <c r="K617" s="26">
        <f>VLOOKUP(B617,'[1]p18-items'!$P$2:$S$89,4,FALSE)</f>
        <v>0</v>
      </c>
      <c r="M617" s="34">
        <v>2</v>
      </c>
    </row>
    <row r="618" spans="1:13" x14ac:dyDescent="0.2">
      <c r="A618" s="33">
        <v>312</v>
      </c>
      <c r="B618" s="38" t="s">
        <v>1499</v>
      </c>
      <c r="C618" s="35" t="s">
        <v>540</v>
      </c>
      <c r="D618" s="35" t="s">
        <v>554</v>
      </c>
      <c r="E618" s="35">
        <f>D618-C618</f>
        <v>2.314814814815061E-5</v>
      </c>
      <c r="F618" s="33">
        <f>HOUR(E618) *3600 + MINUTE(E618) * 60 + SECOND(E618)</f>
        <v>2</v>
      </c>
      <c r="G618" s="37">
        <f>HOUR(C618) *3600 + MINUTE(C618) * 60 + SECOND(C618)</f>
        <v>1744</v>
      </c>
      <c r="H618" s="37">
        <f>HOUR(D618) *3600 + MINUTE(D618) * 60 + SECOND(D618)</f>
        <v>1746</v>
      </c>
      <c r="I618" s="26" t="str">
        <f>VLOOKUP(J618,'[1]all-items'!$A$2:$C$300,2,FALSE)</f>
        <v>u</v>
      </c>
      <c r="J618" s="26" t="str">
        <f>VLOOKUP(B618,'[1]p18-items'!$P$2:$S$89,3,FALSE)</f>
        <v>processor</v>
      </c>
      <c r="K618" s="26">
        <f>VLOOKUP(B618,'[1]p18-items'!$P$2:$S$89,4,FALSE)</f>
        <v>0</v>
      </c>
      <c r="M618" s="34">
        <v>2</v>
      </c>
    </row>
    <row r="619" spans="1:13" x14ac:dyDescent="0.2">
      <c r="A619" s="33">
        <v>314</v>
      </c>
      <c r="B619" s="38" t="s">
        <v>1499</v>
      </c>
      <c r="C619" s="35" t="s">
        <v>559</v>
      </c>
      <c r="D619" s="35" t="s">
        <v>555</v>
      </c>
      <c r="E619" s="35">
        <f>D619-C619</f>
        <v>2.3148148148147141E-5</v>
      </c>
      <c r="F619" s="33">
        <f>HOUR(E619) *3600 + MINUTE(E619) * 60 + SECOND(E619)</f>
        <v>2</v>
      </c>
      <c r="G619" s="37">
        <f>HOUR(C619) *3600 + MINUTE(C619) * 60 + SECOND(C619)</f>
        <v>1750</v>
      </c>
      <c r="H619" s="37">
        <f>HOUR(D619) *3600 + MINUTE(D619) * 60 + SECOND(D619)</f>
        <v>1752</v>
      </c>
      <c r="I619" s="26" t="str">
        <f>VLOOKUP(J619,'[1]all-items'!$A$2:$C$300,2,FALSE)</f>
        <v>u</v>
      </c>
      <c r="J619" s="26" t="str">
        <f>VLOOKUP(B619,'[1]p18-items'!$P$2:$S$89,3,FALSE)</f>
        <v>processor</v>
      </c>
      <c r="K619" s="26">
        <f>VLOOKUP(B619,'[1]p18-items'!$P$2:$S$89,4,FALSE)</f>
        <v>0</v>
      </c>
      <c r="L619" s="33" t="s">
        <v>739</v>
      </c>
      <c r="M619" s="34">
        <v>2</v>
      </c>
    </row>
    <row r="620" spans="1:13" x14ac:dyDescent="0.2">
      <c r="A620" s="33">
        <v>318</v>
      </c>
      <c r="B620" s="38" t="s">
        <v>1499</v>
      </c>
      <c r="C620" s="35" t="s">
        <v>746</v>
      </c>
      <c r="D620" s="35" t="s">
        <v>747</v>
      </c>
      <c r="E620" s="35">
        <f>D620-C620</f>
        <v>2.3148148148147141E-5</v>
      </c>
      <c r="F620" s="33">
        <f>HOUR(E620) *3600 + MINUTE(E620) * 60 + SECOND(E620)</f>
        <v>2</v>
      </c>
      <c r="G620" s="37">
        <f>HOUR(C620) *3600 + MINUTE(C620) * 60 + SECOND(C620)</f>
        <v>1762</v>
      </c>
      <c r="H620" s="37">
        <f>HOUR(D620) *3600 + MINUTE(D620) * 60 + SECOND(D620)</f>
        <v>1764</v>
      </c>
      <c r="I620" s="26" t="str">
        <f>VLOOKUP(J620,'[1]all-items'!$A$2:$C$300,2,FALSE)</f>
        <v>u</v>
      </c>
      <c r="J620" s="26" t="str">
        <f>VLOOKUP(B620,'[1]p18-items'!$P$2:$S$89,3,FALSE)</f>
        <v>processor</v>
      </c>
      <c r="K620" s="26">
        <f>VLOOKUP(B620,'[1]p18-items'!$P$2:$S$89,4,FALSE)</f>
        <v>0</v>
      </c>
      <c r="M620" s="34">
        <v>2</v>
      </c>
    </row>
    <row r="621" spans="1:13" x14ac:dyDescent="0.2">
      <c r="A621" s="33">
        <v>321</v>
      </c>
      <c r="B621" s="38" t="s">
        <v>1499</v>
      </c>
      <c r="C621" s="35" t="s">
        <v>718</v>
      </c>
      <c r="D621" s="35" t="s">
        <v>758</v>
      </c>
      <c r="E621" s="35">
        <f>D621-C621</f>
        <v>3.0092592592592324E-4</v>
      </c>
      <c r="F621" s="33">
        <f>HOUR(E621) *3600 + MINUTE(E621) * 60 + SECOND(E621)</f>
        <v>26</v>
      </c>
      <c r="G621" s="37">
        <f>HOUR(C621) *3600 + MINUTE(C621) * 60 + SECOND(C621)</f>
        <v>1768</v>
      </c>
      <c r="H621" s="37">
        <f>HOUR(D621) *3600 + MINUTE(D621) * 60 + SECOND(D621)</f>
        <v>1794</v>
      </c>
      <c r="I621" s="26" t="str">
        <f>VLOOKUP(J621,'[1]all-items'!$A$2:$C$300,2,FALSE)</f>
        <v>u</v>
      </c>
      <c r="J621" s="26" t="str">
        <f>VLOOKUP(B621,'[1]p18-items'!$P$2:$S$89,3,FALSE)</f>
        <v>processor</v>
      </c>
      <c r="K621" s="26">
        <f>VLOOKUP(B621,'[1]p18-items'!$P$2:$S$89,4,FALSE)</f>
        <v>0</v>
      </c>
      <c r="M621" s="34">
        <v>2</v>
      </c>
    </row>
    <row r="622" spans="1:13" x14ac:dyDescent="0.2">
      <c r="A622" s="33">
        <v>335</v>
      </c>
      <c r="B622" s="38" t="s">
        <v>1499</v>
      </c>
      <c r="C622" s="35" t="s">
        <v>570</v>
      </c>
      <c r="D622" s="35" t="s">
        <v>773</v>
      </c>
      <c r="E622" s="35">
        <f>D622-C622</f>
        <v>2.3148148148147141E-5</v>
      </c>
      <c r="F622" s="33">
        <f>HOUR(E622) *3600 + MINUTE(E622) * 60 + SECOND(E622)</f>
        <v>2</v>
      </c>
      <c r="G622" s="37">
        <f>HOUR(C622) *3600 + MINUTE(C622) * 60 + SECOND(C622)</f>
        <v>1800</v>
      </c>
      <c r="H622" s="37">
        <f>HOUR(D622) *3600 + MINUTE(D622) * 60 + SECOND(D622)</f>
        <v>1802</v>
      </c>
      <c r="I622" s="26" t="str">
        <f>VLOOKUP(J622,'[1]all-items'!$A$2:$C$300,2,FALSE)</f>
        <v>u</v>
      </c>
      <c r="J622" s="26" t="str">
        <f>VLOOKUP(B622,'[1]p18-items'!$P$2:$S$89,3,FALSE)</f>
        <v>processor</v>
      </c>
      <c r="K622" s="26">
        <f>VLOOKUP(B622,'[1]p18-items'!$P$2:$S$89,4,FALSE)</f>
        <v>0</v>
      </c>
      <c r="M622" s="34">
        <v>2</v>
      </c>
    </row>
    <row r="623" spans="1:13" x14ac:dyDescent="0.2">
      <c r="A623" s="33">
        <v>340</v>
      </c>
      <c r="B623" s="38" t="s">
        <v>1499</v>
      </c>
      <c r="C623" s="35" t="s">
        <v>783</v>
      </c>
      <c r="D623" s="35" t="s">
        <v>581</v>
      </c>
      <c r="E623" s="35">
        <f>D623-C623</f>
        <v>1.1574074074073917E-4</v>
      </c>
      <c r="F623" s="33">
        <f>HOUR(E623) *3600 + MINUTE(E623) * 60 + SECOND(E623)</f>
        <v>10</v>
      </c>
      <c r="G623" s="37">
        <f>HOUR(C623) *3600 + MINUTE(C623) * 60 + SECOND(C623)</f>
        <v>1812</v>
      </c>
      <c r="H623" s="37">
        <f>HOUR(D623) *3600 + MINUTE(D623) * 60 + SECOND(D623)</f>
        <v>1822</v>
      </c>
      <c r="I623" s="26" t="str">
        <f>VLOOKUP(J623,'[1]all-items'!$A$2:$C$300,2,FALSE)</f>
        <v>u</v>
      </c>
      <c r="J623" s="26" t="str">
        <f>VLOOKUP(B623,'[1]p18-items'!$P$2:$S$89,3,FALSE)</f>
        <v>processor</v>
      </c>
      <c r="K623" s="26">
        <f>VLOOKUP(B623,'[1]p18-items'!$P$2:$S$89,4,FALSE)</f>
        <v>0</v>
      </c>
      <c r="M623" s="34">
        <v>2</v>
      </c>
    </row>
    <row r="624" spans="1:13" x14ac:dyDescent="0.2">
      <c r="A624" s="33">
        <v>347</v>
      </c>
      <c r="B624" s="38" t="s">
        <v>1499</v>
      </c>
      <c r="C624" s="35" t="s">
        <v>589</v>
      </c>
      <c r="D624" s="35" t="s">
        <v>597</v>
      </c>
      <c r="E624" s="35">
        <f>D624-C624</f>
        <v>4.629629629630122E-5</v>
      </c>
      <c r="F624" s="33">
        <f>HOUR(E624) *3600 + MINUTE(E624) * 60 + SECOND(E624)</f>
        <v>4</v>
      </c>
      <c r="G624" s="37">
        <f>HOUR(C624) *3600 + MINUTE(C624) * 60 + SECOND(C624)</f>
        <v>1828</v>
      </c>
      <c r="H624" s="37">
        <f>HOUR(D624) *3600 + MINUTE(D624) * 60 + SECOND(D624)</f>
        <v>1832</v>
      </c>
      <c r="I624" s="26" t="str">
        <f>VLOOKUP(J624,'[1]all-items'!$A$2:$C$300,2,FALSE)</f>
        <v>u</v>
      </c>
      <c r="J624" s="26" t="str">
        <f>VLOOKUP(B624,'[1]p18-items'!$P$2:$S$89,3,FALSE)</f>
        <v>processor</v>
      </c>
      <c r="K624" s="26">
        <f>VLOOKUP(B624,'[1]p18-items'!$P$2:$S$89,4,FALSE)</f>
        <v>0</v>
      </c>
      <c r="M624" s="34">
        <v>2</v>
      </c>
    </row>
    <row r="625" spans="1:13" x14ac:dyDescent="0.2">
      <c r="A625" s="33">
        <v>352</v>
      </c>
      <c r="B625" s="38" t="s">
        <v>1499</v>
      </c>
      <c r="C625" s="35" t="s">
        <v>796</v>
      </c>
      <c r="D625" s="35" t="s">
        <v>611</v>
      </c>
      <c r="E625" s="35">
        <f>D625-C625</f>
        <v>1.3888888888888631E-4</v>
      </c>
      <c r="F625" s="33">
        <f>HOUR(E625) *3600 + MINUTE(E625) * 60 + SECOND(E625)</f>
        <v>12</v>
      </c>
      <c r="G625" s="37">
        <f>HOUR(C625) *3600 + MINUTE(C625) * 60 + SECOND(C625)</f>
        <v>1836</v>
      </c>
      <c r="H625" s="37">
        <f>HOUR(D625) *3600 + MINUTE(D625) * 60 + SECOND(D625)</f>
        <v>1848</v>
      </c>
      <c r="I625" s="26" t="str">
        <f>VLOOKUP(J625,'[1]all-items'!$A$2:$C$300,2,FALSE)</f>
        <v>u</v>
      </c>
      <c r="J625" s="26" t="str">
        <f>VLOOKUP(B625,'[1]p18-items'!$P$2:$S$89,3,FALSE)</f>
        <v>processor</v>
      </c>
      <c r="K625" s="26">
        <f>VLOOKUP(B625,'[1]p18-items'!$P$2:$S$89,4,FALSE)</f>
        <v>0</v>
      </c>
      <c r="M625" s="34">
        <v>2</v>
      </c>
    </row>
    <row r="626" spans="1:13" x14ac:dyDescent="0.2">
      <c r="A626" s="33">
        <v>359</v>
      </c>
      <c r="B626" s="38" t="s">
        <v>1499</v>
      </c>
      <c r="C626" s="35" t="s">
        <v>611</v>
      </c>
      <c r="D626" s="35" t="s">
        <v>814</v>
      </c>
      <c r="E626" s="35">
        <f>D626-C626</f>
        <v>4.6296296296297751E-5</v>
      </c>
      <c r="F626" s="33">
        <f>HOUR(E626) *3600 + MINUTE(E626) * 60 + SECOND(E626)</f>
        <v>4</v>
      </c>
      <c r="G626" s="37">
        <f>HOUR(C626) *3600 + MINUTE(C626) * 60 + SECOND(C626)</f>
        <v>1848</v>
      </c>
      <c r="H626" s="37">
        <f>HOUR(D626) *3600 + MINUTE(D626) * 60 + SECOND(D626)</f>
        <v>1852</v>
      </c>
      <c r="I626" s="26" t="str">
        <f>VLOOKUP(J626,'[1]all-items'!$A$2:$C$300,2,FALSE)</f>
        <v>u</v>
      </c>
      <c r="J626" s="26" t="str">
        <f>VLOOKUP(B626,'[1]p18-items'!$P$2:$S$89,3,FALSE)</f>
        <v>processor</v>
      </c>
      <c r="K626" s="26">
        <f>VLOOKUP(B626,'[1]p18-items'!$P$2:$S$89,4,FALSE)</f>
        <v>0</v>
      </c>
      <c r="M626" s="34">
        <v>2</v>
      </c>
    </row>
    <row r="627" spans="1:13" x14ac:dyDescent="0.2">
      <c r="A627" s="33">
        <v>363</v>
      </c>
      <c r="B627" s="38" t="s">
        <v>1499</v>
      </c>
      <c r="C627" s="35" t="s">
        <v>820</v>
      </c>
      <c r="D627" s="35" t="s">
        <v>826</v>
      </c>
      <c r="E627" s="35">
        <f>D627-C627</f>
        <v>2.3148148148147141E-5</v>
      </c>
      <c r="F627" s="33">
        <f>HOUR(E627) *3600 + MINUTE(E627) * 60 + SECOND(E627)</f>
        <v>2</v>
      </c>
      <c r="G627" s="37">
        <f>HOUR(C627) *3600 + MINUTE(C627) * 60 + SECOND(C627)</f>
        <v>1854</v>
      </c>
      <c r="H627" s="37">
        <f>HOUR(D627) *3600 + MINUTE(D627) * 60 + SECOND(D627)</f>
        <v>1856</v>
      </c>
      <c r="I627" s="26" t="str">
        <f>VLOOKUP(J627,'[1]all-items'!$A$2:$C$300,2,FALSE)</f>
        <v>u</v>
      </c>
      <c r="J627" s="26" t="str">
        <f>VLOOKUP(B627,'[1]p18-items'!$P$2:$S$89,3,FALSE)</f>
        <v>processor</v>
      </c>
      <c r="K627" s="26">
        <f>VLOOKUP(B627,'[1]p18-items'!$P$2:$S$89,4,FALSE)</f>
        <v>0</v>
      </c>
      <c r="L627" s="33"/>
      <c r="M627" s="34">
        <v>2</v>
      </c>
    </row>
    <row r="628" spans="1:13" x14ac:dyDescent="0.2">
      <c r="A628" s="33">
        <v>367</v>
      </c>
      <c r="B628" s="38" t="s">
        <v>1499</v>
      </c>
      <c r="C628" s="35" t="s">
        <v>624</v>
      </c>
      <c r="D628" s="35" t="s">
        <v>836</v>
      </c>
      <c r="E628" s="35">
        <f>D628-C628</f>
        <v>1.3657407407407403E-3</v>
      </c>
      <c r="F628" s="33">
        <f>HOUR(E628) *3600 + MINUTE(E628) * 60 + SECOND(E628)</f>
        <v>118</v>
      </c>
      <c r="G628" s="37">
        <f>HOUR(C628) *3600 + MINUTE(C628) * 60 + SECOND(C628)</f>
        <v>1874</v>
      </c>
      <c r="H628" s="37">
        <f>HOUR(D628) *3600 + MINUTE(D628) * 60 + SECOND(D628)</f>
        <v>1992</v>
      </c>
      <c r="I628" s="26" t="str">
        <f>VLOOKUP(J628,'[1]all-items'!$A$2:$C$300,2,FALSE)</f>
        <v>u</v>
      </c>
      <c r="J628" s="26" t="str">
        <f>VLOOKUP(B628,'[1]p18-items'!$P$2:$S$89,3,FALSE)</f>
        <v>processor</v>
      </c>
      <c r="K628" s="26">
        <f>VLOOKUP(B628,'[1]p18-items'!$P$2:$S$89,4,FALSE)</f>
        <v>0</v>
      </c>
      <c r="M628" s="34">
        <v>2</v>
      </c>
    </row>
    <row r="629" spans="1:13" x14ac:dyDescent="0.2">
      <c r="A629" s="33">
        <v>417</v>
      </c>
      <c r="B629" s="38" t="s">
        <v>1499</v>
      </c>
      <c r="C629" s="35" t="s">
        <v>863</v>
      </c>
      <c r="D629" s="35" t="s">
        <v>865</v>
      </c>
      <c r="E629" s="35">
        <f>D629-C629</f>
        <v>4.6296296296294281E-5</v>
      </c>
      <c r="F629" s="33">
        <f>HOUR(E629) *3600 + MINUTE(E629) * 60 + SECOND(E629)</f>
        <v>4</v>
      </c>
      <c r="G629" s="37">
        <f>HOUR(C629) *3600 + MINUTE(C629) * 60 + SECOND(C629)</f>
        <v>2164</v>
      </c>
      <c r="H629" s="37">
        <f>HOUR(D629) *3600 + MINUTE(D629) * 60 + SECOND(D629)</f>
        <v>2168</v>
      </c>
      <c r="I629" s="26" t="str">
        <f>VLOOKUP(J629,'[1]all-items'!$A$2:$C$300,2,FALSE)</f>
        <v>u</v>
      </c>
      <c r="J629" s="26" t="str">
        <f>VLOOKUP(B629,'[1]p18-items'!$P$2:$S$89,3,FALSE)</f>
        <v>processor</v>
      </c>
      <c r="K629" s="26">
        <f>VLOOKUP(B629,'[1]p18-items'!$P$2:$S$89,4,FALSE)</f>
        <v>0</v>
      </c>
      <c r="M629" s="34">
        <v>2</v>
      </c>
    </row>
    <row r="630" spans="1:13" x14ac:dyDescent="0.2">
      <c r="A630" s="33">
        <v>418</v>
      </c>
      <c r="B630" s="38" t="s">
        <v>1499</v>
      </c>
      <c r="C630" s="35" t="s">
        <v>865</v>
      </c>
      <c r="D630" s="35" t="s">
        <v>703</v>
      </c>
      <c r="E630" s="35">
        <f>D630-C630</f>
        <v>9.2592592592592032E-5</v>
      </c>
      <c r="F630" s="33">
        <f>HOUR(E630) *3600 + MINUTE(E630) * 60 + SECOND(E630)</f>
        <v>8</v>
      </c>
      <c r="G630" s="37">
        <f>HOUR(C630) *3600 + MINUTE(C630) * 60 + SECOND(C630)</f>
        <v>2168</v>
      </c>
      <c r="H630" s="37">
        <f>HOUR(D630) *3600 + MINUTE(D630) * 60 + SECOND(D630)</f>
        <v>2176</v>
      </c>
      <c r="I630" s="26" t="str">
        <f>VLOOKUP(J630,'[1]all-items'!$A$2:$C$300,2,FALSE)</f>
        <v>u</v>
      </c>
      <c r="J630" s="26" t="str">
        <f>VLOOKUP(B630,'[1]p18-items'!$P$2:$S$89,3,FALSE)</f>
        <v>processor</v>
      </c>
      <c r="K630" s="26">
        <f>VLOOKUP(B630,'[1]p18-items'!$P$2:$S$89,4,FALSE)</f>
        <v>0</v>
      </c>
      <c r="L630" s="33"/>
      <c r="M630" s="34">
        <v>2</v>
      </c>
    </row>
    <row r="631" spans="1:13" x14ac:dyDescent="0.2">
      <c r="A631" s="33">
        <v>12</v>
      </c>
      <c r="B631" s="33" t="s">
        <v>1045</v>
      </c>
      <c r="C631" s="35" t="s">
        <v>56</v>
      </c>
      <c r="D631" s="35" t="s">
        <v>60</v>
      </c>
      <c r="E631" s="35">
        <f>D631-C631</f>
        <v>6.9444444444444241E-5</v>
      </c>
      <c r="F631" s="33">
        <f>HOUR(E631) *3600 + MINUTE(E631) * 60 + SECOND(E631)</f>
        <v>6</v>
      </c>
      <c r="G631" s="36">
        <f>HOUR(C631) *3600 + MINUTE(C631) * 60 + SECOND(C631)</f>
        <v>136</v>
      </c>
      <c r="H631" s="36">
        <f>HOUR(D631) *3600 + MINUTE(D631) * 60 + SECOND(D631)</f>
        <v>142</v>
      </c>
      <c r="I631" s="26" t="str">
        <f>VLOOKUP(J631,'[1]all-items'!$A$2:$C$300,2,FALSE)</f>
        <v>c</v>
      </c>
      <c r="J631" s="26" t="str">
        <f>VLOOKUP(B631,'[1]p18-items'!$K$2:$N$90,3,FALSE)</f>
        <v>cheese</v>
      </c>
      <c r="K631" s="26" t="str">
        <f>VLOOKUP(B631,'[1]p18-items'!$K$2:$N$90,4,FALSE)</f>
        <v>ricotta</v>
      </c>
      <c r="M631" s="34">
        <v>1</v>
      </c>
    </row>
    <row r="632" spans="1:13" x14ac:dyDescent="0.2">
      <c r="A632" s="33">
        <v>66</v>
      </c>
      <c r="B632" s="33" t="s">
        <v>1045</v>
      </c>
      <c r="C632" s="35" t="s">
        <v>1071</v>
      </c>
      <c r="D632" s="35" t="s">
        <v>1072</v>
      </c>
      <c r="E632" s="35">
        <f>D632-C632</f>
        <v>6.9444444444444024E-5</v>
      </c>
      <c r="F632" s="33">
        <f>HOUR(E632) *3600 + MINUTE(E632) * 60 + SECOND(E632)</f>
        <v>6</v>
      </c>
      <c r="G632" s="36">
        <f>HOUR(C632) *3600 + MINUTE(C632) * 60 + SECOND(C632)</f>
        <v>432</v>
      </c>
      <c r="H632" s="36">
        <f>HOUR(D632) *3600 + MINUTE(D632) * 60 + SECOND(D632)</f>
        <v>438</v>
      </c>
      <c r="I632" s="26" t="str">
        <f>VLOOKUP(J632,'[1]all-items'!$A$2:$C$300,2,FALSE)</f>
        <v>c</v>
      </c>
      <c r="J632" s="26" t="str">
        <f>VLOOKUP(B632,'[1]p18-items'!$K$2:$N$90,3,FALSE)</f>
        <v>cheese</v>
      </c>
      <c r="K632" s="26" t="str">
        <f>VLOOKUP(B632,'[1]p18-items'!$K$2:$N$90,4,FALSE)</f>
        <v>ricotta</v>
      </c>
      <c r="M632" s="34">
        <v>1</v>
      </c>
    </row>
    <row r="633" spans="1:13" x14ac:dyDescent="0.2">
      <c r="A633" s="33">
        <v>309</v>
      </c>
      <c r="B633" s="33" t="s">
        <v>1045</v>
      </c>
      <c r="C633" s="35" t="s">
        <v>546</v>
      </c>
      <c r="D633" s="35" t="s">
        <v>746</v>
      </c>
      <c r="E633" s="35">
        <f>D633-C633</f>
        <v>2.3148148148148182E-4</v>
      </c>
      <c r="F633" s="33">
        <f>HOUR(E633) *3600 + MINUTE(E633) * 60 + SECOND(E633)</f>
        <v>20</v>
      </c>
      <c r="G633" s="36">
        <f>HOUR(C633) *3600 + MINUTE(C633) * 60 + SECOND(C633)</f>
        <v>1742</v>
      </c>
      <c r="H633" s="36">
        <f>HOUR(D633) *3600 + MINUTE(D633) * 60 + SECOND(D633)</f>
        <v>1762</v>
      </c>
      <c r="I633" s="26" t="str">
        <f>VLOOKUP(J633,'[1]all-items'!$A$2:$C$300,2,FALSE)</f>
        <v>c</v>
      </c>
      <c r="J633" s="26" t="str">
        <f>VLOOKUP(B633,'[1]p18-items'!$K$2:$N$90,3,FALSE)</f>
        <v>cheese</v>
      </c>
      <c r="K633" s="26" t="str">
        <f>VLOOKUP(B633,'[1]p18-items'!$K$2:$N$90,4,FALSE)</f>
        <v>ricotta</v>
      </c>
      <c r="L633" s="36" t="s">
        <v>1175</v>
      </c>
      <c r="M633" s="34">
        <v>1</v>
      </c>
    </row>
    <row r="634" spans="1:13" x14ac:dyDescent="0.2">
      <c r="A634" s="33">
        <v>411</v>
      </c>
      <c r="B634" s="33" t="s">
        <v>1045</v>
      </c>
      <c r="C634" s="35" t="s">
        <v>697</v>
      </c>
      <c r="D634" s="35" t="s">
        <v>1214</v>
      </c>
      <c r="E634" s="35">
        <f>D634-C634</f>
        <v>2.3148148148147141E-5</v>
      </c>
      <c r="F634" s="33">
        <f>HOUR(E634) *3600 + MINUTE(E634) * 60 + SECOND(E634)</f>
        <v>2</v>
      </c>
      <c r="G634" s="36">
        <f>HOUR(C634) *3600 + MINUTE(C634) * 60 + SECOND(C634)</f>
        <v>2128</v>
      </c>
      <c r="H634" s="36">
        <f>HOUR(D634) *3600 + MINUTE(D634) * 60 + SECOND(D634)</f>
        <v>2130</v>
      </c>
      <c r="I634" s="26" t="str">
        <f>VLOOKUP(J634,'[1]all-items'!$A$2:$C$300,2,FALSE)</f>
        <v>c</v>
      </c>
      <c r="J634" s="26" t="str">
        <f>VLOOKUP(B634,'[1]p18-items'!$K$2:$N$90,3,FALSE)</f>
        <v>cheese</v>
      </c>
      <c r="K634" s="26" t="str">
        <f>VLOOKUP(B634,'[1]p18-items'!$K$2:$N$90,4,FALSE)</f>
        <v>ricotta</v>
      </c>
      <c r="M634" s="34">
        <v>1</v>
      </c>
    </row>
    <row r="635" spans="1:13" x14ac:dyDescent="0.2">
      <c r="A635" s="33">
        <v>466</v>
      </c>
      <c r="B635" s="33" t="s">
        <v>1045</v>
      </c>
      <c r="C635" s="35" t="s">
        <v>1239</v>
      </c>
      <c r="D635" s="35" t="s">
        <v>1240</v>
      </c>
      <c r="E635" s="35">
        <f>D635-C635</f>
        <v>2.3148148148147141E-5</v>
      </c>
      <c r="F635" s="33">
        <f>HOUR(E635) *3600 + MINUTE(E635) * 60 + SECOND(E635)</f>
        <v>2</v>
      </c>
      <c r="G635" s="36">
        <f>HOUR(C635) *3600 + MINUTE(C635) * 60 + SECOND(C635)</f>
        <v>2344</v>
      </c>
      <c r="H635" s="36">
        <f>HOUR(D635) *3600 + MINUTE(D635) * 60 + SECOND(D635)</f>
        <v>2346</v>
      </c>
      <c r="I635" s="26" t="str">
        <f>VLOOKUP(J635,'[1]all-items'!$A$2:$C$300,2,FALSE)</f>
        <v>c</v>
      </c>
      <c r="J635" s="26" t="str">
        <f>VLOOKUP(B635,'[1]p18-items'!$K$2:$N$90,3,FALSE)</f>
        <v>cheese</v>
      </c>
      <c r="K635" s="26" t="str">
        <f>VLOOKUP(B635,'[1]p18-items'!$K$2:$N$90,4,FALSE)</f>
        <v>ricotta</v>
      </c>
      <c r="M635" s="34">
        <v>1</v>
      </c>
    </row>
    <row r="636" spans="1:13" x14ac:dyDescent="0.2">
      <c r="A636" s="33">
        <v>468</v>
      </c>
      <c r="B636" s="33" t="s">
        <v>1045</v>
      </c>
      <c r="C636" s="35" t="s">
        <v>797</v>
      </c>
      <c r="D636" s="35" t="s">
        <v>875</v>
      </c>
      <c r="E636" s="35">
        <f>D636-C636</f>
        <v>1.6203703703702999E-4</v>
      </c>
      <c r="F636" s="33">
        <f>HOUR(E636) *3600 + MINUTE(E636) * 60 + SECOND(E636)</f>
        <v>14</v>
      </c>
      <c r="G636" s="36">
        <f>HOUR(C636) *3600 + MINUTE(C636) * 60 + SECOND(C636)</f>
        <v>2352</v>
      </c>
      <c r="H636" s="36">
        <f>HOUR(D636) *3600 + MINUTE(D636) * 60 + SECOND(D636)</f>
        <v>2366</v>
      </c>
      <c r="I636" s="26" t="str">
        <f>VLOOKUP(J636,'[1]all-items'!$A$2:$C$300,2,FALSE)</f>
        <v>c</v>
      </c>
      <c r="J636" s="26" t="str">
        <f>VLOOKUP(B636,'[1]p18-items'!$K$2:$N$90,3,FALSE)</f>
        <v>cheese</v>
      </c>
      <c r="K636" s="26" t="str">
        <f>VLOOKUP(B636,'[1]p18-items'!$K$2:$N$90,4,FALSE)</f>
        <v>ricotta</v>
      </c>
      <c r="M636" s="34">
        <v>1</v>
      </c>
    </row>
    <row r="637" spans="1:13" x14ac:dyDescent="0.2">
      <c r="A637" s="33">
        <v>567</v>
      </c>
      <c r="B637" s="33" t="s">
        <v>1045</v>
      </c>
      <c r="C637" s="35" t="s">
        <v>1277</v>
      </c>
      <c r="D637" s="35" t="s">
        <v>1278</v>
      </c>
      <c r="E637" s="35">
        <f>D637-C637</f>
        <v>9.2592592592595502E-5</v>
      </c>
      <c r="F637" s="33">
        <f>HOUR(E637) *3600 + MINUTE(E637) * 60 + SECOND(E637)</f>
        <v>8</v>
      </c>
      <c r="G637" s="36">
        <f>HOUR(C637) *3600 + MINUTE(C637) * 60 + SECOND(C637)</f>
        <v>2854</v>
      </c>
      <c r="H637" s="36">
        <f>HOUR(D637) *3600 + MINUTE(D637) * 60 + SECOND(D637)</f>
        <v>2862</v>
      </c>
      <c r="I637" s="26" t="str">
        <f>VLOOKUP(J637,'[1]all-items'!$A$2:$C$300,2,FALSE)</f>
        <v>c</v>
      </c>
      <c r="J637" s="26" t="str">
        <f>VLOOKUP(B637,'[1]p18-items'!$K$2:$N$90,3,FALSE)</f>
        <v>cheese</v>
      </c>
      <c r="K637" s="26" t="str">
        <f>VLOOKUP(B637,'[1]p18-items'!$K$2:$N$90,4,FALSE)</f>
        <v>ricotta</v>
      </c>
      <c r="M637" s="34">
        <v>1</v>
      </c>
    </row>
    <row r="638" spans="1:13" x14ac:dyDescent="0.2">
      <c r="A638" s="33">
        <v>42</v>
      </c>
      <c r="B638" s="33" t="s">
        <v>14</v>
      </c>
      <c r="C638" s="35" t="s">
        <v>153</v>
      </c>
      <c r="D638" s="35" t="s">
        <v>161</v>
      </c>
      <c r="E638" s="35">
        <f>D638-C638</f>
        <v>2.3148148148148442E-5</v>
      </c>
      <c r="F638" s="33">
        <f>HOUR(E638) *3600 + MINUTE(E638) * 60 + SECOND(E638)</f>
        <v>2</v>
      </c>
      <c r="G638" s="37">
        <f>HOUR(C638) *3600 + MINUTE(C638) * 60 + SECOND(C638)</f>
        <v>286</v>
      </c>
      <c r="H638" s="37">
        <f>HOUR(D638) *3600 + MINUTE(D638) * 60 + SECOND(D638)</f>
        <v>288</v>
      </c>
      <c r="I638" s="26" t="str">
        <f>VLOOKUP(J638,'[1]all-items'!$A$2:$C$300,2,FALSE)</f>
        <v>c</v>
      </c>
      <c r="J638" s="26" t="str">
        <f>VLOOKUP(B638,'[1]p18-items'!$P$2:$S$89,3,FALSE)</f>
        <v>salt</v>
      </c>
      <c r="K638" s="26">
        <f>VLOOKUP(B638,'[1]p18-items'!$P$2:$S$89,4,FALSE)</f>
        <v>0</v>
      </c>
      <c r="M638" s="34">
        <v>2</v>
      </c>
    </row>
    <row r="639" spans="1:13" x14ac:dyDescent="0.2">
      <c r="A639" s="33">
        <v>68</v>
      </c>
      <c r="B639" s="33" t="s">
        <v>14</v>
      </c>
      <c r="C639" s="35" t="s">
        <v>1072</v>
      </c>
      <c r="D639" s="35" t="s">
        <v>134</v>
      </c>
      <c r="E639" s="35">
        <f>D639-C639</f>
        <v>2.0833333333333294E-4</v>
      </c>
      <c r="F639" s="33">
        <f>HOUR(E639) *3600 + MINUTE(E639) * 60 + SECOND(E639)</f>
        <v>18</v>
      </c>
      <c r="G639" s="36">
        <f>HOUR(C639) *3600 + MINUTE(C639) * 60 + SECOND(C639)</f>
        <v>438</v>
      </c>
      <c r="H639" s="36">
        <f>HOUR(D639) *3600 + MINUTE(D639) * 60 + SECOND(D639)</f>
        <v>456</v>
      </c>
      <c r="I639" s="26" t="str">
        <f>VLOOKUP(J639,'[1]all-items'!$A$2:$C$300,2,FALSE)</f>
        <v>c</v>
      </c>
      <c r="J639" s="26" t="str">
        <f>VLOOKUP(B639,'[1]p18-items'!$K$2:$N$90,3,FALSE)</f>
        <v>salt</v>
      </c>
      <c r="K639" s="26">
        <f>VLOOKUP(B639,'[1]p18-items'!$K$2:$N$90,4,FALSE)</f>
        <v>0</v>
      </c>
      <c r="M639" s="34">
        <v>1</v>
      </c>
    </row>
    <row r="640" spans="1:13" x14ac:dyDescent="0.2">
      <c r="A640" s="33">
        <v>130</v>
      </c>
      <c r="B640" s="33" t="s">
        <v>14</v>
      </c>
      <c r="C640" s="35" t="s">
        <v>1108</v>
      </c>
      <c r="D640" s="35" t="s">
        <v>429</v>
      </c>
      <c r="E640" s="35">
        <f>D640-C640</f>
        <v>1.3888888888888978E-4</v>
      </c>
      <c r="F640" s="33">
        <f>HOUR(E640) *3600 + MINUTE(E640) * 60 + SECOND(E640)</f>
        <v>12</v>
      </c>
      <c r="G640" s="36">
        <f>HOUR(C640) *3600 + MINUTE(C640) * 60 + SECOND(C640)</f>
        <v>810</v>
      </c>
      <c r="H640" s="36">
        <f>HOUR(D640) *3600 + MINUTE(D640) * 60 + SECOND(D640)</f>
        <v>822</v>
      </c>
      <c r="I640" s="26" t="str">
        <f>VLOOKUP(J640,'[1]all-items'!$A$2:$C$300,2,FALSE)</f>
        <v>c</v>
      </c>
      <c r="J640" s="26" t="str">
        <f>VLOOKUP(B640,'[1]p18-items'!$K$2:$N$90,3,FALSE)</f>
        <v>salt</v>
      </c>
      <c r="K640" s="26">
        <f>VLOOKUP(B640,'[1]p18-items'!$K$2:$N$90,4,FALSE)</f>
        <v>0</v>
      </c>
      <c r="M640" s="34">
        <v>1</v>
      </c>
    </row>
    <row r="641" spans="1:13" x14ac:dyDescent="0.2">
      <c r="A641" s="33">
        <v>141</v>
      </c>
      <c r="B641" s="33" t="s">
        <v>14</v>
      </c>
      <c r="C641" s="35" t="s">
        <v>331</v>
      </c>
      <c r="D641" s="35" t="s">
        <v>1117</v>
      </c>
      <c r="E641" s="35">
        <f>D641-C641</f>
        <v>2.3148148148147141E-5</v>
      </c>
      <c r="F641" s="33">
        <f>HOUR(E641) *3600 + MINUTE(E641) * 60 + SECOND(E641)</f>
        <v>2</v>
      </c>
      <c r="G641" s="36">
        <f>HOUR(C641) *3600 + MINUTE(C641) * 60 + SECOND(C641)</f>
        <v>862</v>
      </c>
      <c r="H641" s="36">
        <f>HOUR(D641) *3600 + MINUTE(D641) * 60 + SECOND(D641)</f>
        <v>864</v>
      </c>
      <c r="I641" s="26" t="str">
        <f>VLOOKUP(J641,'[1]all-items'!$A$2:$C$300,2,FALSE)</f>
        <v>c</v>
      </c>
      <c r="J641" s="26" t="str">
        <f>VLOOKUP(B641,'[1]p18-items'!$K$2:$N$90,3,FALSE)</f>
        <v>salt</v>
      </c>
      <c r="K641" s="26">
        <f>VLOOKUP(B641,'[1]p18-items'!$K$2:$N$90,4,FALSE)</f>
        <v>0</v>
      </c>
      <c r="M641" s="34">
        <v>1</v>
      </c>
    </row>
    <row r="642" spans="1:13" x14ac:dyDescent="0.2">
      <c r="A642" s="33">
        <v>212</v>
      </c>
      <c r="B642" s="33" t="s">
        <v>14</v>
      </c>
      <c r="C642" s="35" t="s">
        <v>1142</v>
      </c>
      <c r="D642" s="35" t="s">
        <v>376</v>
      </c>
      <c r="E642" s="35">
        <f>D642-C642</f>
        <v>2.3148148148147141E-5</v>
      </c>
      <c r="F642" s="33">
        <f>HOUR(E642) *3600 + MINUTE(E642) * 60 + SECOND(E642)</f>
        <v>2</v>
      </c>
      <c r="G642" s="36">
        <f>HOUR(C642) *3600 + MINUTE(C642) * 60 + SECOND(C642)</f>
        <v>1188</v>
      </c>
      <c r="H642" s="36">
        <f>HOUR(D642) *3600 + MINUTE(D642) * 60 + SECOND(D642)</f>
        <v>1190</v>
      </c>
      <c r="I642" s="26" t="str">
        <f>VLOOKUP(J642,'[1]all-items'!$A$2:$C$300,2,FALSE)</f>
        <v>c</v>
      </c>
      <c r="J642" s="26" t="str">
        <f>VLOOKUP(B642,'[1]p18-items'!$K$2:$N$90,3,FALSE)</f>
        <v>salt</v>
      </c>
      <c r="K642" s="26">
        <f>VLOOKUP(B642,'[1]p18-items'!$K$2:$N$90,4,FALSE)</f>
        <v>0</v>
      </c>
      <c r="L642" s="33" t="s">
        <v>1143</v>
      </c>
      <c r="M642" s="34">
        <v>1</v>
      </c>
    </row>
    <row r="643" spans="1:13" x14ac:dyDescent="0.2">
      <c r="A643" s="33">
        <v>214</v>
      </c>
      <c r="B643" s="33" t="s">
        <v>14</v>
      </c>
      <c r="C643" s="35" t="s">
        <v>496</v>
      </c>
      <c r="D643" s="35" t="s">
        <v>497</v>
      </c>
      <c r="E643" s="35">
        <f>D643-C643</f>
        <v>5.3240740740740852E-4</v>
      </c>
      <c r="F643" s="33">
        <f>HOUR(E643) *3600 + MINUTE(E643) * 60 + SECOND(E643)</f>
        <v>46</v>
      </c>
      <c r="G643" s="37">
        <f>HOUR(C643) *3600 + MINUTE(C643) * 60 + SECOND(C643)</f>
        <v>1204</v>
      </c>
      <c r="H643" s="37">
        <f>HOUR(D643) *3600 + MINUTE(D643) * 60 + SECOND(D643)</f>
        <v>1250</v>
      </c>
      <c r="I643" s="26" t="str">
        <f>VLOOKUP(J643,'[1]all-items'!$A$2:$C$300,2,FALSE)</f>
        <v>c</v>
      </c>
      <c r="J643" s="26" t="str">
        <f>VLOOKUP(B643,'[1]p18-items'!$P$2:$S$89,3,FALSE)</f>
        <v>salt</v>
      </c>
      <c r="K643" s="26">
        <f>VLOOKUP(B643,'[1]p18-items'!$P$2:$S$89,4,FALSE)</f>
        <v>0</v>
      </c>
      <c r="L643" s="33" t="s">
        <v>501</v>
      </c>
      <c r="M643" s="34">
        <v>2</v>
      </c>
    </row>
    <row r="644" spans="1:13" x14ac:dyDescent="0.2">
      <c r="A644" s="33">
        <v>231</v>
      </c>
      <c r="B644" s="33" t="s">
        <v>14</v>
      </c>
      <c r="C644" s="35" t="s">
        <v>527</v>
      </c>
      <c r="D644" s="35" t="s">
        <v>439</v>
      </c>
      <c r="E644" s="35">
        <f>D644-C644</f>
        <v>1.0648148148148101E-3</v>
      </c>
      <c r="F644" s="33">
        <f>HOUR(E644) *3600 + MINUTE(E644) * 60 + SECOND(E644)</f>
        <v>92</v>
      </c>
      <c r="G644" s="37">
        <f>HOUR(C644) *3600 + MINUTE(C644) * 60 + SECOND(C644)</f>
        <v>1352</v>
      </c>
      <c r="H644" s="37">
        <f>HOUR(D644) *3600 + MINUTE(D644) * 60 + SECOND(D644)</f>
        <v>1444</v>
      </c>
      <c r="I644" s="26" t="str">
        <f>VLOOKUP(J644,'[1]all-items'!$A$2:$C$300,2,FALSE)</f>
        <v>c</v>
      </c>
      <c r="J644" s="26" t="str">
        <f>VLOOKUP(B644,'[1]p18-items'!$P$2:$S$89,3,FALSE)</f>
        <v>salt</v>
      </c>
      <c r="K644" s="26">
        <f>VLOOKUP(B644,'[1]p18-items'!$P$2:$S$89,4,FALSE)</f>
        <v>0</v>
      </c>
      <c r="L644" s="33" t="s">
        <v>501</v>
      </c>
      <c r="M644" s="34">
        <v>2</v>
      </c>
    </row>
    <row r="645" spans="1:13" x14ac:dyDescent="0.2">
      <c r="A645" s="33">
        <v>294</v>
      </c>
      <c r="B645" s="33" t="s">
        <v>14</v>
      </c>
      <c r="C645" s="35" t="s">
        <v>683</v>
      </c>
      <c r="D645" s="35" t="s">
        <v>693</v>
      </c>
      <c r="E645" s="35">
        <f>D645-C645</f>
        <v>1.3888888888888978E-4</v>
      </c>
      <c r="F645" s="33">
        <f>HOUR(E645) *3600 + MINUTE(E645) * 60 + SECOND(E645)</f>
        <v>12</v>
      </c>
      <c r="G645" s="37">
        <f>HOUR(C645) *3600 + MINUTE(C645) * 60 + SECOND(C645)</f>
        <v>1688</v>
      </c>
      <c r="H645" s="37">
        <f>HOUR(D645) *3600 + MINUTE(D645) * 60 + SECOND(D645)</f>
        <v>1700</v>
      </c>
      <c r="I645" s="26" t="str">
        <f>VLOOKUP(J645,'[1]all-items'!$A$2:$C$300,2,FALSE)</f>
        <v>c</v>
      </c>
      <c r="J645" s="26" t="str">
        <f>VLOOKUP(B645,'[1]p18-items'!$P$2:$S$89,3,FALSE)</f>
        <v>salt</v>
      </c>
      <c r="K645" s="26">
        <f>VLOOKUP(B645,'[1]p18-items'!$P$2:$S$89,4,FALSE)</f>
        <v>0</v>
      </c>
      <c r="M645" s="34">
        <v>2</v>
      </c>
    </row>
    <row r="646" spans="1:13" x14ac:dyDescent="0.2">
      <c r="A646" s="33">
        <v>337</v>
      </c>
      <c r="B646" s="33" t="s">
        <v>14</v>
      </c>
      <c r="C646" s="35" t="s">
        <v>769</v>
      </c>
      <c r="D646" s="35" t="s">
        <v>582</v>
      </c>
      <c r="E646" s="35">
        <f>D646-C646</f>
        <v>1.8518518518518406E-4</v>
      </c>
      <c r="F646" s="33">
        <f>HOUR(E646) *3600 + MINUTE(E646) * 60 + SECOND(E646)</f>
        <v>16</v>
      </c>
      <c r="G646" s="37">
        <f>HOUR(C646) *3600 + MINUTE(C646) * 60 + SECOND(C646)</f>
        <v>1810</v>
      </c>
      <c r="H646" s="37">
        <f>HOUR(D646) *3600 + MINUTE(D646) * 60 + SECOND(D646)</f>
        <v>1826</v>
      </c>
      <c r="I646" s="26" t="str">
        <f>VLOOKUP(J646,'[1]all-items'!$A$2:$C$300,2,FALSE)</f>
        <v>c</v>
      </c>
      <c r="J646" s="26" t="str">
        <f>VLOOKUP(B646,'[1]p18-items'!$P$2:$S$89,3,FALSE)</f>
        <v>salt</v>
      </c>
      <c r="K646" s="26">
        <f>VLOOKUP(B646,'[1]p18-items'!$P$2:$S$89,4,FALSE)</f>
        <v>0</v>
      </c>
      <c r="L646" s="33" t="s">
        <v>780</v>
      </c>
      <c r="M646" s="34">
        <v>2</v>
      </c>
    </row>
    <row r="647" spans="1:13" x14ac:dyDescent="0.2">
      <c r="A647" s="33">
        <v>431</v>
      </c>
      <c r="B647" s="33" t="s">
        <v>14</v>
      </c>
      <c r="C647" s="35" t="s">
        <v>743</v>
      </c>
      <c r="D647" s="35" t="s">
        <v>707</v>
      </c>
      <c r="E647" s="35">
        <f>D647-C647</f>
        <v>2.3148148148147141E-5</v>
      </c>
      <c r="F647" s="33">
        <f>HOUR(E647) *3600 + MINUTE(E647) * 60 + SECOND(E647)</f>
        <v>2</v>
      </c>
      <c r="G647" s="37">
        <f>HOUR(C647) *3600 + MINUTE(C647) * 60 + SECOND(C647)</f>
        <v>2194</v>
      </c>
      <c r="H647" s="37">
        <f>HOUR(D647) *3600 + MINUTE(D647) * 60 + SECOND(D647)</f>
        <v>2196</v>
      </c>
      <c r="I647" s="26" t="str">
        <f>VLOOKUP(J647,'[1]all-items'!$A$2:$C$300,2,FALSE)</f>
        <v>c</v>
      </c>
      <c r="J647" s="26" t="str">
        <f>VLOOKUP(B647,'[1]p18-items'!$P$2:$S$89,3,FALSE)</f>
        <v>salt</v>
      </c>
      <c r="K647" s="26">
        <f>VLOOKUP(B647,'[1]p18-items'!$P$2:$S$89,4,FALSE)</f>
        <v>0</v>
      </c>
      <c r="M647" s="34">
        <v>2</v>
      </c>
    </row>
    <row r="648" spans="1:13" x14ac:dyDescent="0.2">
      <c r="A648" s="33">
        <v>519</v>
      </c>
      <c r="B648" s="33" t="s">
        <v>14</v>
      </c>
      <c r="C648" s="35" t="s">
        <v>893</v>
      </c>
      <c r="D648" s="35" t="s">
        <v>903</v>
      </c>
      <c r="E648" s="35">
        <f>D648-C648</f>
        <v>1.6203703703703345E-4</v>
      </c>
      <c r="F648" s="33">
        <f>HOUR(E648) *3600 + MINUTE(E648) * 60 + SECOND(E648)</f>
        <v>14</v>
      </c>
      <c r="G648" s="37">
        <f>HOUR(C648) *3600 + MINUTE(C648) * 60 + SECOND(C648)</f>
        <v>2524</v>
      </c>
      <c r="H648" s="37">
        <f>HOUR(D648) *3600 + MINUTE(D648) * 60 + SECOND(D648)</f>
        <v>2538</v>
      </c>
      <c r="I648" s="26" t="str">
        <f>VLOOKUP(J648,'[1]all-items'!$A$2:$C$300,2,FALSE)</f>
        <v>c</v>
      </c>
      <c r="J648" s="26" t="str">
        <f>VLOOKUP(B648,'[1]p18-items'!$P$2:$S$89,3,FALSE)</f>
        <v>salt</v>
      </c>
      <c r="K648" s="26">
        <f>VLOOKUP(B648,'[1]p18-items'!$P$2:$S$89,4,FALSE)</f>
        <v>0</v>
      </c>
      <c r="M648" s="34">
        <v>2</v>
      </c>
    </row>
    <row r="649" spans="1:13" x14ac:dyDescent="0.2">
      <c r="A649" s="33">
        <v>520</v>
      </c>
      <c r="B649" s="33" t="s">
        <v>14</v>
      </c>
      <c r="C649" s="35" t="s">
        <v>904</v>
      </c>
      <c r="D649" s="35" t="s">
        <v>905</v>
      </c>
      <c r="E649" s="35">
        <f>D649-C649</f>
        <v>9.2592592592592032E-5</v>
      </c>
      <c r="F649" s="33">
        <f>HOUR(E649) *3600 + MINUTE(E649) * 60 + SECOND(E649)</f>
        <v>8</v>
      </c>
      <c r="G649" s="36">
        <f>HOUR(C649) *3600 + MINUTE(C649) * 60 + SECOND(C649)</f>
        <v>2528</v>
      </c>
      <c r="H649" s="36">
        <f>HOUR(D649) *3600 + MINUTE(D649) * 60 + SECOND(D649)</f>
        <v>2536</v>
      </c>
      <c r="I649" s="26" t="str">
        <f>VLOOKUP(J649,'[1]all-items'!$A$2:$C$300,2,FALSE)</f>
        <v>c</v>
      </c>
      <c r="J649" s="26" t="str">
        <f>VLOOKUP(B649,'[1]p18-items'!$K$2:$N$90,3,FALSE)</f>
        <v>salt</v>
      </c>
      <c r="K649" s="26">
        <f>VLOOKUP(B649,'[1]p18-items'!$K$2:$N$90,4,FALSE)</f>
        <v>0</v>
      </c>
      <c r="M649" s="34">
        <v>1</v>
      </c>
    </row>
    <row r="650" spans="1:13" x14ac:dyDescent="0.2">
      <c r="A650" s="33">
        <v>660</v>
      </c>
      <c r="B650" s="33" t="s">
        <v>14</v>
      </c>
      <c r="C650" s="35" t="s">
        <v>982</v>
      </c>
      <c r="D650" s="35" t="s">
        <v>983</v>
      </c>
      <c r="E650" s="35">
        <f>D650-C650</f>
        <v>9.2592592592588563E-5</v>
      </c>
      <c r="F650" s="33">
        <f>HOUR(E650) *3600 + MINUTE(E650) * 60 + SECOND(E650)</f>
        <v>8</v>
      </c>
      <c r="G650" s="37">
        <f>HOUR(C650) *3600 + MINUTE(C650) * 60 + SECOND(C650)</f>
        <v>3764</v>
      </c>
      <c r="H650" s="37">
        <f>HOUR(D650) *3600 + MINUTE(D650) * 60 + SECOND(D650)</f>
        <v>3772</v>
      </c>
      <c r="I650" s="26" t="str">
        <f>VLOOKUP(J650,'[1]all-items'!$A$2:$C$300,2,FALSE)</f>
        <v>c</v>
      </c>
      <c r="J650" s="26" t="str">
        <f>VLOOKUP(B650,'[1]p18-items'!$P$2:$S$89,3,FALSE)</f>
        <v>salt</v>
      </c>
      <c r="K650" s="26">
        <f>VLOOKUP(B650,'[1]p18-items'!$P$2:$S$89,4,FALSE)</f>
        <v>0</v>
      </c>
      <c r="L650" s="33" t="s">
        <v>984</v>
      </c>
      <c r="M650" s="34">
        <v>2</v>
      </c>
    </row>
    <row r="651" spans="1:13" x14ac:dyDescent="0.2">
      <c r="A651" s="33">
        <v>795</v>
      </c>
      <c r="B651" s="33" t="s">
        <v>14</v>
      </c>
      <c r="C651" s="35" t="s">
        <v>1025</v>
      </c>
      <c r="D651" s="35" t="s">
        <v>1028</v>
      </c>
      <c r="E651" s="35">
        <f>D651-C651</f>
        <v>9.2592592592588563E-5</v>
      </c>
      <c r="F651" s="33">
        <f>HOUR(E651) *3600 + MINUTE(E651) * 60 + SECOND(E651)</f>
        <v>8</v>
      </c>
      <c r="G651" s="36">
        <f>HOUR(C651) *3600 + MINUTE(C651) * 60 + SECOND(C651)</f>
        <v>4712</v>
      </c>
      <c r="H651" s="36">
        <f>HOUR(D651) *3600 + MINUTE(D651) * 60 + SECOND(D651)</f>
        <v>4720</v>
      </c>
      <c r="I651" s="26" t="str">
        <f>VLOOKUP(J651,'[1]all-items'!$A$2:$C$300,2,FALSE)</f>
        <v>c</v>
      </c>
      <c r="J651" s="26" t="str">
        <f>VLOOKUP(B651,'[1]p18-items'!$K$2:$N$90,3,FALSE)</f>
        <v>salt</v>
      </c>
      <c r="K651" s="26">
        <f>VLOOKUP(B651,'[1]p18-items'!$K$2:$N$90,4,FALSE)</f>
        <v>0</v>
      </c>
      <c r="M651" s="34">
        <v>1</v>
      </c>
    </row>
    <row r="652" spans="1:13" x14ac:dyDescent="0.2">
      <c r="A652" s="33">
        <v>799</v>
      </c>
      <c r="B652" s="33" t="s">
        <v>14</v>
      </c>
      <c r="C652" s="35" t="s">
        <v>1026</v>
      </c>
      <c r="D652" s="35" t="s">
        <v>1027</v>
      </c>
      <c r="E652" s="35">
        <f>D652-C652</f>
        <v>2.314814814815408E-5</v>
      </c>
      <c r="F652" s="33">
        <f>HOUR(E652) *3600 + MINUTE(E652) * 60 + SECOND(E652)</f>
        <v>2</v>
      </c>
      <c r="G652" s="37">
        <f>HOUR(C652) *3600 + MINUTE(C652) * 60 + SECOND(C652)</f>
        <v>4714</v>
      </c>
      <c r="H652" s="37">
        <f>HOUR(D652) *3600 + MINUTE(D652) * 60 + SECOND(D652)</f>
        <v>4716</v>
      </c>
      <c r="I652" s="26" t="str">
        <f>VLOOKUP(J652,'[1]all-items'!$A$2:$C$300,2,FALSE)</f>
        <v>c</v>
      </c>
      <c r="J652" s="26" t="str">
        <f>VLOOKUP(B652,'[1]p18-items'!$P$2:$S$89,3,FALSE)</f>
        <v>salt</v>
      </c>
      <c r="K652" s="26">
        <f>VLOOKUP(B652,'[1]p18-items'!$P$2:$S$89,4,FALSE)</f>
        <v>0</v>
      </c>
      <c r="M652" s="34">
        <v>2</v>
      </c>
    </row>
    <row r="653" spans="1:13" x14ac:dyDescent="0.2">
      <c r="A653" s="33">
        <v>4</v>
      </c>
      <c r="B653" s="33" t="s">
        <v>32</v>
      </c>
      <c r="C653" s="35" t="s">
        <v>24</v>
      </c>
      <c r="D653" s="35" t="s">
        <v>34</v>
      </c>
      <c r="E653" s="35">
        <f>D653-C653</f>
        <v>3.2407407407407428E-4</v>
      </c>
      <c r="F653" s="33">
        <f>HOUR(E653) *3600 + MINUTE(E653) * 60 + SECOND(E653)</f>
        <v>28</v>
      </c>
      <c r="G653" s="37">
        <f>HOUR(C653) *3600 + MINUTE(C653) * 60 + SECOND(C653)</f>
        <v>92</v>
      </c>
      <c r="H653" s="37">
        <f>HOUR(D653) *3600 + MINUTE(D653) * 60 + SECOND(D653)</f>
        <v>120</v>
      </c>
      <c r="I653" s="26" t="str">
        <f>VLOOKUP(J653,'[1]all-items'!$A$2:$C$300,2,FALSE)</f>
        <v>u</v>
      </c>
      <c r="J653" s="26" t="str">
        <f>VLOOKUP(B653,'[1]p18-items'!$P$2:$S$89,3,FALSE)</f>
        <v>smartAssistant</v>
      </c>
      <c r="K653" s="26">
        <f>VLOOKUP(B653,'[1]p18-items'!$P$2:$S$89,4,FALSE)</f>
        <v>0</v>
      </c>
      <c r="L653" s="33" t="s">
        <v>41</v>
      </c>
      <c r="M653" s="34">
        <v>2</v>
      </c>
    </row>
    <row r="654" spans="1:13" x14ac:dyDescent="0.2">
      <c r="A654" s="33">
        <v>19</v>
      </c>
      <c r="B654" s="33" t="s">
        <v>32</v>
      </c>
      <c r="C654" s="35" t="s">
        <v>77</v>
      </c>
      <c r="D654" s="35" t="s">
        <v>63</v>
      </c>
      <c r="E654" s="35">
        <f>D654-C654</f>
        <v>4.6296296296296233E-5</v>
      </c>
      <c r="F654" s="33">
        <f>HOUR(E654) *3600 + MINUTE(E654) * 60 + SECOND(E654)</f>
        <v>4</v>
      </c>
      <c r="G654" s="37">
        <f>HOUR(C654) *3600 + MINUTE(C654) * 60 + SECOND(C654)</f>
        <v>150</v>
      </c>
      <c r="H654" s="37">
        <f>HOUR(D654) *3600 + MINUTE(D654) * 60 + SECOND(D654)</f>
        <v>154</v>
      </c>
      <c r="I654" s="26" t="str">
        <f>VLOOKUP(J654,'[1]all-items'!$A$2:$C$300,2,FALSE)</f>
        <v>u</v>
      </c>
      <c r="J654" s="26" t="str">
        <f>VLOOKUP(B654,'[1]p18-items'!$P$2:$S$89,3,FALSE)</f>
        <v>smartAssistant</v>
      </c>
      <c r="K654" s="26">
        <f>VLOOKUP(B654,'[1]p18-items'!$P$2:$S$89,4,FALSE)</f>
        <v>0</v>
      </c>
      <c r="L654" s="33"/>
      <c r="M654" s="34">
        <v>2</v>
      </c>
    </row>
    <row r="655" spans="1:13" x14ac:dyDescent="0.2">
      <c r="A655" s="33">
        <v>6</v>
      </c>
      <c r="B655" s="33" t="s">
        <v>1042</v>
      </c>
      <c r="C655" s="35" t="s">
        <v>52</v>
      </c>
      <c r="D655" s="35" t="s">
        <v>57</v>
      </c>
      <c r="E655" s="35">
        <f>D655-C655</f>
        <v>2.3148148148148008E-5</v>
      </c>
      <c r="F655" s="33">
        <f>HOUR(E655) *3600 + MINUTE(E655) * 60 + SECOND(E655)</f>
        <v>2</v>
      </c>
      <c r="G655" s="36">
        <f>HOUR(C655) *3600 + MINUTE(C655) * 60 + SECOND(C655)</f>
        <v>124</v>
      </c>
      <c r="H655" s="36">
        <f>HOUR(D655) *3600 + MINUTE(D655) * 60 + SECOND(D655)</f>
        <v>126</v>
      </c>
      <c r="I655" s="26" t="str">
        <f>VLOOKUP(J655,'[1]all-items'!$A$2:$C$300,2,FALSE)</f>
        <v>c</v>
      </c>
      <c r="J655" s="26" t="str">
        <f>VLOOKUP(B655,'[1]p18-items'!$K$2:$N$90,3,FALSE)</f>
        <v>spinach</v>
      </c>
      <c r="K655" s="26">
        <f>VLOOKUP(B655,'[1]p18-items'!$K$2:$N$90,4,FALSE)</f>
        <v>1</v>
      </c>
      <c r="M655" s="34">
        <v>1</v>
      </c>
    </row>
    <row r="656" spans="1:13" x14ac:dyDescent="0.2">
      <c r="A656" s="33">
        <v>43</v>
      </c>
      <c r="B656" s="33" t="s">
        <v>1042</v>
      </c>
      <c r="C656" s="35" t="s">
        <v>166</v>
      </c>
      <c r="D656" s="35" t="s">
        <v>1064</v>
      </c>
      <c r="E656" s="35">
        <f>D656-C656</f>
        <v>2.3148148148148442E-5</v>
      </c>
      <c r="F656" s="33">
        <f>HOUR(E656) *3600 + MINUTE(E656) * 60 + SECOND(E656)</f>
        <v>2</v>
      </c>
      <c r="G656" s="36">
        <f>HOUR(C656) *3600 + MINUTE(C656) * 60 + SECOND(C656)</f>
        <v>300</v>
      </c>
      <c r="H656" s="36">
        <f>HOUR(D656) *3600 + MINUTE(D656) * 60 + SECOND(D656)</f>
        <v>302</v>
      </c>
      <c r="I656" s="26" t="str">
        <f>VLOOKUP(J656,'[1]all-items'!$A$2:$C$300,2,FALSE)</f>
        <v>c</v>
      </c>
      <c r="J656" s="26" t="str">
        <f>VLOOKUP(B656,'[1]p18-items'!$K$2:$N$90,3,FALSE)</f>
        <v>spinach</v>
      </c>
      <c r="K656" s="26">
        <f>VLOOKUP(B656,'[1]p18-items'!$K$2:$N$90,4,FALSE)</f>
        <v>1</v>
      </c>
      <c r="M656" s="34">
        <v>1</v>
      </c>
    </row>
    <row r="657" spans="1:13" x14ac:dyDescent="0.2">
      <c r="A657" s="33">
        <v>65</v>
      </c>
      <c r="B657" s="33" t="s">
        <v>1042</v>
      </c>
      <c r="C657" s="35" t="s">
        <v>1071</v>
      </c>
      <c r="D657" s="35" t="s">
        <v>1072</v>
      </c>
      <c r="E657" s="35">
        <f>D657-C657</f>
        <v>6.9444444444444024E-5</v>
      </c>
      <c r="F657" s="33">
        <f>HOUR(E657) *3600 + MINUTE(E657) * 60 + SECOND(E657)</f>
        <v>6</v>
      </c>
      <c r="G657" s="36">
        <f>HOUR(C657) *3600 + MINUTE(C657) * 60 + SECOND(C657)</f>
        <v>432</v>
      </c>
      <c r="H657" s="36">
        <f>HOUR(D657) *3600 + MINUTE(D657) * 60 + SECOND(D657)</f>
        <v>438</v>
      </c>
      <c r="I657" s="26" t="str">
        <f>VLOOKUP(J657,'[1]all-items'!$A$2:$C$300,2,FALSE)</f>
        <v>c</v>
      </c>
      <c r="J657" s="26" t="str">
        <f>VLOOKUP(B657,'[1]p18-items'!$K$2:$N$90,3,FALSE)</f>
        <v>spinach</v>
      </c>
      <c r="K657" s="26">
        <f>VLOOKUP(B657,'[1]p18-items'!$K$2:$N$90,4,FALSE)</f>
        <v>1</v>
      </c>
      <c r="M657" s="34">
        <v>1</v>
      </c>
    </row>
    <row r="658" spans="1:13" x14ac:dyDescent="0.2">
      <c r="A658" s="33">
        <v>138</v>
      </c>
      <c r="B658" s="33" t="s">
        <v>1042</v>
      </c>
      <c r="C658" s="35" t="s">
        <v>1116</v>
      </c>
      <c r="D658" s="35" t="s">
        <v>329</v>
      </c>
      <c r="E658" s="35">
        <f>D658-C658</f>
        <v>6.9444444444446626E-5</v>
      </c>
      <c r="F658" s="33">
        <f>HOUR(E658) *3600 + MINUTE(E658) * 60 + SECOND(E658)</f>
        <v>6</v>
      </c>
      <c r="G658" s="36">
        <f>HOUR(C658) *3600 + MINUTE(C658) * 60 + SECOND(C658)</f>
        <v>854</v>
      </c>
      <c r="H658" s="36">
        <f>HOUR(D658) *3600 + MINUTE(D658) * 60 + SECOND(D658)</f>
        <v>860</v>
      </c>
      <c r="I658" s="26" t="str">
        <f>VLOOKUP(J658,'[1]all-items'!$A$2:$C$300,2,FALSE)</f>
        <v>c</v>
      </c>
      <c r="J658" s="26" t="str">
        <f>VLOOKUP(B658,'[1]p18-items'!$K$2:$N$90,3,FALSE)</f>
        <v>spinach</v>
      </c>
      <c r="K658" s="26">
        <f>VLOOKUP(B658,'[1]p18-items'!$K$2:$N$90,4,FALSE)</f>
        <v>1</v>
      </c>
      <c r="M658" s="34">
        <v>1</v>
      </c>
    </row>
    <row r="659" spans="1:13" x14ac:dyDescent="0.2">
      <c r="A659" s="33">
        <v>143</v>
      </c>
      <c r="B659" s="33" t="s">
        <v>1042</v>
      </c>
      <c r="C659" s="35" t="s">
        <v>1119</v>
      </c>
      <c r="D659" s="35" t="s">
        <v>273</v>
      </c>
      <c r="E659" s="35">
        <f>D659-C659</f>
        <v>2.3148148148147141E-5</v>
      </c>
      <c r="F659" s="33">
        <f>HOUR(E659) *3600 + MINUTE(E659) * 60 + SECOND(E659)</f>
        <v>2</v>
      </c>
      <c r="G659" s="36">
        <f>HOUR(C659) *3600 + MINUTE(C659) * 60 + SECOND(C659)</f>
        <v>878</v>
      </c>
      <c r="H659" s="36">
        <f>HOUR(D659) *3600 + MINUTE(D659) * 60 + SECOND(D659)</f>
        <v>880</v>
      </c>
      <c r="I659" s="26" t="str">
        <f>VLOOKUP(J659,'[1]all-items'!$A$2:$C$300,2,FALSE)</f>
        <v>c</v>
      </c>
      <c r="J659" s="26" t="str">
        <f>VLOOKUP(B659,'[1]p18-items'!$K$2:$N$90,3,FALSE)</f>
        <v>spinach</v>
      </c>
      <c r="K659" s="26">
        <f>VLOOKUP(B659,'[1]p18-items'!$K$2:$N$90,4,FALSE)</f>
        <v>1</v>
      </c>
      <c r="M659" s="34">
        <v>1</v>
      </c>
    </row>
    <row r="660" spans="1:13" x14ac:dyDescent="0.2">
      <c r="A660" s="33">
        <v>145</v>
      </c>
      <c r="B660" s="33" t="s">
        <v>1042</v>
      </c>
      <c r="C660" s="35" t="s">
        <v>1120</v>
      </c>
      <c r="D660" s="35" t="s">
        <v>1121</v>
      </c>
      <c r="E660" s="35">
        <f>D660-C660</f>
        <v>2.3148148148148875E-5</v>
      </c>
      <c r="F660" s="33">
        <f>HOUR(E660) *3600 + MINUTE(E660) * 60 + SECOND(E660)</f>
        <v>2</v>
      </c>
      <c r="G660" s="36">
        <f>HOUR(C660) *3600 + MINUTE(C660) * 60 + SECOND(C660)</f>
        <v>918</v>
      </c>
      <c r="H660" s="36">
        <f>HOUR(D660) *3600 + MINUTE(D660) * 60 + SECOND(D660)</f>
        <v>920</v>
      </c>
      <c r="I660" s="26" t="str">
        <f>VLOOKUP(J660,'[1]all-items'!$A$2:$C$300,2,FALSE)</f>
        <v>c</v>
      </c>
      <c r="J660" s="26" t="str">
        <f>VLOOKUP(B660,'[1]p18-items'!$K$2:$N$90,3,FALSE)</f>
        <v>spinach</v>
      </c>
      <c r="K660" s="26">
        <f>VLOOKUP(B660,'[1]p18-items'!$K$2:$N$90,4,FALSE)</f>
        <v>1</v>
      </c>
      <c r="M660" s="34">
        <v>1</v>
      </c>
    </row>
    <row r="661" spans="1:13" x14ac:dyDescent="0.2">
      <c r="A661" s="33">
        <v>148</v>
      </c>
      <c r="B661" s="33" t="s">
        <v>1042</v>
      </c>
      <c r="C661" s="35" t="s">
        <v>351</v>
      </c>
      <c r="D661" s="35" t="s">
        <v>298</v>
      </c>
      <c r="E661" s="35">
        <f>D661-C661</f>
        <v>2.3148148148148875E-5</v>
      </c>
      <c r="F661" s="33">
        <f>HOUR(E661) *3600 + MINUTE(E661) * 60 + SECOND(E661)</f>
        <v>2</v>
      </c>
      <c r="G661" s="36">
        <f>HOUR(C661) *3600 + MINUTE(C661) * 60 + SECOND(C661)</f>
        <v>964</v>
      </c>
      <c r="H661" s="36">
        <f>HOUR(D661) *3600 + MINUTE(D661) * 60 + SECOND(D661)</f>
        <v>966</v>
      </c>
      <c r="I661" s="26" t="str">
        <f>VLOOKUP(J661,'[1]all-items'!$A$2:$C$300,2,FALSE)</f>
        <v>c</v>
      </c>
      <c r="J661" s="26" t="str">
        <f>VLOOKUP(B661,'[1]p18-items'!$K$2:$N$90,3,FALSE)</f>
        <v>spinach</v>
      </c>
      <c r="K661" s="26">
        <f>VLOOKUP(B661,'[1]p18-items'!$K$2:$N$90,4,FALSE)</f>
        <v>1</v>
      </c>
      <c r="M661" s="34">
        <v>1</v>
      </c>
    </row>
    <row r="662" spans="1:13" x14ac:dyDescent="0.2">
      <c r="A662" s="33">
        <v>151</v>
      </c>
      <c r="B662" s="33" t="s">
        <v>1042</v>
      </c>
      <c r="C662" s="35" t="s">
        <v>356</v>
      </c>
      <c r="D662" s="35" t="s">
        <v>344</v>
      </c>
      <c r="E662" s="35">
        <f>D662-C662</f>
        <v>3.0092592592592671E-4</v>
      </c>
      <c r="F662" s="33">
        <f>HOUR(E662) *3600 + MINUTE(E662) * 60 + SECOND(E662)</f>
        <v>26</v>
      </c>
      <c r="G662" s="36">
        <f>HOUR(C662) *3600 + MINUTE(C662) * 60 + SECOND(C662)</f>
        <v>980</v>
      </c>
      <c r="H662" s="36">
        <f>HOUR(D662) *3600 + MINUTE(D662) * 60 + SECOND(D662)</f>
        <v>1006</v>
      </c>
      <c r="I662" s="26" t="str">
        <f>VLOOKUP(J662,'[1]all-items'!$A$2:$C$300,2,FALSE)</f>
        <v>c</v>
      </c>
      <c r="J662" s="26" t="str">
        <f>VLOOKUP(B662,'[1]p18-items'!$K$2:$N$90,3,FALSE)</f>
        <v>spinach</v>
      </c>
      <c r="K662" s="26">
        <f>VLOOKUP(B662,'[1]p18-items'!$K$2:$N$90,4,FALSE)</f>
        <v>1</v>
      </c>
      <c r="M662" s="34">
        <v>1</v>
      </c>
    </row>
    <row r="663" spans="1:13" x14ac:dyDescent="0.2">
      <c r="A663" s="33">
        <v>158</v>
      </c>
      <c r="B663" s="33" t="s">
        <v>1042</v>
      </c>
      <c r="C663" s="35" t="s">
        <v>344</v>
      </c>
      <c r="D663" s="35" t="s">
        <v>345</v>
      </c>
      <c r="E663" s="35">
        <f>D663-C663</f>
        <v>4.6296296296296016E-5</v>
      </c>
      <c r="F663" s="33">
        <f>HOUR(E663) *3600 + MINUTE(E663) * 60 + SECOND(E663)</f>
        <v>4</v>
      </c>
      <c r="G663" s="36">
        <f>HOUR(C663) *3600 + MINUTE(C663) * 60 + SECOND(C663)</f>
        <v>1006</v>
      </c>
      <c r="H663" s="36">
        <f>HOUR(D663) *3600 + MINUTE(D663) * 60 + SECOND(D663)</f>
        <v>1010</v>
      </c>
      <c r="I663" s="26" t="str">
        <f>VLOOKUP(J663,'[1]all-items'!$A$2:$C$300,2,FALSE)</f>
        <v>c</v>
      </c>
      <c r="J663" s="26" t="str">
        <f>VLOOKUP(B663,'[1]p18-items'!$K$2:$N$90,3,FALSE)</f>
        <v>spinach</v>
      </c>
      <c r="K663" s="26">
        <f>VLOOKUP(B663,'[1]p18-items'!$K$2:$N$90,4,FALSE)</f>
        <v>1</v>
      </c>
      <c r="M663" s="34">
        <v>1</v>
      </c>
    </row>
    <row r="664" spans="1:13" x14ac:dyDescent="0.2">
      <c r="A664" s="33">
        <v>164</v>
      </c>
      <c r="B664" s="33" t="s">
        <v>1042</v>
      </c>
      <c r="C664" s="35" t="s">
        <v>1125</v>
      </c>
      <c r="D664" s="35" t="s">
        <v>362</v>
      </c>
      <c r="E664" s="35">
        <f>D664-C664</f>
        <v>2.3148148148147141E-5</v>
      </c>
      <c r="F664" s="33">
        <f>HOUR(E664) *3600 + MINUTE(E664) * 60 + SECOND(E664)</f>
        <v>2</v>
      </c>
      <c r="G664" s="36">
        <f>HOUR(C664) *3600 + MINUTE(C664) * 60 + SECOND(C664)</f>
        <v>1022</v>
      </c>
      <c r="H664" s="36">
        <f>HOUR(D664) *3600 + MINUTE(D664) * 60 + SECOND(D664)</f>
        <v>1024</v>
      </c>
      <c r="I664" s="26" t="str">
        <f>VLOOKUP(J664,'[1]all-items'!$A$2:$C$300,2,FALSE)</f>
        <v>c</v>
      </c>
      <c r="J664" s="26" t="str">
        <f>VLOOKUP(B664,'[1]p18-items'!$K$2:$N$90,3,FALSE)</f>
        <v>spinach</v>
      </c>
      <c r="K664" s="26">
        <f>VLOOKUP(B664,'[1]p18-items'!$K$2:$N$90,4,FALSE)</f>
        <v>1</v>
      </c>
      <c r="M664" s="34">
        <v>1</v>
      </c>
    </row>
    <row r="665" spans="1:13" x14ac:dyDescent="0.2">
      <c r="A665" s="33">
        <v>287</v>
      </c>
      <c r="B665" s="33" t="s">
        <v>1042</v>
      </c>
      <c r="C665" s="35" t="s">
        <v>1165</v>
      </c>
      <c r="D665" s="35" t="s">
        <v>519</v>
      </c>
      <c r="E665" s="35">
        <f>D665-C665</f>
        <v>2.3148148148147141E-5</v>
      </c>
      <c r="F665" s="33">
        <f>HOUR(E665) *3600 + MINUTE(E665) * 60 + SECOND(E665)</f>
        <v>2</v>
      </c>
      <c r="G665" s="36">
        <f>HOUR(C665) *3600 + MINUTE(C665) * 60 + SECOND(C665)</f>
        <v>1664</v>
      </c>
      <c r="H665" s="36">
        <f>HOUR(D665) *3600 + MINUTE(D665) * 60 + SECOND(D665)</f>
        <v>1666</v>
      </c>
      <c r="I665" s="26" t="str">
        <f>VLOOKUP(J665,'[1]all-items'!$A$2:$C$300,2,FALSE)</f>
        <v>c</v>
      </c>
      <c r="J665" s="26" t="str">
        <f>VLOOKUP(B665,'[1]p18-items'!$K$2:$N$90,3,FALSE)</f>
        <v>spinach</v>
      </c>
      <c r="K665" s="26">
        <f>VLOOKUP(B665,'[1]p18-items'!$K$2:$N$90,4,FALSE)</f>
        <v>1</v>
      </c>
      <c r="M665" s="34">
        <v>1</v>
      </c>
    </row>
    <row r="666" spans="1:13" x14ac:dyDescent="0.2">
      <c r="A666" s="33">
        <v>384</v>
      </c>
      <c r="B666" s="33" t="s">
        <v>1042</v>
      </c>
      <c r="C666" s="35" t="s">
        <v>1198</v>
      </c>
      <c r="D666" s="35" t="s">
        <v>1199</v>
      </c>
      <c r="E666" s="35">
        <f>D666-C666</f>
        <v>6.9444444444448361E-5</v>
      </c>
      <c r="F666" s="33">
        <f>HOUR(E666) *3600 + MINUTE(E666) * 60 + SECOND(E666)</f>
        <v>6</v>
      </c>
      <c r="G666" s="36">
        <f>HOUR(C666) *3600 + MINUTE(C666) * 60 + SECOND(C666)</f>
        <v>1966</v>
      </c>
      <c r="H666" s="36">
        <f>HOUR(D666) *3600 + MINUTE(D666) * 60 + SECOND(D666)</f>
        <v>1972</v>
      </c>
      <c r="I666" s="26" t="str">
        <f>VLOOKUP(J666,'[1]all-items'!$A$2:$C$300,2,FALSE)</f>
        <v>c</v>
      </c>
      <c r="J666" s="26" t="str">
        <f>VLOOKUP(B666,'[1]p18-items'!$K$2:$N$90,3,FALSE)</f>
        <v>spinach</v>
      </c>
      <c r="K666" s="26">
        <f>VLOOKUP(B666,'[1]p18-items'!$K$2:$N$90,4,FALSE)</f>
        <v>1</v>
      </c>
      <c r="M666" s="34">
        <v>1</v>
      </c>
    </row>
    <row r="667" spans="1:13" x14ac:dyDescent="0.2">
      <c r="A667" s="33">
        <v>7</v>
      </c>
      <c r="B667" s="33" t="s">
        <v>1043</v>
      </c>
      <c r="C667" s="35" t="s">
        <v>57</v>
      </c>
      <c r="D667" s="35" t="s">
        <v>53</v>
      </c>
      <c r="E667" s="35">
        <f>D667-C667</f>
        <v>2.3148148148148008E-5</v>
      </c>
      <c r="F667" s="33">
        <f>HOUR(E667) *3600 + MINUTE(E667) * 60 + SECOND(E667)</f>
        <v>2</v>
      </c>
      <c r="G667" s="36">
        <f>HOUR(C667) *3600 + MINUTE(C667) * 60 + SECOND(C667)</f>
        <v>126</v>
      </c>
      <c r="H667" s="36">
        <f>HOUR(D667) *3600 + MINUTE(D667) * 60 + SECOND(D667)</f>
        <v>128</v>
      </c>
      <c r="I667" s="26" t="str">
        <f>VLOOKUP(J667,'[1]all-items'!$A$2:$C$300,2,FALSE)</f>
        <v>c</v>
      </c>
      <c r="J667" s="26" t="str">
        <f>VLOOKUP(B667,'[1]p18-items'!$K$2:$N$90,3,FALSE)</f>
        <v>spinach</v>
      </c>
      <c r="K667" s="26">
        <f>VLOOKUP(B667,'[1]p18-items'!$K$2:$N$90,4,FALSE)</f>
        <v>2</v>
      </c>
      <c r="M667" s="34">
        <v>1</v>
      </c>
    </row>
    <row r="668" spans="1:13" x14ac:dyDescent="0.2">
      <c r="A668" s="33">
        <v>44</v>
      </c>
      <c r="B668" s="33" t="s">
        <v>1043</v>
      </c>
      <c r="C668" s="35" t="s">
        <v>166</v>
      </c>
      <c r="D668" s="35" t="s">
        <v>1064</v>
      </c>
      <c r="E668" s="35">
        <f>D668-C668</f>
        <v>2.3148148148148442E-5</v>
      </c>
      <c r="F668" s="33">
        <f>HOUR(E668) *3600 + MINUTE(E668) * 60 + SECOND(E668)</f>
        <v>2</v>
      </c>
      <c r="G668" s="36">
        <f>HOUR(C668) *3600 + MINUTE(C668) * 60 + SECOND(C668)</f>
        <v>300</v>
      </c>
      <c r="H668" s="36">
        <f>HOUR(D668) *3600 + MINUTE(D668) * 60 + SECOND(D668)</f>
        <v>302</v>
      </c>
      <c r="I668" s="26" t="str">
        <f>VLOOKUP(J668,'[1]all-items'!$A$2:$C$300,2,FALSE)</f>
        <v>c</v>
      </c>
      <c r="J668" s="26" t="str">
        <f>VLOOKUP(B668,'[1]p18-items'!$K$2:$N$90,3,FALSE)</f>
        <v>spinach</v>
      </c>
      <c r="K668" s="26">
        <f>VLOOKUP(B668,'[1]p18-items'!$K$2:$N$90,4,FALSE)</f>
        <v>2</v>
      </c>
      <c r="M668" s="34">
        <v>1</v>
      </c>
    </row>
    <row r="669" spans="1:13" x14ac:dyDescent="0.2">
      <c r="A669" s="33">
        <v>67</v>
      </c>
      <c r="B669" s="33" t="s">
        <v>1043</v>
      </c>
      <c r="C669" s="35" t="s">
        <v>1073</v>
      </c>
      <c r="D669" s="35" t="s">
        <v>1072</v>
      </c>
      <c r="E669" s="35">
        <f>D669-C669</f>
        <v>4.6296296296296016E-5</v>
      </c>
      <c r="F669" s="33">
        <f>HOUR(E669) *3600 + MINUTE(E669) * 60 + SECOND(E669)</f>
        <v>4</v>
      </c>
      <c r="G669" s="36">
        <f>HOUR(C669) *3600 + MINUTE(C669) * 60 + SECOND(C669)</f>
        <v>434</v>
      </c>
      <c r="H669" s="36">
        <f>HOUR(D669) *3600 + MINUTE(D669) * 60 + SECOND(D669)</f>
        <v>438</v>
      </c>
      <c r="I669" s="26" t="str">
        <f>VLOOKUP(J669,'[1]all-items'!$A$2:$C$300,2,FALSE)</f>
        <v>c</v>
      </c>
      <c r="J669" s="26" t="str">
        <f>VLOOKUP(B669,'[1]p18-items'!$K$2:$N$90,3,FALSE)</f>
        <v>spinach</v>
      </c>
      <c r="K669" s="26">
        <f>VLOOKUP(B669,'[1]p18-items'!$K$2:$N$90,4,FALSE)</f>
        <v>2</v>
      </c>
      <c r="M669" s="34">
        <v>1</v>
      </c>
    </row>
    <row r="670" spans="1:13" x14ac:dyDescent="0.2">
      <c r="A670" s="33">
        <v>142</v>
      </c>
      <c r="B670" s="33" t="s">
        <v>1043</v>
      </c>
      <c r="C670" s="35" t="s">
        <v>1117</v>
      </c>
      <c r="D670" s="35" t="s">
        <v>1118</v>
      </c>
      <c r="E670" s="35">
        <f>D670-C670</f>
        <v>4.6296296296296016E-5</v>
      </c>
      <c r="F670" s="33">
        <f>HOUR(E670) *3600 + MINUTE(E670) * 60 + SECOND(E670)</f>
        <v>4</v>
      </c>
      <c r="G670" s="36">
        <f>HOUR(C670) *3600 + MINUTE(C670) * 60 + SECOND(C670)</f>
        <v>864</v>
      </c>
      <c r="H670" s="36">
        <f>HOUR(D670) *3600 + MINUTE(D670) * 60 + SECOND(D670)</f>
        <v>868</v>
      </c>
      <c r="I670" s="26" t="str">
        <f>VLOOKUP(J670,'[1]all-items'!$A$2:$C$300,2,FALSE)</f>
        <v>c</v>
      </c>
      <c r="J670" s="26" t="str">
        <f>VLOOKUP(B670,'[1]p18-items'!$K$2:$N$90,3,FALSE)</f>
        <v>spinach</v>
      </c>
      <c r="K670" s="26">
        <f>VLOOKUP(B670,'[1]p18-items'!$K$2:$N$90,4,FALSE)</f>
        <v>2</v>
      </c>
      <c r="M670" s="34">
        <v>1</v>
      </c>
    </row>
    <row r="671" spans="1:13" x14ac:dyDescent="0.2">
      <c r="A671" s="33">
        <v>165</v>
      </c>
      <c r="B671" s="33" t="s">
        <v>1043</v>
      </c>
      <c r="C671" s="35" t="s">
        <v>362</v>
      </c>
      <c r="D671" s="35" t="s">
        <v>1126</v>
      </c>
      <c r="E671" s="35">
        <f>D671-C671</f>
        <v>2.314814814815061E-5</v>
      </c>
      <c r="F671" s="33">
        <f>HOUR(E671) *3600 + MINUTE(E671) * 60 + SECOND(E671)</f>
        <v>2</v>
      </c>
      <c r="G671" s="36">
        <f>HOUR(C671) *3600 + MINUTE(C671) * 60 + SECOND(C671)</f>
        <v>1024</v>
      </c>
      <c r="H671" s="36">
        <f>HOUR(D671) *3600 + MINUTE(D671) * 60 + SECOND(D671)</f>
        <v>1026</v>
      </c>
      <c r="I671" s="26" t="str">
        <f>VLOOKUP(J671,'[1]all-items'!$A$2:$C$300,2,FALSE)</f>
        <v>c</v>
      </c>
      <c r="J671" s="26" t="str">
        <f>VLOOKUP(B671,'[1]p18-items'!$K$2:$N$90,3,FALSE)</f>
        <v>spinach</v>
      </c>
      <c r="K671" s="26">
        <f>VLOOKUP(B671,'[1]p18-items'!$K$2:$N$90,4,FALSE)</f>
        <v>2</v>
      </c>
      <c r="M671" s="34">
        <v>1</v>
      </c>
    </row>
    <row r="672" spans="1:13" x14ac:dyDescent="0.2">
      <c r="A672" s="33">
        <v>173</v>
      </c>
      <c r="B672" s="33" t="s">
        <v>1043</v>
      </c>
      <c r="C672" s="35" t="s">
        <v>394</v>
      </c>
      <c r="D672" s="35" t="s">
        <v>1128</v>
      </c>
      <c r="E672" s="35">
        <f>D672-C672</f>
        <v>4.6296296296296363E-4</v>
      </c>
      <c r="F672" s="33">
        <f>HOUR(E672) *3600 + MINUTE(E672) * 60 + SECOND(E672)</f>
        <v>40</v>
      </c>
      <c r="G672" s="36">
        <f>HOUR(C672) *3600 + MINUTE(C672) * 60 + SECOND(C672)</f>
        <v>1044</v>
      </c>
      <c r="H672" s="36">
        <f>HOUR(D672) *3600 + MINUTE(D672) * 60 + SECOND(D672)</f>
        <v>1084</v>
      </c>
      <c r="I672" s="26" t="str">
        <f>VLOOKUP(J672,'[1]all-items'!$A$2:$C$300,2,FALSE)</f>
        <v>c</v>
      </c>
      <c r="J672" s="26" t="str">
        <f>VLOOKUP(B672,'[1]p18-items'!$K$2:$N$90,3,FALSE)</f>
        <v>spinach</v>
      </c>
      <c r="K672" s="26">
        <f>VLOOKUP(B672,'[1]p18-items'!$K$2:$N$90,4,FALSE)</f>
        <v>2</v>
      </c>
      <c r="M672" s="34">
        <v>1</v>
      </c>
    </row>
    <row r="673" spans="1:13" x14ac:dyDescent="0.2">
      <c r="A673" s="33">
        <v>371</v>
      </c>
      <c r="B673" s="33" t="s">
        <v>1043</v>
      </c>
      <c r="C673" s="35" t="s">
        <v>632</v>
      </c>
      <c r="D673" s="35" t="s">
        <v>638</v>
      </c>
      <c r="E673" s="35">
        <f>D673-C673</f>
        <v>2.314814814815408E-5</v>
      </c>
      <c r="F673" s="33">
        <f>HOUR(E673) *3600 + MINUTE(E673) * 60 + SECOND(E673)</f>
        <v>2</v>
      </c>
      <c r="G673" s="36">
        <f>HOUR(C673) *3600 + MINUTE(C673) * 60 + SECOND(C673)</f>
        <v>1888</v>
      </c>
      <c r="H673" s="36">
        <f>HOUR(D673) *3600 + MINUTE(D673) * 60 + SECOND(D673)</f>
        <v>1890</v>
      </c>
      <c r="I673" s="26" t="str">
        <f>VLOOKUP(J673,'[1]all-items'!$A$2:$C$300,2,FALSE)</f>
        <v>c</v>
      </c>
      <c r="J673" s="26" t="str">
        <f>VLOOKUP(B673,'[1]p18-items'!$K$2:$N$90,3,FALSE)</f>
        <v>spinach</v>
      </c>
      <c r="K673" s="26">
        <f>VLOOKUP(B673,'[1]p18-items'!$K$2:$N$90,4,FALSE)</f>
        <v>2</v>
      </c>
      <c r="M673" s="34">
        <v>1</v>
      </c>
    </row>
    <row r="674" spans="1:13" x14ac:dyDescent="0.2">
      <c r="A674" s="33">
        <v>389</v>
      </c>
      <c r="B674" s="33" t="s">
        <v>1043</v>
      </c>
      <c r="C674" s="35" t="s">
        <v>658</v>
      </c>
      <c r="D674" s="35" t="s">
        <v>1201</v>
      </c>
      <c r="E674" s="35">
        <f>D674-C674</f>
        <v>6.9444444444444892E-5</v>
      </c>
      <c r="F674" s="33">
        <f>HOUR(E674) *3600 + MINUTE(E674) * 60 + SECOND(E674)</f>
        <v>6</v>
      </c>
      <c r="G674" s="36">
        <f>HOUR(C674) *3600 + MINUTE(C674) * 60 + SECOND(C674)</f>
        <v>1988</v>
      </c>
      <c r="H674" s="36">
        <f>HOUR(D674) *3600 + MINUTE(D674) * 60 + SECOND(D674)</f>
        <v>1994</v>
      </c>
      <c r="I674" s="26" t="str">
        <f>VLOOKUP(J674,'[1]all-items'!$A$2:$C$300,2,FALSE)</f>
        <v>c</v>
      </c>
      <c r="J674" s="26" t="str">
        <f>VLOOKUP(B674,'[1]p18-items'!$K$2:$N$90,3,FALSE)</f>
        <v>spinach</v>
      </c>
      <c r="K674" s="26">
        <f>VLOOKUP(B674,'[1]p18-items'!$K$2:$N$90,4,FALSE)</f>
        <v>2</v>
      </c>
      <c r="M674" s="34">
        <v>1</v>
      </c>
    </row>
    <row r="675" spans="1:13" x14ac:dyDescent="0.2">
      <c r="A675" s="33">
        <v>400</v>
      </c>
      <c r="B675" s="33" t="s">
        <v>1043</v>
      </c>
      <c r="C675" s="35" t="s">
        <v>695</v>
      </c>
      <c r="D675" s="35" t="s">
        <v>1212</v>
      </c>
      <c r="E675" s="35">
        <f>D675-C675</f>
        <v>4.6296296296294281E-5</v>
      </c>
      <c r="F675" s="33">
        <f>HOUR(E675) *3600 + MINUTE(E675) * 60 + SECOND(E675)</f>
        <v>4</v>
      </c>
      <c r="G675" s="36">
        <f>HOUR(C675) *3600 + MINUTE(C675) * 60 + SECOND(C675)</f>
        <v>2082</v>
      </c>
      <c r="H675" s="36">
        <f>HOUR(D675) *3600 + MINUTE(D675) * 60 + SECOND(D675)</f>
        <v>2086</v>
      </c>
      <c r="I675" s="26" t="str">
        <f>VLOOKUP(J675,'[1]all-items'!$A$2:$C$300,2,FALSE)</f>
        <v>c</v>
      </c>
      <c r="J675" s="26" t="str">
        <f>VLOOKUP(B675,'[1]p18-items'!$K$2:$N$90,3,FALSE)</f>
        <v>spinach</v>
      </c>
      <c r="K675" s="26">
        <f>VLOOKUP(B675,'[1]p18-items'!$K$2:$N$90,4,FALSE)</f>
        <v>2</v>
      </c>
      <c r="M675" s="34">
        <v>1</v>
      </c>
    </row>
    <row r="676" spans="1:13" x14ac:dyDescent="0.2">
      <c r="A676" s="33">
        <v>444</v>
      </c>
      <c r="B676" s="33" t="s">
        <v>1043</v>
      </c>
      <c r="C676" s="35" t="s">
        <v>724</v>
      </c>
      <c r="D676" s="35" t="s">
        <v>725</v>
      </c>
      <c r="E676" s="35">
        <f>D676-C676</f>
        <v>6.9444444444441422E-5</v>
      </c>
      <c r="F676" s="33">
        <f>HOUR(E676) *3600 + MINUTE(E676) * 60 + SECOND(E676)</f>
        <v>6</v>
      </c>
      <c r="G676" s="36">
        <f>HOUR(C676) *3600 + MINUTE(C676) * 60 + SECOND(C676)</f>
        <v>2240</v>
      </c>
      <c r="H676" s="36">
        <f>HOUR(D676) *3600 + MINUTE(D676) * 60 + SECOND(D676)</f>
        <v>2246</v>
      </c>
      <c r="I676" s="26" t="str">
        <f>VLOOKUP(J676,'[1]all-items'!$A$2:$C$300,2,FALSE)</f>
        <v>c</v>
      </c>
      <c r="J676" s="26" t="str">
        <f>VLOOKUP(B676,'[1]p18-items'!$K$2:$N$90,3,FALSE)</f>
        <v>spinach</v>
      </c>
      <c r="K676" s="26">
        <f>VLOOKUP(B676,'[1]p18-items'!$K$2:$N$90,4,FALSE)</f>
        <v>2</v>
      </c>
      <c r="M676" s="34">
        <v>1</v>
      </c>
    </row>
    <row r="677" spans="1:13" x14ac:dyDescent="0.2">
      <c r="A677" s="33">
        <v>458</v>
      </c>
      <c r="B677" s="33" t="s">
        <v>1043</v>
      </c>
      <c r="C677" s="35" t="s">
        <v>1236</v>
      </c>
      <c r="D677" s="35" t="s">
        <v>772</v>
      </c>
      <c r="E677" s="35">
        <f>D677-C677</f>
        <v>4.629629629630122E-5</v>
      </c>
      <c r="F677" s="33">
        <f>HOUR(E677) *3600 + MINUTE(E677) * 60 + SECOND(E677)</f>
        <v>4</v>
      </c>
      <c r="G677" s="36">
        <f>HOUR(C677) *3600 + MINUTE(C677) * 60 + SECOND(C677)</f>
        <v>2328</v>
      </c>
      <c r="H677" s="36">
        <f>HOUR(D677) *3600 + MINUTE(D677) * 60 + SECOND(D677)</f>
        <v>2332</v>
      </c>
      <c r="I677" s="26" t="str">
        <f>VLOOKUP(J677,'[1]all-items'!$A$2:$C$300,2,FALSE)</f>
        <v>c</v>
      </c>
      <c r="J677" s="26" t="str">
        <f>VLOOKUP(B677,'[1]p18-items'!$K$2:$N$90,3,FALSE)</f>
        <v>spinach</v>
      </c>
      <c r="K677" s="26">
        <f>VLOOKUP(B677,'[1]p18-items'!$K$2:$N$90,4,FALSE)</f>
        <v>2</v>
      </c>
      <c r="M677" s="34">
        <v>1</v>
      </c>
    </row>
    <row r="678" spans="1:13" x14ac:dyDescent="0.2">
      <c r="A678" s="33">
        <v>777</v>
      </c>
      <c r="B678" s="33" t="s">
        <v>1043</v>
      </c>
      <c r="C678" s="35" t="s">
        <v>1461</v>
      </c>
      <c r="D678" s="35" t="s">
        <v>1462</v>
      </c>
      <c r="E678" s="35">
        <f>D678-C678</f>
        <v>4.6296296296294281E-5</v>
      </c>
      <c r="F678" s="33">
        <f>HOUR(E678) *3600 + MINUTE(E678) * 60 + SECOND(E678)</f>
        <v>4</v>
      </c>
      <c r="G678" s="36">
        <f>HOUR(C678) *3600 + MINUTE(C678) * 60 + SECOND(C678)</f>
        <v>4566</v>
      </c>
      <c r="H678" s="36">
        <f>HOUR(D678) *3600 + MINUTE(D678) * 60 + SECOND(D678)</f>
        <v>4570</v>
      </c>
      <c r="I678" s="26" t="str">
        <f>VLOOKUP(J678,'[1]all-items'!$A$2:$C$300,2,FALSE)</f>
        <v>c</v>
      </c>
      <c r="J678" s="26" t="str">
        <f>VLOOKUP(B678,'[1]p18-items'!$K$2:$N$90,3,FALSE)</f>
        <v>spinach</v>
      </c>
      <c r="K678" s="26">
        <f>VLOOKUP(B678,'[1]p18-items'!$K$2:$N$90,4,FALSE)</f>
        <v>2</v>
      </c>
      <c r="M678" s="34">
        <v>1</v>
      </c>
    </row>
    <row r="679" spans="1:13" x14ac:dyDescent="0.2">
      <c r="A679" s="33">
        <v>88</v>
      </c>
      <c r="B679" s="33" t="s">
        <v>280</v>
      </c>
      <c r="C679" s="35" t="s">
        <v>1080</v>
      </c>
      <c r="D679" s="35" t="s">
        <v>288</v>
      </c>
      <c r="E679" s="35">
        <f>D679-C679</f>
        <v>8.5648148148148237E-4</v>
      </c>
      <c r="F679" s="33">
        <f>HOUR(E679) *3600 + MINUTE(E679) * 60 + SECOND(E679)</f>
        <v>74</v>
      </c>
      <c r="G679" s="36">
        <f>HOUR(C679) *3600 + MINUTE(C679) * 60 + SECOND(C679)</f>
        <v>514</v>
      </c>
      <c r="H679" s="36">
        <f>HOUR(D679) *3600 + MINUTE(D679) * 60 + SECOND(D679)</f>
        <v>588</v>
      </c>
      <c r="I679" s="26" t="str">
        <f>VLOOKUP(J679,'[1]all-items'!$A$2:$C$300,2,FALSE)</f>
        <v>c</v>
      </c>
      <c r="J679" s="26" t="str">
        <f>VLOOKUP(B679,'[1]p18-items'!$K$2:$N$90,3,FALSE)</f>
        <v>sponge</v>
      </c>
      <c r="K679" s="26">
        <f>VLOOKUP(B679,'[1]p18-items'!$K$2:$N$90,4,FALSE)</f>
        <v>0</v>
      </c>
      <c r="M679" s="34">
        <v>1</v>
      </c>
    </row>
    <row r="680" spans="1:13" x14ac:dyDescent="0.2">
      <c r="A680" s="33">
        <v>338</v>
      </c>
      <c r="B680" s="33" t="s">
        <v>280</v>
      </c>
      <c r="C680" s="35" t="s">
        <v>783</v>
      </c>
      <c r="D680" s="35" t="s">
        <v>574</v>
      </c>
      <c r="E680" s="35">
        <f>D680-C680</f>
        <v>4.6296296296297751E-5</v>
      </c>
      <c r="F680" s="33">
        <f>HOUR(E680) *3600 + MINUTE(E680) * 60 + SECOND(E680)</f>
        <v>4</v>
      </c>
      <c r="G680" s="36">
        <f>HOUR(C680) *3600 + MINUTE(C680) * 60 + SECOND(C680)</f>
        <v>1812</v>
      </c>
      <c r="H680" s="36">
        <f>HOUR(D680) *3600 + MINUTE(D680) * 60 + SECOND(D680)</f>
        <v>1816</v>
      </c>
      <c r="I680" s="26" t="str">
        <f>VLOOKUP(J680,'[1]all-items'!$A$2:$C$300,2,FALSE)</f>
        <v>c</v>
      </c>
      <c r="J680" s="26" t="str">
        <f>VLOOKUP(B680,'[1]p18-items'!$K$2:$N$90,3,FALSE)</f>
        <v>sponge</v>
      </c>
      <c r="K680" s="26">
        <f>VLOOKUP(B680,'[1]p18-items'!$K$2:$N$90,4,FALSE)</f>
        <v>0</v>
      </c>
      <c r="M680" s="34">
        <v>1</v>
      </c>
    </row>
    <row r="681" spans="1:13" x14ac:dyDescent="0.2">
      <c r="A681" s="33">
        <v>374</v>
      </c>
      <c r="B681" s="33" t="s">
        <v>280</v>
      </c>
      <c r="C681" s="35" t="s">
        <v>847</v>
      </c>
      <c r="D681" s="35" t="s">
        <v>1188</v>
      </c>
      <c r="E681" s="35">
        <f>D681-C681</f>
        <v>6.0185185185184648E-4</v>
      </c>
      <c r="F681" s="33">
        <f>HOUR(E681) *3600 + MINUTE(E681) * 60 + SECOND(E681)</f>
        <v>52</v>
      </c>
      <c r="G681" s="36">
        <f>HOUR(C681) *3600 + MINUTE(C681) * 60 + SECOND(C681)</f>
        <v>1892</v>
      </c>
      <c r="H681" s="36">
        <f>HOUR(D681) *3600 + MINUTE(D681) * 60 + SECOND(D681)</f>
        <v>1944</v>
      </c>
      <c r="I681" s="26" t="str">
        <f>VLOOKUP(J681,'[1]all-items'!$A$2:$C$300,2,FALSE)</f>
        <v>c</v>
      </c>
      <c r="J681" s="26" t="str">
        <f>VLOOKUP(B681,'[1]p18-items'!$K$2:$N$90,3,FALSE)</f>
        <v>sponge</v>
      </c>
      <c r="K681" s="26">
        <f>VLOOKUP(B681,'[1]p18-items'!$K$2:$N$90,4,FALSE)</f>
        <v>0</v>
      </c>
      <c r="M681" s="34">
        <v>1</v>
      </c>
    </row>
    <row r="682" spans="1:13" x14ac:dyDescent="0.2">
      <c r="A682" s="33">
        <v>405</v>
      </c>
      <c r="B682" s="33" t="s">
        <v>280</v>
      </c>
      <c r="C682" s="35" t="s">
        <v>684</v>
      </c>
      <c r="D682" s="35" t="s">
        <v>685</v>
      </c>
      <c r="E682" s="35">
        <f>D682-C682</f>
        <v>4.629629629630122E-5</v>
      </c>
      <c r="F682" s="33">
        <f>HOUR(E682) *3600 + MINUTE(E682) * 60 + SECOND(E682)</f>
        <v>4</v>
      </c>
      <c r="G682" s="36">
        <f>HOUR(C682) *3600 + MINUTE(C682) * 60 + SECOND(C682)</f>
        <v>2102</v>
      </c>
      <c r="H682" s="36">
        <f>HOUR(D682) *3600 + MINUTE(D682) * 60 + SECOND(D682)</f>
        <v>2106</v>
      </c>
      <c r="I682" s="26" t="str">
        <f>VLOOKUP(J682,'[1]all-items'!$A$2:$C$300,2,FALSE)</f>
        <v>c</v>
      </c>
      <c r="J682" s="26" t="str">
        <f>VLOOKUP(B682,'[1]p18-items'!$K$2:$N$90,3,FALSE)</f>
        <v>sponge</v>
      </c>
      <c r="K682" s="26">
        <f>VLOOKUP(B682,'[1]p18-items'!$K$2:$N$90,4,FALSE)</f>
        <v>0</v>
      </c>
      <c r="M682" s="34">
        <v>1</v>
      </c>
    </row>
    <row r="683" spans="1:13" x14ac:dyDescent="0.2">
      <c r="A683" s="33">
        <v>502</v>
      </c>
      <c r="B683" s="33" t="s">
        <v>280</v>
      </c>
      <c r="C683" s="35" t="s">
        <v>790</v>
      </c>
      <c r="D683" s="35" t="s">
        <v>799</v>
      </c>
      <c r="E683" s="35">
        <f>D683-C683</f>
        <v>1.6203703703704039E-4</v>
      </c>
      <c r="F683" s="33">
        <f>HOUR(E683) *3600 + MINUTE(E683) * 60 + SECOND(E683)</f>
        <v>14</v>
      </c>
      <c r="G683" s="37">
        <f>HOUR(C683) *3600 + MINUTE(C683) * 60 + SECOND(C683)</f>
        <v>2438</v>
      </c>
      <c r="H683" s="37">
        <f>HOUR(D683) *3600 + MINUTE(D683) * 60 + SECOND(D683)</f>
        <v>2452</v>
      </c>
      <c r="I683" s="26" t="str">
        <f>VLOOKUP(J683,'[1]all-items'!$A$2:$C$300,2,FALSE)</f>
        <v>c</v>
      </c>
      <c r="J683" s="26" t="str">
        <f>VLOOKUP(B683,'[1]p18-items'!$P$2:$S$89,3,FALSE)</f>
        <v>sponge</v>
      </c>
      <c r="K683" s="26">
        <f>VLOOKUP(B683,'[1]p18-items'!$P$2:$S$89,4,FALSE)</f>
        <v>0</v>
      </c>
      <c r="M683" s="34">
        <v>2</v>
      </c>
    </row>
    <row r="684" spans="1:13" x14ac:dyDescent="0.2">
      <c r="A684" s="33">
        <v>623</v>
      </c>
      <c r="B684" s="33" t="s">
        <v>280</v>
      </c>
      <c r="C684" s="35" t="s">
        <v>951</v>
      </c>
      <c r="D684" s="35" t="s">
        <v>952</v>
      </c>
      <c r="E684" s="35">
        <f>D684-C684</f>
        <v>4.1666666666666935E-4</v>
      </c>
      <c r="F684" s="33">
        <f>HOUR(E684) *3600 + MINUTE(E684) * 60 + SECOND(E684)</f>
        <v>36</v>
      </c>
      <c r="G684" s="37">
        <f>HOUR(C684) *3600 + MINUTE(C684) * 60 + SECOND(C684)</f>
        <v>3220</v>
      </c>
      <c r="H684" s="37">
        <f>HOUR(D684) *3600 + MINUTE(D684) * 60 + SECOND(D684)</f>
        <v>3256</v>
      </c>
      <c r="I684" s="26" t="str">
        <f>VLOOKUP(J684,'[1]all-items'!$A$2:$C$300,2,FALSE)</f>
        <v>c</v>
      </c>
      <c r="J684" s="26" t="str">
        <f>VLOOKUP(B684,'[1]p18-items'!$P$2:$S$89,3,FALSE)</f>
        <v>sponge</v>
      </c>
      <c r="K684" s="26">
        <f>VLOOKUP(B684,'[1]p18-items'!$P$2:$S$89,4,FALSE)</f>
        <v>0</v>
      </c>
      <c r="M684" s="34">
        <v>2</v>
      </c>
    </row>
    <row r="685" spans="1:13" x14ac:dyDescent="0.2">
      <c r="A685" s="33">
        <v>753</v>
      </c>
      <c r="B685" s="33" t="s">
        <v>280</v>
      </c>
      <c r="C685" s="35" t="s">
        <v>1434</v>
      </c>
      <c r="D685" s="35" t="s">
        <v>1435</v>
      </c>
      <c r="E685" s="35">
        <f>D685-C685</f>
        <v>1.1111111111111044E-3</v>
      </c>
      <c r="F685" s="33">
        <f>HOUR(E685) *3600 + MINUTE(E685) * 60 + SECOND(E685)</f>
        <v>96</v>
      </c>
      <c r="G685" s="36">
        <f>HOUR(C685) *3600 + MINUTE(C685) * 60 + SECOND(C685)</f>
        <v>4362</v>
      </c>
      <c r="H685" s="36">
        <f>HOUR(D685) *3600 + MINUTE(D685) * 60 + SECOND(D685)</f>
        <v>4458</v>
      </c>
      <c r="I685" s="26" t="str">
        <f>VLOOKUP(J685,'[1]all-items'!$A$2:$C$300,2,FALSE)</f>
        <v>c</v>
      </c>
      <c r="J685" s="26" t="str">
        <f>VLOOKUP(B685,'[1]p18-items'!$K$2:$N$90,3,FALSE)</f>
        <v>sponge</v>
      </c>
      <c r="K685" s="26">
        <f>VLOOKUP(B685,'[1]p18-items'!$K$2:$N$90,4,FALSE)</f>
        <v>0</v>
      </c>
      <c r="M685" s="34">
        <v>1</v>
      </c>
    </row>
    <row r="686" spans="1:13" x14ac:dyDescent="0.2">
      <c r="A686" s="33">
        <v>764</v>
      </c>
      <c r="B686" s="33" t="s">
        <v>280</v>
      </c>
      <c r="C686" s="35" t="s">
        <v>1444</v>
      </c>
      <c r="D686" s="35" t="s">
        <v>1441</v>
      </c>
      <c r="E686" s="35">
        <f>D686-C686</f>
        <v>4.6296296296294281E-5</v>
      </c>
      <c r="F686" s="33">
        <f>HOUR(E686) *3600 + MINUTE(E686) * 60 + SECOND(E686)</f>
        <v>4</v>
      </c>
      <c r="G686" s="36">
        <f>HOUR(C686) *3600 + MINUTE(C686) * 60 + SECOND(C686)</f>
        <v>4486</v>
      </c>
      <c r="H686" s="36">
        <f>HOUR(D686) *3600 + MINUTE(D686) * 60 + SECOND(D686)</f>
        <v>4490</v>
      </c>
      <c r="I686" s="26" t="str">
        <f>VLOOKUP(J686,'[1]all-items'!$A$2:$C$300,2,FALSE)</f>
        <v>c</v>
      </c>
      <c r="J686" s="26" t="str">
        <f>VLOOKUP(B686,'[1]p18-items'!$K$2:$N$90,3,FALSE)</f>
        <v>sponge</v>
      </c>
      <c r="K686" s="26">
        <f>VLOOKUP(B686,'[1]p18-items'!$K$2:$N$90,4,FALSE)</f>
        <v>0</v>
      </c>
      <c r="M686" s="34">
        <v>1</v>
      </c>
    </row>
    <row r="687" spans="1:13" x14ac:dyDescent="0.2">
      <c r="A687" s="33">
        <v>806</v>
      </c>
      <c r="B687" s="33" t="s">
        <v>280</v>
      </c>
      <c r="C687" s="35" t="s">
        <v>1484</v>
      </c>
      <c r="D687" s="35" t="s">
        <v>1029</v>
      </c>
      <c r="E687" s="35">
        <f>D687-C687</f>
        <v>6.9444444444434483E-5</v>
      </c>
      <c r="F687" s="33">
        <f>HOUR(E687) *3600 + MINUTE(E687) * 60 + SECOND(E687)</f>
        <v>6</v>
      </c>
      <c r="G687" s="36">
        <f>HOUR(C687) *3600 + MINUTE(C687) * 60 + SECOND(C687)</f>
        <v>4732</v>
      </c>
      <c r="H687" s="36">
        <f>HOUR(D687) *3600 + MINUTE(D687) * 60 + SECOND(D687)</f>
        <v>4738</v>
      </c>
      <c r="I687" s="26" t="str">
        <f>VLOOKUP(J687,'[1]all-items'!$A$2:$C$300,2,FALSE)</f>
        <v>c</v>
      </c>
      <c r="J687" s="26" t="str">
        <f>VLOOKUP(B687,'[1]p18-items'!$K$2:$N$90,3,FALSE)</f>
        <v>sponge</v>
      </c>
      <c r="K687" s="26">
        <f>VLOOKUP(B687,'[1]p18-items'!$K$2:$N$90,4,FALSE)</f>
        <v>0</v>
      </c>
      <c r="M687" s="34">
        <v>1</v>
      </c>
    </row>
    <row r="688" spans="1:13" x14ac:dyDescent="0.2">
      <c r="A688" s="33">
        <v>60</v>
      </c>
      <c r="B688" s="33" t="s">
        <v>188</v>
      </c>
      <c r="C688" s="35" t="s">
        <v>121</v>
      </c>
      <c r="D688" s="35" t="s">
        <v>122</v>
      </c>
      <c r="E688" s="35">
        <f>D688-C688</f>
        <v>4.6296296296296016E-5</v>
      </c>
      <c r="F688" s="33">
        <f>HOUR(E688) *3600 + MINUTE(E688) * 60 + SECOND(E688)</f>
        <v>4</v>
      </c>
      <c r="G688" s="37">
        <f>HOUR(C688) *3600 + MINUTE(C688) * 60 + SECOND(C688)</f>
        <v>420</v>
      </c>
      <c r="H688" s="37">
        <f>HOUR(D688) *3600 + MINUTE(D688) * 60 + SECOND(D688)</f>
        <v>424</v>
      </c>
      <c r="I688" s="26" t="str">
        <f>VLOOKUP(J688,'[1]all-items'!$A$2:$C$300,2,FALSE)</f>
        <v>u</v>
      </c>
      <c r="J688" s="26" t="str">
        <f>VLOOKUP(B688,'[1]p18-items'!$P$2:$S$89,3,FALSE)</f>
        <v>spoon</v>
      </c>
      <c r="K688" s="26">
        <f>VLOOKUP(B688,'[1]p18-items'!$P$2:$S$89,4,FALSE)</f>
        <v>0</v>
      </c>
      <c r="L688" s="33" t="s">
        <v>192</v>
      </c>
      <c r="M688" s="34">
        <v>2</v>
      </c>
    </row>
    <row r="689" spans="1:13" x14ac:dyDescent="0.2">
      <c r="A689" s="33">
        <v>72</v>
      </c>
      <c r="B689" s="33" t="s">
        <v>188</v>
      </c>
      <c r="C689" s="35" t="s">
        <v>216</v>
      </c>
      <c r="D689" s="35" t="s">
        <v>212</v>
      </c>
      <c r="E689" s="35">
        <f>D689-C689</f>
        <v>6.9444444444444024E-5</v>
      </c>
      <c r="F689" s="33">
        <f>HOUR(E689) *3600 + MINUTE(E689) * 60 + SECOND(E689)</f>
        <v>6</v>
      </c>
      <c r="G689" s="37">
        <f>HOUR(C689) *3600 + MINUTE(C689) * 60 + SECOND(C689)</f>
        <v>442</v>
      </c>
      <c r="H689" s="37">
        <f>HOUR(D689) *3600 + MINUTE(D689) * 60 + SECOND(D689)</f>
        <v>448</v>
      </c>
      <c r="I689" s="26" t="str">
        <f>VLOOKUP(J689,'[1]all-items'!$A$2:$C$300,2,FALSE)</f>
        <v>u</v>
      </c>
      <c r="J689" s="26" t="str">
        <f>VLOOKUP(B689,'[1]p18-items'!$P$2:$S$89,3,FALSE)</f>
        <v>spoon</v>
      </c>
      <c r="K689" s="26">
        <f>VLOOKUP(B689,'[1]p18-items'!$P$2:$S$89,4,FALSE)</f>
        <v>0</v>
      </c>
      <c r="M689" s="34">
        <v>2</v>
      </c>
    </row>
    <row r="690" spans="1:13" x14ac:dyDescent="0.2">
      <c r="A690" s="33">
        <v>155</v>
      </c>
      <c r="B690" s="33" t="s">
        <v>188</v>
      </c>
      <c r="C690" s="35" t="s">
        <v>327</v>
      </c>
      <c r="D690" s="35" t="s">
        <v>350</v>
      </c>
      <c r="E690" s="35">
        <f>D690-C690</f>
        <v>4.1666666666666761E-4</v>
      </c>
      <c r="F690" s="33">
        <f>HOUR(E690) *3600 + MINUTE(E690) * 60 + SECOND(E690)</f>
        <v>36</v>
      </c>
      <c r="G690" s="37">
        <f>HOUR(C690) *3600 + MINUTE(C690) * 60 + SECOND(C690)</f>
        <v>984</v>
      </c>
      <c r="H690" s="37">
        <f>HOUR(D690) *3600 + MINUTE(D690) * 60 + SECOND(D690)</f>
        <v>1020</v>
      </c>
      <c r="I690" s="26" t="str">
        <f>VLOOKUP(J690,'[1]all-items'!$A$2:$C$300,2,FALSE)</f>
        <v>u</v>
      </c>
      <c r="J690" s="26" t="str">
        <f>VLOOKUP(B690,'[1]p18-items'!$P$2:$S$89,3,FALSE)</f>
        <v>spoon</v>
      </c>
      <c r="K690" s="26">
        <f>VLOOKUP(B690,'[1]p18-items'!$P$2:$S$89,4,FALSE)</f>
        <v>0</v>
      </c>
      <c r="M690" s="34">
        <v>2</v>
      </c>
    </row>
    <row r="691" spans="1:13" x14ac:dyDescent="0.2">
      <c r="A691" s="33">
        <v>189</v>
      </c>
      <c r="B691" s="33" t="s">
        <v>188</v>
      </c>
      <c r="C691" s="35" t="s">
        <v>1133</v>
      </c>
      <c r="D691" s="35" t="s">
        <v>1134</v>
      </c>
      <c r="E691" s="35">
        <f>D691-C691</f>
        <v>3.0092592592592671E-4</v>
      </c>
      <c r="F691" s="33">
        <f>HOUR(E691) *3600 + MINUTE(E691) * 60 + SECOND(E691)</f>
        <v>26</v>
      </c>
      <c r="G691" s="36">
        <f>HOUR(C691) *3600 + MINUTE(C691) * 60 + SECOND(C691)</f>
        <v>1118</v>
      </c>
      <c r="H691" s="36">
        <f>HOUR(D691) *3600 + MINUTE(D691) * 60 + SECOND(D691)</f>
        <v>1144</v>
      </c>
      <c r="I691" s="26" t="str">
        <f>VLOOKUP(J691,'[1]all-items'!$A$2:$C$300,2,FALSE)</f>
        <v>u</v>
      </c>
      <c r="J691" s="26" t="str">
        <f>VLOOKUP(B691,'[1]p18-items'!$K$2:$N$90,3,FALSE)</f>
        <v>spoon</v>
      </c>
      <c r="K691" s="26">
        <f>VLOOKUP(B691,'[1]p18-items'!$K$2:$N$90,4,FALSE)</f>
        <v>1</v>
      </c>
      <c r="M691" s="34">
        <v>1</v>
      </c>
    </row>
    <row r="692" spans="1:13" x14ac:dyDescent="0.2">
      <c r="A692" s="33">
        <v>218</v>
      </c>
      <c r="B692" s="33" t="s">
        <v>188</v>
      </c>
      <c r="C692" s="35" t="s">
        <v>483</v>
      </c>
      <c r="D692" s="35" t="s">
        <v>1147</v>
      </c>
      <c r="E692" s="35">
        <f>D692-C692</f>
        <v>2.3148148148148008E-4</v>
      </c>
      <c r="F692" s="33">
        <f>HOUR(E692) *3600 + MINUTE(E692) * 60 + SECOND(E692)</f>
        <v>20</v>
      </c>
      <c r="G692" s="36">
        <f>HOUR(C692) *3600 + MINUTE(C692) * 60 + SECOND(C692)</f>
        <v>1268</v>
      </c>
      <c r="H692" s="36">
        <f>HOUR(D692) *3600 + MINUTE(D692) * 60 + SECOND(D692)</f>
        <v>1288</v>
      </c>
      <c r="I692" s="26" t="str">
        <f>VLOOKUP(J692,'[1]all-items'!$A$2:$C$300,2,FALSE)</f>
        <v>u</v>
      </c>
      <c r="J692" s="26" t="str">
        <f>VLOOKUP(B692,'[1]p18-items'!$K$2:$N$90,3,FALSE)</f>
        <v>spoon</v>
      </c>
      <c r="K692" s="26">
        <f>VLOOKUP(B692,'[1]p18-items'!$K$2:$N$90,4,FALSE)</f>
        <v>1</v>
      </c>
      <c r="M692" s="34">
        <v>1</v>
      </c>
    </row>
    <row r="693" spans="1:13" x14ac:dyDescent="0.2">
      <c r="A693" s="33">
        <v>243</v>
      </c>
      <c r="B693" s="33" t="s">
        <v>188</v>
      </c>
      <c r="C693" s="35" t="s">
        <v>1155</v>
      </c>
      <c r="D693" s="35" t="s">
        <v>439</v>
      </c>
      <c r="E693" s="35">
        <f>D693-C693</f>
        <v>6.0185185185184994E-4</v>
      </c>
      <c r="F693" s="33">
        <f>HOUR(E693) *3600 + MINUTE(E693) * 60 + SECOND(E693)</f>
        <v>52</v>
      </c>
      <c r="G693" s="36">
        <f>HOUR(C693) *3600 + MINUTE(C693) * 60 + SECOND(C693)</f>
        <v>1392</v>
      </c>
      <c r="H693" s="36">
        <f>HOUR(D693) *3600 + MINUTE(D693) * 60 + SECOND(D693)</f>
        <v>1444</v>
      </c>
      <c r="I693" s="26" t="str">
        <f>VLOOKUP(J693,'[1]all-items'!$A$2:$C$300,2,FALSE)</f>
        <v>u</v>
      </c>
      <c r="J693" s="26" t="str">
        <f>VLOOKUP(B693,'[1]p18-items'!$K$2:$N$90,3,FALSE)</f>
        <v>spoon</v>
      </c>
      <c r="K693" s="26">
        <f>VLOOKUP(B693,'[1]p18-items'!$K$2:$N$90,4,FALSE)</f>
        <v>1</v>
      </c>
      <c r="M693" s="34">
        <v>1</v>
      </c>
    </row>
    <row r="694" spans="1:13" x14ac:dyDescent="0.2">
      <c r="A694" s="33">
        <v>246</v>
      </c>
      <c r="B694" s="33" t="s">
        <v>188</v>
      </c>
      <c r="C694" s="35" t="s">
        <v>427</v>
      </c>
      <c r="D694" s="35" t="s">
        <v>552</v>
      </c>
      <c r="E694" s="35">
        <f>D694-C694</f>
        <v>6.9444444444444892E-5</v>
      </c>
      <c r="F694" s="33">
        <f>HOUR(E694) *3600 + MINUTE(E694) * 60 + SECOND(E694)</f>
        <v>6</v>
      </c>
      <c r="G694" s="37">
        <f>HOUR(C694) *3600 + MINUTE(C694) * 60 + SECOND(C694)</f>
        <v>1408</v>
      </c>
      <c r="H694" s="37">
        <f>HOUR(D694) *3600 + MINUTE(D694) * 60 + SECOND(D694)</f>
        <v>1414</v>
      </c>
      <c r="I694" s="26" t="str">
        <f>VLOOKUP(J694,'[1]all-items'!$A$2:$C$300,2,FALSE)</f>
        <v>u</v>
      </c>
      <c r="J694" s="26" t="str">
        <f>VLOOKUP(B694,'[1]p18-items'!$P$2:$S$89,3,FALSE)</f>
        <v>spoon</v>
      </c>
      <c r="K694" s="26">
        <f>VLOOKUP(B694,'[1]p18-items'!$P$2:$S$89,4,FALSE)</f>
        <v>0</v>
      </c>
      <c r="M694" s="34">
        <v>2</v>
      </c>
    </row>
    <row r="695" spans="1:13" x14ac:dyDescent="0.2">
      <c r="A695" s="33">
        <v>254</v>
      </c>
      <c r="B695" s="33" t="s">
        <v>188</v>
      </c>
      <c r="C695" s="35" t="s">
        <v>1158</v>
      </c>
      <c r="D695" s="35" t="s">
        <v>571</v>
      </c>
      <c r="E695" s="35">
        <f>D695-C695</f>
        <v>8.3333333333333176E-4</v>
      </c>
      <c r="F695" s="33">
        <f>HOUR(E695) *3600 + MINUTE(E695) * 60 + SECOND(E695)</f>
        <v>72</v>
      </c>
      <c r="G695" s="36">
        <f>HOUR(C695) *3600 + MINUTE(C695) * 60 + SECOND(C695)</f>
        <v>1476</v>
      </c>
      <c r="H695" s="36">
        <f>HOUR(D695) *3600 + MINUTE(D695) * 60 + SECOND(D695)</f>
        <v>1548</v>
      </c>
      <c r="I695" s="26" t="str">
        <f>VLOOKUP(J695,'[1]all-items'!$A$2:$C$300,2,FALSE)</f>
        <v>u</v>
      </c>
      <c r="J695" s="26" t="str">
        <f>VLOOKUP(B695,'[1]p18-items'!$K$2:$N$90,3,FALSE)</f>
        <v>spoon</v>
      </c>
      <c r="K695" s="26">
        <f>VLOOKUP(B695,'[1]p18-items'!$K$2:$N$90,4,FALSE)</f>
        <v>1</v>
      </c>
      <c r="M695" s="34">
        <v>1</v>
      </c>
    </row>
    <row r="696" spans="1:13" x14ac:dyDescent="0.2">
      <c r="A696" s="33">
        <v>271</v>
      </c>
      <c r="B696" s="33" t="s">
        <v>188</v>
      </c>
      <c r="C696" s="35" t="s">
        <v>578</v>
      </c>
      <c r="D696" s="35" t="s">
        <v>1161</v>
      </c>
      <c r="E696" s="35">
        <f>D696-C696</f>
        <v>5.0925925925925791E-4</v>
      </c>
      <c r="F696" s="33">
        <f>HOUR(E696) *3600 + MINUTE(E696) * 60 + SECOND(E696)</f>
        <v>44</v>
      </c>
      <c r="G696" s="36">
        <f>HOUR(C696) *3600 + MINUTE(C696) * 60 + SECOND(C696)</f>
        <v>1576</v>
      </c>
      <c r="H696" s="36">
        <f>HOUR(D696) *3600 + MINUTE(D696) * 60 + SECOND(D696)</f>
        <v>1620</v>
      </c>
      <c r="I696" s="26" t="str">
        <f>VLOOKUP(J696,'[1]all-items'!$A$2:$C$300,2,FALSE)</f>
        <v>u</v>
      </c>
      <c r="J696" s="26" t="str">
        <f>VLOOKUP(B696,'[1]p18-items'!$K$2:$N$90,3,FALSE)</f>
        <v>spoon</v>
      </c>
      <c r="K696" s="26">
        <f>VLOOKUP(B696,'[1]p18-items'!$K$2:$N$90,4,FALSE)</f>
        <v>1</v>
      </c>
      <c r="M696" s="34">
        <v>1</v>
      </c>
    </row>
    <row r="697" spans="1:13" x14ac:dyDescent="0.2">
      <c r="A697" s="33">
        <v>325</v>
      </c>
      <c r="B697" s="33" t="s">
        <v>188</v>
      </c>
      <c r="C697" s="35" t="s">
        <v>562</v>
      </c>
      <c r="D697" s="35" t="s">
        <v>783</v>
      </c>
      <c r="E697" s="35">
        <f>D697-C697</f>
        <v>4.3981481481481649E-4</v>
      </c>
      <c r="F697" s="33">
        <f>HOUR(E697) *3600 + MINUTE(E697) * 60 + SECOND(E697)</f>
        <v>38</v>
      </c>
      <c r="G697" s="36">
        <f>HOUR(C697) *3600 + MINUTE(C697) * 60 + SECOND(C697)</f>
        <v>1774</v>
      </c>
      <c r="H697" s="36">
        <f>HOUR(D697) *3600 + MINUTE(D697) * 60 + SECOND(D697)</f>
        <v>1812</v>
      </c>
      <c r="I697" s="26" t="str">
        <f>VLOOKUP(J697,'[1]all-items'!$A$2:$C$300,2,FALSE)</f>
        <v>u</v>
      </c>
      <c r="J697" s="26" t="str">
        <f>VLOOKUP(B697,'[1]p18-items'!$K$2:$N$90,3,FALSE)</f>
        <v>spoon</v>
      </c>
      <c r="K697" s="26">
        <f>VLOOKUP(B697,'[1]p18-items'!$K$2:$N$90,4,FALSE)</f>
        <v>1</v>
      </c>
      <c r="M697" s="34">
        <v>1</v>
      </c>
    </row>
    <row r="698" spans="1:13" x14ac:dyDescent="0.2">
      <c r="A698" s="33">
        <v>403</v>
      </c>
      <c r="B698" s="33" t="s">
        <v>188</v>
      </c>
      <c r="C698" s="35" t="s">
        <v>859</v>
      </c>
      <c r="D698" s="35" t="s">
        <v>697</v>
      </c>
      <c r="E698" s="35">
        <f>D698-C698</f>
        <v>3.2407407407407385E-4</v>
      </c>
      <c r="F698" s="33">
        <f>HOUR(E698) *3600 + MINUTE(E698) * 60 + SECOND(E698)</f>
        <v>28</v>
      </c>
      <c r="G698" s="36">
        <f>HOUR(C698) *3600 + MINUTE(C698) * 60 + SECOND(C698)</f>
        <v>2100</v>
      </c>
      <c r="H698" s="36">
        <f>HOUR(D698) *3600 + MINUTE(D698) * 60 + SECOND(D698)</f>
        <v>2128</v>
      </c>
      <c r="I698" s="26" t="str">
        <f>VLOOKUP(J698,'[1]all-items'!$A$2:$C$300,2,FALSE)</f>
        <v>u</v>
      </c>
      <c r="J698" s="26" t="str">
        <f>VLOOKUP(B698,'[1]p18-items'!$K$2:$N$90,3,FALSE)</f>
        <v>spoon</v>
      </c>
      <c r="K698" s="26">
        <f>VLOOKUP(B698,'[1]p18-items'!$K$2:$N$90,4,FALSE)</f>
        <v>1</v>
      </c>
      <c r="M698" s="34">
        <v>1</v>
      </c>
    </row>
    <row r="699" spans="1:13" x14ac:dyDescent="0.2">
      <c r="A699" s="33">
        <v>419</v>
      </c>
      <c r="B699" s="33" t="s">
        <v>188</v>
      </c>
      <c r="C699" s="35" t="s">
        <v>866</v>
      </c>
      <c r="D699" s="35" t="s">
        <v>867</v>
      </c>
      <c r="E699" s="35">
        <f>D699-C699</f>
        <v>9.2592592592592032E-5</v>
      </c>
      <c r="F699" s="33">
        <f>HOUR(E699) *3600 + MINUTE(E699) * 60 + SECOND(E699)</f>
        <v>8</v>
      </c>
      <c r="G699" s="36">
        <f>HOUR(C699) *3600 + MINUTE(C699) * 60 + SECOND(C699)</f>
        <v>2170</v>
      </c>
      <c r="H699" s="36">
        <f>HOUR(D699) *3600 + MINUTE(D699) * 60 + SECOND(D699)</f>
        <v>2178</v>
      </c>
      <c r="I699" s="26" t="str">
        <f>VLOOKUP(J699,'[1]all-items'!$A$2:$C$300,2,FALSE)</f>
        <v>u</v>
      </c>
      <c r="J699" s="26" t="str">
        <f>VLOOKUP(B699,'[1]p18-items'!$K$2:$N$90,3,FALSE)</f>
        <v>spoon</v>
      </c>
      <c r="K699" s="26">
        <f>VLOOKUP(B699,'[1]p18-items'!$K$2:$N$90,4,FALSE)</f>
        <v>1</v>
      </c>
      <c r="M699" s="34">
        <v>1</v>
      </c>
    </row>
    <row r="700" spans="1:13" x14ac:dyDescent="0.2">
      <c r="A700" s="33">
        <v>439</v>
      </c>
      <c r="B700" s="33" t="s">
        <v>188</v>
      </c>
      <c r="C700" s="35" t="s">
        <v>717</v>
      </c>
      <c r="D700" s="35" t="s">
        <v>722</v>
      </c>
      <c r="E700" s="35">
        <f>D700-C700</f>
        <v>1.851851851851806E-4</v>
      </c>
      <c r="F700" s="33">
        <f>HOUR(E700) *3600 + MINUTE(E700) * 60 + SECOND(E700)</f>
        <v>16</v>
      </c>
      <c r="G700" s="36">
        <f>HOUR(C700) *3600 + MINUTE(C700) * 60 + SECOND(C700)</f>
        <v>2222</v>
      </c>
      <c r="H700" s="36">
        <f>HOUR(D700) *3600 + MINUTE(D700) * 60 + SECOND(D700)</f>
        <v>2238</v>
      </c>
      <c r="I700" s="26" t="str">
        <f>VLOOKUP(J700,'[1]all-items'!$A$2:$C$300,2,FALSE)</f>
        <v>u</v>
      </c>
      <c r="J700" s="26" t="str">
        <f>VLOOKUP(B700,'[1]p18-items'!$K$2:$N$90,3,FALSE)</f>
        <v>spoon</v>
      </c>
      <c r="K700" s="26">
        <f>VLOOKUP(B700,'[1]p18-items'!$K$2:$N$90,4,FALSE)</f>
        <v>1</v>
      </c>
      <c r="M700" s="34">
        <v>1</v>
      </c>
    </row>
    <row r="701" spans="1:13" x14ac:dyDescent="0.2">
      <c r="A701" s="33">
        <v>452</v>
      </c>
      <c r="B701" s="33" t="s">
        <v>188</v>
      </c>
      <c r="C701" s="35" t="s">
        <v>1234</v>
      </c>
      <c r="D701" s="35" t="s">
        <v>751</v>
      </c>
      <c r="E701" s="35">
        <f>D701-C701</f>
        <v>2.0833333333333467E-4</v>
      </c>
      <c r="F701" s="33">
        <f>HOUR(E701) *3600 + MINUTE(E701) * 60 + SECOND(E701)</f>
        <v>18</v>
      </c>
      <c r="G701" s="36">
        <f>HOUR(C701) *3600 + MINUTE(C701) * 60 + SECOND(C701)</f>
        <v>2288</v>
      </c>
      <c r="H701" s="36">
        <f>HOUR(D701) *3600 + MINUTE(D701) * 60 + SECOND(D701)</f>
        <v>2306</v>
      </c>
      <c r="I701" s="26" t="str">
        <f>VLOOKUP(J701,'[1]all-items'!$A$2:$C$300,2,FALSE)</f>
        <v>u</v>
      </c>
      <c r="J701" s="26" t="str">
        <f>VLOOKUP(B701,'[1]p18-items'!$K$2:$N$90,3,FALSE)</f>
        <v>spoon</v>
      </c>
      <c r="K701" s="26">
        <f>VLOOKUP(B701,'[1]p18-items'!$K$2:$N$90,4,FALSE)</f>
        <v>1</v>
      </c>
      <c r="M701" s="34">
        <v>1</v>
      </c>
    </row>
    <row r="702" spans="1:13" x14ac:dyDescent="0.2">
      <c r="A702" s="33">
        <v>463</v>
      </c>
      <c r="B702" s="33" t="s">
        <v>188</v>
      </c>
      <c r="C702" s="35" t="s">
        <v>1239</v>
      </c>
      <c r="D702" s="35" t="s">
        <v>1240</v>
      </c>
      <c r="E702" s="35">
        <f>D702-C702</f>
        <v>2.3148148148147141E-5</v>
      </c>
      <c r="F702" s="33">
        <f>HOUR(E702) *3600 + MINUTE(E702) * 60 + SECOND(E702)</f>
        <v>2</v>
      </c>
      <c r="G702" s="36">
        <f>HOUR(C702) *3600 + MINUTE(C702) * 60 + SECOND(C702)</f>
        <v>2344</v>
      </c>
      <c r="H702" s="36">
        <f>HOUR(D702) *3600 + MINUTE(D702) * 60 + SECOND(D702)</f>
        <v>2346</v>
      </c>
      <c r="I702" s="26" t="str">
        <f>VLOOKUP(J702,'[1]all-items'!$A$2:$C$300,2,FALSE)</f>
        <v>u</v>
      </c>
      <c r="J702" s="26" t="str">
        <f>VLOOKUP(B702,'[1]p18-items'!$K$2:$N$90,3,FALSE)</f>
        <v>spoon</v>
      </c>
      <c r="K702" s="26">
        <f>VLOOKUP(B702,'[1]p18-items'!$K$2:$N$90,4,FALSE)</f>
        <v>1</v>
      </c>
      <c r="M702" s="34">
        <v>1</v>
      </c>
    </row>
    <row r="703" spans="1:13" x14ac:dyDescent="0.2">
      <c r="A703" s="33">
        <v>475</v>
      </c>
      <c r="B703" s="33" t="s">
        <v>188</v>
      </c>
      <c r="C703" s="35" t="s">
        <v>1245</v>
      </c>
      <c r="D703" s="35" t="s">
        <v>776</v>
      </c>
      <c r="E703" s="35">
        <f>D703-C703</f>
        <v>4.6296296296297751E-5</v>
      </c>
      <c r="F703" s="33">
        <f>HOUR(E703) *3600 + MINUTE(E703) * 60 + SECOND(E703)</f>
        <v>4</v>
      </c>
      <c r="G703" s="36">
        <f>HOUR(C703) *3600 + MINUTE(C703) * 60 + SECOND(C703)</f>
        <v>2372</v>
      </c>
      <c r="H703" s="36">
        <f>HOUR(D703) *3600 + MINUTE(D703) * 60 + SECOND(D703)</f>
        <v>2376</v>
      </c>
      <c r="I703" s="26" t="str">
        <f>VLOOKUP(J703,'[1]all-items'!$A$2:$C$300,2,FALSE)</f>
        <v>u</v>
      </c>
      <c r="J703" s="26" t="str">
        <f>VLOOKUP(B703,'[1]p18-items'!$K$2:$N$90,3,FALSE)</f>
        <v>spoon</v>
      </c>
      <c r="K703" s="26">
        <f>VLOOKUP(B703,'[1]p18-items'!$K$2:$N$90,4,FALSE)</f>
        <v>1</v>
      </c>
      <c r="M703" s="34">
        <v>1</v>
      </c>
    </row>
    <row r="704" spans="1:13" x14ac:dyDescent="0.2">
      <c r="A704" s="33">
        <v>480</v>
      </c>
      <c r="B704" s="33" t="s">
        <v>188</v>
      </c>
      <c r="C704" s="35" t="s">
        <v>883</v>
      </c>
      <c r="D704" s="35" t="s">
        <v>884</v>
      </c>
      <c r="E704" s="35">
        <f>D704-C704</f>
        <v>9.2592592592588563E-5</v>
      </c>
      <c r="F704" s="33">
        <f>HOUR(E704) *3600 + MINUTE(E704) * 60 + SECOND(E704)</f>
        <v>8</v>
      </c>
      <c r="G704" s="36">
        <f>HOUR(C704) *3600 + MINUTE(C704) * 60 + SECOND(C704)</f>
        <v>2392</v>
      </c>
      <c r="H704" s="36">
        <f>HOUR(D704) *3600 + MINUTE(D704) * 60 + SECOND(D704)</f>
        <v>2400</v>
      </c>
      <c r="I704" s="26" t="str">
        <f>VLOOKUP(J704,'[1]all-items'!$A$2:$C$300,2,FALSE)</f>
        <v>u</v>
      </c>
      <c r="J704" s="26" t="str">
        <f>VLOOKUP(B704,'[1]p18-items'!$K$2:$N$90,3,FALSE)</f>
        <v>spoon</v>
      </c>
      <c r="K704" s="26">
        <f>VLOOKUP(B704,'[1]p18-items'!$K$2:$N$90,4,FALSE)</f>
        <v>1</v>
      </c>
      <c r="M704" s="34">
        <v>1</v>
      </c>
    </row>
    <row r="705" spans="1:13" x14ac:dyDescent="0.2">
      <c r="A705" s="33">
        <v>484</v>
      </c>
      <c r="B705" s="33" t="s">
        <v>188</v>
      </c>
      <c r="C705" s="35" t="s">
        <v>883</v>
      </c>
      <c r="D705" s="35" t="s">
        <v>884</v>
      </c>
      <c r="E705" s="35">
        <f>D705-C705</f>
        <v>9.2592592592588563E-5</v>
      </c>
      <c r="F705" s="33">
        <f>HOUR(E705) *3600 + MINUTE(E705) * 60 + SECOND(E705)</f>
        <v>8</v>
      </c>
      <c r="G705" s="37">
        <f>HOUR(C705) *3600 + MINUTE(C705) * 60 + SECOND(C705)</f>
        <v>2392</v>
      </c>
      <c r="H705" s="37">
        <f>HOUR(D705) *3600 + MINUTE(D705) * 60 + SECOND(D705)</f>
        <v>2400</v>
      </c>
      <c r="I705" s="26" t="str">
        <f>VLOOKUP(J705,'[1]all-items'!$A$2:$C$300,2,FALSE)</f>
        <v>u</v>
      </c>
      <c r="J705" s="26" t="str">
        <f>VLOOKUP(B705,'[1]p18-items'!$P$2:$S$89,3,FALSE)</f>
        <v>spoon</v>
      </c>
      <c r="K705" s="26">
        <f>VLOOKUP(B705,'[1]p18-items'!$P$2:$S$89,4,FALSE)</f>
        <v>0</v>
      </c>
      <c r="M705" s="34">
        <v>2</v>
      </c>
    </row>
    <row r="706" spans="1:13" x14ac:dyDescent="0.2">
      <c r="A706" s="33">
        <v>504</v>
      </c>
      <c r="B706" s="33" t="s">
        <v>188</v>
      </c>
      <c r="C706" s="35" t="s">
        <v>798</v>
      </c>
      <c r="D706" s="35" t="s">
        <v>802</v>
      </c>
      <c r="E706" s="35">
        <f>D706-C706</f>
        <v>2.3148148148147141E-5</v>
      </c>
      <c r="F706" s="33">
        <f>HOUR(E706) *3600 + MINUTE(E706) * 60 + SECOND(E706)</f>
        <v>2</v>
      </c>
      <c r="G706" s="36">
        <f>HOUR(C706) *3600 + MINUTE(C706) * 60 + SECOND(C706)</f>
        <v>2444</v>
      </c>
      <c r="H706" s="36">
        <f>HOUR(D706) *3600 + MINUTE(D706) * 60 + SECOND(D706)</f>
        <v>2446</v>
      </c>
      <c r="I706" s="26" t="str">
        <f>VLOOKUP(J706,'[1]all-items'!$A$2:$C$300,2,FALSE)</f>
        <v>u</v>
      </c>
      <c r="J706" s="26" t="str">
        <f>VLOOKUP(B706,'[1]p18-items'!$K$2:$N$90,3,FALSE)</f>
        <v>spoon</v>
      </c>
      <c r="K706" s="26">
        <f>VLOOKUP(B706,'[1]p18-items'!$K$2:$N$90,4,FALSE)</f>
        <v>1</v>
      </c>
      <c r="L706" s="33" t="s">
        <v>1251</v>
      </c>
      <c r="M706" s="34">
        <v>1</v>
      </c>
    </row>
    <row r="707" spans="1:13" x14ac:dyDescent="0.2">
      <c r="A707" s="33">
        <v>785</v>
      </c>
      <c r="B707" s="33" t="s">
        <v>188</v>
      </c>
      <c r="C707" s="35" t="s">
        <v>1475</v>
      </c>
      <c r="D707" s="35" t="s">
        <v>1476</v>
      </c>
      <c r="E707" s="35">
        <f>D707-C707</f>
        <v>2.314814814815408E-5</v>
      </c>
      <c r="F707" s="33">
        <f>HOUR(E707) *3600 + MINUTE(E707) * 60 + SECOND(E707)</f>
        <v>2</v>
      </c>
      <c r="G707" s="36">
        <f>HOUR(C707) *3600 + MINUTE(C707) * 60 + SECOND(C707)</f>
        <v>4628</v>
      </c>
      <c r="H707" s="36">
        <f>HOUR(D707) *3600 + MINUTE(D707) * 60 + SECOND(D707)</f>
        <v>4630</v>
      </c>
      <c r="I707" s="26" t="str">
        <f>VLOOKUP(J707,'[1]all-items'!$A$2:$C$300,2,FALSE)</f>
        <v>u</v>
      </c>
      <c r="J707" s="26" t="str">
        <f>VLOOKUP(B707,'[1]p18-items'!$K$2:$N$90,3,FALSE)</f>
        <v>spoon</v>
      </c>
      <c r="K707" s="26">
        <f>VLOOKUP(B707,'[1]p18-items'!$K$2:$N$90,4,FALSE)</f>
        <v>1</v>
      </c>
      <c r="M707" s="34">
        <v>1</v>
      </c>
    </row>
    <row r="708" spans="1:13" x14ac:dyDescent="0.2">
      <c r="A708" s="33">
        <v>786</v>
      </c>
      <c r="B708" s="33" t="s">
        <v>188</v>
      </c>
      <c r="C708" s="35" t="s">
        <v>1476</v>
      </c>
      <c r="D708" s="35" t="s">
        <v>1477</v>
      </c>
      <c r="E708" s="35">
        <f>D708-C708</f>
        <v>8.3333333333332482E-4</v>
      </c>
      <c r="F708" s="33">
        <f>HOUR(E708) *3600 + MINUTE(E708) * 60 + SECOND(E708)</f>
        <v>72</v>
      </c>
      <c r="G708" s="36">
        <f>HOUR(C708) *3600 + MINUTE(C708) * 60 + SECOND(C708)</f>
        <v>4630</v>
      </c>
      <c r="H708" s="36">
        <f>HOUR(D708) *3600 + MINUTE(D708) * 60 + SECOND(D708)</f>
        <v>4702</v>
      </c>
      <c r="I708" s="26" t="str">
        <f>VLOOKUP(J708,'[1]all-items'!$A$2:$C$300,2,FALSE)</f>
        <v>u</v>
      </c>
      <c r="J708" s="26" t="str">
        <f>VLOOKUP(B708,'[1]p18-items'!$K$2:$N$90,3,FALSE)</f>
        <v>spoon</v>
      </c>
      <c r="K708" s="26">
        <f>VLOOKUP(B708,'[1]p18-items'!$K$2:$N$90,4,FALSE)</f>
        <v>1</v>
      </c>
      <c r="M708" s="34">
        <v>1</v>
      </c>
    </row>
    <row r="709" spans="1:13" x14ac:dyDescent="0.2">
      <c r="A709" s="33">
        <v>800</v>
      </c>
      <c r="B709" s="33" t="s">
        <v>188</v>
      </c>
      <c r="C709" s="35" t="s">
        <v>1028</v>
      </c>
      <c r="D709" s="35" t="s">
        <v>1482</v>
      </c>
      <c r="E709" s="35">
        <f>D709-C709</f>
        <v>6.9444444444441422E-5</v>
      </c>
      <c r="F709" s="33">
        <f>HOUR(E709) *3600 + MINUTE(E709) * 60 + SECOND(E709)</f>
        <v>6</v>
      </c>
      <c r="G709" s="36">
        <f>HOUR(C709) *3600 + MINUTE(C709) * 60 + SECOND(C709)</f>
        <v>4720</v>
      </c>
      <c r="H709" s="36">
        <f>HOUR(D709) *3600 + MINUTE(D709) * 60 + SECOND(D709)</f>
        <v>4726</v>
      </c>
      <c r="I709" s="26" t="str">
        <f>VLOOKUP(J709,'[1]all-items'!$A$2:$C$300,2,FALSE)</f>
        <v>u</v>
      </c>
      <c r="J709" s="26" t="str">
        <f>VLOOKUP(B709,'[1]p18-items'!$K$2:$N$90,3,FALSE)</f>
        <v>spoon</v>
      </c>
      <c r="K709" s="26">
        <f>VLOOKUP(B709,'[1]p18-items'!$K$2:$N$90,4,FALSE)</f>
        <v>1</v>
      </c>
      <c r="M709" s="34">
        <v>1</v>
      </c>
    </row>
    <row r="710" spans="1:13" x14ac:dyDescent="0.2">
      <c r="A710" s="33">
        <v>467</v>
      </c>
      <c r="B710" s="33" t="s">
        <v>1241</v>
      </c>
      <c r="C710" s="35" t="s">
        <v>1242</v>
      </c>
      <c r="D710" s="35" t="s">
        <v>875</v>
      </c>
      <c r="E710" s="35">
        <f>D710-C710</f>
        <v>1.8518518518518406E-4</v>
      </c>
      <c r="F710" s="33">
        <f>HOUR(E710) *3600 + MINUTE(E710) * 60 + SECOND(E710)</f>
        <v>16</v>
      </c>
      <c r="G710" s="36">
        <f>HOUR(C710) *3600 + MINUTE(C710) * 60 + SECOND(C710)</f>
        <v>2350</v>
      </c>
      <c r="H710" s="36">
        <f>HOUR(D710) *3600 + MINUTE(D710) * 60 + SECOND(D710)</f>
        <v>2366</v>
      </c>
      <c r="I710" s="26" t="str">
        <f>VLOOKUP(J710,'[1]all-items'!$A$2:$C$300,2,FALSE)</f>
        <v>u</v>
      </c>
      <c r="J710" s="26" t="str">
        <f>VLOOKUP(B710,'[1]p18-items'!$K$2:$N$90,3,FALSE)</f>
        <v>spoon</v>
      </c>
      <c r="K710" s="26">
        <f>VLOOKUP(B710,'[1]p18-items'!$K$2:$N$90,4,FALSE)</f>
        <v>2</v>
      </c>
      <c r="L710" s="33" t="s">
        <v>1243</v>
      </c>
      <c r="M710" s="34">
        <v>1</v>
      </c>
    </row>
    <row r="711" spans="1:13" x14ac:dyDescent="0.2">
      <c r="A711" s="33">
        <v>535</v>
      </c>
      <c r="B711" s="33" t="s">
        <v>1241</v>
      </c>
      <c r="C711" s="35" t="s">
        <v>1260</v>
      </c>
      <c r="D711" s="35" t="s">
        <v>923</v>
      </c>
      <c r="E711" s="35">
        <f>D711-C711</f>
        <v>7.4074074074073973E-4</v>
      </c>
      <c r="F711" s="33">
        <f>HOUR(E711) *3600 + MINUTE(E711) * 60 + SECOND(E711)</f>
        <v>64</v>
      </c>
      <c r="G711" s="36">
        <f>HOUR(C711) *3600 + MINUTE(C711) * 60 + SECOND(C711)</f>
        <v>2674</v>
      </c>
      <c r="H711" s="36">
        <f>HOUR(D711) *3600 + MINUTE(D711) * 60 + SECOND(D711)</f>
        <v>2738</v>
      </c>
      <c r="I711" s="26" t="str">
        <f>VLOOKUP(J711,'[1]all-items'!$A$2:$C$300,2,FALSE)</f>
        <v>u</v>
      </c>
      <c r="J711" s="26" t="str">
        <f>VLOOKUP(B711,'[1]p18-items'!$K$2:$N$90,3,FALSE)</f>
        <v>spoon</v>
      </c>
      <c r="K711" s="26">
        <f>VLOOKUP(B711,'[1]p18-items'!$K$2:$N$90,4,FALSE)</f>
        <v>2</v>
      </c>
      <c r="M711" s="34">
        <v>1</v>
      </c>
    </row>
    <row r="712" spans="1:13" x14ac:dyDescent="0.2">
      <c r="A712" s="33">
        <v>554</v>
      </c>
      <c r="B712" s="33" t="s">
        <v>1241</v>
      </c>
      <c r="C712" s="35" t="s">
        <v>1265</v>
      </c>
      <c r="D712" s="35" t="s">
        <v>1267</v>
      </c>
      <c r="E712" s="35">
        <f>D712-C712</f>
        <v>3.0092592592592671E-4</v>
      </c>
      <c r="F712" s="33">
        <f>HOUR(E712) *3600 + MINUTE(E712) * 60 + SECOND(E712)</f>
        <v>26</v>
      </c>
      <c r="G712" s="36">
        <f>HOUR(C712) *3600 + MINUTE(C712) * 60 + SECOND(C712)</f>
        <v>2746</v>
      </c>
      <c r="H712" s="36">
        <f>HOUR(D712) *3600 + MINUTE(D712) * 60 + SECOND(D712)</f>
        <v>2772</v>
      </c>
      <c r="I712" s="26" t="str">
        <f>VLOOKUP(J712,'[1]all-items'!$A$2:$C$300,2,FALSE)</f>
        <v>u</v>
      </c>
      <c r="J712" s="26" t="str">
        <f>VLOOKUP(B712,'[1]p18-items'!$K$2:$N$90,3,FALSE)</f>
        <v>spoon</v>
      </c>
      <c r="K712" s="26">
        <f>VLOOKUP(B712,'[1]p18-items'!$K$2:$N$90,4,FALSE)</f>
        <v>2</v>
      </c>
      <c r="M712" s="34">
        <v>1</v>
      </c>
    </row>
    <row r="713" spans="1:13" x14ac:dyDescent="0.2">
      <c r="A713" s="33">
        <v>559</v>
      </c>
      <c r="B713" s="33" t="s">
        <v>1241</v>
      </c>
      <c r="C713" s="35" t="s">
        <v>1269</v>
      </c>
      <c r="D713" s="35" t="s">
        <v>1271</v>
      </c>
      <c r="E713" s="35">
        <f>D713-C713</f>
        <v>2.5462962962962549E-4</v>
      </c>
      <c r="F713" s="33">
        <f>HOUR(E713) *3600 + MINUTE(E713) * 60 + SECOND(E713)</f>
        <v>22</v>
      </c>
      <c r="G713" s="36">
        <f>HOUR(C713) *3600 + MINUTE(C713) * 60 + SECOND(C713)</f>
        <v>2786</v>
      </c>
      <c r="H713" s="36">
        <f>HOUR(D713) *3600 + MINUTE(D713) * 60 + SECOND(D713)</f>
        <v>2808</v>
      </c>
      <c r="I713" s="26" t="str">
        <f>VLOOKUP(J713,'[1]all-items'!$A$2:$C$300,2,FALSE)</f>
        <v>u</v>
      </c>
      <c r="J713" s="26" t="str">
        <f>VLOOKUP(B713,'[1]p18-items'!$K$2:$N$90,3,FALSE)</f>
        <v>spoon</v>
      </c>
      <c r="K713" s="26">
        <f>VLOOKUP(B713,'[1]p18-items'!$K$2:$N$90,4,FALSE)</f>
        <v>2</v>
      </c>
      <c r="M713" s="34">
        <v>1</v>
      </c>
    </row>
    <row r="714" spans="1:13" x14ac:dyDescent="0.2">
      <c r="A714" s="33">
        <v>563</v>
      </c>
      <c r="B714" s="33" t="s">
        <v>1241</v>
      </c>
      <c r="C714" s="35" t="s">
        <v>1275</v>
      </c>
      <c r="D714" s="35" t="s">
        <v>1274</v>
      </c>
      <c r="E714" s="35">
        <f>D714-C714</f>
        <v>3.2407407407408079E-4</v>
      </c>
      <c r="F714" s="33">
        <f>HOUR(E714) *3600 + MINUTE(E714) * 60 + SECOND(E714)</f>
        <v>28</v>
      </c>
      <c r="G714" s="36">
        <f>HOUR(C714) *3600 + MINUTE(C714) * 60 + SECOND(C714)</f>
        <v>2812</v>
      </c>
      <c r="H714" s="36">
        <f>HOUR(D714) *3600 + MINUTE(D714) * 60 + SECOND(D714)</f>
        <v>2840</v>
      </c>
      <c r="I714" s="26" t="str">
        <f>VLOOKUP(J714,'[1]all-items'!$A$2:$C$300,2,FALSE)</f>
        <v>u</v>
      </c>
      <c r="J714" s="26" t="str">
        <f>VLOOKUP(B714,'[1]p18-items'!$K$2:$N$90,3,FALSE)</f>
        <v>spoon</v>
      </c>
      <c r="K714" s="26">
        <f>VLOOKUP(B714,'[1]p18-items'!$K$2:$N$90,4,FALSE)</f>
        <v>2</v>
      </c>
      <c r="M714" s="34">
        <v>1</v>
      </c>
    </row>
    <row r="715" spans="1:13" x14ac:dyDescent="0.2">
      <c r="A715" s="33">
        <v>570</v>
      </c>
      <c r="B715" s="33" t="s">
        <v>1241</v>
      </c>
      <c r="C715" s="35" t="s">
        <v>1278</v>
      </c>
      <c r="D715" s="35" t="s">
        <v>1279</v>
      </c>
      <c r="E715" s="35">
        <f>D715-C715</f>
        <v>1.6203703703703692E-4</v>
      </c>
      <c r="F715" s="33">
        <f>HOUR(E715) *3600 + MINUTE(E715) * 60 + SECOND(E715)</f>
        <v>14</v>
      </c>
      <c r="G715" s="36">
        <f>HOUR(C715) *3600 + MINUTE(C715) * 60 + SECOND(C715)</f>
        <v>2862</v>
      </c>
      <c r="H715" s="36">
        <f>HOUR(D715) *3600 + MINUTE(D715) * 60 + SECOND(D715)</f>
        <v>2876</v>
      </c>
      <c r="I715" s="26" t="str">
        <f>VLOOKUP(J715,'[1]all-items'!$A$2:$C$300,2,FALSE)</f>
        <v>u</v>
      </c>
      <c r="J715" s="26" t="str">
        <f>VLOOKUP(B715,'[1]p18-items'!$K$2:$N$90,3,FALSE)</f>
        <v>spoon</v>
      </c>
      <c r="K715" s="26">
        <f>VLOOKUP(B715,'[1]p18-items'!$K$2:$N$90,4,FALSE)</f>
        <v>2</v>
      </c>
      <c r="M715" s="34">
        <v>1</v>
      </c>
    </row>
    <row r="716" spans="1:13" x14ac:dyDescent="0.2">
      <c r="A716" s="33">
        <v>572</v>
      </c>
      <c r="B716" s="33" t="s">
        <v>1241</v>
      </c>
      <c r="C716" s="35" t="s">
        <v>1281</v>
      </c>
      <c r="D716" s="35" t="s">
        <v>1282</v>
      </c>
      <c r="E716" s="35">
        <f>D716-C716</f>
        <v>5.5555555555555219E-4</v>
      </c>
      <c r="F716" s="33">
        <f>HOUR(E716) *3600 + MINUTE(E716) * 60 + SECOND(E716)</f>
        <v>48</v>
      </c>
      <c r="G716" s="36">
        <f>HOUR(C716) *3600 + MINUTE(C716) * 60 + SECOND(C716)</f>
        <v>2884</v>
      </c>
      <c r="H716" s="36">
        <f>HOUR(D716) *3600 + MINUTE(D716) * 60 + SECOND(D716)</f>
        <v>2932</v>
      </c>
      <c r="I716" s="26" t="str">
        <f>VLOOKUP(J716,'[1]all-items'!$A$2:$C$300,2,FALSE)</f>
        <v>u</v>
      </c>
      <c r="J716" s="26" t="str">
        <f>VLOOKUP(B716,'[1]p18-items'!$K$2:$N$90,3,FALSE)</f>
        <v>spoon</v>
      </c>
      <c r="K716" s="26">
        <f>VLOOKUP(B716,'[1]p18-items'!$K$2:$N$90,4,FALSE)</f>
        <v>2</v>
      </c>
      <c r="M716" s="34">
        <v>1</v>
      </c>
    </row>
    <row r="717" spans="1:13" x14ac:dyDescent="0.2">
      <c r="A717" s="33">
        <v>578</v>
      </c>
      <c r="B717" s="33" t="s">
        <v>1241</v>
      </c>
      <c r="C717" s="35" t="s">
        <v>1284</v>
      </c>
      <c r="D717" s="35" t="s">
        <v>1287</v>
      </c>
      <c r="E717" s="35">
        <f>D717-C717</f>
        <v>1.85185185185191E-4</v>
      </c>
      <c r="F717" s="33">
        <f>HOUR(E717) *3600 + MINUTE(E717) * 60 + SECOND(E717)</f>
        <v>16</v>
      </c>
      <c r="G717" s="36">
        <f>HOUR(C717) *3600 + MINUTE(C717) * 60 + SECOND(C717)</f>
        <v>2940</v>
      </c>
      <c r="H717" s="36">
        <f>HOUR(D717) *3600 + MINUTE(D717) * 60 + SECOND(D717)</f>
        <v>2956</v>
      </c>
      <c r="I717" s="26" t="str">
        <f>VLOOKUP(J717,'[1]all-items'!$A$2:$C$300,2,FALSE)</f>
        <v>u</v>
      </c>
      <c r="J717" s="26" t="str">
        <f>VLOOKUP(B717,'[1]p18-items'!$K$2:$N$90,3,FALSE)</f>
        <v>spoon</v>
      </c>
      <c r="K717" s="26">
        <f>VLOOKUP(B717,'[1]p18-items'!$K$2:$N$90,4,FALSE)</f>
        <v>2</v>
      </c>
      <c r="M717" s="34">
        <v>1</v>
      </c>
    </row>
    <row r="718" spans="1:13" x14ac:dyDescent="0.2">
      <c r="A718" s="33">
        <v>582</v>
      </c>
      <c r="B718" s="33" t="s">
        <v>1241</v>
      </c>
      <c r="C718" s="35" t="s">
        <v>1290</v>
      </c>
      <c r="D718" s="35" t="s">
        <v>1291</v>
      </c>
      <c r="E718" s="35">
        <f>D718-C718</f>
        <v>2.7777777777777957E-4</v>
      </c>
      <c r="F718" s="33">
        <f>HOUR(E718) *3600 + MINUTE(E718) * 60 + SECOND(E718)</f>
        <v>24</v>
      </c>
      <c r="G718" s="36">
        <f>HOUR(C718) *3600 + MINUTE(C718) * 60 + SECOND(C718)</f>
        <v>2958</v>
      </c>
      <c r="H718" s="36">
        <f>HOUR(D718) *3600 + MINUTE(D718) * 60 + SECOND(D718)</f>
        <v>2982</v>
      </c>
      <c r="I718" s="26" t="str">
        <f>VLOOKUP(J718,'[1]all-items'!$A$2:$C$300,2,FALSE)</f>
        <v>u</v>
      </c>
      <c r="J718" s="26" t="str">
        <f>VLOOKUP(B718,'[1]p18-items'!$K$2:$N$90,3,FALSE)</f>
        <v>spoon</v>
      </c>
      <c r="K718" s="26">
        <f>VLOOKUP(B718,'[1]p18-items'!$K$2:$N$90,4,FALSE)</f>
        <v>2</v>
      </c>
      <c r="M718" s="34">
        <v>1</v>
      </c>
    </row>
    <row r="719" spans="1:13" x14ac:dyDescent="0.2">
      <c r="A719" s="33">
        <v>586</v>
      </c>
      <c r="B719" s="33" t="s">
        <v>1241</v>
      </c>
      <c r="C719" s="35" t="s">
        <v>1294</v>
      </c>
      <c r="D719" s="35" t="s">
        <v>929</v>
      </c>
      <c r="E719" s="35">
        <f>D719-C719</f>
        <v>2.3148148148147141E-5</v>
      </c>
      <c r="F719" s="33">
        <f>HOUR(E719) *3600 + MINUTE(E719) * 60 + SECOND(E719)</f>
        <v>2</v>
      </c>
      <c r="G719" s="36">
        <f>HOUR(C719) *3600 + MINUTE(C719) * 60 + SECOND(C719)</f>
        <v>2988</v>
      </c>
      <c r="H719" s="36">
        <f>HOUR(D719) *3600 + MINUTE(D719) * 60 + SECOND(D719)</f>
        <v>2990</v>
      </c>
      <c r="I719" s="26" t="str">
        <f>VLOOKUP(J719,'[1]all-items'!$A$2:$C$300,2,FALSE)</f>
        <v>u</v>
      </c>
      <c r="J719" s="26" t="str">
        <f>VLOOKUP(B719,'[1]p18-items'!$K$2:$N$90,3,FALSE)</f>
        <v>spoon</v>
      </c>
      <c r="K719" s="26">
        <f>VLOOKUP(B719,'[1]p18-items'!$K$2:$N$90,4,FALSE)</f>
        <v>2</v>
      </c>
      <c r="M719" s="34">
        <v>1</v>
      </c>
    </row>
    <row r="720" spans="1:13" x14ac:dyDescent="0.2">
      <c r="A720" s="33">
        <v>587</v>
      </c>
      <c r="B720" s="33" t="s">
        <v>1241</v>
      </c>
      <c r="C720" s="35" t="s">
        <v>1295</v>
      </c>
      <c r="D720" s="35" t="s">
        <v>1296</v>
      </c>
      <c r="E720" s="35">
        <f>D720-C720</f>
        <v>9.2592592592595502E-5</v>
      </c>
      <c r="F720" s="33">
        <f>HOUR(E720) *3600 + MINUTE(E720) * 60 + SECOND(E720)</f>
        <v>8</v>
      </c>
      <c r="G720" s="36">
        <f>HOUR(C720) *3600 + MINUTE(C720) * 60 + SECOND(C720)</f>
        <v>2992</v>
      </c>
      <c r="H720" s="36">
        <f>HOUR(D720) *3600 + MINUTE(D720) * 60 + SECOND(D720)</f>
        <v>3000</v>
      </c>
      <c r="I720" s="26" t="str">
        <f>VLOOKUP(J720,'[1]all-items'!$A$2:$C$300,2,FALSE)</f>
        <v>u</v>
      </c>
      <c r="J720" s="26" t="str">
        <f>VLOOKUP(B720,'[1]p18-items'!$K$2:$N$90,3,FALSE)</f>
        <v>spoon</v>
      </c>
      <c r="K720" s="26">
        <f>VLOOKUP(B720,'[1]p18-items'!$K$2:$N$90,4,FALSE)</f>
        <v>2</v>
      </c>
      <c r="M720" s="34">
        <v>1</v>
      </c>
    </row>
    <row r="721" spans="1:13" x14ac:dyDescent="0.2">
      <c r="A721" s="33">
        <v>592</v>
      </c>
      <c r="B721" s="33" t="s">
        <v>1241</v>
      </c>
      <c r="C721" s="35" t="s">
        <v>1298</v>
      </c>
      <c r="D721" s="35" t="s">
        <v>1299</v>
      </c>
      <c r="E721" s="35">
        <f>D721-C721</f>
        <v>1.6203703703703692E-4</v>
      </c>
      <c r="F721" s="33">
        <f>HOUR(E721) *3600 + MINUTE(E721) * 60 + SECOND(E721)</f>
        <v>14</v>
      </c>
      <c r="G721" s="36">
        <f>HOUR(C721) *3600 + MINUTE(C721) * 60 + SECOND(C721)</f>
        <v>3010</v>
      </c>
      <c r="H721" s="36">
        <f>HOUR(D721) *3600 + MINUTE(D721) * 60 + SECOND(D721)</f>
        <v>3024</v>
      </c>
      <c r="I721" s="26" t="str">
        <f>VLOOKUP(J721,'[1]all-items'!$A$2:$C$300,2,FALSE)</f>
        <v>u</v>
      </c>
      <c r="J721" s="26" t="str">
        <f>VLOOKUP(B721,'[1]p18-items'!$K$2:$N$90,3,FALSE)</f>
        <v>spoon</v>
      </c>
      <c r="K721" s="26">
        <f>VLOOKUP(B721,'[1]p18-items'!$K$2:$N$90,4,FALSE)</f>
        <v>2</v>
      </c>
      <c r="M721" s="34">
        <v>1</v>
      </c>
    </row>
    <row r="722" spans="1:13" x14ac:dyDescent="0.2">
      <c r="A722" s="33">
        <v>598</v>
      </c>
      <c r="B722" s="33" t="s">
        <v>1241</v>
      </c>
      <c r="C722" s="35" t="s">
        <v>1301</v>
      </c>
      <c r="D722" s="35" t="s">
        <v>1304</v>
      </c>
      <c r="E722" s="35">
        <f>D722-C722</f>
        <v>1.8518518518518406E-4</v>
      </c>
      <c r="F722" s="33">
        <f>HOUR(E722) *3600 + MINUTE(E722) * 60 + SECOND(E722)</f>
        <v>16</v>
      </c>
      <c r="G722" s="36">
        <f>HOUR(C722) *3600 + MINUTE(C722) * 60 + SECOND(C722)</f>
        <v>3032</v>
      </c>
      <c r="H722" s="36">
        <f>HOUR(D722) *3600 + MINUTE(D722) * 60 + SECOND(D722)</f>
        <v>3048</v>
      </c>
      <c r="I722" s="26" t="str">
        <f>VLOOKUP(J722,'[1]all-items'!$A$2:$C$300,2,FALSE)</f>
        <v>u</v>
      </c>
      <c r="J722" s="26" t="str">
        <f>VLOOKUP(B722,'[1]p18-items'!$K$2:$N$90,3,FALSE)</f>
        <v>spoon</v>
      </c>
      <c r="K722" s="26">
        <f>VLOOKUP(B722,'[1]p18-items'!$K$2:$N$90,4,FALSE)</f>
        <v>2</v>
      </c>
      <c r="M722" s="34">
        <v>1</v>
      </c>
    </row>
    <row r="723" spans="1:13" x14ac:dyDescent="0.2">
      <c r="A723" s="33">
        <v>608</v>
      </c>
      <c r="B723" s="33" t="s">
        <v>1241</v>
      </c>
      <c r="C723" s="35" t="s">
        <v>1313</v>
      </c>
      <c r="D723" s="35" t="s">
        <v>1312</v>
      </c>
      <c r="E723" s="35">
        <f>D723-C723</f>
        <v>4.8611111111111077E-4</v>
      </c>
      <c r="F723" s="33">
        <f>HOUR(E723) *3600 + MINUTE(E723) * 60 + SECOND(E723)</f>
        <v>42</v>
      </c>
      <c r="G723" s="36">
        <f>HOUR(C723) *3600 + MINUTE(C723) * 60 + SECOND(C723)</f>
        <v>3120</v>
      </c>
      <c r="H723" s="36">
        <f>HOUR(D723) *3600 + MINUTE(D723) * 60 + SECOND(D723)</f>
        <v>3162</v>
      </c>
      <c r="I723" s="26" t="str">
        <f>VLOOKUP(J723,'[1]all-items'!$A$2:$C$300,2,FALSE)</f>
        <v>u</v>
      </c>
      <c r="J723" s="26" t="str">
        <f>VLOOKUP(B723,'[1]p18-items'!$K$2:$N$90,3,FALSE)</f>
        <v>spoon</v>
      </c>
      <c r="K723" s="26">
        <f>VLOOKUP(B723,'[1]p18-items'!$K$2:$N$90,4,FALSE)</f>
        <v>2</v>
      </c>
      <c r="L723" s="33" t="s">
        <v>1314</v>
      </c>
      <c r="M723" s="34">
        <v>1</v>
      </c>
    </row>
    <row r="724" spans="1:13" x14ac:dyDescent="0.2">
      <c r="A724" s="33">
        <v>612</v>
      </c>
      <c r="B724" s="33" t="s">
        <v>1241</v>
      </c>
      <c r="C724" s="35" t="s">
        <v>1315</v>
      </c>
      <c r="D724" s="35" t="s">
        <v>1316</v>
      </c>
      <c r="E724" s="35">
        <f>D724-C724</f>
        <v>3.0092592592593365E-4</v>
      </c>
      <c r="F724" s="33">
        <f>HOUR(E724) *3600 + MINUTE(E724) * 60 + SECOND(E724)</f>
        <v>26</v>
      </c>
      <c r="G724" s="36">
        <f>HOUR(C724) *3600 + MINUTE(C724) * 60 + SECOND(C724)</f>
        <v>3176</v>
      </c>
      <c r="H724" s="36">
        <f>HOUR(D724) *3600 + MINUTE(D724) * 60 + SECOND(D724)</f>
        <v>3202</v>
      </c>
      <c r="I724" s="26" t="str">
        <f>VLOOKUP(J724,'[1]all-items'!$A$2:$C$300,2,FALSE)</f>
        <v>u</v>
      </c>
      <c r="J724" s="26" t="str">
        <f>VLOOKUP(B724,'[1]p18-items'!$K$2:$N$90,3,FALSE)</f>
        <v>spoon</v>
      </c>
      <c r="K724" s="26">
        <f>VLOOKUP(B724,'[1]p18-items'!$K$2:$N$90,4,FALSE)</f>
        <v>2</v>
      </c>
      <c r="M724" s="34">
        <v>1</v>
      </c>
    </row>
    <row r="725" spans="1:13" x14ac:dyDescent="0.2">
      <c r="A725" s="33">
        <v>622</v>
      </c>
      <c r="B725" s="33" t="s">
        <v>1241</v>
      </c>
      <c r="C725" s="35" t="s">
        <v>947</v>
      </c>
      <c r="D725" s="35" t="s">
        <v>1319</v>
      </c>
      <c r="E725" s="35">
        <f>D725-C725</f>
        <v>2.2222222222222227E-3</v>
      </c>
      <c r="F725" s="33">
        <f>HOUR(E725) *3600 + MINUTE(E725) * 60 + SECOND(E725)</f>
        <v>192</v>
      </c>
      <c r="G725" s="36">
        <f>HOUR(C725) *3600 + MINUTE(C725) * 60 + SECOND(C725)</f>
        <v>3208</v>
      </c>
      <c r="H725" s="36">
        <f>HOUR(D725) *3600 + MINUTE(D725) * 60 + SECOND(D725)</f>
        <v>3400</v>
      </c>
      <c r="I725" s="26" t="str">
        <f>VLOOKUP(J725,'[1]all-items'!$A$2:$C$300,2,FALSE)</f>
        <v>u</v>
      </c>
      <c r="J725" s="26" t="str">
        <f>VLOOKUP(B725,'[1]p18-items'!$K$2:$N$90,3,FALSE)</f>
        <v>spoon</v>
      </c>
      <c r="K725" s="26">
        <f>VLOOKUP(B725,'[1]p18-items'!$K$2:$N$90,4,FALSE)</f>
        <v>2</v>
      </c>
      <c r="M725" s="34">
        <v>1</v>
      </c>
    </row>
    <row r="726" spans="1:13" x14ac:dyDescent="0.2">
      <c r="A726" s="33">
        <v>732</v>
      </c>
      <c r="B726" s="33" t="s">
        <v>1241</v>
      </c>
      <c r="C726" s="35" t="s">
        <v>1414</v>
      </c>
      <c r="D726" s="35" t="s">
        <v>1415</v>
      </c>
      <c r="E726" s="35">
        <f>D726-C726</f>
        <v>4.6296296296294281E-5</v>
      </c>
      <c r="F726" s="33">
        <f>HOUR(E726) *3600 + MINUTE(E726) * 60 + SECOND(E726)</f>
        <v>4</v>
      </c>
      <c r="G726" s="36">
        <f>HOUR(C726) *3600 + MINUTE(C726) * 60 + SECOND(C726)</f>
        <v>4264</v>
      </c>
      <c r="H726" s="36">
        <f>HOUR(D726) *3600 + MINUTE(D726) * 60 + SECOND(D726)</f>
        <v>4268</v>
      </c>
      <c r="I726" s="26" t="str">
        <f>VLOOKUP(J726,'[1]all-items'!$A$2:$C$300,2,FALSE)</f>
        <v>u</v>
      </c>
      <c r="J726" s="26" t="str">
        <f>VLOOKUP(B726,'[1]p18-items'!$K$2:$N$90,3,FALSE)</f>
        <v>spoon</v>
      </c>
      <c r="K726" s="26">
        <f>VLOOKUP(B726,'[1]p18-items'!$K$2:$N$90,4,FALSE)</f>
        <v>2</v>
      </c>
      <c r="M726" s="34">
        <v>1</v>
      </c>
    </row>
    <row r="727" spans="1:13" x14ac:dyDescent="0.2">
      <c r="A727" s="33">
        <v>748</v>
      </c>
      <c r="B727" s="33" t="s">
        <v>1426</v>
      </c>
      <c r="C727" s="35" t="s">
        <v>1427</v>
      </c>
      <c r="D727" s="35" t="s">
        <v>1428</v>
      </c>
      <c r="E727" s="35">
        <f>D727-C727</f>
        <v>2.0833333333333121E-4</v>
      </c>
      <c r="F727" s="33">
        <f>HOUR(E727) *3600 + MINUTE(E727) * 60 + SECOND(E727)</f>
        <v>18</v>
      </c>
      <c r="G727" s="36">
        <f>HOUR(C727) *3600 + MINUTE(C727) * 60 + SECOND(C727)</f>
        <v>4322</v>
      </c>
      <c r="H727" s="36">
        <f>HOUR(D727) *3600 + MINUTE(D727) * 60 + SECOND(D727)</f>
        <v>4340</v>
      </c>
      <c r="I727" s="26" t="str">
        <f>VLOOKUP(J727,'[1]all-items'!$A$2:$C$300,2,FALSE)</f>
        <v>u</v>
      </c>
      <c r="J727" s="26" t="str">
        <f>VLOOKUP(B727,'[1]p18-items'!$K$2:$N$90,3,FALSE)</f>
        <v>spoon</v>
      </c>
      <c r="K727" s="26">
        <f>VLOOKUP(B727,'[1]p18-items'!$K$2:$N$90,4,FALSE)</f>
        <v>3</v>
      </c>
      <c r="M727" s="34">
        <v>1</v>
      </c>
    </row>
    <row r="728" spans="1:13" x14ac:dyDescent="0.2">
      <c r="A728" s="33">
        <v>778</v>
      </c>
      <c r="B728" s="33" t="s">
        <v>1463</v>
      </c>
      <c r="C728" s="35" t="s">
        <v>1464</v>
      </c>
      <c r="D728" s="35" t="s">
        <v>1465</v>
      </c>
      <c r="E728" s="35">
        <f>D728-C728</f>
        <v>1.8518518518517713E-4</v>
      </c>
      <c r="F728" s="33">
        <f>HOUR(E728) *3600 + MINUTE(E728) * 60 + SECOND(E728)</f>
        <v>16</v>
      </c>
      <c r="G728" s="36">
        <f>HOUR(C728) *3600 + MINUTE(C728) * 60 + SECOND(C728)</f>
        <v>4574</v>
      </c>
      <c r="H728" s="36">
        <f>HOUR(D728) *3600 + MINUTE(D728) * 60 + SECOND(D728)</f>
        <v>4590</v>
      </c>
      <c r="I728" s="26" t="str">
        <f>VLOOKUP(J728,'[1]all-items'!$A$2:$C$300,2,FALSE)</f>
        <v>u</v>
      </c>
      <c r="J728" s="26" t="str">
        <f>VLOOKUP(B728,'[1]p18-items'!$K$2:$N$90,3,FALSE)</f>
        <v>spoon</v>
      </c>
      <c r="K728" s="26">
        <f>VLOOKUP(B728,'[1]p18-items'!$K$2:$N$90,4,FALSE)</f>
        <v>4</v>
      </c>
      <c r="M728" s="34">
        <v>1</v>
      </c>
    </row>
    <row r="729" spans="1:13" x14ac:dyDescent="0.2">
      <c r="A729" s="33">
        <v>616</v>
      </c>
      <c r="B729" s="33" t="s">
        <v>946</v>
      </c>
      <c r="C729" s="35" t="s">
        <v>943</v>
      </c>
      <c r="D729" s="35" t="s">
        <v>947</v>
      </c>
      <c r="E729" s="35">
        <f>D729-C729</f>
        <v>9.2592592592588563E-5</v>
      </c>
      <c r="F729" s="33">
        <f>HOUR(E729) *3600 + MINUTE(E729) * 60 + SECOND(E729)</f>
        <v>8</v>
      </c>
      <c r="G729" s="37">
        <f>HOUR(C729) *3600 + MINUTE(C729) * 60 + SECOND(C729)</f>
        <v>3200</v>
      </c>
      <c r="H729" s="37">
        <f>HOUR(D729) *3600 + MINUTE(D729) * 60 + SECOND(D729)</f>
        <v>3208</v>
      </c>
      <c r="I729" s="26" t="str">
        <f>VLOOKUP(J729,'[1]all-items'!$A$2:$C$300,2,FALSE)</f>
        <v>u</v>
      </c>
      <c r="J729" s="26" t="str">
        <f>VLOOKUP(B729,'[1]p18-items'!$P$2:$S$89,3,FALSE)</f>
        <v>spoon</v>
      </c>
      <c r="K729" s="26" t="str">
        <f>VLOOKUP(B729,'[1]p18-items'!$P$2:$S$89,4,FALSE)</f>
        <v>partner</v>
      </c>
      <c r="M729" s="34">
        <v>2</v>
      </c>
    </row>
    <row r="730" spans="1:13" x14ac:dyDescent="0.2">
      <c r="A730" s="33">
        <v>746</v>
      </c>
      <c r="B730" s="33" t="s">
        <v>946</v>
      </c>
      <c r="C730" s="35" t="s">
        <v>1008</v>
      </c>
      <c r="D730" s="35" t="s">
        <v>1009</v>
      </c>
      <c r="E730" s="35">
        <f>D730-C730</f>
        <v>5.0925925925925791E-4</v>
      </c>
      <c r="F730" s="33">
        <f>HOUR(E730) *3600 + MINUTE(E730) * 60 + SECOND(E730)</f>
        <v>44</v>
      </c>
      <c r="G730" s="37">
        <f>HOUR(C730) *3600 + MINUTE(C730) * 60 + SECOND(C730)</f>
        <v>4308</v>
      </c>
      <c r="H730" s="37">
        <f>HOUR(D730) *3600 + MINUTE(D730) * 60 + SECOND(D730)</f>
        <v>4352</v>
      </c>
      <c r="I730" s="26" t="str">
        <f>VLOOKUP(J730,'[1]all-items'!$A$2:$C$300,2,FALSE)</f>
        <v>u</v>
      </c>
      <c r="J730" s="26" t="str">
        <f>VLOOKUP(B730,'[1]p18-items'!$P$2:$S$89,3,FALSE)</f>
        <v>spoon</v>
      </c>
      <c r="K730" s="26" t="str">
        <f>VLOOKUP(B730,'[1]p18-items'!$P$2:$S$89,4,FALSE)</f>
        <v>partner</v>
      </c>
      <c r="M730" s="34">
        <v>2</v>
      </c>
    </row>
    <row r="731" spans="1:13" x14ac:dyDescent="0.2">
      <c r="A731" s="33">
        <v>52</v>
      </c>
      <c r="B731" s="33" t="s">
        <v>135</v>
      </c>
      <c r="C731" s="35" t="s">
        <v>172</v>
      </c>
      <c r="D731" s="35" t="s">
        <v>1067</v>
      </c>
      <c r="E731" s="35">
        <f>D731-C731</f>
        <v>4.6296296296296884E-5</v>
      </c>
      <c r="F731" s="33">
        <f>HOUR(E731) *3600 + MINUTE(E731) * 60 + SECOND(E731)</f>
        <v>4</v>
      </c>
      <c r="G731" s="36">
        <f>HOUR(C731) *3600 + MINUTE(C731) * 60 + SECOND(C731)</f>
        <v>348</v>
      </c>
      <c r="H731" s="36">
        <f>HOUR(D731) *3600 + MINUTE(D731) * 60 + SECOND(D731)</f>
        <v>352</v>
      </c>
      <c r="I731" s="26" t="str">
        <f>VLOOKUP(J731,'[1]all-items'!$A$2:$C$300,2,FALSE)</f>
        <v>e</v>
      </c>
      <c r="J731" s="26" t="str">
        <f>VLOOKUP(B731,'[1]p18-items'!$K$2:$N$90,3,FALSE)</f>
        <v>stove</v>
      </c>
      <c r="K731" s="26">
        <f>VLOOKUP(B731,'[1]p18-items'!$K$2:$N$90,4,FALSE)</f>
        <v>0</v>
      </c>
      <c r="M731" s="34">
        <v>1</v>
      </c>
    </row>
    <row r="732" spans="1:13" x14ac:dyDescent="0.2">
      <c r="A732" s="33">
        <v>54</v>
      </c>
      <c r="B732" s="33" t="s">
        <v>135</v>
      </c>
      <c r="C732" s="35" t="s">
        <v>109</v>
      </c>
      <c r="D732" s="35" t="s">
        <v>408</v>
      </c>
      <c r="E732" s="35">
        <f>D732-C732</f>
        <v>1.1435185185185184E-2</v>
      </c>
      <c r="F732" s="33">
        <f>HOUR(E732) *3600 + MINUTE(E732) * 60 + SECOND(E732)</f>
        <v>988</v>
      </c>
      <c r="G732" s="36">
        <f>HOUR(C732) *3600 + MINUTE(C732) * 60 + SECOND(C732)</f>
        <v>356</v>
      </c>
      <c r="H732" s="36">
        <f>HOUR(D732) *3600 + MINUTE(D732) * 60 + SECOND(D732)</f>
        <v>1344</v>
      </c>
      <c r="I732" s="26" t="str">
        <f>VLOOKUP(J732,'[1]all-items'!$A$2:$C$300,2,FALSE)</f>
        <v>e</v>
      </c>
      <c r="J732" s="26" t="str">
        <f>VLOOKUP(B732,'[1]p18-items'!$K$2:$N$90,3,FALSE)</f>
        <v>stove</v>
      </c>
      <c r="K732" s="26">
        <f>VLOOKUP(B732,'[1]p18-items'!$K$2:$N$90,4,FALSE)</f>
        <v>0</v>
      </c>
      <c r="L732" s="33" t="s">
        <v>159</v>
      </c>
      <c r="M732" s="34">
        <v>1</v>
      </c>
    </row>
    <row r="733" spans="1:13" x14ac:dyDescent="0.2">
      <c r="A733" s="33">
        <v>55</v>
      </c>
      <c r="B733" s="33" t="s">
        <v>135</v>
      </c>
      <c r="C733" s="35" t="s">
        <v>109</v>
      </c>
      <c r="D733" s="35" t="s">
        <v>1068</v>
      </c>
      <c r="E733" s="35">
        <f>D733-C733</f>
        <v>4.6296296296296016E-5</v>
      </c>
      <c r="F733" s="33">
        <f>HOUR(E733) *3600 + MINUTE(E733) * 60 + SECOND(E733)</f>
        <v>4</v>
      </c>
      <c r="G733" s="36">
        <f>HOUR(C733) *3600 + MINUTE(C733) * 60 + SECOND(C733)</f>
        <v>356</v>
      </c>
      <c r="H733" s="36">
        <f>HOUR(D733) *3600 + MINUTE(D733) * 60 + SECOND(D733)</f>
        <v>360</v>
      </c>
      <c r="I733" s="26" t="str">
        <f>VLOOKUP(J733,'[1]all-items'!$A$2:$C$300,2,FALSE)</f>
        <v>e</v>
      </c>
      <c r="J733" s="26" t="str">
        <f>VLOOKUP(B733,'[1]p18-items'!$K$2:$N$90,3,FALSE)</f>
        <v>stove</v>
      </c>
      <c r="K733" s="26">
        <f>VLOOKUP(B733,'[1]p18-items'!$K$2:$N$90,4,FALSE)</f>
        <v>0</v>
      </c>
      <c r="M733" s="34">
        <v>1</v>
      </c>
    </row>
    <row r="734" spans="1:13" x14ac:dyDescent="0.2">
      <c r="A734" s="33">
        <v>225</v>
      </c>
      <c r="B734" s="33" t="s">
        <v>135</v>
      </c>
      <c r="C734" s="35" t="s">
        <v>405</v>
      </c>
      <c r="D734" s="35" t="s">
        <v>408</v>
      </c>
      <c r="E734" s="35">
        <f>D734-C734</f>
        <v>2.3148148148147141E-5</v>
      </c>
      <c r="F734" s="33">
        <f>HOUR(E734) *3600 + MINUTE(E734) * 60 + SECOND(E734)</f>
        <v>2</v>
      </c>
      <c r="G734" s="36">
        <f>HOUR(C734) *3600 + MINUTE(C734) * 60 + SECOND(C734)</f>
        <v>1342</v>
      </c>
      <c r="H734" s="36">
        <f>HOUR(D734) *3600 + MINUTE(D734) * 60 + SECOND(D734)</f>
        <v>1344</v>
      </c>
      <c r="I734" s="26" t="str">
        <f>VLOOKUP(J734,'[1]all-items'!$A$2:$C$300,2,FALSE)</f>
        <v>e</v>
      </c>
      <c r="J734" s="26" t="str">
        <f>VLOOKUP(B734,'[1]p18-items'!$K$2:$N$90,3,FALSE)</f>
        <v>stove</v>
      </c>
      <c r="K734" s="26">
        <f>VLOOKUP(B734,'[1]p18-items'!$K$2:$N$90,4,FALSE)</f>
        <v>0</v>
      </c>
      <c r="L734" s="33" t="s">
        <v>916</v>
      </c>
      <c r="M734" s="34">
        <v>1</v>
      </c>
    </row>
    <row r="735" spans="1:13" x14ac:dyDescent="0.2">
      <c r="A735" s="33">
        <v>301</v>
      </c>
      <c r="B735" s="33" t="s">
        <v>135</v>
      </c>
      <c r="C735" s="35" t="s">
        <v>533</v>
      </c>
      <c r="D735" s="35" t="s">
        <v>1172</v>
      </c>
      <c r="E735" s="35">
        <f>D735-C735</f>
        <v>4.629629629630122E-5</v>
      </c>
      <c r="F735" s="33">
        <f>HOUR(E735) *3600 + MINUTE(E735) * 60 + SECOND(E735)</f>
        <v>4</v>
      </c>
      <c r="G735" s="36">
        <f>HOUR(C735) *3600 + MINUTE(C735) * 60 + SECOND(C735)</f>
        <v>1708</v>
      </c>
      <c r="H735" s="36">
        <f>HOUR(D735) *3600 + MINUTE(D735) * 60 + SECOND(D735)</f>
        <v>1712</v>
      </c>
      <c r="I735" s="26" t="str">
        <f>VLOOKUP(J735,'[1]all-items'!$A$2:$C$300,2,FALSE)</f>
        <v>e</v>
      </c>
      <c r="J735" s="26" t="str">
        <f>VLOOKUP(B735,'[1]p18-items'!$K$2:$N$90,3,FALSE)</f>
        <v>stove</v>
      </c>
      <c r="K735" s="26">
        <f>VLOOKUP(B735,'[1]p18-items'!$K$2:$N$90,4,FALSE)</f>
        <v>0</v>
      </c>
      <c r="L735" s="33" t="s">
        <v>1173</v>
      </c>
      <c r="M735" s="34">
        <v>1</v>
      </c>
    </row>
    <row r="736" spans="1:13" x14ac:dyDescent="0.2">
      <c r="A736" s="33">
        <v>302</v>
      </c>
      <c r="B736" s="33" t="s">
        <v>135</v>
      </c>
      <c r="C736" s="35" t="s">
        <v>533</v>
      </c>
      <c r="D736" s="35" t="s">
        <v>716</v>
      </c>
      <c r="E736" s="35">
        <f>D736-C736</f>
        <v>5.7870370370370385E-3</v>
      </c>
      <c r="F736" s="33">
        <f>HOUR(E736) *3600 + MINUTE(E736) * 60 + SECOND(E736)</f>
        <v>500</v>
      </c>
      <c r="G736" s="36">
        <f>HOUR(C736) *3600 + MINUTE(C736) * 60 + SECOND(C736)</f>
        <v>1708</v>
      </c>
      <c r="H736" s="36">
        <f>HOUR(D736) *3600 + MINUTE(D736) * 60 + SECOND(D736)</f>
        <v>2208</v>
      </c>
      <c r="I736" s="26" t="str">
        <f>VLOOKUP(J736,'[1]all-items'!$A$2:$C$300,2,FALSE)</f>
        <v>e</v>
      </c>
      <c r="J736" s="26" t="str">
        <f>VLOOKUP(B736,'[1]p18-items'!$K$2:$N$90,3,FALSE)</f>
        <v>stove</v>
      </c>
      <c r="K736" s="26">
        <f>VLOOKUP(B736,'[1]p18-items'!$K$2:$N$90,4,FALSE)</f>
        <v>0</v>
      </c>
      <c r="M736" s="34">
        <v>1</v>
      </c>
    </row>
    <row r="737" spans="1:13" x14ac:dyDescent="0.2">
      <c r="A737" s="33">
        <v>303</v>
      </c>
      <c r="B737" s="33" t="s">
        <v>135</v>
      </c>
      <c r="C737" s="35" t="s">
        <v>533</v>
      </c>
      <c r="D737" s="35" t="s">
        <v>536</v>
      </c>
      <c r="E737" s="35">
        <f>D737-C737</f>
        <v>6.9444444444448361E-5</v>
      </c>
      <c r="F737" s="33">
        <f>HOUR(E737) *3600 + MINUTE(E737) * 60 + SECOND(E737)</f>
        <v>6</v>
      </c>
      <c r="G737" s="36">
        <f>HOUR(C737) *3600 + MINUTE(C737) * 60 + SECOND(C737)</f>
        <v>1708</v>
      </c>
      <c r="H737" s="36">
        <f>HOUR(D737) *3600 + MINUTE(D737) * 60 + SECOND(D737)</f>
        <v>1714</v>
      </c>
      <c r="I737" s="26" t="str">
        <f>VLOOKUP(J737,'[1]all-items'!$A$2:$C$300,2,FALSE)</f>
        <v>e</v>
      </c>
      <c r="J737" s="26" t="str">
        <f>VLOOKUP(B737,'[1]p18-items'!$K$2:$N$90,3,FALSE)</f>
        <v>stove</v>
      </c>
      <c r="K737" s="26">
        <f>VLOOKUP(B737,'[1]p18-items'!$K$2:$N$90,4,FALSE)</f>
        <v>0</v>
      </c>
      <c r="M737" s="34">
        <v>1</v>
      </c>
    </row>
    <row r="738" spans="1:13" x14ac:dyDescent="0.2">
      <c r="A738" s="33">
        <v>349</v>
      </c>
      <c r="B738" s="33" t="s">
        <v>135</v>
      </c>
      <c r="C738" s="35" t="s">
        <v>787</v>
      </c>
      <c r="D738" s="35" t="s">
        <v>796</v>
      </c>
      <c r="E738" s="35">
        <f>D738-C738</f>
        <v>2.3148148148147141E-5</v>
      </c>
      <c r="F738" s="33">
        <f>HOUR(E738) *3600 + MINUTE(E738) * 60 + SECOND(E738)</f>
        <v>2</v>
      </c>
      <c r="G738" s="36">
        <f>HOUR(C738) *3600 + MINUTE(C738) * 60 + SECOND(C738)</f>
        <v>1834</v>
      </c>
      <c r="H738" s="36">
        <f>HOUR(D738) *3600 + MINUTE(D738) * 60 + SECOND(D738)</f>
        <v>1836</v>
      </c>
      <c r="I738" s="26" t="str">
        <f>VLOOKUP(J738,'[1]all-items'!$A$2:$C$300,2,FALSE)</f>
        <v>e</v>
      </c>
      <c r="J738" s="26" t="str">
        <f>VLOOKUP(B738,'[1]p18-items'!$K$2:$N$90,3,FALSE)</f>
        <v>stove</v>
      </c>
      <c r="K738" s="26">
        <f>VLOOKUP(B738,'[1]p18-items'!$K$2:$N$90,4,FALSE)</f>
        <v>0</v>
      </c>
      <c r="M738" s="34">
        <v>1</v>
      </c>
    </row>
    <row r="739" spans="1:13" x14ac:dyDescent="0.2">
      <c r="A739" s="33">
        <v>356</v>
      </c>
      <c r="B739" s="33" t="s">
        <v>135</v>
      </c>
      <c r="C739" s="35" t="s">
        <v>607</v>
      </c>
      <c r="D739" s="35" t="s">
        <v>608</v>
      </c>
      <c r="E739" s="35">
        <f>D739-C739</f>
        <v>4.6296296296294281E-5</v>
      </c>
      <c r="F739" s="33">
        <f>HOUR(E739) *3600 + MINUTE(E739) * 60 + SECOND(E739)</f>
        <v>4</v>
      </c>
      <c r="G739" s="36">
        <f>HOUR(C739) *3600 + MINUTE(C739) * 60 + SECOND(C739)</f>
        <v>1846</v>
      </c>
      <c r="H739" s="36">
        <f>HOUR(D739) *3600 + MINUTE(D739) * 60 + SECOND(D739)</f>
        <v>1850</v>
      </c>
      <c r="I739" s="26" t="str">
        <f>VLOOKUP(J739,'[1]all-items'!$A$2:$C$300,2,FALSE)</f>
        <v>e</v>
      </c>
      <c r="J739" s="26" t="str">
        <f>VLOOKUP(B739,'[1]p18-items'!$K$2:$N$90,3,FALSE)</f>
        <v>stove</v>
      </c>
      <c r="K739" s="26">
        <f>VLOOKUP(B739,'[1]p18-items'!$K$2:$N$90,4,FALSE)</f>
        <v>0</v>
      </c>
      <c r="M739" s="34">
        <v>1</v>
      </c>
    </row>
    <row r="740" spans="1:13" x14ac:dyDescent="0.2">
      <c r="A740" s="33">
        <v>366</v>
      </c>
      <c r="B740" s="33" t="s">
        <v>135</v>
      </c>
      <c r="C740" s="35" t="s">
        <v>624</v>
      </c>
      <c r="D740" s="35" t="s">
        <v>621</v>
      </c>
      <c r="E740" s="35">
        <f>D740-C740</f>
        <v>2.3148148148147141E-5</v>
      </c>
      <c r="F740" s="33">
        <f>HOUR(E740) *3600 + MINUTE(E740) * 60 + SECOND(E740)</f>
        <v>2</v>
      </c>
      <c r="G740" s="36">
        <f>HOUR(C740) *3600 + MINUTE(C740) * 60 + SECOND(C740)</f>
        <v>1874</v>
      </c>
      <c r="H740" s="36">
        <f>HOUR(D740) *3600 + MINUTE(D740) * 60 + SECOND(D740)</f>
        <v>1876</v>
      </c>
      <c r="I740" s="26" t="str">
        <f>VLOOKUP(J740,'[1]all-items'!$A$2:$C$300,2,FALSE)</f>
        <v>e</v>
      </c>
      <c r="J740" s="26" t="str">
        <f>VLOOKUP(B740,'[1]p18-items'!$K$2:$N$90,3,FALSE)</f>
        <v>stove</v>
      </c>
      <c r="K740" s="26">
        <f>VLOOKUP(B740,'[1]p18-items'!$K$2:$N$90,4,FALSE)</f>
        <v>0</v>
      </c>
      <c r="M740" s="34">
        <v>1</v>
      </c>
    </row>
    <row r="741" spans="1:13" x14ac:dyDescent="0.2">
      <c r="A741" s="33">
        <v>428</v>
      </c>
      <c r="B741" s="33" t="s">
        <v>135</v>
      </c>
      <c r="C741" s="35" t="s">
        <v>702</v>
      </c>
      <c r="D741" s="35" t="s">
        <v>745</v>
      </c>
      <c r="E741" s="35">
        <f>D741-C741</f>
        <v>4.6296296296287343E-5</v>
      </c>
      <c r="F741" s="33">
        <f>HOUR(E741) *3600 + MINUTE(E741) * 60 + SECOND(E741)</f>
        <v>4</v>
      </c>
      <c r="G741" s="36">
        <f>HOUR(C741) *3600 + MINUTE(C741) * 60 + SECOND(C741)</f>
        <v>2188</v>
      </c>
      <c r="H741" s="36">
        <f>HOUR(D741) *3600 + MINUTE(D741) * 60 + SECOND(D741)</f>
        <v>2192</v>
      </c>
      <c r="I741" s="26" t="str">
        <f>VLOOKUP(J741,'[1]all-items'!$A$2:$C$300,2,FALSE)</f>
        <v>e</v>
      </c>
      <c r="J741" s="26" t="str">
        <f>VLOOKUP(B741,'[1]p18-items'!$K$2:$N$90,3,FALSE)</f>
        <v>stove</v>
      </c>
      <c r="K741" s="26">
        <f>VLOOKUP(B741,'[1]p18-items'!$K$2:$N$90,4,FALSE)</f>
        <v>0</v>
      </c>
      <c r="M741" s="34">
        <v>1</v>
      </c>
    </row>
    <row r="742" spans="1:13" x14ac:dyDescent="0.2">
      <c r="A742" s="33">
        <v>435</v>
      </c>
      <c r="B742" s="33" t="s">
        <v>135</v>
      </c>
      <c r="C742" s="35" t="s">
        <v>712</v>
      </c>
      <c r="D742" s="35" t="s">
        <v>716</v>
      </c>
      <c r="E742" s="35">
        <f>D742-C742</f>
        <v>2.3148148148147141E-5</v>
      </c>
      <c r="F742" s="33">
        <f>HOUR(E742) *3600 + MINUTE(E742) * 60 + SECOND(E742)</f>
        <v>2</v>
      </c>
      <c r="G742" s="36">
        <f>HOUR(C742) *3600 + MINUTE(C742) * 60 + SECOND(C742)</f>
        <v>2206</v>
      </c>
      <c r="H742" s="36">
        <f>HOUR(D742) *3600 + MINUTE(D742) * 60 + SECOND(D742)</f>
        <v>2208</v>
      </c>
      <c r="I742" s="26" t="str">
        <f>VLOOKUP(J742,'[1]all-items'!$A$2:$C$300,2,FALSE)</f>
        <v>e</v>
      </c>
      <c r="J742" s="26" t="str">
        <f>VLOOKUP(B742,'[1]p18-items'!$K$2:$N$90,3,FALSE)</f>
        <v>stove</v>
      </c>
      <c r="K742" s="26">
        <f>VLOOKUP(B742,'[1]p18-items'!$K$2:$N$90,4,FALSE)</f>
        <v>0</v>
      </c>
      <c r="L742" s="33" t="s">
        <v>916</v>
      </c>
      <c r="M742" s="34">
        <v>1</v>
      </c>
    </row>
    <row r="743" spans="1:13" x14ac:dyDescent="0.2">
      <c r="A743" s="33">
        <v>638</v>
      </c>
      <c r="B743" s="33" t="s">
        <v>135</v>
      </c>
      <c r="C743" s="35" t="s">
        <v>964</v>
      </c>
      <c r="D743" s="35" t="s">
        <v>965</v>
      </c>
      <c r="E743" s="35">
        <f>D743-C743</f>
        <v>4.6296296296294281E-5</v>
      </c>
      <c r="F743" s="33">
        <f>HOUR(E743) *3600 + MINUTE(E743) * 60 + SECOND(E743)</f>
        <v>4</v>
      </c>
      <c r="G743" s="37">
        <f>HOUR(C743) *3600 + MINUTE(C743) * 60 + SECOND(C743)</f>
        <v>3452</v>
      </c>
      <c r="H743" s="37">
        <f>HOUR(D743) *3600 + MINUTE(D743) * 60 + SECOND(D743)</f>
        <v>3456</v>
      </c>
      <c r="I743" s="26" t="str">
        <f>VLOOKUP(J743,'[1]all-items'!$A$2:$C$300,2,FALSE)</f>
        <v>e</v>
      </c>
      <c r="J743" s="26" t="str">
        <f>VLOOKUP(B743,'[1]p18-items'!$P$2:$S$89,3,FALSE)</f>
        <v>stove</v>
      </c>
      <c r="K743" s="26">
        <f>VLOOKUP(B743,'[1]p18-items'!$P$2:$S$89,4,FALSE)</f>
        <v>0</v>
      </c>
      <c r="M743" s="34">
        <v>2</v>
      </c>
    </row>
    <row r="744" spans="1:13" x14ac:dyDescent="0.2">
      <c r="A744" s="33">
        <v>639</v>
      </c>
      <c r="B744" s="33" t="s">
        <v>135</v>
      </c>
      <c r="C744" s="35" t="s">
        <v>1326</v>
      </c>
      <c r="D744" s="35" t="s">
        <v>965</v>
      </c>
      <c r="E744" s="35">
        <f>D744-C744</f>
        <v>2.3148148148147141E-5</v>
      </c>
      <c r="F744" s="33">
        <f>HOUR(E744) *3600 + MINUTE(E744) * 60 + SECOND(E744)</f>
        <v>2</v>
      </c>
      <c r="G744" s="36">
        <f>HOUR(C744) *3600 + MINUTE(C744) * 60 + SECOND(C744)</f>
        <v>3454</v>
      </c>
      <c r="H744" s="36">
        <f>HOUR(D744) *3600 + MINUTE(D744) * 60 + SECOND(D744)</f>
        <v>3456</v>
      </c>
      <c r="I744" s="26" t="str">
        <f>VLOOKUP(J744,'[1]all-items'!$A$2:$C$300,2,FALSE)</f>
        <v>e</v>
      </c>
      <c r="J744" s="26" t="str">
        <f>VLOOKUP(B744,'[1]p18-items'!$K$2:$N$90,3,FALSE)</f>
        <v>stove</v>
      </c>
      <c r="K744" s="26">
        <f>VLOOKUP(B744,'[1]p18-items'!$K$2:$N$90,4,FALSE)</f>
        <v>0</v>
      </c>
      <c r="L744" s="33" t="s">
        <v>159</v>
      </c>
      <c r="M744" s="34">
        <v>1</v>
      </c>
    </row>
    <row r="745" spans="1:13" x14ac:dyDescent="0.2">
      <c r="A745" s="33">
        <v>781</v>
      </c>
      <c r="B745" s="33" t="s">
        <v>135</v>
      </c>
      <c r="C745" s="35" t="s">
        <v>1467</v>
      </c>
      <c r="D745" s="35" t="s">
        <v>1469</v>
      </c>
      <c r="E745" s="35">
        <f>D745-C745</f>
        <v>2.3148148148147141E-5</v>
      </c>
      <c r="F745" s="33">
        <f>HOUR(E745) *3600 + MINUTE(E745) * 60 + SECOND(E745)</f>
        <v>2</v>
      </c>
      <c r="G745" s="36">
        <f>HOUR(C745) *3600 + MINUTE(C745) * 60 + SECOND(C745)</f>
        <v>4584</v>
      </c>
      <c r="H745" s="36">
        <f>HOUR(D745) *3600 + MINUTE(D745) * 60 + SECOND(D745)</f>
        <v>4586</v>
      </c>
      <c r="I745" s="26" t="str">
        <f>VLOOKUP(J745,'[1]all-items'!$A$2:$C$300,2,FALSE)</f>
        <v>e</v>
      </c>
      <c r="J745" s="26" t="str">
        <f>VLOOKUP(B745,'[1]p18-items'!$K$2:$N$90,3,FALSE)</f>
        <v>stove</v>
      </c>
      <c r="K745" s="26">
        <f>VLOOKUP(B745,'[1]p18-items'!$K$2:$N$90,4,FALSE)</f>
        <v>0</v>
      </c>
      <c r="L745" s="33" t="s">
        <v>916</v>
      </c>
      <c r="M745" s="34">
        <v>1</v>
      </c>
    </row>
    <row r="746" spans="1:13" x14ac:dyDescent="0.2">
      <c r="A746" s="33">
        <v>36</v>
      </c>
      <c r="B746" s="33" t="s">
        <v>129</v>
      </c>
      <c r="C746" s="35" t="s">
        <v>124</v>
      </c>
      <c r="D746" s="35" t="s">
        <v>132</v>
      </c>
      <c r="E746" s="35">
        <f>D746-C746</f>
        <v>2.3148148148148442E-5</v>
      </c>
      <c r="F746" s="33">
        <f>HOUR(E746) *3600 + MINUTE(E746) * 60 + SECOND(E746)</f>
        <v>2</v>
      </c>
      <c r="G746" s="37">
        <f>HOUR(C746) *3600 + MINUTE(C746) * 60 + SECOND(C746)</f>
        <v>256</v>
      </c>
      <c r="H746" s="37">
        <f>HOUR(D746) *3600 + MINUTE(D746) * 60 + SECOND(D746)</f>
        <v>258</v>
      </c>
      <c r="I746" s="26" t="str">
        <f>VLOOKUP(J746,'[1]all-items'!$A$2:$C$300,2,FALSE)</f>
        <v>c</v>
      </c>
      <c r="J746" s="26" t="str">
        <f>VLOOKUP(B746,'[1]p18-items'!$P$2:$S$89,3,FALSE)</f>
        <v>tahini</v>
      </c>
      <c r="K746" s="26">
        <f>VLOOKUP(B746,'[1]p18-items'!$P$2:$S$89,4,FALSE)</f>
        <v>0</v>
      </c>
      <c r="M746" s="34">
        <v>2</v>
      </c>
    </row>
    <row r="747" spans="1:13" x14ac:dyDescent="0.2">
      <c r="A747" s="33">
        <v>58</v>
      </c>
      <c r="B747" s="33" t="s">
        <v>129</v>
      </c>
      <c r="C747" s="35" t="s">
        <v>116</v>
      </c>
      <c r="D747" s="35" t="s">
        <v>176</v>
      </c>
      <c r="E747" s="35">
        <f>D747-C747</f>
        <v>6.2500000000000056E-4</v>
      </c>
      <c r="F747" s="33">
        <f>HOUR(E747) *3600 + MINUTE(E747) * 60 + SECOND(E747)</f>
        <v>54</v>
      </c>
      <c r="G747" s="37">
        <f>HOUR(C747) *3600 + MINUTE(C747) * 60 + SECOND(C747)</f>
        <v>364</v>
      </c>
      <c r="H747" s="37">
        <f>HOUR(D747) *3600 + MINUTE(D747) * 60 + SECOND(D747)</f>
        <v>418</v>
      </c>
      <c r="I747" s="26" t="str">
        <f>VLOOKUP(J747,'[1]all-items'!$A$2:$C$300,2,FALSE)</f>
        <v>c</v>
      </c>
      <c r="J747" s="26" t="str">
        <f>VLOOKUP(B747,'[1]p18-items'!$P$2:$S$89,3,FALSE)</f>
        <v>tahini</v>
      </c>
      <c r="K747" s="26">
        <f>VLOOKUP(B747,'[1]p18-items'!$P$2:$S$89,4,FALSE)</f>
        <v>0</v>
      </c>
      <c r="L747" s="33" t="s">
        <v>181</v>
      </c>
      <c r="M747" s="34">
        <v>2</v>
      </c>
    </row>
    <row r="748" spans="1:13" x14ac:dyDescent="0.2">
      <c r="A748" s="33">
        <v>64</v>
      </c>
      <c r="B748" s="33" t="s">
        <v>129</v>
      </c>
      <c r="C748" s="35" t="s">
        <v>199</v>
      </c>
      <c r="D748" s="35" t="s">
        <v>195</v>
      </c>
      <c r="E748" s="35">
        <f>D748-C748</f>
        <v>6.9444444444444024E-5</v>
      </c>
      <c r="F748" s="33">
        <f>HOUR(E748) *3600 + MINUTE(E748) * 60 + SECOND(E748)</f>
        <v>6</v>
      </c>
      <c r="G748" s="37">
        <f>HOUR(C748) *3600 + MINUTE(C748) * 60 + SECOND(C748)</f>
        <v>430</v>
      </c>
      <c r="H748" s="37">
        <f>HOUR(D748) *3600 + MINUTE(D748) * 60 + SECOND(D748)</f>
        <v>436</v>
      </c>
      <c r="I748" s="26" t="str">
        <f>VLOOKUP(J748,'[1]all-items'!$A$2:$C$300,2,FALSE)</f>
        <v>c</v>
      </c>
      <c r="J748" s="26" t="str">
        <f>VLOOKUP(B748,'[1]p18-items'!$P$2:$S$89,3,FALSE)</f>
        <v>tahini</v>
      </c>
      <c r="K748" s="26">
        <f>VLOOKUP(B748,'[1]p18-items'!$P$2:$S$89,4,FALSE)</f>
        <v>0</v>
      </c>
      <c r="M748" s="34">
        <v>2</v>
      </c>
    </row>
    <row r="749" spans="1:13" x14ac:dyDescent="0.2">
      <c r="A749" s="33">
        <v>152</v>
      </c>
      <c r="B749" s="33" t="s">
        <v>129</v>
      </c>
      <c r="C749" s="35" t="s">
        <v>356</v>
      </c>
      <c r="D749" s="35" t="s">
        <v>362</v>
      </c>
      <c r="E749" s="35">
        <f>D749-C749</f>
        <v>5.0925925925925965E-4</v>
      </c>
      <c r="F749" s="33">
        <f>HOUR(E749) *3600 + MINUTE(E749) * 60 + SECOND(E749)</f>
        <v>44</v>
      </c>
      <c r="G749" s="37">
        <f>HOUR(C749) *3600 + MINUTE(C749) * 60 + SECOND(C749)</f>
        <v>980</v>
      </c>
      <c r="H749" s="37">
        <f>HOUR(D749) *3600 + MINUTE(D749) * 60 + SECOND(D749)</f>
        <v>1024</v>
      </c>
      <c r="I749" s="26" t="str">
        <f>VLOOKUP(J749,'[1]all-items'!$A$2:$C$300,2,FALSE)</f>
        <v>c</v>
      </c>
      <c r="J749" s="26" t="str">
        <f>VLOOKUP(B749,'[1]p18-items'!$P$2:$S$89,3,FALSE)</f>
        <v>tahini</v>
      </c>
      <c r="K749" s="26">
        <f>VLOOKUP(B749,'[1]p18-items'!$P$2:$S$89,4,FALSE)</f>
        <v>0</v>
      </c>
      <c r="M749" s="34">
        <v>2</v>
      </c>
    </row>
    <row r="750" spans="1:13" x14ac:dyDescent="0.2">
      <c r="A750" s="33">
        <v>266</v>
      </c>
      <c r="B750" s="33" t="s">
        <v>129</v>
      </c>
      <c r="C750" s="35" t="s">
        <v>484</v>
      </c>
      <c r="D750" s="35" t="s">
        <v>583</v>
      </c>
      <c r="E750" s="35">
        <f>D750-C750</f>
        <v>2.7777777777777957E-4</v>
      </c>
      <c r="F750" s="33">
        <f>HOUR(E750) *3600 + MINUTE(E750) * 60 + SECOND(E750)</f>
        <v>24</v>
      </c>
      <c r="G750" s="37">
        <f>HOUR(C750) *3600 + MINUTE(C750) * 60 + SECOND(C750)</f>
        <v>1566</v>
      </c>
      <c r="H750" s="37">
        <f>HOUR(D750) *3600 + MINUTE(D750) * 60 + SECOND(D750)</f>
        <v>1590</v>
      </c>
      <c r="I750" s="26" t="str">
        <f>VLOOKUP(J750,'[1]all-items'!$A$2:$C$300,2,FALSE)</f>
        <v>c</v>
      </c>
      <c r="J750" s="26" t="str">
        <f>VLOOKUP(B750,'[1]p18-items'!$P$2:$S$89,3,FALSE)</f>
        <v>tahini</v>
      </c>
      <c r="K750" s="26">
        <f>VLOOKUP(B750,'[1]p18-items'!$P$2:$S$89,4,FALSE)</f>
        <v>0</v>
      </c>
      <c r="L750" s="33" t="s">
        <v>637</v>
      </c>
      <c r="M750" s="34">
        <v>2</v>
      </c>
    </row>
    <row r="751" spans="1:13" x14ac:dyDescent="0.2">
      <c r="A751" s="33">
        <v>434</v>
      </c>
      <c r="B751" s="33" t="s">
        <v>129</v>
      </c>
      <c r="C751" s="35" t="s">
        <v>752</v>
      </c>
      <c r="D751" s="35" t="s">
        <v>716</v>
      </c>
      <c r="E751" s="35">
        <f>D751-C751</f>
        <v>4.6296296296294281E-5</v>
      </c>
      <c r="F751" s="33">
        <f>HOUR(E751) *3600 + MINUTE(E751) * 60 + SECOND(E751)</f>
        <v>4</v>
      </c>
      <c r="G751" s="37">
        <f>HOUR(C751) *3600 + MINUTE(C751) * 60 + SECOND(C751)</f>
        <v>2204</v>
      </c>
      <c r="H751" s="37">
        <f>HOUR(D751) *3600 + MINUTE(D751) * 60 + SECOND(D751)</f>
        <v>2208</v>
      </c>
      <c r="I751" s="26" t="str">
        <f>VLOOKUP(J751,'[1]all-items'!$A$2:$C$300,2,FALSE)</f>
        <v>c</v>
      </c>
      <c r="J751" s="26" t="str">
        <f>VLOOKUP(B751,'[1]p18-items'!$P$2:$S$89,3,FALSE)</f>
        <v>tahini</v>
      </c>
      <c r="K751" s="26">
        <f>VLOOKUP(B751,'[1]p18-items'!$P$2:$S$89,4,FALSE)</f>
        <v>0</v>
      </c>
      <c r="M751" s="34">
        <v>2</v>
      </c>
    </row>
    <row r="752" spans="1:13" x14ac:dyDescent="0.2">
      <c r="A752" s="33">
        <v>652</v>
      </c>
      <c r="B752" s="33" t="s">
        <v>129</v>
      </c>
      <c r="C752" s="35" t="s">
        <v>976</v>
      </c>
      <c r="D752" s="35" t="s">
        <v>977</v>
      </c>
      <c r="E752" s="35">
        <f>D752-C752</f>
        <v>2.314814814815408E-5</v>
      </c>
      <c r="F752" s="33">
        <f>HOUR(E752) *3600 + MINUTE(E752) * 60 + SECOND(E752)</f>
        <v>2</v>
      </c>
      <c r="G752" s="37">
        <f>HOUR(C752) *3600 + MINUTE(C752) * 60 + SECOND(C752)</f>
        <v>3682</v>
      </c>
      <c r="H752" s="37">
        <f>HOUR(D752) *3600 + MINUTE(D752) * 60 + SECOND(D752)</f>
        <v>3684</v>
      </c>
      <c r="I752" s="26" t="str">
        <f>VLOOKUP(J752,'[1]all-items'!$A$2:$C$300,2,FALSE)</f>
        <v>c</v>
      </c>
      <c r="J752" s="26" t="str">
        <f>VLOOKUP(B752,'[1]p18-items'!$P$2:$S$89,3,FALSE)</f>
        <v>tahini</v>
      </c>
      <c r="K752" s="26">
        <f>VLOOKUP(B752,'[1]p18-items'!$P$2:$S$89,4,FALSE)</f>
        <v>0</v>
      </c>
      <c r="M752" s="34">
        <v>2</v>
      </c>
    </row>
    <row r="753" spans="1:13" x14ac:dyDescent="0.2">
      <c r="A753" s="33">
        <v>540</v>
      </c>
      <c r="B753" s="33" t="s">
        <v>913</v>
      </c>
      <c r="C753" s="35" t="s">
        <v>914</v>
      </c>
      <c r="D753" s="35" t="s">
        <v>915</v>
      </c>
      <c r="E753" s="35">
        <f>D753-C753</f>
        <v>2.3148148148147141E-5</v>
      </c>
      <c r="F753" s="33">
        <f>HOUR(E753) *3600 + MINUTE(E753) * 60 + SECOND(E753)</f>
        <v>2</v>
      </c>
      <c r="G753" s="37">
        <f>HOUR(C753) *3600 + MINUTE(C753) * 60 + SECOND(C753)</f>
        <v>2682</v>
      </c>
      <c r="H753" s="37">
        <f>HOUR(D753) *3600 + MINUTE(D753) * 60 + SECOND(D753)</f>
        <v>2684</v>
      </c>
      <c r="I753" s="26" t="str">
        <f>VLOOKUP(J753,'[1]all-items'!$A$2:$C$300,2,FALSE)</f>
        <v>c</v>
      </c>
      <c r="J753" s="26" t="str">
        <f>VLOOKUP(B753,'[1]p18-items'!$P$2:$S$89,3,FALSE)</f>
        <v>tea</v>
      </c>
      <c r="K753" s="26">
        <f>VLOOKUP(B753,'[1]p18-items'!$P$2:$S$89,4,FALSE)</f>
        <v>0</v>
      </c>
      <c r="M753" s="34">
        <v>2</v>
      </c>
    </row>
    <row r="754" spans="1:13" x14ac:dyDescent="0.2">
      <c r="A754" s="33">
        <v>666</v>
      </c>
      <c r="B754" s="33" t="s">
        <v>913</v>
      </c>
      <c r="C754" s="35" t="s">
        <v>989</v>
      </c>
      <c r="D754" s="35" t="s">
        <v>990</v>
      </c>
      <c r="E754" s="35">
        <f>D754-C754</f>
        <v>2.314814814815408E-5</v>
      </c>
      <c r="F754" s="33">
        <f>HOUR(E754) *3600 + MINUTE(E754) * 60 + SECOND(E754)</f>
        <v>2</v>
      </c>
      <c r="G754" s="37">
        <f>HOUR(C754) *3600 + MINUTE(C754) * 60 + SECOND(C754)</f>
        <v>3808</v>
      </c>
      <c r="H754" s="37">
        <f>HOUR(D754) *3600 + MINUTE(D754) * 60 + SECOND(D754)</f>
        <v>3810</v>
      </c>
      <c r="I754" s="26" t="str">
        <f>VLOOKUP(J754,'[1]all-items'!$A$2:$C$300,2,FALSE)</f>
        <v>c</v>
      </c>
      <c r="J754" s="26" t="str">
        <f>VLOOKUP(B754,'[1]p18-items'!$P$2:$S$89,3,FALSE)</f>
        <v>tea</v>
      </c>
      <c r="K754" s="26">
        <f>VLOOKUP(B754,'[1]p18-items'!$P$2:$S$89,4,FALSE)</f>
        <v>0</v>
      </c>
      <c r="M754" s="34">
        <v>2</v>
      </c>
    </row>
    <row r="755" spans="1:13" x14ac:dyDescent="0.2">
      <c r="A755" s="33">
        <v>771</v>
      </c>
      <c r="B755" s="33" t="s">
        <v>1452</v>
      </c>
      <c r="C755" s="35" t="s">
        <v>1018</v>
      </c>
      <c r="D755" s="35" t="s">
        <v>1453</v>
      </c>
      <c r="E755" s="35">
        <f>D755-C755</f>
        <v>3.4722222222222099E-4</v>
      </c>
      <c r="F755" s="33">
        <f>HOUR(E755) *3600 + MINUTE(E755) * 60 + SECOND(E755)</f>
        <v>30</v>
      </c>
      <c r="G755" s="36">
        <f>HOUR(C755) *3600 + MINUTE(C755) * 60 + SECOND(C755)</f>
        <v>4522</v>
      </c>
      <c r="H755" s="36">
        <f>HOUR(D755) *3600 + MINUTE(D755) * 60 + SECOND(D755)</f>
        <v>4552</v>
      </c>
      <c r="I755" s="26" t="str">
        <f>VLOOKUP(J755,'[1]all-items'!$A$2:$C$300,2,FALSE)</f>
        <v>c</v>
      </c>
      <c r="J755" s="26" t="str">
        <f>VLOOKUP(B755,'[1]p18-items'!$K$2:$N$90,3,FALSE)</f>
        <v>toiletPaper</v>
      </c>
      <c r="K755" s="26">
        <f>VLOOKUP(B755,'[1]p18-items'!$K$2:$N$90,4,FALSE)</f>
        <v>0</v>
      </c>
      <c r="M755" s="34">
        <v>1</v>
      </c>
    </row>
    <row r="756" spans="1:13" x14ac:dyDescent="0.2">
      <c r="A756" s="33">
        <v>99</v>
      </c>
      <c r="B756" s="33" t="s">
        <v>304</v>
      </c>
      <c r="C756" s="35" t="s">
        <v>1088</v>
      </c>
      <c r="D756" s="35" t="s">
        <v>293</v>
      </c>
      <c r="E756" s="35">
        <f>D756-C756</f>
        <v>6.9444444444444024E-5</v>
      </c>
      <c r="F756" s="33">
        <f>HOUR(E756) *3600 + MINUTE(E756) * 60 + SECOND(E756)</f>
        <v>6</v>
      </c>
      <c r="G756" s="36">
        <f>HOUR(C756) *3600 + MINUTE(C756) * 60 + SECOND(C756)</f>
        <v>598</v>
      </c>
      <c r="H756" s="36">
        <f>HOUR(D756) *3600 + MINUTE(D756) * 60 + SECOND(D756)</f>
        <v>604</v>
      </c>
      <c r="I756" s="26" t="str">
        <f>VLOOKUP(J756,'[1]all-items'!$A$2:$C$300,2,FALSE)</f>
        <v>u</v>
      </c>
      <c r="J756" s="26" t="str">
        <f>VLOOKUP(B756,'[1]p18-items'!$K$2:$N$90,3,FALSE)</f>
        <v>towel</v>
      </c>
      <c r="K756" s="26">
        <f>VLOOKUP(B756,'[1]p18-items'!$K$2:$N$90,4,FALSE)</f>
        <v>1</v>
      </c>
      <c r="M756" s="34">
        <v>1</v>
      </c>
    </row>
    <row r="757" spans="1:13" x14ac:dyDescent="0.2">
      <c r="A757" s="33">
        <v>207</v>
      </c>
      <c r="B757" s="33" t="s">
        <v>304</v>
      </c>
      <c r="C757" s="35" t="s">
        <v>366</v>
      </c>
      <c r="D757" s="35" t="s">
        <v>369</v>
      </c>
      <c r="E757" s="35">
        <f>D757-C757</f>
        <v>2.3148148148147141E-5</v>
      </c>
      <c r="F757" s="33">
        <f>HOUR(E757) *3600 + MINUTE(E757) * 60 + SECOND(E757)</f>
        <v>2</v>
      </c>
      <c r="G757" s="37">
        <f>HOUR(C757) *3600 + MINUTE(C757) * 60 + SECOND(C757)</f>
        <v>1166</v>
      </c>
      <c r="H757" s="37">
        <f>HOUR(D757) *3600 + MINUTE(D757) * 60 + SECOND(D757)</f>
        <v>1168</v>
      </c>
      <c r="I757" s="26" t="str">
        <f>VLOOKUP(J757,'[1]all-items'!$A$2:$C$300,2,FALSE)</f>
        <v>u</v>
      </c>
      <c r="J757" s="26" t="str">
        <f>VLOOKUP(B757,'[1]p18-items'!$P$2:$S$89,3,FALSE)</f>
        <v>towel</v>
      </c>
      <c r="K757" s="26">
        <f>VLOOKUP(B757,'[1]p18-items'!$P$2:$S$89,4,FALSE)</f>
        <v>1</v>
      </c>
      <c r="M757" s="34">
        <v>2</v>
      </c>
    </row>
    <row r="758" spans="1:13" x14ac:dyDescent="0.2">
      <c r="A758" s="33">
        <v>342</v>
      </c>
      <c r="B758" s="33" t="s">
        <v>304</v>
      </c>
      <c r="C758" s="35" t="s">
        <v>581</v>
      </c>
      <c r="D758" s="35" t="s">
        <v>582</v>
      </c>
      <c r="E758" s="35">
        <f>D758-C758</f>
        <v>4.6296296296297751E-5</v>
      </c>
      <c r="F758" s="33">
        <f>HOUR(E758) *3600 + MINUTE(E758) * 60 + SECOND(E758)</f>
        <v>4</v>
      </c>
      <c r="G758" s="36">
        <f>HOUR(C758) *3600 + MINUTE(C758) * 60 + SECOND(C758)</f>
        <v>1822</v>
      </c>
      <c r="H758" s="36">
        <f>HOUR(D758) *3600 + MINUTE(D758) * 60 + SECOND(D758)</f>
        <v>1826</v>
      </c>
      <c r="I758" s="26" t="str">
        <f>VLOOKUP(J758,'[1]all-items'!$A$2:$C$300,2,FALSE)</f>
        <v>u</v>
      </c>
      <c r="J758" s="26" t="str">
        <f>VLOOKUP(B758,'[1]p18-items'!$K$2:$N$90,3,FALSE)</f>
        <v>towel</v>
      </c>
      <c r="K758" s="26">
        <f>VLOOKUP(B758,'[1]p18-items'!$K$2:$N$90,4,FALSE)</f>
        <v>1</v>
      </c>
      <c r="M758" s="34">
        <v>1</v>
      </c>
    </row>
    <row r="759" spans="1:13" x14ac:dyDescent="0.2">
      <c r="A759" s="33">
        <v>381</v>
      </c>
      <c r="B759" s="33" t="s">
        <v>304</v>
      </c>
      <c r="C759" s="35" t="s">
        <v>1193</v>
      </c>
      <c r="D759" s="35" t="s">
        <v>1194</v>
      </c>
      <c r="E759" s="35">
        <f>D759-C759</f>
        <v>2.3148148148147141E-5</v>
      </c>
      <c r="F759" s="33">
        <f>HOUR(E759) *3600 + MINUTE(E759) * 60 + SECOND(E759)</f>
        <v>2</v>
      </c>
      <c r="G759" s="36">
        <f>HOUR(C759) *3600 + MINUTE(C759) * 60 + SECOND(C759)</f>
        <v>1950</v>
      </c>
      <c r="H759" s="36">
        <f>HOUR(D759) *3600 + MINUTE(D759) * 60 + SECOND(D759)</f>
        <v>1952</v>
      </c>
      <c r="I759" s="26" t="str">
        <f>VLOOKUP(J759,'[1]all-items'!$A$2:$C$300,2,FALSE)</f>
        <v>u</v>
      </c>
      <c r="J759" s="26" t="str">
        <f>VLOOKUP(B759,'[1]p18-items'!$K$2:$N$90,3,FALSE)</f>
        <v>towel</v>
      </c>
      <c r="K759" s="26">
        <f>VLOOKUP(B759,'[1]p18-items'!$K$2:$N$90,4,FALSE)</f>
        <v>1</v>
      </c>
      <c r="M759" s="34">
        <v>1</v>
      </c>
    </row>
    <row r="760" spans="1:13" x14ac:dyDescent="0.2">
      <c r="A760" s="33">
        <v>383</v>
      </c>
      <c r="B760" s="33" t="s">
        <v>304</v>
      </c>
      <c r="C760" s="35" t="s">
        <v>671</v>
      </c>
      <c r="D760" s="35" t="s">
        <v>1197</v>
      </c>
      <c r="E760" s="35">
        <f>D760-C760</f>
        <v>2.3148148148147141E-5</v>
      </c>
      <c r="F760" s="33">
        <f>HOUR(E760) *3600 + MINUTE(E760) * 60 + SECOND(E760)</f>
        <v>2</v>
      </c>
      <c r="G760" s="36">
        <f>HOUR(C760) *3600 + MINUTE(C760) * 60 + SECOND(C760)</f>
        <v>1962</v>
      </c>
      <c r="H760" s="36">
        <f>HOUR(D760) *3600 + MINUTE(D760) * 60 + SECOND(D760)</f>
        <v>1964</v>
      </c>
      <c r="I760" s="26" t="str">
        <f>VLOOKUP(J760,'[1]all-items'!$A$2:$C$300,2,FALSE)</f>
        <v>u</v>
      </c>
      <c r="J760" s="26" t="str">
        <f>VLOOKUP(B760,'[1]p18-items'!$K$2:$N$90,3,FALSE)</f>
        <v>towel</v>
      </c>
      <c r="K760" s="26">
        <f>VLOOKUP(B760,'[1]p18-items'!$K$2:$N$90,4,FALSE)</f>
        <v>1</v>
      </c>
      <c r="M760" s="34">
        <v>1</v>
      </c>
    </row>
    <row r="761" spans="1:13" x14ac:dyDescent="0.2">
      <c r="A761" s="33">
        <v>413</v>
      </c>
      <c r="B761" s="33" t="s">
        <v>304</v>
      </c>
      <c r="C761" s="35" t="s">
        <v>1215</v>
      </c>
      <c r="D761" s="35" t="s">
        <v>861</v>
      </c>
      <c r="E761" s="35">
        <f>D761-C761</f>
        <v>2.314814814815408E-5</v>
      </c>
      <c r="F761" s="33">
        <f>HOUR(E761) *3600 + MINUTE(E761) * 60 + SECOND(E761)</f>
        <v>2</v>
      </c>
      <c r="G761" s="36">
        <f>HOUR(C761) *3600 + MINUTE(C761) * 60 + SECOND(C761)</f>
        <v>2132</v>
      </c>
      <c r="H761" s="36">
        <f>HOUR(D761) *3600 + MINUTE(D761) * 60 + SECOND(D761)</f>
        <v>2134</v>
      </c>
      <c r="I761" s="26" t="str">
        <f>VLOOKUP(J761,'[1]all-items'!$A$2:$C$300,2,FALSE)</f>
        <v>u</v>
      </c>
      <c r="J761" s="26" t="str">
        <f>VLOOKUP(B761,'[1]p18-items'!$K$2:$N$90,3,FALSE)</f>
        <v>towel</v>
      </c>
      <c r="K761" s="26">
        <f>VLOOKUP(B761,'[1]p18-items'!$K$2:$N$90,4,FALSE)</f>
        <v>1</v>
      </c>
      <c r="M761" s="34">
        <v>1</v>
      </c>
    </row>
    <row r="762" spans="1:13" x14ac:dyDescent="0.2">
      <c r="A762" s="33">
        <v>508</v>
      </c>
      <c r="B762" s="33" t="s">
        <v>304</v>
      </c>
      <c r="C762" s="35" t="s">
        <v>889</v>
      </c>
      <c r="D762" s="35" t="s">
        <v>890</v>
      </c>
      <c r="E762" s="35">
        <f>D762-C762</f>
        <v>2.314814814815061E-5</v>
      </c>
      <c r="F762" s="33">
        <f>HOUR(E762) *3600 + MINUTE(E762) * 60 + SECOND(E762)</f>
        <v>2</v>
      </c>
      <c r="G762" s="37">
        <f>HOUR(C762) *3600 + MINUTE(C762) * 60 + SECOND(C762)</f>
        <v>2456</v>
      </c>
      <c r="H762" s="37">
        <f>HOUR(D762) *3600 + MINUTE(D762) * 60 + SECOND(D762)</f>
        <v>2458</v>
      </c>
      <c r="I762" s="26" t="str">
        <f>VLOOKUP(J762,'[1]all-items'!$A$2:$C$300,2,FALSE)</f>
        <v>u</v>
      </c>
      <c r="J762" s="26" t="str">
        <f>VLOOKUP(B762,'[1]p18-items'!$P$2:$S$89,3,FALSE)</f>
        <v>towel</v>
      </c>
      <c r="K762" s="26">
        <f>VLOOKUP(B762,'[1]p18-items'!$P$2:$S$89,4,FALSE)</f>
        <v>1</v>
      </c>
      <c r="M762" s="34">
        <v>2</v>
      </c>
    </row>
    <row r="763" spans="1:13" x14ac:dyDescent="0.2">
      <c r="A763" s="33">
        <v>531</v>
      </c>
      <c r="B763" s="33" t="s">
        <v>304</v>
      </c>
      <c r="C763" s="35" t="s">
        <v>1257</v>
      </c>
      <c r="D763" s="35" t="s">
        <v>1258</v>
      </c>
      <c r="E763" s="35">
        <f>D763-C763</f>
        <v>4.6296296296297751E-5</v>
      </c>
      <c r="F763" s="33">
        <f>HOUR(E763) *3600 + MINUTE(E763) * 60 + SECOND(E763)</f>
        <v>4</v>
      </c>
      <c r="G763" s="36">
        <f>HOUR(C763) *3600 + MINUTE(C763) * 60 + SECOND(C763)</f>
        <v>2664</v>
      </c>
      <c r="H763" s="36">
        <f>HOUR(D763) *3600 + MINUTE(D763) * 60 + SECOND(D763)</f>
        <v>2668</v>
      </c>
      <c r="I763" s="26" t="str">
        <f>VLOOKUP(J763,'[1]all-items'!$A$2:$C$300,2,FALSE)</f>
        <v>u</v>
      </c>
      <c r="J763" s="26" t="str">
        <f>VLOOKUP(B763,'[1]p18-items'!$K$2:$N$90,3,FALSE)</f>
        <v>towel</v>
      </c>
      <c r="K763" s="26">
        <f>VLOOKUP(B763,'[1]p18-items'!$K$2:$N$90,4,FALSE)</f>
        <v>1</v>
      </c>
      <c r="M763" s="34">
        <v>1</v>
      </c>
    </row>
    <row r="764" spans="1:13" x14ac:dyDescent="0.2">
      <c r="A764" s="33">
        <v>604</v>
      </c>
      <c r="B764" s="33" t="s">
        <v>304</v>
      </c>
      <c r="C764" s="35" t="s">
        <v>1307</v>
      </c>
      <c r="D764" s="35" t="s">
        <v>1308</v>
      </c>
      <c r="E764" s="35">
        <f>D764-C764</f>
        <v>4.6296296296294281E-5</v>
      </c>
      <c r="F764" s="33">
        <f>HOUR(E764) *3600 + MINUTE(E764) * 60 + SECOND(E764)</f>
        <v>4</v>
      </c>
      <c r="G764" s="36">
        <f>HOUR(C764) *3600 + MINUTE(C764) * 60 + SECOND(C764)</f>
        <v>3110</v>
      </c>
      <c r="H764" s="36">
        <f>HOUR(D764) *3600 + MINUTE(D764) * 60 + SECOND(D764)</f>
        <v>3114</v>
      </c>
      <c r="I764" s="26" t="str">
        <f>VLOOKUP(J764,'[1]all-items'!$A$2:$C$300,2,FALSE)</f>
        <v>u</v>
      </c>
      <c r="J764" s="26" t="str">
        <f>VLOOKUP(B764,'[1]p18-items'!$K$2:$N$90,3,FALSE)</f>
        <v>towel</v>
      </c>
      <c r="K764" s="26">
        <f>VLOOKUP(B764,'[1]p18-items'!$K$2:$N$90,4,FALSE)</f>
        <v>1</v>
      </c>
      <c r="M764" s="34">
        <v>1</v>
      </c>
    </row>
    <row r="765" spans="1:13" x14ac:dyDescent="0.2">
      <c r="A765" s="33">
        <v>651</v>
      </c>
      <c r="B765" s="33" t="s">
        <v>304</v>
      </c>
      <c r="C765" s="35" t="s">
        <v>974</v>
      </c>
      <c r="D765" s="35" t="s">
        <v>975</v>
      </c>
      <c r="E765" s="35">
        <f>D765-C765</f>
        <v>2.3148148148147141E-5</v>
      </c>
      <c r="F765" s="33">
        <f>HOUR(E765) *3600 + MINUTE(E765) * 60 + SECOND(E765)</f>
        <v>2</v>
      </c>
      <c r="G765" s="37">
        <f>HOUR(C765) *3600 + MINUTE(C765) * 60 + SECOND(C765)</f>
        <v>3678</v>
      </c>
      <c r="H765" s="37">
        <f>HOUR(D765) *3600 + MINUTE(D765) * 60 + SECOND(D765)</f>
        <v>3680</v>
      </c>
      <c r="I765" s="26" t="str">
        <f>VLOOKUP(J765,'[1]all-items'!$A$2:$C$300,2,FALSE)</f>
        <v>u</v>
      </c>
      <c r="J765" s="26" t="str">
        <f>VLOOKUP(B765,'[1]p18-items'!$P$2:$S$89,3,FALSE)</f>
        <v>towel</v>
      </c>
      <c r="K765" s="26">
        <f>VLOOKUP(B765,'[1]p18-items'!$P$2:$S$89,4,FALSE)</f>
        <v>1</v>
      </c>
      <c r="M765" s="34">
        <v>2</v>
      </c>
    </row>
    <row r="766" spans="1:13" x14ac:dyDescent="0.2">
      <c r="A766" s="33">
        <v>670</v>
      </c>
      <c r="B766" s="33" t="s">
        <v>304</v>
      </c>
      <c r="C766" s="35" t="s">
        <v>1351</v>
      </c>
      <c r="D766" s="35" t="s">
        <v>993</v>
      </c>
      <c r="E766" s="35">
        <f>D766-C766</f>
        <v>2.314814814815408E-5</v>
      </c>
      <c r="F766" s="33">
        <f>HOUR(E766) *3600 + MINUTE(E766) * 60 + SECOND(E766)</f>
        <v>2</v>
      </c>
      <c r="G766" s="36">
        <f>HOUR(C766) *3600 + MINUTE(C766) * 60 + SECOND(C766)</f>
        <v>3876</v>
      </c>
      <c r="H766" s="36">
        <f>HOUR(D766) *3600 + MINUTE(D766) * 60 + SECOND(D766)</f>
        <v>3878</v>
      </c>
      <c r="I766" s="26" t="str">
        <f>VLOOKUP(J766,'[1]all-items'!$A$2:$C$300,2,FALSE)</f>
        <v>u</v>
      </c>
      <c r="J766" s="26" t="str">
        <f>VLOOKUP(B766,'[1]p18-items'!$K$2:$N$90,3,FALSE)</f>
        <v>towel</v>
      </c>
      <c r="K766" s="26">
        <f>VLOOKUP(B766,'[1]p18-items'!$K$2:$N$90,4,FALSE)</f>
        <v>1</v>
      </c>
      <c r="M766" s="34">
        <v>1</v>
      </c>
    </row>
    <row r="767" spans="1:13" x14ac:dyDescent="0.2">
      <c r="A767" s="33">
        <v>730</v>
      </c>
      <c r="B767" s="33" t="s">
        <v>304</v>
      </c>
      <c r="C767" s="35" t="s">
        <v>1411</v>
      </c>
      <c r="D767" s="35" t="s">
        <v>1412</v>
      </c>
      <c r="E767" s="35">
        <f>D767-C767</f>
        <v>4.6296296296308159E-5</v>
      </c>
      <c r="F767" s="33">
        <f>HOUR(E767) *3600 + MINUTE(E767) * 60 + SECOND(E767)</f>
        <v>4</v>
      </c>
      <c r="G767" s="36">
        <f>HOUR(C767) *3600 + MINUTE(C767) * 60 + SECOND(C767)</f>
        <v>4242</v>
      </c>
      <c r="H767" s="36">
        <f>HOUR(D767) *3600 + MINUTE(D767) * 60 + SECOND(D767)</f>
        <v>4246</v>
      </c>
      <c r="I767" s="26" t="str">
        <f>VLOOKUP(J767,'[1]all-items'!$A$2:$C$300,2,FALSE)</f>
        <v>u</v>
      </c>
      <c r="J767" s="26" t="str">
        <f>VLOOKUP(B767,'[1]p18-items'!$K$2:$N$90,3,FALSE)</f>
        <v>towel</v>
      </c>
      <c r="K767" s="26">
        <f>VLOOKUP(B767,'[1]p18-items'!$K$2:$N$90,4,FALSE)</f>
        <v>1</v>
      </c>
      <c r="M767" s="34">
        <v>1</v>
      </c>
    </row>
    <row r="768" spans="1:13" x14ac:dyDescent="0.2">
      <c r="A768" s="33">
        <v>756</v>
      </c>
      <c r="B768" s="33" t="s">
        <v>304</v>
      </c>
      <c r="C768" s="35" t="s">
        <v>1438</v>
      </c>
      <c r="D768" s="35" t="s">
        <v>1439</v>
      </c>
      <c r="E768" s="35">
        <f>D768-C768</f>
        <v>2.314814814815408E-5</v>
      </c>
      <c r="F768" s="33">
        <f>HOUR(E768) *3600 + MINUTE(E768) * 60 + SECOND(E768)</f>
        <v>2</v>
      </c>
      <c r="G768" s="36">
        <f>HOUR(C768) *3600 + MINUTE(C768) * 60 + SECOND(C768)</f>
        <v>4468</v>
      </c>
      <c r="H768" s="36">
        <f>HOUR(D768) *3600 + MINUTE(D768) * 60 + SECOND(D768)</f>
        <v>4470</v>
      </c>
      <c r="I768" s="26" t="str">
        <f>VLOOKUP(J768,'[1]all-items'!$A$2:$C$300,2,FALSE)</f>
        <v>u</v>
      </c>
      <c r="J768" s="26" t="str">
        <f>VLOOKUP(B768,'[1]p18-items'!$K$2:$N$90,3,FALSE)</f>
        <v>towel</v>
      </c>
      <c r="K768" s="26">
        <f>VLOOKUP(B768,'[1]p18-items'!$K$2:$N$90,4,FALSE)</f>
        <v>1</v>
      </c>
      <c r="M768" s="34">
        <v>1</v>
      </c>
    </row>
    <row r="769" spans="1:13" x14ac:dyDescent="0.2">
      <c r="A769" s="33">
        <v>765</v>
      </c>
      <c r="B769" s="33" t="s">
        <v>304</v>
      </c>
      <c r="C769" s="35" t="s">
        <v>1445</v>
      </c>
      <c r="D769" s="35" t="s">
        <v>1013</v>
      </c>
      <c r="E769" s="35">
        <f>D769-C769</f>
        <v>2.3148148148140202E-5</v>
      </c>
      <c r="F769" s="33">
        <f>HOUR(E769) *3600 + MINUTE(E769) * 60 + SECOND(E769)</f>
        <v>2</v>
      </c>
      <c r="G769" s="36">
        <f>HOUR(C769) *3600 + MINUTE(C769) * 60 + SECOND(C769)</f>
        <v>4496</v>
      </c>
      <c r="H769" s="36">
        <f>HOUR(D769) *3600 + MINUTE(D769) * 60 + SECOND(D769)</f>
        <v>4498</v>
      </c>
      <c r="I769" s="26" t="str">
        <f>VLOOKUP(J769,'[1]all-items'!$A$2:$C$300,2,FALSE)</f>
        <v>u</v>
      </c>
      <c r="J769" s="26" t="str">
        <f>VLOOKUP(B769,'[1]p18-items'!$K$2:$N$90,3,FALSE)</f>
        <v>towel</v>
      </c>
      <c r="K769" s="26">
        <f>VLOOKUP(B769,'[1]p18-items'!$K$2:$N$90,4,FALSE)</f>
        <v>1</v>
      </c>
      <c r="M769" s="34">
        <v>1</v>
      </c>
    </row>
    <row r="770" spans="1:13" x14ac:dyDescent="0.2">
      <c r="A770" s="33">
        <v>767</v>
      </c>
      <c r="B770" s="33" t="s">
        <v>304</v>
      </c>
      <c r="C770" s="35" t="s">
        <v>1447</v>
      </c>
      <c r="D770" s="35" t="s">
        <v>1446</v>
      </c>
      <c r="E770" s="35">
        <f>D770-C770</f>
        <v>2.3148148148147141E-5</v>
      </c>
      <c r="F770" s="33">
        <f>HOUR(E770) *3600 + MINUTE(E770) * 60 + SECOND(E770)</f>
        <v>2</v>
      </c>
      <c r="G770" s="36">
        <f>HOUR(C770) *3600 + MINUTE(C770) * 60 + SECOND(C770)</f>
        <v>4502</v>
      </c>
      <c r="H770" s="36">
        <f>HOUR(D770) *3600 + MINUTE(D770) * 60 + SECOND(D770)</f>
        <v>4504</v>
      </c>
      <c r="I770" s="26" t="str">
        <f>VLOOKUP(J770,'[1]all-items'!$A$2:$C$300,2,FALSE)</f>
        <v>u</v>
      </c>
      <c r="J770" s="26" t="str">
        <f>VLOOKUP(B770,'[1]p18-items'!$K$2:$N$90,3,FALSE)</f>
        <v>towel</v>
      </c>
      <c r="K770" s="26">
        <f>VLOOKUP(B770,'[1]p18-items'!$K$2:$N$90,4,FALSE)</f>
        <v>1</v>
      </c>
      <c r="M770" s="34">
        <v>1</v>
      </c>
    </row>
    <row r="771" spans="1:13" x14ac:dyDescent="0.2">
      <c r="A771" s="33">
        <v>775</v>
      </c>
      <c r="B771" s="33" t="s">
        <v>304</v>
      </c>
      <c r="C771" s="35" t="s">
        <v>1457</v>
      </c>
      <c r="D771" s="35" t="s">
        <v>1458</v>
      </c>
      <c r="E771" s="35">
        <f>D771-C771</f>
        <v>2.3148148148147141E-5</v>
      </c>
      <c r="F771" s="33">
        <f>HOUR(E771) *3600 + MINUTE(E771) * 60 + SECOND(E771)</f>
        <v>2</v>
      </c>
      <c r="G771" s="36">
        <f>HOUR(C771) *3600 + MINUTE(C771) * 60 + SECOND(C771)</f>
        <v>4556</v>
      </c>
      <c r="H771" s="36">
        <f>HOUR(D771) *3600 + MINUTE(D771) * 60 + SECOND(D771)</f>
        <v>4558</v>
      </c>
      <c r="I771" s="26" t="str">
        <f>VLOOKUP(J771,'[1]all-items'!$A$2:$C$300,2,FALSE)</f>
        <v>u</v>
      </c>
      <c r="J771" s="26" t="str">
        <f>VLOOKUP(B771,'[1]p18-items'!$K$2:$N$90,3,FALSE)</f>
        <v>towel</v>
      </c>
      <c r="K771" s="26">
        <f>VLOOKUP(B771,'[1]p18-items'!$K$2:$N$90,4,FALSE)</f>
        <v>1</v>
      </c>
      <c r="M771" s="34">
        <v>1</v>
      </c>
    </row>
    <row r="772" spans="1:13" x14ac:dyDescent="0.2">
      <c r="A772" s="33">
        <v>743</v>
      </c>
      <c r="B772" s="33" t="s">
        <v>55</v>
      </c>
      <c r="C772" s="35" t="s">
        <v>1005</v>
      </c>
      <c r="D772" s="35" t="s">
        <v>1423</v>
      </c>
      <c r="E772" s="35">
        <f>D772-C772</f>
        <v>1.157407407407357E-4</v>
      </c>
      <c r="F772" s="33">
        <f>HOUR(E772) *3600 + MINUTE(E772) * 60 + SECOND(E772)</f>
        <v>10</v>
      </c>
      <c r="G772" s="36">
        <f>HOUR(C772) *3600 + MINUTE(C772) * 60 + SECOND(C772)</f>
        <v>4302</v>
      </c>
      <c r="H772" s="36">
        <f>HOUR(D772) *3600 + MINUTE(D772) * 60 + SECOND(D772)</f>
        <v>4312</v>
      </c>
      <c r="I772" s="26" t="str">
        <f>VLOOKUP(J772,'[1]all-items'!$A$2:$C$300,2,FALSE)</f>
        <v>u</v>
      </c>
      <c r="J772" s="26" t="str">
        <f>VLOOKUP(B772,'[1]p18-items'!$K$2:$N$90,3,FALSE)</f>
        <v>towel</v>
      </c>
      <c r="K772" s="26">
        <f>VLOOKUP(B772,'[1]p18-items'!$K$2:$N$90,4,FALSE)</f>
        <v>2</v>
      </c>
      <c r="M772" s="34">
        <v>1</v>
      </c>
    </row>
    <row r="773" spans="1:13" x14ac:dyDescent="0.2">
      <c r="A773" s="33">
        <v>770</v>
      </c>
      <c r="B773" s="33" t="s">
        <v>55</v>
      </c>
      <c r="C773" s="35" t="s">
        <v>1450</v>
      </c>
      <c r="D773" s="35" t="s">
        <v>1451</v>
      </c>
      <c r="E773" s="35">
        <f>D773-C773</f>
        <v>4.6296296296294281E-5</v>
      </c>
      <c r="F773" s="33">
        <f>HOUR(E773) *3600 + MINUTE(E773) * 60 + SECOND(E773)</f>
        <v>4</v>
      </c>
      <c r="G773" s="36">
        <f>HOUR(C773) *3600 + MINUTE(C773) * 60 + SECOND(C773)</f>
        <v>4516</v>
      </c>
      <c r="H773" s="36">
        <f>HOUR(D773) *3600 + MINUTE(D773) * 60 + SECOND(D773)</f>
        <v>4520</v>
      </c>
      <c r="I773" s="26" t="str">
        <f>VLOOKUP(J773,'[1]all-items'!$A$2:$C$300,2,FALSE)</f>
        <v>u</v>
      </c>
      <c r="J773" s="26" t="str">
        <f>VLOOKUP(B773,'[1]p18-items'!$K$2:$N$90,3,FALSE)</f>
        <v>towel</v>
      </c>
      <c r="K773" s="26">
        <f>VLOOKUP(B773,'[1]p18-items'!$K$2:$N$90,4,FALSE)</f>
        <v>2</v>
      </c>
      <c r="M773" s="34">
        <v>1</v>
      </c>
    </row>
    <row r="774" spans="1:13" x14ac:dyDescent="0.2">
      <c r="A774" s="33">
        <v>794</v>
      </c>
      <c r="B774" s="33" t="s">
        <v>55</v>
      </c>
      <c r="C774" s="35" t="s">
        <v>1480</v>
      </c>
      <c r="D774" s="35" t="s">
        <v>1025</v>
      </c>
      <c r="E774" s="35">
        <f>D774-C774</f>
        <v>2.314814814815408E-5</v>
      </c>
      <c r="F774" s="33">
        <f>HOUR(E774) *3600 + MINUTE(E774) * 60 + SECOND(E774)</f>
        <v>2</v>
      </c>
      <c r="G774" s="36">
        <f>HOUR(C774) *3600 + MINUTE(C774) * 60 + SECOND(C774)</f>
        <v>4710</v>
      </c>
      <c r="H774" s="36">
        <f>HOUR(D774) *3600 + MINUTE(D774) * 60 + SECOND(D774)</f>
        <v>4712</v>
      </c>
      <c r="I774" s="26" t="str">
        <f>VLOOKUP(J774,'[1]all-items'!$A$2:$C$300,2,FALSE)</f>
        <v>u</v>
      </c>
      <c r="J774" s="26" t="str">
        <f>VLOOKUP(B774,'[1]p18-items'!$K$2:$N$90,3,FALSE)</f>
        <v>towel</v>
      </c>
      <c r="K774" s="26">
        <f>VLOOKUP(B774,'[1]p18-items'!$K$2:$N$90,4,FALSE)</f>
        <v>2</v>
      </c>
      <c r="M774" s="34">
        <v>1</v>
      </c>
    </row>
    <row r="775" spans="1:13" x14ac:dyDescent="0.2">
      <c r="A775" s="33">
        <v>809</v>
      </c>
      <c r="B775" s="33" t="s">
        <v>55</v>
      </c>
      <c r="C775" s="35" t="s">
        <v>1033</v>
      </c>
      <c r="D775" s="35" t="s">
        <v>1486</v>
      </c>
      <c r="E775" s="35">
        <f>D775-C775</f>
        <v>2.3148148148140202E-5</v>
      </c>
      <c r="F775" s="33">
        <f>HOUR(E775) *3600 + MINUTE(E775) * 60 + SECOND(E775)</f>
        <v>2</v>
      </c>
      <c r="G775" s="36">
        <f>HOUR(C775) *3600 + MINUTE(C775) * 60 + SECOND(C775)</f>
        <v>4742</v>
      </c>
      <c r="H775" s="36">
        <f>HOUR(D775) *3600 + MINUTE(D775) * 60 + SECOND(D775)</f>
        <v>4744</v>
      </c>
      <c r="I775" s="26" t="str">
        <f>VLOOKUP(J775,'[1]all-items'!$A$2:$C$300,2,FALSE)</f>
        <v>u</v>
      </c>
      <c r="J775" s="26" t="str">
        <f>VLOOKUP(B775,'[1]p18-items'!$K$2:$N$90,3,FALSE)</f>
        <v>towel</v>
      </c>
      <c r="K775" s="26">
        <f>VLOOKUP(B775,'[1]p18-items'!$K$2:$N$90,4,FALSE)</f>
        <v>2</v>
      </c>
      <c r="M775" s="34">
        <v>1</v>
      </c>
    </row>
    <row r="776" spans="1:13" x14ac:dyDescent="0.2">
      <c r="A776" s="33">
        <v>544</v>
      </c>
      <c r="B776" s="33" t="s">
        <v>917</v>
      </c>
      <c r="C776" s="35" t="s">
        <v>918</v>
      </c>
      <c r="D776" s="35" t="s">
        <v>919</v>
      </c>
      <c r="E776" s="35">
        <f>D776-C776</f>
        <v>2.5462962962962896E-4</v>
      </c>
      <c r="F776" s="33">
        <f>HOUR(E776) *3600 + MINUTE(E776) * 60 + SECOND(E776)</f>
        <v>22</v>
      </c>
      <c r="G776" s="37">
        <f>HOUR(C776) *3600 + MINUTE(C776) * 60 + SECOND(C776)</f>
        <v>2692</v>
      </c>
      <c r="H776" s="37">
        <f>HOUR(D776) *3600 + MINUTE(D776) * 60 + SECOND(D776)</f>
        <v>2714</v>
      </c>
      <c r="I776" s="26" t="str">
        <f>VLOOKUP(J776,'[1]all-items'!$A$2:$C$300,2,FALSE)</f>
        <v>u</v>
      </c>
      <c r="J776" s="26" t="str">
        <f>VLOOKUP(B776,'[1]p18-items'!$P$2:$S$89,3,FALSE)</f>
        <v>towel</v>
      </c>
      <c r="K776" s="26">
        <f>VLOOKUP(B776,'[1]p18-items'!$P$2:$S$89,4,FALSE)</f>
        <v>3</v>
      </c>
      <c r="M776" s="34">
        <v>2</v>
      </c>
    </row>
    <row r="777" spans="1:13" x14ac:dyDescent="0.2">
      <c r="A777" s="33">
        <v>137</v>
      </c>
      <c r="B777" s="33" t="s">
        <v>807</v>
      </c>
      <c r="C777" s="35" t="s">
        <v>1113</v>
      </c>
      <c r="D777" s="35" t="s">
        <v>1114</v>
      </c>
      <c r="E777" s="35">
        <f>D777-C777</f>
        <v>4.6296296296294281E-5</v>
      </c>
      <c r="F777" s="33">
        <f>HOUR(E777) *3600 + MINUTE(E777) * 60 + SECOND(E777)</f>
        <v>4</v>
      </c>
      <c r="G777" s="36">
        <f>HOUR(C777) *3600 + MINUTE(C777) * 60 + SECOND(C777)</f>
        <v>842</v>
      </c>
      <c r="H777" s="36">
        <f>HOUR(D777) *3600 + MINUTE(D777) * 60 + SECOND(D777)</f>
        <v>846</v>
      </c>
      <c r="I777" s="26" t="str">
        <f>VLOOKUP(J777,'[1]all-items'!$A$2:$C$300,2,FALSE)</f>
        <v>u</v>
      </c>
      <c r="J777" s="26" t="str">
        <f>VLOOKUP(B777,'[1]p18-items'!$K$2:$N$90,3,FALSE)</f>
        <v>trashB</v>
      </c>
      <c r="K777" s="26" t="str">
        <f>VLOOKUP(B777,'[1]p18-items'!$K$2:$N$90,4,FALSE)</f>
        <v>organic</v>
      </c>
      <c r="L777" s="36" t="s">
        <v>1115</v>
      </c>
      <c r="M777" s="34">
        <v>1</v>
      </c>
    </row>
    <row r="778" spans="1:13" x14ac:dyDescent="0.2">
      <c r="A778" s="33">
        <v>203</v>
      </c>
      <c r="B778" s="33" t="s">
        <v>807</v>
      </c>
      <c r="C778" s="35" t="s">
        <v>1138</v>
      </c>
      <c r="D778" s="35" t="s">
        <v>1137</v>
      </c>
      <c r="E778" s="35">
        <f>D778-C778</f>
        <v>2.3148148148147141E-5</v>
      </c>
      <c r="F778" s="33">
        <f>HOUR(E778) *3600 + MINUTE(E778) * 60 + SECOND(E778)</f>
        <v>2</v>
      </c>
      <c r="G778" s="36">
        <f>HOUR(C778) *3600 + MINUTE(C778) * 60 + SECOND(C778)</f>
        <v>1150</v>
      </c>
      <c r="H778" s="36">
        <f>HOUR(D778) *3600 + MINUTE(D778) * 60 + SECOND(D778)</f>
        <v>1152</v>
      </c>
      <c r="I778" s="26" t="str">
        <f>VLOOKUP(J778,'[1]all-items'!$A$2:$C$300,2,FALSE)</f>
        <v>u</v>
      </c>
      <c r="J778" s="26" t="str">
        <f>VLOOKUP(B778,'[1]p18-items'!$K$2:$N$90,3,FALSE)</f>
        <v>trashB</v>
      </c>
      <c r="K778" s="26" t="str">
        <f>VLOOKUP(B778,'[1]p18-items'!$K$2:$N$90,4,FALSE)</f>
        <v>organic</v>
      </c>
      <c r="M778" s="34">
        <v>1</v>
      </c>
    </row>
    <row r="779" spans="1:13" x14ac:dyDescent="0.2">
      <c r="A779" s="33">
        <v>354</v>
      </c>
      <c r="B779" s="33" t="s">
        <v>807</v>
      </c>
      <c r="C779" s="35" t="s">
        <v>1185</v>
      </c>
      <c r="D779" s="35" t="s">
        <v>1184</v>
      </c>
      <c r="E779" s="35">
        <f>D779-C779</f>
        <v>2.3148148148143671E-5</v>
      </c>
      <c r="F779" s="33">
        <f>HOUR(E779) *3600 + MINUTE(E779) * 60 + SECOND(E779)</f>
        <v>2</v>
      </c>
      <c r="G779" s="36">
        <f>HOUR(C779) *3600 + MINUTE(C779) * 60 + SECOND(C779)</f>
        <v>1840</v>
      </c>
      <c r="H779" s="36">
        <f>HOUR(D779) *3600 + MINUTE(D779) * 60 + SECOND(D779)</f>
        <v>1842</v>
      </c>
      <c r="I779" s="26" t="str">
        <f>VLOOKUP(J779,'[1]all-items'!$A$2:$C$300,2,FALSE)</f>
        <v>u</v>
      </c>
      <c r="J779" s="26" t="str">
        <f>VLOOKUP(B779,'[1]p18-items'!$K$2:$N$90,3,FALSE)</f>
        <v>trashB</v>
      </c>
      <c r="K779" s="26" t="str">
        <f>VLOOKUP(B779,'[1]p18-items'!$K$2:$N$90,4,FALSE)</f>
        <v>organic</v>
      </c>
      <c r="M779" s="34">
        <v>1</v>
      </c>
    </row>
    <row r="780" spans="1:13" x14ac:dyDescent="0.2">
      <c r="A780" s="33">
        <v>385</v>
      </c>
      <c r="B780" s="33" t="s">
        <v>807</v>
      </c>
      <c r="C780" s="35" t="s">
        <v>681</v>
      </c>
      <c r="D780" s="35" t="s">
        <v>1199</v>
      </c>
      <c r="E780" s="35">
        <f>D780-C780</f>
        <v>2.3148148148147141E-5</v>
      </c>
      <c r="F780" s="33">
        <f>HOUR(E780) *3600 + MINUTE(E780) * 60 + SECOND(E780)</f>
        <v>2</v>
      </c>
      <c r="G780" s="36">
        <f>HOUR(C780) *3600 + MINUTE(C780) * 60 + SECOND(C780)</f>
        <v>1970</v>
      </c>
      <c r="H780" s="36">
        <f>HOUR(D780) *3600 + MINUTE(D780) * 60 + SECOND(D780)</f>
        <v>1972</v>
      </c>
      <c r="I780" s="26" t="str">
        <f>VLOOKUP(J780,'[1]all-items'!$A$2:$C$300,2,FALSE)</f>
        <v>u</v>
      </c>
      <c r="J780" s="26" t="str">
        <f>VLOOKUP(B780,'[1]p18-items'!$K$2:$N$90,3,FALSE)</f>
        <v>trashB</v>
      </c>
      <c r="K780" s="26" t="str">
        <f>VLOOKUP(B780,'[1]p18-items'!$K$2:$N$90,4,FALSE)</f>
        <v>organic</v>
      </c>
      <c r="M780" s="34">
        <v>1</v>
      </c>
    </row>
    <row r="781" spans="1:13" x14ac:dyDescent="0.2">
      <c r="A781" s="33">
        <v>429</v>
      </c>
      <c r="B781" s="33" t="s">
        <v>807</v>
      </c>
      <c r="C781" s="35" t="s">
        <v>702</v>
      </c>
      <c r="D781" s="35" t="s">
        <v>870</v>
      </c>
      <c r="E781" s="35">
        <f>D781-C781</f>
        <v>2.3148148148140202E-5</v>
      </c>
      <c r="F781" s="33">
        <f>HOUR(E781) *3600 + MINUTE(E781) * 60 + SECOND(E781)</f>
        <v>2</v>
      </c>
      <c r="G781" s="37">
        <f>HOUR(C781) *3600 + MINUTE(C781) * 60 + SECOND(C781)</f>
        <v>2188</v>
      </c>
      <c r="H781" s="37">
        <f>HOUR(D781) *3600 + MINUTE(D781) * 60 + SECOND(D781)</f>
        <v>2190</v>
      </c>
      <c r="I781" s="26" t="str">
        <f>VLOOKUP(J781,'[1]all-items'!$A$2:$C$300,2,FALSE)</f>
        <v>u</v>
      </c>
      <c r="J781" s="26" t="str">
        <f>VLOOKUP(B781,'[1]p18-items'!$P$2:$S$89,3,FALSE)</f>
        <v>trashB</v>
      </c>
      <c r="K781" s="26" t="str">
        <f>VLOOKUP(B781,'[1]p18-items'!$P$2:$S$89,4,FALSE)</f>
        <v>organic</v>
      </c>
      <c r="M781" s="34">
        <v>2</v>
      </c>
    </row>
    <row r="782" spans="1:13" x14ac:dyDescent="0.2">
      <c r="A782" s="33">
        <v>441</v>
      </c>
      <c r="B782" s="33" t="s">
        <v>807</v>
      </c>
      <c r="C782" s="35" t="s">
        <v>1222</v>
      </c>
      <c r="D782" s="35" t="s">
        <v>1220</v>
      </c>
      <c r="E782" s="35">
        <f>D782-C782</f>
        <v>2.3148148148147141E-5</v>
      </c>
      <c r="F782" s="33">
        <f>HOUR(E782) *3600 + MINUTE(E782) * 60 + SECOND(E782)</f>
        <v>2</v>
      </c>
      <c r="G782" s="36">
        <f>HOUR(C782) *3600 + MINUTE(C782) * 60 + SECOND(C782)</f>
        <v>2226</v>
      </c>
      <c r="H782" s="36">
        <f>HOUR(D782) *3600 + MINUTE(D782) * 60 + SECOND(D782)</f>
        <v>2228</v>
      </c>
      <c r="I782" s="26" t="str">
        <f>VLOOKUP(J782,'[1]all-items'!$A$2:$C$300,2,FALSE)</f>
        <v>u</v>
      </c>
      <c r="J782" s="26" t="str">
        <f>VLOOKUP(B782,'[1]p18-items'!$K$2:$N$90,3,FALSE)</f>
        <v>trashB</v>
      </c>
      <c r="K782" s="26" t="str">
        <f>VLOOKUP(B782,'[1]p18-items'!$K$2:$N$90,4,FALSE)</f>
        <v>organic</v>
      </c>
      <c r="M782" s="34">
        <v>1</v>
      </c>
    </row>
    <row r="783" spans="1:13" x14ac:dyDescent="0.2">
      <c r="A783" s="33">
        <v>491</v>
      </c>
      <c r="B783" s="33" t="s">
        <v>807</v>
      </c>
      <c r="C783" s="35" t="s">
        <v>1250</v>
      </c>
      <c r="D783" s="35" t="s">
        <v>1249</v>
      </c>
      <c r="E783" s="35">
        <f>D783-C783</f>
        <v>2.3148148148147141E-5</v>
      </c>
      <c r="F783" s="33">
        <f>HOUR(E783) *3600 + MINUTE(E783) * 60 + SECOND(E783)</f>
        <v>2</v>
      </c>
      <c r="G783" s="36">
        <f>HOUR(C783) *3600 + MINUTE(C783) * 60 + SECOND(C783)</f>
        <v>2416</v>
      </c>
      <c r="H783" s="36">
        <f>HOUR(D783) *3600 + MINUTE(D783) * 60 + SECOND(D783)</f>
        <v>2418</v>
      </c>
      <c r="I783" s="26" t="str">
        <f>VLOOKUP(J783,'[1]all-items'!$A$2:$C$300,2,FALSE)</f>
        <v>u</v>
      </c>
      <c r="J783" s="26" t="str">
        <f>VLOOKUP(B783,'[1]p18-items'!$K$2:$N$90,3,FALSE)</f>
        <v>trashB</v>
      </c>
      <c r="K783" s="26" t="str">
        <f>VLOOKUP(B783,'[1]p18-items'!$K$2:$N$90,4,FALSE)</f>
        <v>organic</v>
      </c>
      <c r="M783" s="34">
        <v>1</v>
      </c>
    </row>
    <row r="784" spans="1:13" x14ac:dyDescent="0.2">
      <c r="A784" s="33">
        <v>496</v>
      </c>
      <c r="B784" s="33" t="s">
        <v>807</v>
      </c>
      <c r="C784" s="35" t="s">
        <v>837</v>
      </c>
      <c r="D784" s="35" t="s">
        <v>888</v>
      </c>
      <c r="E784" s="35">
        <f>D784-C784</f>
        <v>6.9444444444444892E-5</v>
      </c>
      <c r="F784" s="33">
        <f>HOUR(E784) *3600 + MINUTE(E784) * 60 + SECOND(E784)</f>
        <v>6</v>
      </c>
      <c r="G784" s="37">
        <f>HOUR(C784) *3600 + MINUTE(C784) * 60 + SECOND(C784)</f>
        <v>2422</v>
      </c>
      <c r="H784" s="37">
        <f>HOUR(D784) *3600 + MINUTE(D784) * 60 + SECOND(D784)</f>
        <v>2428</v>
      </c>
      <c r="I784" s="26" t="str">
        <f>VLOOKUP(J784,'[1]all-items'!$A$2:$C$300,2,FALSE)</f>
        <v>u</v>
      </c>
      <c r="J784" s="26" t="str">
        <f>VLOOKUP(B784,'[1]p18-items'!$P$2:$S$89,3,FALSE)</f>
        <v>trashB</v>
      </c>
      <c r="K784" s="26" t="str">
        <f>VLOOKUP(B784,'[1]p18-items'!$P$2:$S$89,4,FALSE)</f>
        <v>organic</v>
      </c>
      <c r="M784" s="34">
        <v>2</v>
      </c>
    </row>
    <row r="785" spans="1:13" x14ac:dyDescent="0.2">
      <c r="A785" s="33">
        <v>503</v>
      </c>
      <c r="B785" s="33" t="s">
        <v>807</v>
      </c>
      <c r="C785" s="35" t="s">
        <v>795</v>
      </c>
      <c r="D785" s="35" t="s">
        <v>798</v>
      </c>
      <c r="E785" s="35">
        <f>D785-C785</f>
        <v>2.3148148148147141E-5</v>
      </c>
      <c r="F785" s="33">
        <f>HOUR(E785) *3600 + MINUTE(E785) * 60 + SECOND(E785)</f>
        <v>2</v>
      </c>
      <c r="G785" s="36">
        <f>HOUR(C785) *3600 + MINUTE(C785) * 60 + SECOND(C785)</f>
        <v>2442</v>
      </c>
      <c r="H785" s="36">
        <f>HOUR(D785) *3600 + MINUTE(D785) * 60 + SECOND(D785)</f>
        <v>2444</v>
      </c>
      <c r="I785" s="26" t="str">
        <f>VLOOKUP(J785,'[1]all-items'!$A$2:$C$300,2,FALSE)</f>
        <v>u</v>
      </c>
      <c r="J785" s="26" t="str">
        <f>VLOOKUP(B785,'[1]p18-items'!$K$2:$N$90,3,FALSE)</f>
        <v>trashB</v>
      </c>
      <c r="K785" s="26" t="str">
        <f>VLOOKUP(B785,'[1]p18-items'!$K$2:$N$90,4,FALSE)</f>
        <v>organic</v>
      </c>
      <c r="M785" s="34">
        <v>1</v>
      </c>
    </row>
    <row r="786" spans="1:13" x14ac:dyDescent="0.2">
      <c r="A786" s="33">
        <v>750</v>
      </c>
      <c r="B786" s="33" t="s">
        <v>807</v>
      </c>
      <c r="C786" s="35" t="s">
        <v>1430</v>
      </c>
      <c r="D786" s="35" t="s">
        <v>1009</v>
      </c>
      <c r="E786" s="35">
        <f>D786-C786</f>
        <v>3.0092592592592671E-4</v>
      </c>
      <c r="F786" s="33">
        <f>HOUR(E786) *3600 + MINUTE(E786) * 60 + SECOND(E786)</f>
        <v>26</v>
      </c>
      <c r="G786" s="36">
        <f>HOUR(C786) *3600 + MINUTE(C786) * 60 + SECOND(C786)</f>
        <v>4326</v>
      </c>
      <c r="H786" s="36">
        <f>HOUR(D786) *3600 + MINUTE(D786) * 60 + SECOND(D786)</f>
        <v>4352</v>
      </c>
      <c r="I786" s="26" t="str">
        <f>VLOOKUP(J786,'[1]all-items'!$A$2:$C$300,2,FALSE)</f>
        <v>u</v>
      </c>
      <c r="J786" s="26" t="str">
        <f>VLOOKUP(B786,'[1]p18-items'!$K$2:$N$90,3,FALSE)</f>
        <v>trashB</v>
      </c>
      <c r="K786" s="26" t="str">
        <f>VLOOKUP(B786,'[1]p18-items'!$K$2:$N$90,4,FALSE)</f>
        <v>organic</v>
      </c>
      <c r="M786" s="34">
        <v>1</v>
      </c>
    </row>
    <row r="787" spans="1:13" x14ac:dyDescent="0.2">
      <c r="A787" s="33">
        <v>774</v>
      </c>
      <c r="B787" s="33" t="s">
        <v>807</v>
      </c>
      <c r="C787" s="35" t="s">
        <v>1456</v>
      </c>
      <c r="D787" s="35" t="s">
        <v>1453</v>
      </c>
      <c r="E787" s="35">
        <f>D787-C787</f>
        <v>4.6296296296294281E-5</v>
      </c>
      <c r="F787" s="33">
        <f>HOUR(E787) *3600 + MINUTE(E787) * 60 + SECOND(E787)</f>
        <v>4</v>
      </c>
      <c r="G787" s="36">
        <f>HOUR(C787) *3600 + MINUTE(C787) * 60 + SECOND(C787)</f>
        <v>4548</v>
      </c>
      <c r="H787" s="36">
        <f>HOUR(D787) *3600 + MINUTE(D787) * 60 + SECOND(D787)</f>
        <v>4552</v>
      </c>
      <c r="I787" s="26" t="str">
        <f>VLOOKUP(J787,'[1]all-items'!$A$2:$C$300,2,FALSE)</f>
        <v>u</v>
      </c>
      <c r="J787" s="26" t="str">
        <f>VLOOKUP(B787,'[1]p18-items'!$K$2:$N$90,3,FALSE)</f>
        <v>trashB</v>
      </c>
      <c r="K787" s="26" t="str">
        <f>VLOOKUP(B787,'[1]p18-items'!$K$2:$N$90,4,FALSE)</f>
        <v>organic</v>
      </c>
      <c r="M787" s="34">
        <v>1</v>
      </c>
    </row>
    <row r="788" spans="1:13" x14ac:dyDescent="0.2">
      <c r="A788" s="33">
        <v>51</v>
      </c>
      <c r="B788" s="33" t="s">
        <v>49</v>
      </c>
      <c r="C788" s="35" t="s">
        <v>173</v>
      </c>
      <c r="D788" s="35" t="s">
        <v>1066</v>
      </c>
      <c r="E788" s="35">
        <f>D788-C788</f>
        <v>6.9444444444444458E-5</v>
      </c>
      <c r="F788" s="33">
        <f>HOUR(E788) *3600 + MINUTE(E788) * 60 + SECOND(E788)</f>
        <v>6</v>
      </c>
      <c r="G788" s="36">
        <f>HOUR(C788) *3600 + MINUTE(C788) * 60 + SECOND(C788)</f>
        <v>332</v>
      </c>
      <c r="H788" s="36">
        <f>HOUR(D788) *3600 + MINUTE(D788) * 60 + SECOND(D788)</f>
        <v>338</v>
      </c>
      <c r="I788" s="26" t="str">
        <f>VLOOKUP(J788,'[1]all-items'!$A$2:$C$300,2,FALSE)</f>
        <v>c</v>
      </c>
      <c r="J788" s="26" t="str">
        <f>VLOOKUP(B788,'[1]p18-items'!$K$2:$N$90,3,FALSE)</f>
        <v>water</v>
      </c>
      <c r="K788" s="26">
        <f>VLOOKUP(B788,'[1]p18-items'!$K$2:$N$90,4,FALSE)</f>
        <v>0</v>
      </c>
      <c r="M788" s="34">
        <v>1</v>
      </c>
    </row>
    <row r="789" spans="1:13" x14ac:dyDescent="0.2">
      <c r="A789" s="33">
        <v>75</v>
      </c>
      <c r="B789" s="33" t="s">
        <v>49</v>
      </c>
      <c r="C789" s="35" t="s">
        <v>212</v>
      </c>
      <c r="D789" s="35" t="s">
        <v>232</v>
      </c>
      <c r="E789" s="35">
        <f>D789-C789</f>
        <v>6.9444444444444892E-5</v>
      </c>
      <c r="F789" s="33">
        <f>HOUR(E789) *3600 + MINUTE(E789) * 60 + SECOND(E789)</f>
        <v>6</v>
      </c>
      <c r="G789" s="36">
        <f>HOUR(C789) *3600 + MINUTE(C789) * 60 + SECOND(C789)</f>
        <v>448</v>
      </c>
      <c r="H789" s="36">
        <f>HOUR(D789) *3600 + MINUTE(D789) * 60 + SECOND(D789)</f>
        <v>454</v>
      </c>
      <c r="I789" s="26" t="str">
        <f>VLOOKUP(J789,'[1]all-items'!$A$2:$C$300,2,FALSE)</f>
        <v>c</v>
      </c>
      <c r="J789" s="26" t="str">
        <f>VLOOKUP(B789,'[1]p18-items'!$K$2:$N$90,3,FALSE)</f>
        <v>water</v>
      </c>
      <c r="K789" s="26">
        <f>VLOOKUP(B789,'[1]p18-items'!$K$2:$N$90,4,FALSE)</f>
        <v>0</v>
      </c>
      <c r="M789" s="34">
        <v>1</v>
      </c>
    </row>
    <row r="790" spans="1:13" x14ac:dyDescent="0.2">
      <c r="A790" s="33">
        <v>85</v>
      </c>
      <c r="B790" s="33" t="s">
        <v>49</v>
      </c>
      <c r="C790" s="35" t="s">
        <v>171</v>
      </c>
      <c r="D790" s="35" t="s">
        <v>290</v>
      </c>
      <c r="E790" s="35">
        <f>D790-C790</f>
        <v>1.0416666666666664E-3</v>
      </c>
      <c r="F790" s="33">
        <f>HOUR(E790) *3600 + MINUTE(E790) * 60 + SECOND(E790)</f>
        <v>90</v>
      </c>
      <c r="G790" s="36">
        <f>HOUR(C790) *3600 + MINUTE(C790) * 60 + SECOND(C790)</f>
        <v>500</v>
      </c>
      <c r="H790" s="36">
        <f>HOUR(D790) *3600 + MINUTE(D790) * 60 + SECOND(D790)</f>
        <v>590</v>
      </c>
      <c r="I790" s="26" t="str">
        <f>VLOOKUP(J790,'[1]all-items'!$A$2:$C$300,2,FALSE)</f>
        <v>c</v>
      </c>
      <c r="J790" s="26" t="str">
        <f>VLOOKUP(B790,'[1]p18-items'!$K$2:$N$90,3,FALSE)</f>
        <v>water</v>
      </c>
      <c r="K790" s="26">
        <f>VLOOKUP(B790,'[1]p18-items'!$K$2:$N$90,4,FALSE)</f>
        <v>0</v>
      </c>
      <c r="M790" s="34">
        <v>1</v>
      </c>
    </row>
    <row r="791" spans="1:13" x14ac:dyDescent="0.2">
      <c r="A791" s="33">
        <v>131</v>
      </c>
      <c r="B791" s="33" t="s">
        <v>49</v>
      </c>
      <c r="C791" s="35" t="s">
        <v>1109</v>
      </c>
      <c r="D791" s="35" t="s">
        <v>1110</v>
      </c>
      <c r="E791" s="35">
        <f>D791-C791</f>
        <v>6.9444444444444892E-5</v>
      </c>
      <c r="F791" s="33">
        <f>HOUR(E791) *3600 + MINUTE(E791) * 60 + SECOND(E791)</f>
        <v>6</v>
      </c>
      <c r="G791" s="36">
        <f>HOUR(C791) *3600 + MINUTE(C791) * 60 + SECOND(C791)</f>
        <v>814</v>
      </c>
      <c r="H791" s="36">
        <f>HOUR(D791) *3600 + MINUTE(D791) * 60 + SECOND(D791)</f>
        <v>820</v>
      </c>
      <c r="I791" s="26" t="str">
        <f>VLOOKUP(J791,'[1]all-items'!$A$2:$C$300,2,FALSE)</f>
        <v>c</v>
      </c>
      <c r="J791" s="26" t="str">
        <f>VLOOKUP(B791,'[1]p18-items'!$K$2:$N$90,3,FALSE)</f>
        <v>water</v>
      </c>
      <c r="K791" s="26">
        <f>VLOOKUP(B791,'[1]p18-items'!$K$2:$N$90,4,FALSE)</f>
        <v>0</v>
      </c>
      <c r="M791" s="34">
        <v>1</v>
      </c>
    </row>
    <row r="792" spans="1:13" x14ac:dyDescent="0.2">
      <c r="A792" s="33">
        <v>153</v>
      </c>
      <c r="B792" s="33" t="s">
        <v>49</v>
      </c>
      <c r="C792" s="35" t="s">
        <v>327</v>
      </c>
      <c r="D792" s="35" t="s">
        <v>1122</v>
      </c>
      <c r="E792" s="35">
        <f>D792-C792</f>
        <v>2.3148148148148355E-4</v>
      </c>
      <c r="F792" s="33">
        <f>HOUR(E792) *3600 + MINUTE(E792) * 60 + SECOND(E792)</f>
        <v>20</v>
      </c>
      <c r="G792" s="36">
        <f>HOUR(C792) *3600 + MINUTE(C792) * 60 + SECOND(C792)</f>
        <v>984</v>
      </c>
      <c r="H792" s="36">
        <f>HOUR(D792) *3600 + MINUTE(D792) * 60 + SECOND(D792)</f>
        <v>1004</v>
      </c>
      <c r="I792" s="26" t="str">
        <f>VLOOKUP(J792,'[1]all-items'!$A$2:$C$300,2,FALSE)</f>
        <v>c</v>
      </c>
      <c r="J792" s="26" t="str">
        <f>VLOOKUP(B792,'[1]p18-items'!$K$2:$N$90,3,FALSE)</f>
        <v>water</v>
      </c>
      <c r="K792" s="26">
        <f>VLOOKUP(B792,'[1]p18-items'!$K$2:$N$90,4,FALSE)</f>
        <v>0</v>
      </c>
      <c r="M792" s="34">
        <v>1</v>
      </c>
    </row>
    <row r="793" spans="1:13" x14ac:dyDescent="0.2">
      <c r="A793" s="33">
        <v>206</v>
      </c>
      <c r="B793" s="33" t="s">
        <v>49</v>
      </c>
      <c r="C793" s="35" t="s">
        <v>472</v>
      </c>
      <c r="D793" s="35" t="s">
        <v>475</v>
      </c>
      <c r="E793" s="35">
        <f>D793-C793</f>
        <v>6.9444444444443157E-5</v>
      </c>
      <c r="F793" s="33">
        <f>HOUR(E793) *3600 + MINUTE(E793) * 60 + SECOND(E793)</f>
        <v>6</v>
      </c>
      <c r="G793" s="37">
        <f>HOUR(C793) *3600 + MINUTE(C793) * 60 + SECOND(C793)</f>
        <v>1158</v>
      </c>
      <c r="H793" s="37">
        <f>HOUR(D793) *3600 + MINUTE(D793) * 60 + SECOND(D793)</f>
        <v>1164</v>
      </c>
      <c r="I793" s="26" t="str">
        <f>VLOOKUP(J793,'[1]all-items'!$A$2:$C$300,2,FALSE)</f>
        <v>c</v>
      </c>
      <c r="J793" s="26" t="str">
        <f>VLOOKUP(B793,'[1]p18-items'!$P$2:$S$89,3,FALSE)</f>
        <v>water</v>
      </c>
      <c r="K793" s="26">
        <f>VLOOKUP(B793,'[1]p18-items'!$P$2:$S$89,4,FALSE)</f>
        <v>0</v>
      </c>
      <c r="M793" s="34">
        <v>2</v>
      </c>
    </row>
    <row r="794" spans="1:13" x14ac:dyDescent="0.2">
      <c r="A794" s="33">
        <v>232</v>
      </c>
      <c r="B794" s="33" t="s">
        <v>49</v>
      </c>
      <c r="C794" s="35" t="s">
        <v>527</v>
      </c>
      <c r="D794" s="35" t="s">
        <v>528</v>
      </c>
      <c r="E794" s="35">
        <f>D794-C794</f>
        <v>2.3148148148147141E-5</v>
      </c>
      <c r="F794" s="33">
        <f>HOUR(E794) *3600 + MINUTE(E794) * 60 + SECOND(E794)</f>
        <v>2</v>
      </c>
      <c r="G794" s="37">
        <f>HOUR(C794) *3600 + MINUTE(C794) * 60 + SECOND(C794)</f>
        <v>1352</v>
      </c>
      <c r="H794" s="37">
        <f>HOUR(D794) *3600 + MINUTE(D794) * 60 + SECOND(D794)</f>
        <v>1354</v>
      </c>
      <c r="I794" s="26" t="str">
        <f>VLOOKUP(J794,'[1]all-items'!$A$2:$C$300,2,FALSE)</f>
        <v>c</v>
      </c>
      <c r="J794" s="26" t="str">
        <f>VLOOKUP(B794,'[1]p18-items'!$P$2:$S$89,3,FALSE)</f>
        <v>water</v>
      </c>
      <c r="K794" s="26">
        <f>VLOOKUP(B794,'[1]p18-items'!$P$2:$S$89,4,FALSE)</f>
        <v>0</v>
      </c>
      <c r="M794" s="34">
        <v>2</v>
      </c>
    </row>
    <row r="795" spans="1:13" x14ac:dyDescent="0.2">
      <c r="A795" s="33">
        <v>235</v>
      </c>
      <c r="B795" s="33" t="s">
        <v>49</v>
      </c>
      <c r="C795" s="35" t="s">
        <v>502</v>
      </c>
      <c r="D795" s="35" t="s">
        <v>525</v>
      </c>
      <c r="E795" s="35">
        <f>D795-C795</f>
        <v>2.314814814815061E-5</v>
      </c>
      <c r="F795" s="33">
        <f>HOUR(E795) *3600 + MINUTE(E795) * 60 + SECOND(E795)</f>
        <v>2</v>
      </c>
      <c r="G795" s="37">
        <f>HOUR(C795) *3600 + MINUTE(C795) * 60 + SECOND(C795)</f>
        <v>1358</v>
      </c>
      <c r="H795" s="37">
        <f>HOUR(D795) *3600 + MINUTE(D795) * 60 + SECOND(D795)</f>
        <v>1360</v>
      </c>
      <c r="I795" s="26" t="str">
        <f>VLOOKUP(J795,'[1]all-items'!$A$2:$C$300,2,FALSE)</f>
        <v>c</v>
      </c>
      <c r="J795" s="26" t="str">
        <f>VLOOKUP(B795,'[1]p18-items'!$P$2:$S$89,3,FALSE)</f>
        <v>water</v>
      </c>
      <c r="K795" s="26">
        <f>VLOOKUP(B795,'[1]p18-items'!$P$2:$S$89,4,FALSE)</f>
        <v>0</v>
      </c>
      <c r="M795" s="34">
        <v>2</v>
      </c>
    </row>
    <row r="796" spans="1:13" x14ac:dyDescent="0.2">
      <c r="A796" s="33">
        <v>242</v>
      </c>
      <c r="B796" s="33" t="s">
        <v>49</v>
      </c>
      <c r="C796" s="35" t="s">
        <v>416</v>
      </c>
      <c r="D796" s="35" t="s">
        <v>517</v>
      </c>
      <c r="E796" s="35">
        <f>D796-C796</f>
        <v>6.9444444444441422E-5</v>
      </c>
      <c r="F796" s="33">
        <f>HOUR(E796) *3600 + MINUTE(E796) * 60 + SECOND(E796)</f>
        <v>6</v>
      </c>
      <c r="G796" s="36">
        <f>HOUR(C796) *3600 + MINUTE(C796) * 60 + SECOND(C796)</f>
        <v>1382</v>
      </c>
      <c r="H796" s="36">
        <f>HOUR(D796) *3600 + MINUTE(D796) * 60 + SECOND(D796)</f>
        <v>1388</v>
      </c>
      <c r="I796" s="26" t="str">
        <f>VLOOKUP(J796,'[1]all-items'!$A$2:$C$300,2,FALSE)</f>
        <v>c</v>
      </c>
      <c r="J796" s="26" t="str">
        <f>VLOOKUP(B796,'[1]p18-items'!$K$2:$N$90,3,FALSE)</f>
        <v>water</v>
      </c>
      <c r="K796" s="26">
        <f>VLOOKUP(B796,'[1]p18-items'!$K$2:$N$90,4,FALSE)</f>
        <v>0</v>
      </c>
      <c r="M796" s="34">
        <v>1</v>
      </c>
    </row>
    <row r="797" spans="1:13" x14ac:dyDescent="0.2">
      <c r="A797" s="33">
        <v>319</v>
      </c>
      <c r="B797" s="33" t="s">
        <v>49</v>
      </c>
      <c r="C797" s="35" t="s">
        <v>746</v>
      </c>
      <c r="D797" s="35" t="s">
        <v>747</v>
      </c>
      <c r="E797" s="35">
        <f>D797-C797</f>
        <v>2.3148148148147141E-5</v>
      </c>
      <c r="F797" s="33">
        <f>HOUR(E797) *3600 + MINUTE(E797) * 60 + SECOND(E797)</f>
        <v>2</v>
      </c>
      <c r="G797" s="37">
        <f>HOUR(C797) *3600 + MINUTE(C797) * 60 + SECOND(C797)</f>
        <v>1762</v>
      </c>
      <c r="H797" s="37">
        <f>HOUR(D797) *3600 + MINUTE(D797) * 60 + SECOND(D797)</f>
        <v>1764</v>
      </c>
      <c r="I797" s="26" t="str">
        <f>VLOOKUP(J797,'[1]all-items'!$A$2:$C$300,2,FALSE)</f>
        <v>c</v>
      </c>
      <c r="J797" s="26" t="str">
        <f>VLOOKUP(B797,'[1]p18-items'!$P$2:$S$89,3,FALSE)</f>
        <v>water</v>
      </c>
      <c r="K797" s="26">
        <f>VLOOKUP(B797,'[1]p18-items'!$P$2:$S$89,4,FALSE)</f>
        <v>0</v>
      </c>
      <c r="M797" s="34">
        <v>2</v>
      </c>
    </row>
    <row r="798" spans="1:13" x14ac:dyDescent="0.2">
      <c r="A798" s="33">
        <v>332</v>
      </c>
      <c r="B798" s="33" t="s">
        <v>49</v>
      </c>
      <c r="C798" s="35" t="s">
        <v>1182</v>
      </c>
      <c r="D798" s="35" t="s">
        <v>572</v>
      </c>
      <c r="E798" s="35">
        <f>D798-C798</f>
        <v>3.0092592592592671E-4</v>
      </c>
      <c r="F798" s="33">
        <f>HOUR(E798) *3600 + MINUTE(E798) * 60 + SECOND(E798)</f>
        <v>26</v>
      </c>
      <c r="G798" s="36">
        <f>HOUR(C798) *3600 + MINUTE(C798) * 60 + SECOND(C798)</f>
        <v>1792</v>
      </c>
      <c r="H798" s="36">
        <f>HOUR(D798) *3600 + MINUTE(D798) * 60 + SECOND(D798)</f>
        <v>1818</v>
      </c>
      <c r="I798" s="26" t="str">
        <f>VLOOKUP(J798,'[1]all-items'!$A$2:$C$300,2,FALSE)</f>
        <v>c</v>
      </c>
      <c r="J798" s="26" t="str">
        <f>VLOOKUP(B798,'[1]p18-items'!$K$2:$N$90,3,FALSE)</f>
        <v>water</v>
      </c>
      <c r="K798" s="26">
        <f>VLOOKUP(B798,'[1]p18-items'!$K$2:$N$90,4,FALSE)</f>
        <v>0</v>
      </c>
      <c r="M798" s="34">
        <v>1</v>
      </c>
    </row>
    <row r="799" spans="1:13" x14ac:dyDescent="0.2">
      <c r="A799" s="33">
        <v>370</v>
      </c>
      <c r="B799" s="33" t="s">
        <v>49</v>
      </c>
      <c r="C799" s="35" t="s">
        <v>635</v>
      </c>
      <c r="D799" s="35" t="s">
        <v>841</v>
      </c>
      <c r="E799" s="35">
        <f>D799-C799</f>
        <v>2.3148148148147141E-5</v>
      </c>
      <c r="F799" s="33">
        <f>HOUR(E799) *3600 + MINUTE(E799) * 60 + SECOND(E799)</f>
        <v>2</v>
      </c>
      <c r="G799" s="37">
        <f>HOUR(C799) *3600 + MINUTE(C799) * 60 + SECOND(C799)</f>
        <v>1880</v>
      </c>
      <c r="H799" s="37">
        <f>HOUR(D799) *3600 + MINUTE(D799) * 60 + SECOND(D799)</f>
        <v>1882</v>
      </c>
      <c r="I799" s="26" t="str">
        <f>VLOOKUP(J799,'[1]all-items'!$A$2:$C$300,2,FALSE)</f>
        <v>c</v>
      </c>
      <c r="J799" s="26" t="str">
        <f>VLOOKUP(B799,'[1]p18-items'!$P$2:$S$89,3,FALSE)</f>
        <v>water</v>
      </c>
      <c r="K799" s="26">
        <f>VLOOKUP(B799,'[1]p18-items'!$P$2:$S$89,4,FALSE)</f>
        <v>0</v>
      </c>
      <c r="M799" s="34">
        <v>2</v>
      </c>
    </row>
    <row r="800" spans="1:13" x14ac:dyDescent="0.2">
      <c r="A800" s="33">
        <v>378</v>
      </c>
      <c r="B800" s="33" t="s">
        <v>49</v>
      </c>
      <c r="C800" s="35" t="s">
        <v>1189</v>
      </c>
      <c r="D800" s="35" t="s">
        <v>1190</v>
      </c>
      <c r="E800" s="35">
        <f>D800-C800</f>
        <v>5.5555555555554872E-4</v>
      </c>
      <c r="F800" s="33">
        <f>HOUR(E800) *3600 + MINUTE(E800) * 60 + SECOND(E800)</f>
        <v>48</v>
      </c>
      <c r="G800" s="36">
        <f>HOUR(C800) *3600 + MINUTE(C800) * 60 + SECOND(C800)</f>
        <v>1898</v>
      </c>
      <c r="H800" s="36">
        <f>HOUR(D800) *3600 + MINUTE(D800) * 60 + SECOND(D800)</f>
        <v>1946</v>
      </c>
      <c r="I800" s="26" t="str">
        <f>VLOOKUP(J800,'[1]all-items'!$A$2:$C$300,2,FALSE)</f>
        <v>c</v>
      </c>
      <c r="J800" s="26" t="str">
        <f>VLOOKUP(B800,'[1]p18-items'!$K$2:$N$90,3,FALSE)</f>
        <v>water</v>
      </c>
      <c r="K800" s="26">
        <f>VLOOKUP(B800,'[1]p18-items'!$K$2:$N$90,4,FALSE)</f>
        <v>0</v>
      </c>
      <c r="M800" s="34">
        <v>1</v>
      </c>
    </row>
    <row r="801" spans="1:13" x14ac:dyDescent="0.2">
      <c r="A801" s="33">
        <v>408</v>
      </c>
      <c r="B801" s="33" t="s">
        <v>49</v>
      </c>
      <c r="C801" s="35" t="s">
        <v>710</v>
      </c>
      <c r="D801" s="35" t="s">
        <v>685</v>
      </c>
      <c r="E801" s="35">
        <f>D801-C801</f>
        <v>2.3148148148147141E-5</v>
      </c>
      <c r="F801" s="33">
        <f>HOUR(E801) *3600 + MINUTE(E801) * 60 + SECOND(E801)</f>
        <v>2</v>
      </c>
      <c r="G801" s="36">
        <f>HOUR(C801) *3600 + MINUTE(C801) * 60 + SECOND(C801)</f>
        <v>2104</v>
      </c>
      <c r="H801" s="36">
        <f>HOUR(D801) *3600 + MINUTE(D801) * 60 + SECOND(D801)</f>
        <v>2106</v>
      </c>
      <c r="I801" s="26" t="str">
        <f>VLOOKUP(J801,'[1]all-items'!$A$2:$C$300,2,FALSE)</f>
        <v>c</v>
      </c>
      <c r="J801" s="26" t="str">
        <f>VLOOKUP(B801,'[1]p18-items'!$K$2:$N$90,3,FALSE)</f>
        <v>water</v>
      </c>
      <c r="K801" s="26">
        <f>VLOOKUP(B801,'[1]p18-items'!$K$2:$N$90,4,FALSE)</f>
        <v>0</v>
      </c>
      <c r="M801" s="34">
        <v>1</v>
      </c>
    </row>
    <row r="802" spans="1:13" x14ac:dyDescent="0.2">
      <c r="A802" s="33">
        <v>421</v>
      </c>
      <c r="B802" s="33" t="s">
        <v>49</v>
      </c>
      <c r="C802" s="35" t="s">
        <v>866</v>
      </c>
      <c r="D802" s="35" t="s">
        <v>867</v>
      </c>
      <c r="E802" s="35">
        <f>D802-C802</f>
        <v>9.2592592592592032E-5</v>
      </c>
      <c r="F802" s="33">
        <f>HOUR(E802) *3600 + MINUTE(E802) * 60 + SECOND(E802)</f>
        <v>8</v>
      </c>
      <c r="G802" s="37">
        <f>HOUR(C802) *3600 + MINUTE(C802) * 60 + SECOND(C802)</f>
        <v>2170</v>
      </c>
      <c r="H802" s="37">
        <f>HOUR(D802) *3600 + MINUTE(D802) * 60 + SECOND(D802)</f>
        <v>2178</v>
      </c>
      <c r="I802" s="26" t="str">
        <f>VLOOKUP(J802,'[1]all-items'!$A$2:$C$300,2,FALSE)</f>
        <v>c</v>
      </c>
      <c r="J802" s="26" t="str">
        <f>VLOOKUP(B802,'[1]p18-items'!$P$2:$S$89,3,FALSE)</f>
        <v>water</v>
      </c>
      <c r="K802" s="26">
        <f>VLOOKUP(B802,'[1]p18-items'!$P$2:$S$89,4,FALSE)</f>
        <v>0</v>
      </c>
      <c r="M802" s="34">
        <v>2</v>
      </c>
    </row>
    <row r="803" spans="1:13" x14ac:dyDescent="0.2">
      <c r="A803" s="33">
        <v>499</v>
      </c>
      <c r="B803" s="33" t="s">
        <v>49</v>
      </c>
      <c r="C803" s="35" t="s">
        <v>794</v>
      </c>
      <c r="D803" s="35" t="s">
        <v>887</v>
      </c>
      <c r="E803" s="35">
        <f>D803-C803</f>
        <v>2.0833333333333467E-4</v>
      </c>
      <c r="F803" s="33">
        <f>HOUR(E803) *3600 + MINUTE(E803) * 60 + SECOND(E803)</f>
        <v>18</v>
      </c>
      <c r="G803" s="37">
        <f>HOUR(C803) *3600 + MINUTE(C803) * 60 + SECOND(C803)</f>
        <v>2436</v>
      </c>
      <c r="H803" s="37">
        <f>HOUR(D803) *3600 + MINUTE(D803) * 60 + SECOND(D803)</f>
        <v>2454</v>
      </c>
      <c r="I803" s="26" t="str">
        <f>VLOOKUP(J803,'[1]all-items'!$A$2:$C$300,2,FALSE)</f>
        <v>c</v>
      </c>
      <c r="J803" s="26" t="str">
        <f>VLOOKUP(B803,'[1]p18-items'!$P$2:$S$89,3,FALSE)</f>
        <v>water</v>
      </c>
      <c r="K803" s="26">
        <f>VLOOKUP(B803,'[1]p18-items'!$P$2:$S$89,4,FALSE)</f>
        <v>0</v>
      </c>
      <c r="M803" s="34">
        <v>2</v>
      </c>
    </row>
    <row r="804" spans="1:13" x14ac:dyDescent="0.2">
      <c r="A804" s="33">
        <v>530</v>
      </c>
      <c r="B804" s="33" t="s">
        <v>49</v>
      </c>
      <c r="C804" s="35" t="s">
        <v>1254</v>
      </c>
      <c r="D804" s="35" t="s">
        <v>1255</v>
      </c>
      <c r="E804" s="35">
        <f>D804-C804</f>
        <v>5.0925925925926138E-4</v>
      </c>
      <c r="F804" s="33">
        <f>HOUR(E804) *3600 + MINUTE(E804) * 60 + SECOND(E804)</f>
        <v>44</v>
      </c>
      <c r="G804" s="36">
        <f>HOUR(C804) *3600 + MINUTE(C804) * 60 + SECOND(C804)</f>
        <v>2618</v>
      </c>
      <c r="H804" s="36">
        <f>HOUR(D804) *3600 + MINUTE(D804) * 60 + SECOND(D804)</f>
        <v>2662</v>
      </c>
      <c r="I804" s="26" t="str">
        <f>VLOOKUP(J804,'[1]all-items'!$A$2:$C$300,2,FALSE)</f>
        <v>c</v>
      </c>
      <c r="J804" s="26" t="str">
        <f>VLOOKUP(B804,'[1]p18-items'!$K$2:$N$90,3,FALSE)</f>
        <v>water</v>
      </c>
      <c r="K804" s="26">
        <f>VLOOKUP(B804,'[1]p18-items'!$K$2:$N$90,4,FALSE)</f>
        <v>0</v>
      </c>
      <c r="M804" s="34">
        <v>1</v>
      </c>
    </row>
    <row r="805" spans="1:13" x14ac:dyDescent="0.2">
      <c r="A805" s="33">
        <v>538</v>
      </c>
      <c r="B805" s="33" t="s">
        <v>49</v>
      </c>
      <c r="C805" s="35" t="s">
        <v>909</v>
      </c>
      <c r="D805" s="35" t="s">
        <v>915</v>
      </c>
      <c r="E805" s="35">
        <f>D805-C805</f>
        <v>4.6296296296297751E-5</v>
      </c>
      <c r="F805" s="33">
        <f>HOUR(E805) *3600 + MINUTE(E805) * 60 + SECOND(E805)</f>
        <v>4</v>
      </c>
      <c r="G805" s="36">
        <f>HOUR(C805) *3600 + MINUTE(C805) * 60 + SECOND(C805)</f>
        <v>2680</v>
      </c>
      <c r="H805" s="36">
        <f>HOUR(D805) *3600 + MINUTE(D805) * 60 + SECOND(D805)</f>
        <v>2684</v>
      </c>
      <c r="I805" s="26" t="str">
        <f>VLOOKUP(J805,'[1]all-items'!$A$2:$C$300,2,FALSE)</f>
        <v>c</v>
      </c>
      <c r="J805" s="26" t="str">
        <f>VLOOKUP(B805,'[1]p18-items'!$K$2:$N$90,3,FALSE)</f>
        <v>water</v>
      </c>
      <c r="K805" s="26">
        <f>VLOOKUP(B805,'[1]p18-items'!$K$2:$N$90,4,FALSE)</f>
        <v>0</v>
      </c>
      <c r="M805" s="34">
        <v>1</v>
      </c>
    </row>
    <row r="806" spans="1:13" x14ac:dyDescent="0.2">
      <c r="A806" s="33">
        <v>602</v>
      </c>
      <c r="B806" s="33" t="s">
        <v>49</v>
      </c>
      <c r="C806" s="35" t="s">
        <v>1305</v>
      </c>
      <c r="D806" s="35" t="s">
        <v>1306</v>
      </c>
      <c r="E806" s="35">
        <f>D806-C806</f>
        <v>3.0092592592591977E-4</v>
      </c>
      <c r="F806" s="33">
        <f>HOUR(E806) *3600 + MINUTE(E806) * 60 + SECOND(E806)</f>
        <v>26</v>
      </c>
      <c r="G806" s="36">
        <f>HOUR(C806) *3600 + MINUTE(C806) * 60 + SECOND(C806)</f>
        <v>3082</v>
      </c>
      <c r="H806" s="36">
        <f>HOUR(D806) *3600 + MINUTE(D806) * 60 + SECOND(D806)</f>
        <v>3108</v>
      </c>
      <c r="I806" s="26" t="str">
        <f>VLOOKUP(J806,'[1]all-items'!$A$2:$C$300,2,FALSE)</f>
        <v>c</v>
      </c>
      <c r="J806" s="26" t="str">
        <f>VLOOKUP(B806,'[1]p18-items'!$K$2:$N$90,3,FALSE)</f>
        <v>water</v>
      </c>
      <c r="K806" s="26">
        <f>VLOOKUP(B806,'[1]p18-items'!$K$2:$N$90,4,FALSE)</f>
        <v>0</v>
      </c>
      <c r="M806" s="34">
        <v>1</v>
      </c>
    </row>
    <row r="807" spans="1:13" x14ac:dyDescent="0.2">
      <c r="A807" s="33">
        <v>621</v>
      </c>
      <c r="B807" s="33" t="s">
        <v>49</v>
      </c>
      <c r="C807" s="35" t="s">
        <v>948</v>
      </c>
      <c r="D807" s="35" t="s">
        <v>949</v>
      </c>
      <c r="E807" s="35">
        <f>D807-C807</f>
        <v>7.4074074074073626E-4</v>
      </c>
      <c r="F807" s="33">
        <f>HOUR(E807) *3600 + MINUTE(E807) * 60 + SECOND(E807)</f>
        <v>64</v>
      </c>
      <c r="G807" s="37">
        <f>HOUR(C807) *3600 + MINUTE(C807) * 60 + SECOND(C807)</f>
        <v>3206</v>
      </c>
      <c r="H807" s="37">
        <f>HOUR(D807) *3600 + MINUTE(D807) * 60 + SECOND(D807)</f>
        <v>3270</v>
      </c>
      <c r="I807" s="26" t="str">
        <f>VLOOKUP(J807,'[1]all-items'!$A$2:$C$300,2,FALSE)</f>
        <v>c</v>
      </c>
      <c r="J807" s="26" t="str">
        <f>VLOOKUP(B807,'[1]p18-items'!$P$2:$S$89,3,FALSE)</f>
        <v>water</v>
      </c>
      <c r="K807" s="26">
        <f>VLOOKUP(B807,'[1]p18-items'!$P$2:$S$89,4,FALSE)</f>
        <v>0</v>
      </c>
      <c r="L807" s="33" t="s">
        <v>950</v>
      </c>
      <c r="M807" s="34">
        <v>2</v>
      </c>
    </row>
    <row r="808" spans="1:13" x14ac:dyDescent="0.2">
      <c r="A808" s="33">
        <v>649</v>
      </c>
      <c r="B808" s="33" t="s">
        <v>49</v>
      </c>
      <c r="C808" s="35" t="s">
        <v>970</v>
      </c>
      <c r="D808" s="35" t="s">
        <v>971</v>
      </c>
      <c r="E808" s="35">
        <f>D808-C808</f>
        <v>3.0092592592592671E-4</v>
      </c>
      <c r="F808" s="33">
        <f>HOUR(E808) *3600 + MINUTE(E808) * 60 + SECOND(E808)</f>
        <v>26</v>
      </c>
      <c r="G808" s="37">
        <f>HOUR(C808) *3600 + MINUTE(C808) * 60 + SECOND(C808)</f>
        <v>3648</v>
      </c>
      <c r="H808" s="37">
        <f>HOUR(D808) *3600 + MINUTE(D808) * 60 + SECOND(D808)</f>
        <v>3674</v>
      </c>
      <c r="I808" s="26" t="str">
        <f>VLOOKUP(J808,'[1]all-items'!$A$2:$C$300,2,FALSE)</f>
        <v>c</v>
      </c>
      <c r="J808" s="26" t="str">
        <f>VLOOKUP(B808,'[1]p18-items'!$P$2:$S$89,3,FALSE)</f>
        <v>water</v>
      </c>
      <c r="K808" s="26">
        <f>VLOOKUP(B808,'[1]p18-items'!$P$2:$S$89,4,FALSE)</f>
        <v>0</v>
      </c>
      <c r="M808" s="34">
        <v>2</v>
      </c>
    </row>
    <row r="809" spans="1:13" x14ac:dyDescent="0.2">
      <c r="A809" s="33">
        <v>668</v>
      </c>
      <c r="B809" s="33" t="s">
        <v>49</v>
      </c>
      <c r="C809" s="35" t="s">
        <v>988</v>
      </c>
      <c r="D809" s="35" t="s">
        <v>1350</v>
      </c>
      <c r="E809" s="35">
        <f>D809-C809</f>
        <v>7.1759259259258912E-4</v>
      </c>
      <c r="F809" s="33">
        <f>HOUR(E809) *3600 + MINUTE(E809) * 60 + SECOND(E809)</f>
        <v>62</v>
      </c>
      <c r="G809" s="36">
        <f>HOUR(C809) *3600 + MINUTE(C809) * 60 + SECOND(C809)</f>
        <v>3812</v>
      </c>
      <c r="H809" s="36">
        <f>HOUR(D809) *3600 + MINUTE(D809) * 60 + SECOND(D809)</f>
        <v>3874</v>
      </c>
      <c r="I809" s="26" t="str">
        <f>VLOOKUP(J809,'[1]all-items'!$A$2:$C$300,2,FALSE)</f>
        <v>c</v>
      </c>
      <c r="J809" s="26" t="str">
        <f>VLOOKUP(B809,'[1]p18-items'!$K$2:$N$90,3,FALSE)</f>
        <v>water</v>
      </c>
      <c r="K809" s="26">
        <f>VLOOKUP(B809,'[1]p18-items'!$K$2:$N$90,4,FALSE)</f>
        <v>0</v>
      </c>
      <c r="M809" s="34">
        <v>1</v>
      </c>
    </row>
    <row r="810" spans="1:13" x14ac:dyDescent="0.2">
      <c r="A810" s="33">
        <v>729</v>
      </c>
      <c r="B810" s="33" t="s">
        <v>49</v>
      </c>
      <c r="C810" s="35" t="s">
        <v>1004</v>
      </c>
      <c r="D810" s="35" t="s">
        <v>1410</v>
      </c>
      <c r="E810" s="35">
        <f>D810-C810</f>
        <v>2.3148148148147835E-4</v>
      </c>
      <c r="F810" s="33">
        <f>HOUR(E810) *3600 + MINUTE(E810) * 60 + SECOND(E810)</f>
        <v>20</v>
      </c>
      <c r="G810" s="36">
        <f>HOUR(C810) *3600 + MINUTE(C810) * 60 + SECOND(C810)</f>
        <v>4220</v>
      </c>
      <c r="H810" s="36">
        <f>HOUR(D810) *3600 + MINUTE(D810) * 60 + SECOND(D810)</f>
        <v>4240</v>
      </c>
      <c r="I810" s="26" t="str">
        <f>VLOOKUP(J810,'[1]all-items'!$A$2:$C$300,2,FALSE)</f>
        <v>c</v>
      </c>
      <c r="J810" s="26" t="str">
        <f>VLOOKUP(B810,'[1]p18-items'!$K$2:$N$90,3,FALSE)</f>
        <v>water</v>
      </c>
      <c r="K810" s="26">
        <f>VLOOKUP(B810,'[1]p18-items'!$K$2:$N$90,4,FALSE)</f>
        <v>0</v>
      </c>
      <c r="M810" s="34">
        <v>1</v>
      </c>
    </row>
    <row r="811" spans="1:13" x14ac:dyDescent="0.2">
      <c r="A811" s="33">
        <v>741</v>
      </c>
      <c r="B811" s="33" t="s">
        <v>49</v>
      </c>
      <c r="C811" s="35" t="s">
        <v>1421</v>
      </c>
      <c r="D811" s="35" t="s">
        <v>1422</v>
      </c>
      <c r="E811" s="35">
        <f>D811-C811</f>
        <v>2.3148148148148529E-4</v>
      </c>
      <c r="F811" s="33">
        <f>HOUR(E811) *3600 + MINUTE(E811) * 60 + SECOND(E811)</f>
        <v>20</v>
      </c>
      <c r="G811" s="36">
        <f>HOUR(C811) *3600 + MINUTE(C811) * 60 + SECOND(C811)</f>
        <v>4278</v>
      </c>
      <c r="H811" s="36">
        <f>HOUR(D811) *3600 + MINUTE(D811) * 60 + SECOND(D811)</f>
        <v>4298</v>
      </c>
      <c r="I811" s="26" t="str">
        <f>VLOOKUP(J811,'[1]all-items'!$A$2:$C$300,2,FALSE)</f>
        <v>c</v>
      </c>
      <c r="J811" s="26" t="str">
        <f>VLOOKUP(B811,'[1]p18-items'!$K$2:$N$90,3,FALSE)</f>
        <v>water</v>
      </c>
      <c r="K811" s="26">
        <f>VLOOKUP(B811,'[1]p18-items'!$K$2:$N$90,4,FALSE)</f>
        <v>0</v>
      </c>
      <c r="M811" s="34">
        <v>1</v>
      </c>
    </row>
    <row r="812" spans="1:13" x14ac:dyDescent="0.2">
      <c r="A812" s="33">
        <v>752</v>
      </c>
      <c r="B812" s="33" t="s">
        <v>49</v>
      </c>
      <c r="C812" s="35" t="s">
        <v>1432</v>
      </c>
      <c r="D812" s="35" t="s">
        <v>1433</v>
      </c>
      <c r="E812" s="35">
        <f>D812-C812</f>
        <v>1.2037037037037068E-3</v>
      </c>
      <c r="F812" s="33">
        <f>HOUR(E812) *3600 + MINUTE(E812) * 60 + SECOND(E812)</f>
        <v>104</v>
      </c>
      <c r="G812" s="36">
        <f>HOUR(C812) *3600 + MINUTE(C812) * 60 + SECOND(C812)</f>
        <v>4356</v>
      </c>
      <c r="H812" s="36">
        <f>HOUR(D812) *3600 + MINUTE(D812) * 60 + SECOND(D812)</f>
        <v>4460</v>
      </c>
      <c r="I812" s="26" t="str">
        <f>VLOOKUP(J812,'[1]all-items'!$A$2:$C$300,2,FALSE)</f>
        <v>c</v>
      </c>
      <c r="J812" s="26" t="str">
        <f>VLOOKUP(B812,'[1]p18-items'!$K$2:$N$90,3,FALSE)</f>
        <v>water</v>
      </c>
      <c r="K812" s="26">
        <f>VLOOKUP(B812,'[1]p18-items'!$K$2:$N$90,4,FALSE)</f>
        <v>0</v>
      </c>
      <c r="M812" s="34">
        <v>1</v>
      </c>
    </row>
    <row r="813" spans="1:13" x14ac:dyDescent="0.2">
      <c r="A813" s="33">
        <v>761</v>
      </c>
      <c r="B813" s="33" t="s">
        <v>49</v>
      </c>
      <c r="C813" s="35" t="s">
        <v>1442</v>
      </c>
      <c r="D813" s="35" t="s">
        <v>1443</v>
      </c>
      <c r="E813" s="35">
        <f>D813-C813</f>
        <v>1.1574074074074264E-4</v>
      </c>
      <c r="F813" s="33">
        <f>HOUR(E813) *3600 + MINUTE(E813) * 60 + SECOND(E813)</f>
        <v>10</v>
      </c>
      <c r="G813" s="36">
        <f>HOUR(C813) *3600 + MINUTE(C813) * 60 + SECOND(C813)</f>
        <v>4482</v>
      </c>
      <c r="H813" s="36">
        <f>HOUR(D813) *3600 + MINUTE(D813) * 60 + SECOND(D813)</f>
        <v>4492</v>
      </c>
      <c r="I813" s="26" t="str">
        <f>VLOOKUP(J813,'[1]all-items'!$A$2:$C$300,2,FALSE)</f>
        <v>c</v>
      </c>
      <c r="J813" s="26" t="str">
        <f>VLOOKUP(B813,'[1]p18-items'!$K$2:$N$90,3,FALSE)</f>
        <v>water</v>
      </c>
      <c r="K813" s="26">
        <f>VLOOKUP(B813,'[1]p18-items'!$K$2:$N$90,4,FALSE)</f>
        <v>0</v>
      </c>
      <c r="M813" s="34">
        <v>1</v>
      </c>
    </row>
    <row r="814" spans="1:13" x14ac:dyDescent="0.2">
      <c r="A814" s="33">
        <v>808</v>
      </c>
      <c r="B814" s="33" t="s">
        <v>49</v>
      </c>
      <c r="C814" s="35" t="s">
        <v>1031</v>
      </c>
      <c r="D814" s="35" t="s">
        <v>1485</v>
      </c>
      <c r="E814" s="35">
        <f>D814-C814</f>
        <v>6.9444444444448361E-5</v>
      </c>
      <c r="F814" s="33">
        <f>HOUR(E814) *3600 + MINUTE(E814) * 60 + SECOND(E814)</f>
        <v>6</v>
      </c>
      <c r="G814" s="36">
        <f>HOUR(C814) *3600 + MINUTE(C814) * 60 + SECOND(C814)</f>
        <v>4734</v>
      </c>
      <c r="H814" s="36">
        <f>HOUR(D814) *3600 + MINUTE(D814) * 60 + SECOND(D814)</f>
        <v>4740</v>
      </c>
      <c r="I814" s="26" t="str">
        <f>VLOOKUP(J814,'[1]all-items'!$A$2:$C$300,2,FALSE)</f>
        <v>c</v>
      </c>
      <c r="J814" s="26" t="str">
        <f>VLOOKUP(B814,'[1]p18-items'!$K$2:$N$90,3,FALSE)</f>
        <v>water</v>
      </c>
      <c r="K814" s="26">
        <f>VLOOKUP(B814,'[1]p18-items'!$K$2:$N$90,4,FALSE)</f>
        <v>0</v>
      </c>
      <c r="M814" s="34">
        <v>1</v>
      </c>
    </row>
    <row r="815" spans="1:13" x14ac:dyDescent="0.2">
      <c r="C815" s="35"/>
      <c r="D815" s="35"/>
      <c r="E815" s="35"/>
      <c r="F815" s="36"/>
      <c r="G815" s="36"/>
      <c r="H815" s="36"/>
    </row>
    <row r="816" spans="1:13" x14ac:dyDescent="0.2">
      <c r="C816" s="35"/>
      <c r="D816" s="35"/>
      <c r="E816" s="35"/>
      <c r="F816" s="36"/>
      <c r="G816" s="36"/>
      <c r="H816" s="36"/>
    </row>
    <row r="817" spans="3:8" x14ac:dyDescent="0.2">
      <c r="C817" s="35"/>
      <c r="D817" s="35"/>
      <c r="E817" s="35"/>
      <c r="F817" s="36"/>
      <c r="G817" s="36"/>
      <c r="H817" s="36"/>
    </row>
    <row r="818" spans="3:8" x14ac:dyDescent="0.2">
      <c r="C818" s="35"/>
      <c r="D818" s="35"/>
      <c r="E818" s="35"/>
      <c r="F818" s="36"/>
      <c r="G818" s="36"/>
      <c r="H818" s="36"/>
    </row>
    <row r="819" spans="3:8" x14ac:dyDescent="0.2">
      <c r="C819" s="35"/>
      <c r="D819" s="35"/>
      <c r="E819" s="35"/>
      <c r="F819" s="36"/>
      <c r="G819" s="36"/>
      <c r="H819" s="36"/>
    </row>
    <row r="820" spans="3:8" x14ac:dyDescent="0.2">
      <c r="C820" s="35"/>
      <c r="D820" s="35"/>
      <c r="E820" s="35"/>
      <c r="F820" s="36"/>
      <c r="G820" s="36"/>
      <c r="H820" s="36"/>
    </row>
    <row r="821" spans="3:8" x14ac:dyDescent="0.2">
      <c r="C821" s="35"/>
      <c r="D821" s="35"/>
      <c r="E821" s="35"/>
      <c r="F821" s="36"/>
      <c r="G821" s="36"/>
      <c r="H821" s="36"/>
    </row>
    <row r="822" spans="3:8" x14ac:dyDescent="0.2">
      <c r="C822" s="35"/>
      <c r="D822" s="35"/>
      <c r="E822" s="35"/>
      <c r="F822" s="36"/>
      <c r="G822" s="36"/>
      <c r="H822" s="36"/>
    </row>
    <row r="823" spans="3:8" x14ac:dyDescent="0.2">
      <c r="C823" s="35"/>
      <c r="D823" s="35"/>
      <c r="E823" s="35"/>
      <c r="F823" s="36"/>
      <c r="G823" s="36"/>
      <c r="H823" s="36"/>
    </row>
    <row r="824" spans="3:8" x14ac:dyDescent="0.2">
      <c r="C824" s="35"/>
      <c r="D824" s="35"/>
      <c r="E824" s="35"/>
      <c r="F824" s="36"/>
      <c r="G824" s="36"/>
      <c r="H824" s="36"/>
    </row>
    <row r="825" spans="3:8" x14ac:dyDescent="0.2">
      <c r="C825" s="35"/>
      <c r="D825" s="35"/>
      <c r="E825" s="35"/>
      <c r="F825" s="36"/>
      <c r="G825" s="36"/>
      <c r="H825" s="36"/>
    </row>
    <row r="826" spans="3:8" x14ac:dyDescent="0.2">
      <c r="C826" s="35"/>
      <c r="D826" s="35"/>
      <c r="E826" s="35"/>
      <c r="F826" s="36"/>
      <c r="G826" s="36"/>
      <c r="H826" s="36"/>
    </row>
    <row r="827" spans="3:8" x14ac:dyDescent="0.2">
      <c r="C827" s="35"/>
      <c r="D827" s="35"/>
      <c r="E827" s="35"/>
      <c r="F827" s="36"/>
      <c r="G827" s="36"/>
      <c r="H827" s="36"/>
    </row>
    <row r="828" spans="3:8" x14ac:dyDescent="0.2">
      <c r="C828" s="35"/>
      <c r="D828" s="35"/>
      <c r="E828" s="35"/>
      <c r="F828" s="36"/>
      <c r="G828" s="36"/>
      <c r="H828" s="36"/>
    </row>
    <row r="829" spans="3:8" x14ac:dyDescent="0.2">
      <c r="C829" s="35"/>
      <c r="D829" s="35"/>
      <c r="E829" s="35"/>
      <c r="F829" s="36"/>
      <c r="G829" s="36"/>
      <c r="H829" s="36"/>
    </row>
    <row r="830" spans="3:8" x14ac:dyDescent="0.2">
      <c r="C830" s="35"/>
      <c r="D830" s="35"/>
      <c r="E830" s="35"/>
      <c r="F830" s="36"/>
      <c r="G830" s="36"/>
      <c r="H830" s="36"/>
    </row>
    <row r="831" spans="3:8" x14ac:dyDescent="0.2">
      <c r="C831" s="35"/>
      <c r="D831" s="35"/>
      <c r="E831" s="35"/>
      <c r="F831" s="36"/>
      <c r="G831" s="36"/>
      <c r="H831" s="36"/>
    </row>
    <row r="832" spans="3:8" x14ac:dyDescent="0.2">
      <c r="C832" s="35"/>
      <c r="D832" s="35"/>
      <c r="E832" s="35"/>
      <c r="F832" s="36"/>
      <c r="G832" s="36"/>
      <c r="H832" s="36"/>
    </row>
    <row r="833" spans="3:8" x14ac:dyDescent="0.2">
      <c r="C833" s="35"/>
      <c r="D833" s="35"/>
      <c r="E833" s="35"/>
      <c r="F833" s="36"/>
      <c r="G833" s="36"/>
      <c r="H833" s="36"/>
    </row>
    <row r="834" spans="3:8" x14ac:dyDescent="0.2">
      <c r="C834" s="35"/>
      <c r="D834" s="35"/>
      <c r="E834" s="35"/>
      <c r="F834" s="36"/>
      <c r="G834" s="36"/>
      <c r="H834" s="36"/>
    </row>
    <row r="835" spans="3:8" x14ac:dyDescent="0.2">
      <c r="C835" s="35"/>
      <c r="D835" s="35"/>
      <c r="E835" s="35"/>
      <c r="F835" s="36"/>
      <c r="G835" s="36"/>
      <c r="H835" s="36"/>
    </row>
    <row r="836" spans="3:8" x14ac:dyDescent="0.2">
      <c r="C836" s="35"/>
      <c r="D836" s="35"/>
      <c r="E836" s="35"/>
      <c r="F836" s="36"/>
      <c r="G836" s="36"/>
      <c r="H836" s="36"/>
    </row>
    <row r="837" spans="3:8" x14ac:dyDescent="0.2">
      <c r="C837" s="35"/>
      <c r="D837" s="35"/>
      <c r="E837" s="35"/>
      <c r="F837" s="36"/>
      <c r="G837" s="36"/>
      <c r="H837" s="36"/>
    </row>
    <row r="838" spans="3:8" x14ac:dyDescent="0.2">
      <c r="C838" s="35"/>
      <c r="D838" s="35"/>
      <c r="E838" s="35"/>
      <c r="F838" s="36"/>
      <c r="G838" s="36"/>
      <c r="H838" s="36"/>
    </row>
    <row r="839" spans="3:8" x14ac:dyDescent="0.2">
      <c r="C839" s="35"/>
      <c r="D839" s="35"/>
      <c r="E839" s="35"/>
      <c r="F839" s="36"/>
      <c r="G839" s="36"/>
      <c r="H839" s="36"/>
    </row>
    <row r="840" spans="3:8" x14ac:dyDescent="0.2">
      <c r="C840" s="35"/>
      <c r="D840" s="35"/>
      <c r="E840" s="35"/>
      <c r="F840" s="36"/>
      <c r="G840" s="36"/>
      <c r="H840" s="36"/>
    </row>
    <row r="841" spans="3:8" x14ac:dyDescent="0.2">
      <c r="C841" s="35"/>
      <c r="D841" s="35"/>
      <c r="E841" s="35"/>
      <c r="F841" s="36"/>
      <c r="G841" s="36"/>
      <c r="H841" s="36"/>
    </row>
    <row r="842" spans="3:8" x14ac:dyDescent="0.2">
      <c r="C842" s="35"/>
      <c r="D842" s="35"/>
      <c r="E842" s="35"/>
      <c r="F842" s="36"/>
      <c r="G842" s="36"/>
      <c r="H842" s="36"/>
    </row>
    <row r="843" spans="3:8" x14ac:dyDescent="0.2">
      <c r="C843" s="35"/>
      <c r="D843" s="35"/>
      <c r="E843" s="35"/>
      <c r="F843" s="36"/>
      <c r="G843" s="36"/>
      <c r="H843" s="36"/>
    </row>
    <row r="844" spans="3:8" x14ac:dyDescent="0.2">
      <c r="C844" s="35"/>
      <c r="D844" s="35"/>
      <c r="E844" s="35"/>
      <c r="F844" s="36"/>
      <c r="G844" s="36"/>
      <c r="H844" s="36"/>
    </row>
    <row r="845" spans="3:8" x14ac:dyDescent="0.2">
      <c r="C845" s="35"/>
      <c r="D845" s="35"/>
      <c r="E845" s="35"/>
      <c r="F845" s="36"/>
      <c r="G845" s="36"/>
      <c r="H845" s="36"/>
    </row>
    <row r="846" spans="3:8" x14ac:dyDescent="0.2">
      <c r="C846" s="35"/>
      <c r="D846" s="35"/>
      <c r="E846" s="35"/>
      <c r="F846" s="36"/>
      <c r="G846" s="36"/>
      <c r="H846" s="36"/>
    </row>
    <row r="847" spans="3:8" x14ac:dyDescent="0.2">
      <c r="C847" s="35"/>
      <c r="D847" s="35"/>
      <c r="E847" s="35"/>
      <c r="F847" s="36"/>
      <c r="G847" s="36"/>
      <c r="H847" s="36"/>
    </row>
    <row r="848" spans="3:8" x14ac:dyDescent="0.2">
      <c r="C848" s="35"/>
      <c r="D848" s="35"/>
      <c r="E848" s="35"/>
      <c r="F848" s="36"/>
      <c r="G848" s="36"/>
      <c r="H848" s="36"/>
    </row>
    <row r="849" spans="3:8" x14ac:dyDescent="0.2">
      <c r="C849" s="35"/>
      <c r="D849" s="35"/>
      <c r="E849" s="35"/>
      <c r="F849" s="36"/>
      <c r="G849" s="36"/>
      <c r="H849" s="36"/>
    </row>
    <row r="850" spans="3:8" x14ac:dyDescent="0.2">
      <c r="C850" s="35"/>
      <c r="D850" s="35"/>
      <c r="E850" s="35"/>
      <c r="F850" s="36"/>
      <c r="G850" s="36"/>
      <c r="H850" s="36"/>
    </row>
    <row r="851" spans="3:8" x14ac:dyDescent="0.2">
      <c r="C851" s="35"/>
      <c r="D851" s="35"/>
      <c r="E851" s="35"/>
      <c r="F851" s="36"/>
      <c r="G851" s="36"/>
      <c r="H851" s="36"/>
    </row>
    <row r="852" spans="3:8" x14ac:dyDescent="0.2">
      <c r="C852" s="35"/>
      <c r="D852" s="35"/>
      <c r="E852" s="35"/>
      <c r="F852" s="36"/>
      <c r="G852" s="36"/>
      <c r="H852" s="36"/>
    </row>
    <row r="853" spans="3:8" x14ac:dyDescent="0.2">
      <c r="C853" s="35"/>
      <c r="D853" s="35"/>
      <c r="E853" s="35"/>
      <c r="F853" s="36"/>
      <c r="G853" s="36"/>
      <c r="H853" s="36"/>
    </row>
    <row r="854" spans="3:8" x14ac:dyDescent="0.2">
      <c r="C854" s="35"/>
      <c r="D854" s="35"/>
      <c r="E854" s="35"/>
      <c r="F854" s="36"/>
      <c r="G854" s="36"/>
      <c r="H854" s="36"/>
    </row>
    <row r="855" spans="3:8" x14ac:dyDescent="0.2">
      <c r="C855" s="35"/>
      <c r="D855" s="35"/>
      <c r="E855" s="35"/>
      <c r="F855" s="36"/>
      <c r="G855" s="36"/>
      <c r="H855" s="36"/>
    </row>
    <row r="856" spans="3:8" x14ac:dyDescent="0.2">
      <c r="C856" s="35"/>
      <c r="D856" s="35"/>
      <c r="E856" s="35"/>
      <c r="F856" s="36"/>
      <c r="G856" s="36"/>
      <c r="H856" s="36"/>
    </row>
    <row r="857" spans="3:8" x14ac:dyDescent="0.2">
      <c r="C857" s="35"/>
      <c r="D857" s="35"/>
      <c r="E857" s="35"/>
      <c r="F857" s="36"/>
      <c r="G857" s="36"/>
      <c r="H857" s="36"/>
    </row>
    <row r="858" spans="3:8" x14ac:dyDescent="0.2">
      <c r="C858" s="35"/>
      <c r="D858" s="35"/>
      <c r="E858" s="35"/>
      <c r="F858" s="36"/>
      <c r="G858" s="36"/>
      <c r="H858" s="36"/>
    </row>
    <row r="859" spans="3:8" x14ac:dyDescent="0.2">
      <c r="C859" s="35"/>
      <c r="D859" s="35"/>
      <c r="E859" s="35"/>
      <c r="F859" s="36"/>
      <c r="G859" s="36"/>
      <c r="H859" s="36"/>
    </row>
    <row r="860" spans="3:8" x14ac:dyDescent="0.2">
      <c r="C860" s="35"/>
      <c r="D860" s="35"/>
      <c r="E860" s="35"/>
      <c r="F860" s="36"/>
      <c r="G860" s="36"/>
      <c r="H860" s="36"/>
    </row>
    <row r="861" spans="3:8" x14ac:dyDescent="0.2">
      <c r="C861" s="35"/>
      <c r="D861" s="35"/>
      <c r="E861" s="35"/>
      <c r="F861" s="36"/>
      <c r="G861" s="36"/>
      <c r="H861" s="36"/>
    </row>
    <row r="862" spans="3:8" x14ac:dyDescent="0.2">
      <c r="C862" s="35"/>
      <c r="D862" s="35"/>
      <c r="E862" s="35"/>
      <c r="F862" s="36"/>
      <c r="G862" s="36"/>
      <c r="H862" s="36"/>
    </row>
    <row r="863" spans="3:8" x14ac:dyDescent="0.2">
      <c r="C863" s="35"/>
      <c r="D863" s="35"/>
      <c r="E863" s="35"/>
      <c r="F863" s="36"/>
      <c r="G863" s="36"/>
      <c r="H863" s="36"/>
    </row>
    <row r="864" spans="3:8" x14ac:dyDescent="0.2">
      <c r="C864" s="35"/>
      <c r="D864" s="35"/>
      <c r="E864" s="35"/>
      <c r="F864" s="36"/>
      <c r="G864" s="36"/>
      <c r="H864" s="36"/>
    </row>
    <row r="865" spans="3:8" x14ac:dyDescent="0.2">
      <c r="C865" s="35"/>
      <c r="D865" s="35"/>
      <c r="E865" s="35"/>
      <c r="F865" s="36"/>
      <c r="G865" s="36"/>
      <c r="H865" s="36"/>
    </row>
    <row r="866" spans="3:8" x14ac:dyDescent="0.2">
      <c r="C866" s="35"/>
      <c r="D866" s="35"/>
      <c r="E866" s="35"/>
      <c r="F866" s="36"/>
      <c r="G866" s="36"/>
      <c r="H866" s="36"/>
    </row>
    <row r="867" spans="3:8" x14ac:dyDescent="0.2">
      <c r="C867" s="35"/>
      <c r="D867" s="35"/>
      <c r="E867" s="35"/>
      <c r="F867" s="36"/>
      <c r="G867" s="36"/>
      <c r="H867" s="36"/>
    </row>
    <row r="868" spans="3:8" x14ac:dyDescent="0.2">
      <c r="C868" s="35"/>
      <c r="D868" s="35"/>
      <c r="E868" s="35"/>
      <c r="F868" s="36"/>
      <c r="G868" s="36"/>
      <c r="H868" s="36"/>
    </row>
    <row r="869" spans="3:8" x14ac:dyDescent="0.2">
      <c r="C869" s="35"/>
      <c r="D869" s="35"/>
      <c r="E869" s="35"/>
      <c r="F869" s="36"/>
      <c r="G869" s="36"/>
      <c r="H869" s="36"/>
    </row>
    <row r="870" spans="3:8" x14ac:dyDescent="0.2">
      <c r="C870" s="35"/>
      <c r="D870" s="35"/>
      <c r="E870" s="35"/>
      <c r="F870" s="36"/>
      <c r="G870" s="36"/>
      <c r="H870" s="36"/>
    </row>
    <row r="871" spans="3:8" x14ac:dyDescent="0.2">
      <c r="C871" s="35"/>
      <c r="D871" s="35"/>
      <c r="E871" s="35"/>
      <c r="F871" s="36"/>
      <c r="G871" s="36"/>
      <c r="H871" s="36"/>
    </row>
    <row r="872" spans="3:8" x14ac:dyDescent="0.2">
      <c r="C872" s="35"/>
      <c r="D872" s="35"/>
      <c r="E872" s="35"/>
      <c r="F872" s="36"/>
      <c r="G872" s="36"/>
      <c r="H872" s="36"/>
    </row>
    <row r="873" spans="3:8" x14ac:dyDescent="0.2">
      <c r="C873" s="35"/>
      <c r="D873" s="35"/>
      <c r="E873" s="35"/>
      <c r="F873" s="36"/>
      <c r="G873" s="36"/>
      <c r="H873" s="36"/>
    </row>
    <row r="874" spans="3:8" x14ac:dyDescent="0.2">
      <c r="C874" s="35"/>
      <c r="D874" s="35"/>
      <c r="E874" s="35"/>
      <c r="F874" s="36"/>
      <c r="G874" s="36"/>
      <c r="H874" s="36"/>
    </row>
    <row r="875" spans="3:8" x14ac:dyDescent="0.2">
      <c r="C875" s="35"/>
      <c r="D875" s="35"/>
      <c r="E875" s="35"/>
      <c r="F875" s="36"/>
      <c r="G875" s="36"/>
      <c r="H875" s="36"/>
    </row>
    <row r="876" spans="3:8" x14ac:dyDescent="0.2">
      <c r="C876" s="35"/>
      <c r="D876" s="35"/>
      <c r="E876" s="35"/>
      <c r="F876" s="36"/>
      <c r="G876" s="36"/>
      <c r="H876" s="36"/>
    </row>
    <row r="877" spans="3:8" x14ac:dyDescent="0.2">
      <c r="C877" s="35"/>
      <c r="D877" s="35"/>
      <c r="E877" s="35"/>
      <c r="F877" s="36"/>
      <c r="G877" s="36"/>
      <c r="H877" s="36"/>
    </row>
    <row r="878" spans="3:8" x14ac:dyDescent="0.2">
      <c r="C878" s="35"/>
      <c r="D878" s="35"/>
      <c r="E878" s="35"/>
      <c r="F878" s="36"/>
      <c r="G878" s="36"/>
      <c r="H878" s="36"/>
    </row>
    <row r="879" spans="3:8" x14ac:dyDescent="0.2">
      <c r="C879" s="35"/>
      <c r="D879" s="35"/>
      <c r="E879" s="35"/>
      <c r="F879" s="36"/>
      <c r="G879" s="36"/>
      <c r="H879" s="36"/>
    </row>
    <row r="880" spans="3:8" x14ac:dyDescent="0.2">
      <c r="C880" s="35"/>
      <c r="D880" s="35"/>
      <c r="E880" s="35"/>
      <c r="F880" s="36"/>
      <c r="G880" s="36"/>
      <c r="H880" s="36"/>
    </row>
    <row r="881" spans="3:8" x14ac:dyDescent="0.2">
      <c r="C881" s="35"/>
      <c r="D881" s="35"/>
      <c r="E881" s="35"/>
      <c r="F881" s="36"/>
      <c r="G881" s="36"/>
      <c r="H881" s="36"/>
    </row>
    <row r="882" spans="3:8" x14ac:dyDescent="0.2">
      <c r="C882" s="35"/>
      <c r="D882" s="35"/>
      <c r="E882" s="35"/>
      <c r="F882" s="36"/>
      <c r="G882" s="36"/>
      <c r="H882" s="36"/>
    </row>
    <row r="883" spans="3:8" x14ac:dyDescent="0.2">
      <c r="C883" s="35"/>
      <c r="D883" s="35"/>
      <c r="E883" s="35"/>
      <c r="F883" s="36"/>
      <c r="G883" s="36"/>
      <c r="H883" s="36"/>
    </row>
    <row r="884" spans="3:8" x14ac:dyDescent="0.2">
      <c r="C884" s="35"/>
      <c r="D884" s="35"/>
      <c r="E884" s="35"/>
      <c r="F884" s="36"/>
      <c r="G884" s="36"/>
      <c r="H884" s="36"/>
    </row>
    <row r="885" spans="3:8" x14ac:dyDescent="0.2">
      <c r="C885" s="35"/>
      <c r="D885" s="35"/>
      <c r="E885" s="35"/>
      <c r="F885" s="36"/>
      <c r="G885" s="36"/>
      <c r="H885" s="36"/>
    </row>
    <row r="886" spans="3:8" x14ac:dyDescent="0.2">
      <c r="C886" s="35"/>
      <c r="D886" s="35"/>
      <c r="E886" s="35"/>
      <c r="F886" s="36"/>
      <c r="G886" s="36"/>
      <c r="H886" s="36"/>
    </row>
    <row r="887" spans="3:8" x14ac:dyDescent="0.2">
      <c r="C887" s="35"/>
      <c r="D887" s="35"/>
      <c r="E887" s="35"/>
      <c r="F887" s="36"/>
      <c r="G887" s="36"/>
      <c r="H887" s="36"/>
    </row>
    <row r="888" spans="3:8" x14ac:dyDescent="0.2">
      <c r="C888" s="35"/>
      <c r="D888" s="35"/>
      <c r="E888" s="35"/>
      <c r="F888" s="36"/>
      <c r="G888" s="36"/>
      <c r="H888" s="36"/>
    </row>
    <row r="889" spans="3:8" x14ac:dyDescent="0.2">
      <c r="C889" s="35"/>
      <c r="D889" s="35"/>
      <c r="E889" s="35"/>
      <c r="F889" s="36"/>
      <c r="G889" s="36"/>
      <c r="H889" s="36"/>
    </row>
    <row r="890" spans="3:8" x14ac:dyDescent="0.2">
      <c r="C890" s="35"/>
      <c r="D890" s="35"/>
      <c r="E890" s="35"/>
      <c r="F890" s="36"/>
      <c r="G890" s="36"/>
      <c r="H890" s="36"/>
    </row>
    <row r="891" spans="3:8" x14ac:dyDescent="0.2">
      <c r="C891" s="35"/>
      <c r="D891" s="35"/>
      <c r="E891" s="35"/>
      <c r="F891" s="36"/>
      <c r="G891" s="36"/>
      <c r="H891" s="36"/>
    </row>
    <row r="892" spans="3:8" x14ac:dyDescent="0.2">
      <c r="C892" s="35"/>
      <c r="D892" s="35"/>
      <c r="E892" s="35"/>
      <c r="F892" s="36"/>
      <c r="G892" s="36"/>
      <c r="H892" s="36"/>
    </row>
    <row r="893" spans="3:8" x14ac:dyDescent="0.2">
      <c r="C893" s="35"/>
      <c r="D893" s="35"/>
      <c r="E893" s="35"/>
      <c r="F893" s="36"/>
      <c r="G893" s="36"/>
      <c r="H893" s="36"/>
    </row>
    <row r="894" spans="3:8" x14ac:dyDescent="0.2">
      <c r="C894" s="35"/>
      <c r="D894" s="35"/>
      <c r="E894" s="35"/>
      <c r="F894" s="36"/>
      <c r="G894" s="36"/>
      <c r="H894" s="36"/>
    </row>
    <row r="895" spans="3:8" x14ac:dyDescent="0.2">
      <c r="C895" s="35"/>
      <c r="D895" s="35"/>
      <c r="E895" s="35"/>
      <c r="F895" s="36"/>
      <c r="G895" s="36"/>
      <c r="H895" s="36"/>
    </row>
    <row r="896" spans="3:8" x14ac:dyDescent="0.2">
      <c r="C896" s="35"/>
      <c r="D896" s="35"/>
      <c r="E896" s="35"/>
      <c r="F896" s="36"/>
      <c r="G896" s="36"/>
      <c r="H896" s="36"/>
    </row>
    <row r="897" spans="3:8" x14ac:dyDescent="0.2">
      <c r="C897" s="35"/>
      <c r="D897" s="35"/>
      <c r="E897" s="35"/>
      <c r="F897" s="36"/>
      <c r="G897" s="36"/>
      <c r="H897" s="36"/>
    </row>
    <row r="898" spans="3:8" x14ac:dyDescent="0.2">
      <c r="C898" s="35"/>
      <c r="D898" s="35"/>
      <c r="E898" s="35"/>
      <c r="F898" s="36"/>
      <c r="G898" s="36"/>
      <c r="H898" s="36"/>
    </row>
    <row r="899" spans="3:8" x14ac:dyDescent="0.2">
      <c r="C899" s="35"/>
      <c r="D899" s="35"/>
      <c r="E899" s="35"/>
      <c r="F899" s="36"/>
      <c r="G899" s="36"/>
      <c r="H899" s="36"/>
    </row>
    <row r="900" spans="3:8" x14ac:dyDescent="0.2">
      <c r="C900" s="35"/>
      <c r="D900" s="35"/>
      <c r="E900" s="35"/>
      <c r="F900" s="36"/>
      <c r="G900" s="36"/>
      <c r="H900" s="36"/>
    </row>
    <row r="901" spans="3:8" x14ac:dyDescent="0.2">
      <c r="C901" s="35"/>
      <c r="D901" s="35"/>
      <c r="E901" s="35"/>
      <c r="F901" s="36"/>
      <c r="G901" s="36"/>
      <c r="H901" s="36"/>
    </row>
    <row r="902" spans="3:8" x14ac:dyDescent="0.2">
      <c r="C902" s="35"/>
      <c r="D902" s="35"/>
      <c r="E902" s="35"/>
      <c r="F902" s="36"/>
      <c r="G902" s="36"/>
      <c r="H902" s="36"/>
    </row>
    <row r="903" spans="3:8" x14ac:dyDescent="0.2">
      <c r="C903" s="35"/>
      <c r="D903" s="35"/>
      <c r="E903" s="35"/>
      <c r="F903" s="36"/>
      <c r="G903" s="36"/>
      <c r="H903" s="36"/>
    </row>
    <row r="904" spans="3:8" x14ac:dyDescent="0.2">
      <c r="C904" s="35"/>
      <c r="D904" s="35"/>
      <c r="E904" s="35"/>
      <c r="F904" s="36"/>
      <c r="G904" s="36"/>
      <c r="H904" s="36"/>
    </row>
    <row r="905" spans="3:8" x14ac:dyDescent="0.2">
      <c r="C905" s="35"/>
      <c r="D905" s="35"/>
      <c r="E905" s="35"/>
      <c r="F905" s="36"/>
      <c r="G905" s="36"/>
      <c r="H905" s="36"/>
    </row>
    <row r="906" spans="3:8" x14ac:dyDescent="0.2">
      <c r="C906" s="35"/>
      <c r="D906" s="35"/>
      <c r="E906" s="35"/>
      <c r="F906" s="36"/>
      <c r="G906" s="36"/>
      <c r="H906" s="36"/>
    </row>
    <row r="907" spans="3:8" x14ac:dyDescent="0.2">
      <c r="C907" s="35"/>
      <c r="D907" s="35"/>
      <c r="E907" s="35"/>
      <c r="F907" s="36"/>
      <c r="G907" s="36"/>
      <c r="H907" s="36"/>
    </row>
    <row r="908" spans="3:8" x14ac:dyDescent="0.2">
      <c r="C908" s="35"/>
      <c r="D908" s="35"/>
      <c r="E908" s="35"/>
      <c r="F908" s="36"/>
      <c r="G908" s="36"/>
      <c r="H908" s="36"/>
    </row>
    <row r="909" spans="3:8" x14ac:dyDescent="0.2">
      <c r="C909" s="35"/>
      <c r="D909" s="35"/>
      <c r="E909" s="35"/>
      <c r="F909" s="36"/>
      <c r="G909" s="36"/>
      <c r="H909" s="36"/>
    </row>
    <row r="910" spans="3:8" x14ac:dyDescent="0.2">
      <c r="C910" s="35"/>
      <c r="D910" s="35"/>
      <c r="E910" s="35"/>
      <c r="F910" s="36"/>
      <c r="G910" s="36"/>
      <c r="H910" s="36"/>
    </row>
    <row r="911" spans="3:8" x14ac:dyDescent="0.2">
      <c r="C911" s="35"/>
      <c r="D911" s="35"/>
      <c r="E911" s="35"/>
      <c r="F911" s="36"/>
      <c r="G911" s="36"/>
      <c r="H911" s="36"/>
    </row>
    <row r="912" spans="3:8" x14ac:dyDescent="0.2">
      <c r="C912" s="35"/>
      <c r="D912" s="35"/>
      <c r="E912" s="35"/>
      <c r="F912" s="36"/>
      <c r="G912" s="36"/>
      <c r="H912" s="36"/>
    </row>
    <row r="913" spans="3:8" x14ac:dyDescent="0.2">
      <c r="C913" s="35"/>
      <c r="D913" s="35"/>
      <c r="E913" s="35"/>
      <c r="F913" s="36"/>
      <c r="G913" s="36"/>
      <c r="H913" s="36"/>
    </row>
    <row r="914" spans="3:8" x14ac:dyDescent="0.2">
      <c r="C914" s="35"/>
      <c r="D914" s="35"/>
      <c r="E914" s="35"/>
      <c r="F914" s="36"/>
      <c r="G914" s="36"/>
      <c r="H914" s="36"/>
    </row>
    <row r="915" spans="3:8" x14ac:dyDescent="0.2">
      <c r="C915" s="35"/>
      <c r="D915" s="35"/>
      <c r="E915" s="35"/>
      <c r="F915" s="36"/>
      <c r="G915" s="36"/>
      <c r="H915" s="36"/>
    </row>
    <row r="916" spans="3:8" x14ac:dyDescent="0.2">
      <c r="C916" s="35"/>
      <c r="D916" s="35"/>
      <c r="E916" s="35"/>
      <c r="F916" s="36"/>
      <c r="G916" s="36"/>
      <c r="H916" s="36"/>
    </row>
    <row r="917" spans="3:8" x14ac:dyDescent="0.2">
      <c r="C917" s="35"/>
      <c r="D917" s="35"/>
      <c r="E917" s="35"/>
      <c r="F917" s="36"/>
      <c r="G917" s="36"/>
      <c r="H917" s="36"/>
    </row>
    <row r="918" spans="3:8" x14ac:dyDescent="0.2">
      <c r="C918" s="35"/>
      <c r="D918" s="35"/>
      <c r="E918" s="35"/>
      <c r="F918" s="36"/>
      <c r="G918" s="36"/>
      <c r="H918" s="36"/>
    </row>
    <row r="919" spans="3:8" x14ac:dyDescent="0.2">
      <c r="C919" s="35"/>
      <c r="D919" s="35"/>
      <c r="E919" s="35"/>
      <c r="F919" s="36"/>
      <c r="G919" s="36"/>
      <c r="H919" s="36"/>
    </row>
    <row r="920" spans="3:8" x14ac:dyDescent="0.2">
      <c r="C920" s="35"/>
      <c r="D920" s="35"/>
      <c r="E920" s="35"/>
      <c r="F920" s="36"/>
      <c r="G920" s="36"/>
      <c r="H920" s="36"/>
    </row>
    <row r="921" spans="3:8" x14ac:dyDescent="0.2">
      <c r="C921" s="35"/>
      <c r="D921" s="35"/>
      <c r="E921" s="35"/>
      <c r="F921" s="36"/>
      <c r="G921" s="36"/>
      <c r="H921" s="36"/>
    </row>
    <row r="922" spans="3:8" x14ac:dyDescent="0.2">
      <c r="C922" s="35"/>
      <c r="D922" s="35"/>
      <c r="E922" s="35"/>
      <c r="F922" s="36"/>
      <c r="G922" s="36"/>
      <c r="H922" s="36"/>
    </row>
    <row r="923" spans="3:8" x14ac:dyDescent="0.2">
      <c r="C923" s="35"/>
      <c r="D923" s="35"/>
      <c r="E923" s="35"/>
      <c r="F923" s="36"/>
      <c r="G923" s="36"/>
      <c r="H923" s="36"/>
    </row>
    <row r="924" spans="3:8" x14ac:dyDescent="0.2">
      <c r="C924" s="35"/>
      <c r="D924" s="35"/>
      <c r="E924" s="35"/>
      <c r="F924" s="36"/>
      <c r="G924" s="36"/>
      <c r="H924" s="36"/>
    </row>
    <row r="925" spans="3:8" x14ac:dyDescent="0.2">
      <c r="C925" s="35"/>
      <c r="D925" s="35"/>
      <c r="E925" s="35"/>
      <c r="F925" s="36"/>
      <c r="G925" s="36"/>
      <c r="H925" s="36"/>
    </row>
    <row r="926" spans="3:8" x14ac:dyDescent="0.2">
      <c r="C926" s="35"/>
      <c r="D926" s="35"/>
      <c r="E926" s="35"/>
      <c r="F926" s="36"/>
      <c r="G926" s="36"/>
      <c r="H926" s="36"/>
    </row>
    <row r="927" spans="3:8" x14ac:dyDescent="0.2">
      <c r="C927" s="35"/>
      <c r="D927" s="35"/>
      <c r="E927" s="35"/>
      <c r="F927" s="36"/>
      <c r="G927" s="36"/>
      <c r="H927" s="36"/>
    </row>
    <row r="928" spans="3:8" x14ac:dyDescent="0.2">
      <c r="C928" s="35"/>
      <c r="D928" s="35"/>
      <c r="E928" s="35"/>
      <c r="F928" s="36"/>
      <c r="G928" s="36"/>
      <c r="H928" s="36"/>
    </row>
    <row r="929" spans="3:8" x14ac:dyDescent="0.2">
      <c r="C929" s="35"/>
      <c r="D929" s="35"/>
      <c r="E929" s="35"/>
      <c r="F929" s="36"/>
      <c r="G929" s="36"/>
      <c r="H929" s="36"/>
    </row>
    <row r="930" spans="3:8" x14ac:dyDescent="0.2">
      <c r="C930" s="35"/>
      <c r="D930" s="35"/>
      <c r="E930" s="35"/>
      <c r="F930" s="36"/>
      <c r="G930" s="36"/>
      <c r="H930" s="36"/>
    </row>
    <row r="931" spans="3:8" x14ac:dyDescent="0.2">
      <c r="C931" s="35"/>
      <c r="D931" s="35"/>
      <c r="E931" s="35"/>
      <c r="F931" s="36"/>
      <c r="G931" s="36"/>
      <c r="H931" s="36"/>
    </row>
    <row r="932" spans="3:8" x14ac:dyDescent="0.2">
      <c r="C932" s="35"/>
      <c r="D932" s="35"/>
      <c r="E932" s="35"/>
      <c r="F932" s="36"/>
      <c r="G932" s="36"/>
      <c r="H932" s="36"/>
    </row>
    <row r="933" spans="3:8" x14ac:dyDescent="0.2">
      <c r="C933" s="35"/>
      <c r="D933" s="35"/>
      <c r="E933" s="35"/>
      <c r="F933" s="36"/>
      <c r="G933" s="36"/>
      <c r="H933" s="36"/>
    </row>
    <row r="934" spans="3:8" x14ac:dyDescent="0.2">
      <c r="C934" s="35"/>
      <c r="D934" s="35"/>
      <c r="E934" s="35"/>
      <c r="F934" s="36"/>
      <c r="G934" s="36"/>
      <c r="H934" s="36"/>
    </row>
    <row r="935" spans="3:8" x14ac:dyDescent="0.2">
      <c r="C935" s="35"/>
      <c r="D935" s="35"/>
      <c r="E935" s="35"/>
      <c r="F935" s="36"/>
      <c r="G935" s="36"/>
      <c r="H935" s="36"/>
    </row>
    <row r="936" spans="3:8" x14ac:dyDescent="0.2">
      <c r="C936" s="35"/>
      <c r="D936" s="35"/>
      <c r="E936" s="35"/>
      <c r="F936" s="36"/>
      <c r="G936" s="36"/>
      <c r="H936" s="36"/>
    </row>
    <row r="937" spans="3:8" x14ac:dyDescent="0.2">
      <c r="C937" s="35"/>
      <c r="D937" s="35"/>
      <c r="E937" s="35"/>
      <c r="F937" s="36"/>
      <c r="G937" s="36"/>
      <c r="H937" s="36"/>
    </row>
    <row r="938" spans="3:8" x14ac:dyDescent="0.2">
      <c r="C938" s="35"/>
      <c r="D938" s="35"/>
      <c r="E938" s="35"/>
      <c r="F938" s="36"/>
      <c r="G938" s="36"/>
      <c r="H938" s="36"/>
    </row>
    <row r="939" spans="3:8" x14ac:dyDescent="0.2">
      <c r="C939" s="35"/>
      <c r="D939" s="35"/>
      <c r="E939" s="35"/>
      <c r="F939" s="36"/>
      <c r="G939" s="36"/>
      <c r="H939" s="36"/>
    </row>
    <row r="940" spans="3:8" x14ac:dyDescent="0.2">
      <c r="C940" s="35"/>
      <c r="D940" s="35"/>
      <c r="E940" s="35"/>
      <c r="F940" s="36"/>
      <c r="G940" s="36"/>
      <c r="H940" s="36"/>
    </row>
    <row r="941" spans="3:8" x14ac:dyDescent="0.2">
      <c r="C941" s="35"/>
      <c r="D941" s="35"/>
      <c r="E941" s="35"/>
      <c r="F941" s="36"/>
      <c r="G941" s="36"/>
      <c r="H941" s="36"/>
    </row>
    <row r="942" spans="3:8" x14ac:dyDescent="0.2">
      <c r="C942" s="35"/>
      <c r="D942" s="35"/>
      <c r="E942" s="35"/>
      <c r="F942" s="36"/>
      <c r="G942" s="36"/>
      <c r="H942" s="36"/>
    </row>
    <row r="943" spans="3:8" x14ac:dyDescent="0.2">
      <c r="C943" s="35"/>
      <c r="D943" s="35"/>
      <c r="E943" s="35"/>
      <c r="F943" s="36"/>
      <c r="G943" s="36"/>
      <c r="H943" s="36"/>
    </row>
    <row r="944" spans="3:8" x14ac:dyDescent="0.2">
      <c r="C944" s="35"/>
      <c r="D944" s="35"/>
      <c r="E944" s="35"/>
      <c r="F944" s="36"/>
      <c r="G944" s="36"/>
      <c r="H944" s="36"/>
    </row>
    <row r="945" spans="3:8" x14ac:dyDescent="0.2">
      <c r="C945" s="35"/>
      <c r="D945" s="35"/>
      <c r="E945" s="35"/>
      <c r="F945" s="36"/>
      <c r="G945" s="36"/>
      <c r="H945" s="36"/>
    </row>
    <row r="946" spans="3:8" x14ac:dyDescent="0.2">
      <c r="C946" s="35"/>
      <c r="D946" s="35"/>
      <c r="E946" s="35"/>
      <c r="F946" s="36"/>
      <c r="G946" s="36"/>
      <c r="H946" s="36"/>
    </row>
    <row r="947" spans="3:8" x14ac:dyDescent="0.2">
      <c r="C947" s="35"/>
      <c r="D947" s="35"/>
      <c r="E947" s="35"/>
      <c r="F947" s="36"/>
      <c r="G947" s="36"/>
      <c r="H947" s="36"/>
    </row>
    <row r="948" spans="3:8" x14ac:dyDescent="0.2">
      <c r="C948" s="35"/>
      <c r="D948" s="35"/>
      <c r="E948" s="35"/>
      <c r="F948" s="36"/>
      <c r="G948" s="36"/>
      <c r="H948" s="36"/>
    </row>
    <row r="949" spans="3:8" x14ac:dyDescent="0.2">
      <c r="C949" s="35"/>
      <c r="D949" s="35"/>
      <c r="E949" s="35"/>
      <c r="F949" s="36"/>
      <c r="G949" s="36"/>
      <c r="H949" s="36"/>
    </row>
    <row r="950" spans="3:8" x14ac:dyDescent="0.2">
      <c r="C950" s="35"/>
      <c r="D950" s="35"/>
      <c r="E950" s="35"/>
      <c r="F950" s="36"/>
      <c r="G950" s="36"/>
      <c r="H950" s="36"/>
    </row>
    <row r="951" spans="3:8" x14ac:dyDescent="0.2">
      <c r="C951" s="35"/>
      <c r="D951" s="35"/>
      <c r="E951" s="35"/>
      <c r="F951" s="36"/>
      <c r="G951" s="36"/>
      <c r="H951" s="36"/>
    </row>
    <row r="952" spans="3:8" x14ac:dyDescent="0.2">
      <c r="C952" s="35"/>
      <c r="D952" s="35"/>
      <c r="E952" s="35"/>
      <c r="F952" s="36"/>
      <c r="G952" s="36"/>
      <c r="H952" s="36"/>
    </row>
    <row r="953" spans="3:8" x14ac:dyDescent="0.2">
      <c r="C953" s="35"/>
      <c r="D953" s="35"/>
      <c r="E953" s="35"/>
      <c r="F953" s="36"/>
      <c r="G953" s="36"/>
      <c r="H953" s="36"/>
    </row>
    <row r="954" spans="3:8" x14ac:dyDescent="0.2">
      <c r="C954" s="35"/>
      <c r="D954" s="35"/>
      <c r="E954" s="35"/>
      <c r="F954" s="36"/>
      <c r="G954" s="36"/>
      <c r="H954" s="36"/>
    </row>
    <row r="955" spans="3:8" x14ac:dyDescent="0.2">
      <c r="C955" s="35"/>
      <c r="D955" s="35"/>
      <c r="E955" s="35"/>
      <c r="F955" s="36"/>
      <c r="G955" s="36"/>
      <c r="H955" s="36"/>
    </row>
    <row r="956" spans="3:8" x14ac:dyDescent="0.2">
      <c r="C956" s="35"/>
      <c r="D956" s="35"/>
      <c r="E956" s="35"/>
      <c r="F956" s="36"/>
      <c r="G956" s="36"/>
      <c r="H956" s="36"/>
    </row>
    <row r="957" spans="3:8" x14ac:dyDescent="0.2">
      <c r="C957" s="35"/>
      <c r="D957" s="35"/>
      <c r="E957" s="35"/>
      <c r="F957" s="36"/>
      <c r="G957" s="36"/>
      <c r="H957" s="36"/>
    </row>
    <row r="958" spans="3:8" x14ac:dyDescent="0.2">
      <c r="C958" s="35"/>
      <c r="D958" s="35"/>
      <c r="E958" s="35"/>
      <c r="F958" s="36"/>
      <c r="G958" s="36"/>
      <c r="H958" s="36"/>
    </row>
    <row r="959" spans="3:8" x14ac:dyDescent="0.2">
      <c r="C959" s="35"/>
      <c r="D959" s="35"/>
      <c r="E959" s="35"/>
      <c r="F959" s="36"/>
      <c r="G959" s="36"/>
      <c r="H959" s="36"/>
    </row>
    <row r="960" spans="3:8" x14ac:dyDescent="0.2">
      <c r="C960" s="35"/>
      <c r="D960" s="35"/>
      <c r="E960" s="35"/>
      <c r="F960" s="36"/>
      <c r="G960" s="36"/>
      <c r="H960" s="36"/>
    </row>
    <row r="961" spans="3:8" x14ac:dyDescent="0.2">
      <c r="C961" s="35"/>
      <c r="D961" s="35"/>
      <c r="E961" s="35"/>
      <c r="F961" s="36"/>
      <c r="G961" s="36"/>
      <c r="H961" s="36"/>
    </row>
    <row r="962" spans="3:8" x14ac:dyDescent="0.2">
      <c r="C962" s="35"/>
      <c r="D962" s="35"/>
      <c r="E962" s="35"/>
      <c r="F962" s="36"/>
      <c r="G962" s="36"/>
      <c r="H962" s="36"/>
    </row>
    <row r="963" spans="3:8" x14ac:dyDescent="0.2">
      <c r="C963" s="35"/>
      <c r="D963" s="35"/>
      <c r="E963" s="35"/>
      <c r="F963" s="36"/>
      <c r="G963" s="36"/>
      <c r="H963" s="36"/>
    </row>
    <row r="964" spans="3:8" x14ac:dyDescent="0.2">
      <c r="C964" s="35"/>
      <c r="D964" s="35"/>
      <c r="E964" s="35"/>
      <c r="F964" s="36"/>
      <c r="G964" s="36"/>
      <c r="H964" s="36"/>
    </row>
    <row r="965" spans="3:8" x14ac:dyDescent="0.2">
      <c r="C965" s="35"/>
      <c r="D965" s="35"/>
      <c r="E965" s="35"/>
      <c r="F965" s="36"/>
      <c r="G965" s="36"/>
      <c r="H965" s="36"/>
    </row>
    <row r="966" spans="3:8" x14ac:dyDescent="0.2">
      <c r="C966" s="35"/>
      <c r="D966" s="35"/>
      <c r="E966" s="35"/>
      <c r="F966" s="36"/>
      <c r="G966" s="36"/>
      <c r="H966" s="36"/>
    </row>
    <row r="967" spans="3:8" x14ac:dyDescent="0.2">
      <c r="C967" s="35"/>
      <c r="D967" s="35"/>
      <c r="E967" s="35"/>
      <c r="F967" s="36"/>
      <c r="G967" s="36"/>
      <c r="H967" s="36"/>
    </row>
    <row r="968" spans="3:8" x14ac:dyDescent="0.2">
      <c r="C968" s="35"/>
      <c r="D968" s="35"/>
      <c r="E968" s="35"/>
      <c r="F968" s="36"/>
      <c r="G968" s="36"/>
      <c r="H968" s="36"/>
    </row>
    <row r="969" spans="3:8" x14ac:dyDescent="0.2">
      <c r="C969" s="35"/>
      <c r="D969" s="35"/>
      <c r="E969" s="35"/>
      <c r="F969" s="36"/>
      <c r="G969" s="36"/>
      <c r="H969" s="36"/>
    </row>
    <row r="970" spans="3:8" x14ac:dyDescent="0.2">
      <c r="C970" s="35"/>
      <c r="D970" s="35"/>
      <c r="E970" s="35"/>
      <c r="F970" s="36"/>
      <c r="G970" s="36"/>
      <c r="H970" s="36"/>
    </row>
    <row r="971" spans="3:8" x14ac:dyDescent="0.2">
      <c r="C971" s="35"/>
      <c r="D971" s="35"/>
      <c r="E971" s="35"/>
      <c r="F971" s="36"/>
      <c r="G971" s="36"/>
      <c r="H971" s="36"/>
    </row>
    <row r="972" spans="3:8" x14ac:dyDescent="0.2">
      <c r="C972" s="35"/>
      <c r="D972" s="35"/>
      <c r="E972" s="35"/>
      <c r="F972" s="36"/>
      <c r="G972" s="36"/>
      <c r="H972" s="36"/>
    </row>
    <row r="973" spans="3:8" x14ac:dyDescent="0.2">
      <c r="C973" s="35"/>
      <c r="D973" s="35"/>
      <c r="E973" s="35"/>
      <c r="F973" s="36"/>
      <c r="G973" s="36"/>
      <c r="H973" s="36"/>
    </row>
    <row r="974" spans="3:8" x14ac:dyDescent="0.2">
      <c r="C974" s="35"/>
      <c r="D974" s="35"/>
      <c r="E974" s="35"/>
      <c r="F974" s="36"/>
      <c r="G974" s="36"/>
      <c r="H974" s="36"/>
    </row>
    <row r="975" spans="3:8" x14ac:dyDescent="0.2">
      <c r="C975" s="35"/>
      <c r="D975" s="35"/>
      <c r="E975" s="35"/>
      <c r="F975" s="36"/>
      <c r="G975" s="36"/>
      <c r="H975" s="36"/>
    </row>
    <row r="976" spans="3:8" x14ac:dyDescent="0.2">
      <c r="C976" s="35"/>
      <c r="D976" s="35"/>
      <c r="E976" s="35"/>
      <c r="F976" s="36"/>
      <c r="G976" s="36"/>
      <c r="H976" s="36"/>
    </row>
    <row r="977" spans="3:8" x14ac:dyDescent="0.2">
      <c r="C977" s="35"/>
      <c r="D977" s="35"/>
      <c r="E977" s="35"/>
      <c r="F977" s="36"/>
      <c r="G977" s="36"/>
      <c r="H977" s="36"/>
    </row>
    <row r="978" spans="3:8" x14ac:dyDescent="0.2">
      <c r="C978" s="35"/>
      <c r="D978" s="35"/>
      <c r="E978" s="35"/>
      <c r="F978" s="36"/>
      <c r="G978" s="36"/>
      <c r="H978" s="36"/>
    </row>
    <row r="979" spans="3:8" x14ac:dyDescent="0.2">
      <c r="C979" s="35"/>
      <c r="D979" s="35"/>
      <c r="E979" s="35"/>
      <c r="F979" s="36"/>
      <c r="G979" s="36"/>
      <c r="H979" s="36"/>
    </row>
    <row r="980" spans="3:8" x14ac:dyDescent="0.2">
      <c r="C980" s="35"/>
      <c r="D980" s="35"/>
      <c r="E980" s="35"/>
      <c r="F980" s="36"/>
      <c r="G980" s="36"/>
      <c r="H980" s="36"/>
    </row>
    <row r="981" spans="3:8" x14ac:dyDescent="0.2">
      <c r="C981" s="35"/>
      <c r="D981" s="35"/>
      <c r="E981" s="35"/>
      <c r="F981" s="36"/>
      <c r="G981" s="36"/>
      <c r="H981" s="36"/>
    </row>
    <row r="982" spans="3:8" x14ac:dyDescent="0.2">
      <c r="C982" s="35"/>
      <c r="D982" s="35"/>
      <c r="E982" s="35"/>
      <c r="F982" s="36"/>
      <c r="G982" s="36"/>
      <c r="H982" s="36"/>
    </row>
    <row r="983" spans="3:8" x14ac:dyDescent="0.2">
      <c r="C983" s="35"/>
      <c r="D983" s="35"/>
      <c r="E983" s="35"/>
      <c r="F983" s="36"/>
      <c r="G983" s="36"/>
      <c r="H983" s="36"/>
    </row>
    <row r="984" spans="3:8" x14ac:dyDescent="0.2">
      <c r="C984" s="35"/>
      <c r="D984" s="35"/>
      <c r="E984" s="35"/>
      <c r="F984" s="36"/>
      <c r="G984" s="36"/>
      <c r="H984" s="36"/>
    </row>
    <row r="985" spans="3:8" x14ac:dyDescent="0.2">
      <c r="C985" s="35"/>
      <c r="D985" s="35"/>
      <c r="E985" s="35"/>
      <c r="F985" s="36"/>
      <c r="G985" s="36"/>
      <c r="H985" s="36"/>
    </row>
    <row r="986" spans="3:8" x14ac:dyDescent="0.2">
      <c r="C986" s="35"/>
      <c r="D986" s="35"/>
      <c r="E986" s="35"/>
      <c r="F986" s="36"/>
      <c r="G986" s="36"/>
      <c r="H986" s="36"/>
    </row>
    <row r="987" spans="3:8" x14ac:dyDescent="0.2">
      <c r="C987" s="35"/>
      <c r="D987" s="35"/>
      <c r="E987" s="35"/>
      <c r="F987" s="36"/>
      <c r="G987" s="36"/>
      <c r="H987" s="36"/>
    </row>
    <row r="988" spans="3:8" x14ac:dyDescent="0.2">
      <c r="C988" s="35"/>
      <c r="D988" s="35"/>
      <c r="E988" s="35"/>
      <c r="F988" s="36"/>
      <c r="G988" s="36"/>
      <c r="H988" s="36"/>
    </row>
    <row r="989" spans="3:8" x14ac:dyDescent="0.2">
      <c r="C989" s="35"/>
      <c r="D989" s="35"/>
      <c r="E989" s="35"/>
      <c r="F989" s="36"/>
      <c r="G989" s="36"/>
      <c r="H989" s="36"/>
    </row>
    <row r="990" spans="3:8" x14ac:dyDescent="0.2">
      <c r="C990" s="35"/>
      <c r="D990" s="35"/>
      <c r="E990" s="35"/>
      <c r="F990" s="36"/>
      <c r="G990" s="36"/>
      <c r="H990" s="36"/>
    </row>
    <row r="991" spans="3:8" x14ac:dyDescent="0.2">
      <c r="C991" s="35"/>
      <c r="D991" s="35"/>
      <c r="E991" s="35"/>
      <c r="F991" s="36"/>
      <c r="G991" s="36"/>
      <c r="H991" s="36"/>
    </row>
    <row r="992" spans="3:8" x14ac:dyDescent="0.2">
      <c r="C992" s="35"/>
      <c r="D992" s="35"/>
      <c r="E992" s="35"/>
      <c r="F992" s="36"/>
      <c r="G992" s="36"/>
      <c r="H992" s="36"/>
    </row>
    <row r="993" spans="3:8" x14ac:dyDescent="0.2">
      <c r="C993" s="35"/>
      <c r="D993" s="35"/>
      <c r="E993" s="35"/>
      <c r="F993" s="36"/>
      <c r="G993" s="36"/>
      <c r="H993" s="36"/>
    </row>
    <row r="994" spans="3:8" x14ac:dyDescent="0.2">
      <c r="C994" s="35"/>
      <c r="D994" s="35"/>
      <c r="E994" s="35"/>
      <c r="F994" s="36"/>
      <c r="G994" s="36"/>
      <c r="H994" s="36"/>
    </row>
    <row r="995" spans="3:8" x14ac:dyDescent="0.2">
      <c r="C995" s="35"/>
      <c r="D995" s="35"/>
      <c r="E995" s="35"/>
      <c r="F995" s="36"/>
      <c r="G995" s="36"/>
      <c r="H995" s="36"/>
    </row>
    <row r="996" spans="3:8" x14ac:dyDescent="0.2">
      <c r="C996" s="35"/>
      <c r="D996" s="35"/>
      <c r="E996" s="35"/>
      <c r="F996" s="36"/>
      <c r="G996" s="36"/>
      <c r="H996" s="36"/>
    </row>
    <row r="997" spans="3:8" x14ac:dyDescent="0.2">
      <c r="C997" s="35"/>
      <c r="D997" s="35"/>
      <c r="E997" s="35"/>
      <c r="F997" s="36"/>
      <c r="G997" s="36"/>
      <c r="H997" s="36"/>
    </row>
    <row r="998" spans="3:8" x14ac:dyDescent="0.2">
      <c r="C998" s="35"/>
      <c r="D998" s="35"/>
      <c r="E998" s="35"/>
      <c r="F998" s="36"/>
      <c r="G998" s="36"/>
      <c r="H998" s="36"/>
    </row>
    <row r="999" spans="3:8" x14ac:dyDescent="0.2">
      <c r="C999" s="35"/>
      <c r="D999" s="35"/>
      <c r="E999" s="35"/>
      <c r="F999" s="36"/>
      <c r="G999" s="36"/>
      <c r="H999" s="36"/>
    </row>
    <row r="1000" spans="3:8" x14ac:dyDescent="0.2">
      <c r="C1000" s="35"/>
      <c r="D1000" s="35"/>
      <c r="E1000" s="35"/>
      <c r="F1000" s="36"/>
      <c r="G1000" s="36"/>
      <c r="H1000" s="36"/>
    </row>
    <row r="1001" spans="3:8" x14ac:dyDescent="0.2">
      <c r="C1001" s="35"/>
      <c r="D1001" s="35"/>
      <c r="E1001" s="35"/>
      <c r="F1001" s="36"/>
      <c r="G1001" s="36"/>
      <c r="H1001" s="36"/>
    </row>
    <row r="1002" spans="3:8" x14ac:dyDescent="0.2">
      <c r="C1002" s="35"/>
      <c r="D1002" s="35"/>
      <c r="E1002" s="35"/>
      <c r="F1002" s="36"/>
      <c r="G1002" s="36"/>
      <c r="H1002" s="36"/>
    </row>
    <row r="1003" spans="3:8" x14ac:dyDescent="0.2">
      <c r="C1003" s="35"/>
      <c r="D1003" s="35"/>
      <c r="E1003" s="35"/>
      <c r="F1003" s="36"/>
      <c r="G1003" s="36"/>
      <c r="H1003" s="36"/>
    </row>
    <row r="1004" spans="3:8" x14ac:dyDescent="0.2">
      <c r="C1004" s="35"/>
      <c r="D1004" s="35"/>
      <c r="E1004" s="35"/>
      <c r="F1004" s="36"/>
      <c r="G1004" s="36"/>
      <c r="H1004" s="36"/>
    </row>
    <row r="1005" spans="3:8" x14ac:dyDescent="0.2">
      <c r="C1005" s="35"/>
      <c r="D1005" s="35"/>
      <c r="E1005" s="35"/>
      <c r="F1005" s="36"/>
      <c r="G1005" s="36"/>
      <c r="H1005" s="36"/>
    </row>
    <row r="1006" spans="3:8" x14ac:dyDescent="0.2">
      <c r="C1006" s="35"/>
      <c r="D1006" s="35"/>
      <c r="E1006" s="35"/>
      <c r="F1006" s="36"/>
      <c r="G1006" s="36"/>
      <c r="H1006" s="36"/>
    </row>
    <row r="1007" spans="3:8" x14ac:dyDescent="0.2">
      <c r="C1007" s="35"/>
      <c r="D1007" s="35"/>
      <c r="E1007" s="35"/>
      <c r="F1007" s="36"/>
      <c r="G1007" s="36"/>
      <c r="H1007" s="36"/>
    </row>
    <row r="1008" spans="3:8" x14ac:dyDescent="0.2">
      <c r="C1008" s="35"/>
      <c r="D1008" s="35"/>
      <c r="E1008" s="35"/>
      <c r="F1008" s="36"/>
      <c r="G1008" s="36"/>
      <c r="H1008" s="36"/>
    </row>
  </sheetData>
  <sortState ref="A2:M1008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28"/>
  <sheetViews>
    <sheetView topLeftCell="A228" workbookViewId="0">
      <selection activeCell="L254" sqref="L254"/>
    </sheetView>
  </sheetViews>
  <sheetFormatPr defaultColWidth="14.42578125" defaultRowHeight="12.75" x14ac:dyDescent="0.2"/>
  <cols>
    <col min="1" max="1" width="11.42578125" style="24" customWidth="1"/>
  </cols>
  <sheetData>
    <row r="1" spans="1:34" x14ac:dyDescent="0.2">
      <c r="A1" s="21" t="s">
        <v>1500</v>
      </c>
      <c r="B1" s="1" t="s">
        <v>0</v>
      </c>
      <c r="C1" s="1" t="s">
        <v>1490</v>
      </c>
      <c r="D1" s="1" t="s">
        <v>1489</v>
      </c>
      <c r="E1" s="2" t="s">
        <v>1</v>
      </c>
      <c r="F1" s="1" t="s">
        <v>2</v>
      </c>
      <c r="G1" s="1" t="s">
        <v>1491</v>
      </c>
      <c r="H1" s="1" t="s">
        <v>1492</v>
      </c>
      <c r="I1" s="18" t="s">
        <v>1493</v>
      </c>
      <c r="J1" s="18" t="s">
        <v>1494</v>
      </c>
      <c r="K1" s="18" t="s">
        <v>1495</v>
      </c>
      <c r="L1" s="3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x14ac:dyDescent="0.2">
      <c r="A2" s="22">
        <v>1</v>
      </c>
      <c r="B2" s="5" t="s">
        <v>4</v>
      </c>
      <c r="C2" s="5" t="s">
        <v>5</v>
      </c>
      <c r="D2" s="5" t="s">
        <v>6</v>
      </c>
      <c r="E2" s="7">
        <f t="shared" ref="E2:E65" si="0">D2-C2</f>
        <v>9.2592592592592683E-5</v>
      </c>
      <c r="F2" s="8">
        <f t="shared" ref="F2:F65" si="1">HOUR(E2) *3600 + MINUTE(E2) * 60 + SECOND(E2)</f>
        <v>8</v>
      </c>
      <c r="G2" s="9">
        <f t="shared" ref="G2:G65" si="2">HOUR(C2) *3600 + MINUTE(C2) * 60 + SECOND(C2)</f>
        <v>70</v>
      </c>
      <c r="H2" s="9">
        <f t="shared" ref="H2:H65" si="3">HOUR(D2) *3600 + MINUTE(D2) * 60 + SECOND(D2)</f>
        <v>78</v>
      </c>
      <c r="I2" s="26" t="str">
        <f>VLOOKUP(J2,'[1]all-items'!$A$2:$C$300,2,FALSE)</f>
        <v>c</v>
      </c>
      <c r="J2" s="26" t="str">
        <f>VLOOKUP(B2,'[1]p18-items'!$A$2:$E$90,3,FALSE)</f>
        <v>bag</v>
      </c>
      <c r="K2" s="26" t="str">
        <f>VLOOKUP(B2,'[1]p18-items'!$A$2:$E$90,4,FALSE)</f>
        <v>plastic</v>
      </c>
      <c r="L2" s="6" t="s">
        <v>10</v>
      </c>
    </row>
    <row r="3" spans="1:34" x14ac:dyDescent="0.2">
      <c r="A3" s="20">
        <v>3</v>
      </c>
      <c r="B3" s="5" t="s">
        <v>4</v>
      </c>
      <c r="C3" s="5" t="s">
        <v>18</v>
      </c>
      <c r="D3" s="5" t="s">
        <v>20</v>
      </c>
      <c r="E3" s="7">
        <f t="shared" si="0"/>
        <v>1.8518518518518526E-4</v>
      </c>
      <c r="F3" s="8">
        <f t="shared" si="1"/>
        <v>16</v>
      </c>
      <c r="G3" s="9">
        <f t="shared" si="2"/>
        <v>84</v>
      </c>
      <c r="H3" s="9">
        <f t="shared" si="3"/>
        <v>100</v>
      </c>
      <c r="I3" s="26" t="str">
        <f>VLOOKUP(J3,'[1]all-items'!$A$2:$C$300,2,FALSE)</f>
        <v>c</v>
      </c>
      <c r="J3" s="26" t="str">
        <f>VLOOKUP(B3,'[1]p18-items'!$A$2:$E$90,3,FALSE)</f>
        <v>bag</v>
      </c>
      <c r="K3" s="26" t="str">
        <f>VLOOKUP(B3,'[1]p18-items'!$A$2:$E$90,4,FALSE)</f>
        <v>plastic</v>
      </c>
      <c r="L3" s="6"/>
    </row>
    <row r="4" spans="1:34" x14ac:dyDescent="0.2">
      <c r="A4" s="20">
        <v>233</v>
      </c>
      <c r="B4" s="5" t="s">
        <v>4</v>
      </c>
      <c r="C4" s="5" t="s">
        <v>687</v>
      </c>
      <c r="D4" s="5" t="s">
        <v>688</v>
      </c>
      <c r="E4" s="7">
        <f t="shared" si="0"/>
        <v>2.3148148148147141E-5</v>
      </c>
      <c r="F4" s="8">
        <f t="shared" si="1"/>
        <v>2</v>
      </c>
      <c r="G4" s="9">
        <f t="shared" si="2"/>
        <v>2112</v>
      </c>
      <c r="H4" s="9">
        <f t="shared" si="3"/>
        <v>2114</v>
      </c>
      <c r="I4" s="26" t="str">
        <f>VLOOKUP(J4,'[1]all-items'!$A$2:$C$300,2,FALSE)</f>
        <v>c</v>
      </c>
      <c r="J4" s="26" t="str">
        <f>VLOOKUP(B4,'[1]p18-items'!$A$2:$E$90,3,FALSE)</f>
        <v>bag</v>
      </c>
      <c r="K4" s="26" t="str">
        <f>VLOOKUP(B4,'[1]p18-items'!$A$2:$E$90,4,FALSE)</f>
        <v>plastic</v>
      </c>
    </row>
    <row r="5" spans="1:34" x14ac:dyDescent="0.2">
      <c r="A5" s="20">
        <v>251</v>
      </c>
      <c r="B5" s="5" t="s">
        <v>4</v>
      </c>
      <c r="C5" s="5" t="s">
        <v>722</v>
      </c>
      <c r="D5" s="5" t="s">
        <v>724</v>
      </c>
      <c r="E5" s="7">
        <f t="shared" si="0"/>
        <v>2.314814814815061E-5</v>
      </c>
      <c r="F5" s="8">
        <f t="shared" si="1"/>
        <v>2</v>
      </c>
      <c r="G5" s="9">
        <f t="shared" si="2"/>
        <v>2238</v>
      </c>
      <c r="H5" s="9">
        <f t="shared" si="3"/>
        <v>2240</v>
      </c>
      <c r="I5" s="26" t="str">
        <f>VLOOKUP(J5,'[1]all-items'!$A$2:$C$300,2,FALSE)</f>
        <v>c</v>
      </c>
      <c r="J5" s="26" t="str">
        <f>VLOOKUP(B5,'[1]p18-items'!$A$2:$E$90,3,FALSE)</f>
        <v>bag</v>
      </c>
      <c r="K5" s="26" t="str">
        <f>VLOOKUP(B5,'[1]p18-items'!$A$2:$E$90,4,FALSE)</f>
        <v>plastic</v>
      </c>
    </row>
    <row r="6" spans="1:34" x14ac:dyDescent="0.2">
      <c r="A6" s="20">
        <v>4</v>
      </c>
      <c r="B6" s="5" t="s">
        <v>22</v>
      </c>
      <c r="C6" s="5" t="s">
        <v>6</v>
      </c>
      <c r="D6" s="5" t="s">
        <v>24</v>
      </c>
      <c r="E6" s="7">
        <f t="shared" si="0"/>
        <v>1.6203703703703682E-4</v>
      </c>
      <c r="F6" s="8">
        <f t="shared" si="1"/>
        <v>14</v>
      </c>
      <c r="G6" s="9">
        <f t="shared" si="2"/>
        <v>78</v>
      </c>
      <c r="H6" s="9">
        <f t="shared" si="3"/>
        <v>92</v>
      </c>
      <c r="I6" s="26" t="str">
        <f>VLOOKUP(J6,'[1]all-items'!$A$2:$C$300,2,FALSE)</f>
        <v>c</v>
      </c>
      <c r="J6" s="26" t="str">
        <f>VLOOKUP(B6,'[1]p18-items'!$A$2:$E$90,3,FALSE)</f>
        <v>butter</v>
      </c>
      <c r="K6" s="26">
        <f>VLOOKUP(B6,'[1]p18-items'!$A$2:$E$90,4,FALSE)</f>
        <v>0</v>
      </c>
      <c r="L6" s="6" t="s">
        <v>28</v>
      </c>
    </row>
    <row r="7" spans="1:34" x14ac:dyDescent="0.2">
      <c r="A7" s="20">
        <v>59</v>
      </c>
      <c r="B7" s="5" t="s">
        <v>22</v>
      </c>
      <c r="C7" s="5" t="s">
        <v>228</v>
      </c>
      <c r="D7" s="5" t="s">
        <v>229</v>
      </c>
      <c r="E7" s="7">
        <f t="shared" si="0"/>
        <v>2.777777777777787E-4</v>
      </c>
      <c r="F7" s="8">
        <f t="shared" si="1"/>
        <v>24</v>
      </c>
      <c r="G7" s="9">
        <f t="shared" si="2"/>
        <v>664</v>
      </c>
      <c r="H7" s="9">
        <f t="shared" si="3"/>
        <v>688</v>
      </c>
      <c r="I7" s="26" t="str">
        <f>VLOOKUP(J7,'[1]all-items'!$A$2:$C$300,2,FALSE)</f>
        <v>c</v>
      </c>
      <c r="J7" s="26" t="str">
        <f>VLOOKUP(B7,'[1]p18-items'!$A$2:$E$90,3,FALSE)</f>
        <v>butter</v>
      </c>
      <c r="K7" s="26">
        <f>VLOOKUP(B7,'[1]p18-items'!$A$2:$E$90,4,FALSE)</f>
        <v>0</v>
      </c>
    </row>
    <row r="8" spans="1:34" x14ac:dyDescent="0.2">
      <c r="A8" s="20">
        <v>63</v>
      </c>
      <c r="B8" s="5" t="s">
        <v>22</v>
      </c>
      <c r="C8" s="5" t="s">
        <v>236</v>
      </c>
      <c r="D8" s="5" t="s">
        <v>237</v>
      </c>
      <c r="E8" s="7">
        <f t="shared" si="0"/>
        <v>4.6296296296296016E-5</v>
      </c>
      <c r="F8" s="8">
        <f t="shared" si="1"/>
        <v>4</v>
      </c>
      <c r="G8" s="9">
        <f t="shared" si="2"/>
        <v>692</v>
      </c>
      <c r="H8" s="9">
        <f t="shared" si="3"/>
        <v>696</v>
      </c>
      <c r="I8" s="26" t="str">
        <f>VLOOKUP(J8,'[1]all-items'!$A$2:$C$300,2,FALSE)</f>
        <v>c</v>
      </c>
      <c r="J8" s="26" t="str">
        <f>VLOOKUP(B8,'[1]p18-items'!$A$2:$E$90,3,FALSE)</f>
        <v>butter</v>
      </c>
      <c r="K8" s="26">
        <f>VLOOKUP(B8,'[1]p18-items'!$A$2:$E$90,4,FALSE)</f>
        <v>0</v>
      </c>
    </row>
    <row r="9" spans="1:34" x14ac:dyDescent="0.2">
      <c r="A9" s="20">
        <v>99</v>
      </c>
      <c r="B9" s="5" t="s">
        <v>22</v>
      </c>
      <c r="C9" s="5" t="s">
        <v>352</v>
      </c>
      <c r="D9" s="5" t="s">
        <v>353</v>
      </c>
      <c r="E9" s="7">
        <f t="shared" si="0"/>
        <v>2.3148148148147141E-5</v>
      </c>
      <c r="F9" s="8">
        <f t="shared" si="1"/>
        <v>2</v>
      </c>
      <c r="G9" s="9">
        <f t="shared" si="2"/>
        <v>1030</v>
      </c>
      <c r="H9" s="9">
        <f t="shared" si="3"/>
        <v>1032</v>
      </c>
      <c r="I9" s="26" t="str">
        <f>VLOOKUP(J9,'[1]all-items'!$A$2:$C$300,2,FALSE)</f>
        <v>c</v>
      </c>
      <c r="J9" s="26" t="str">
        <f>VLOOKUP(B9,'[1]p18-items'!$A$2:$E$90,3,FALSE)</f>
        <v>butter</v>
      </c>
      <c r="K9" s="26">
        <f>VLOOKUP(B9,'[1]p18-items'!$A$2:$E$90,4,FALSE)</f>
        <v>0</v>
      </c>
    </row>
    <row r="10" spans="1:34" x14ac:dyDescent="0.2">
      <c r="A10" s="20">
        <v>235</v>
      </c>
      <c r="B10" s="5" t="s">
        <v>22</v>
      </c>
      <c r="C10" s="5" t="s">
        <v>691</v>
      </c>
      <c r="D10" s="5" t="s">
        <v>697</v>
      </c>
      <c r="E10" s="7">
        <f t="shared" si="0"/>
        <v>1.3888888888888978E-4</v>
      </c>
      <c r="F10" s="8">
        <f t="shared" si="1"/>
        <v>12</v>
      </c>
      <c r="G10" s="9">
        <f t="shared" si="2"/>
        <v>2116</v>
      </c>
      <c r="H10" s="9">
        <f t="shared" si="3"/>
        <v>2128</v>
      </c>
      <c r="I10" s="26" t="str">
        <f>VLOOKUP(J10,'[1]all-items'!$A$2:$C$300,2,FALSE)</f>
        <v>c</v>
      </c>
      <c r="J10" s="26" t="str">
        <f>VLOOKUP(B10,'[1]p18-items'!$A$2:$E$90,3,FALSE)</f>
        <v>butter</v>
      </c>
      <c r="K10" s="26">
        <f>VLOOKUP(B10,'[1]p18-items'!$A$2:$E$90,4,FALSE)</f>
        <v>0</v>
      </c>
    </row>
    <row r="11" spans="1:34" x14ac:dyDescent="0.2">
      <c r="A11" s="20">
        <v>250</v>
      </c>
      <c r="B11" s="5" t="s">
        <v>22</v>
      </c>
      <c r="C11" s="5" t="s">
        <v>759</v>
      </c>
      <c r="D11" s="5" t="s">
        <v>724</v>
      </c>
      <c r="E11" s="7">
        <f t="shared" si="0"/>
        <v>2.7777777777777957E-4</v>
      </c>
      <c r="F11" s="8">
        <f t="shared" si="1"/>
        <v>24</v>
      </c>
      <c r="G11" s="9">
        <f t="shared" si="2"/>
        <v>2216</v>
      </c>
      <c r="H11" s="9">
        <f t="shared" si="3"/>
        <v>2240</v>
      </c>
      <c r="I11" s="26" t="str">
        <f>VLOOKUP(J11,'[1]all-items'!$A$2:$C$300,2,FALSE)</f>
        <v>c</v>
      </c>
      <c r="J11" s="26" t="str">
        <f>VLOOKUP(B11,'[1]p18-items'!$A$2:$E$90,3,FALSE)</f>
        <v>butter</v>
      </c>
      <c r="K11" s="26">
        <f>VLOOKUP(B11,'[1]p18-items'!$A$2:$E$90,4,FALSE)</f>
        <v>0</v>
      </c>
    </row>
    <row r="12" spans="1:34" x14ac:dyDescent="0.2">
      <c r="A12" s="20">
        <v>2</v>
      </c>
      <c r="B12" s="5" t="s">
        <v>12</v>
      </c>
      <c r="C12" s="5" t="s">
        <v>9</v>
      </c>
      <c r="D12" s="5" t="s">
        <v>13</v>
      </c>
      <c r="E12" s="7">
        <f t="shared" si="0"/>
        <v>1.6203703703703703E-4</v>
      </c>
      <c r="F12" s="8">
        <f t="shared" si="1"/>
        <v>14</v>
      </c>
      <c r="G12" s="9">
        <f t="shared" si="2"/>
        <v>72</v>
      </c>
      <c r="H12" s="9">
        <f t="shared" si="3"/>
        <v>86</v>
      </c>
      <c r="I12" s="26" t="str">
        <f>VLOOKUP(J12,'[1]all-items'!$A$2:$C$300,2,FALSE)</f>
        <v>c</v>
      </c>
      <c r="J12" s="26" t="str">
        <f>VLOOKUP(B12,'[1]p18-items'!$A$2:$E$90,3,FALSE)</f>
        <v>chillies</v>
      </c>
      <c r="K12" s="26">
        <f>VLOOKUP(B12,'[1]p18-items'!$A$2:$E$90,4,FALSE)</f>
        <v>0</v>
      </c>
    </row>
    <row r="13" spans="1:34" x14ac:dyDescent="0.2">
      <c r="A13" s="20">
        <v>7</v>
      </c>
      <c r="B13" s="5" t="s">
        <v>37</v>
      </c>
      <c r="C13" s="5" t="s">
        <v>20</v>
      </c>
      <c r="D13" s="5" t="s">
        <v>39</v>
      </c>
      <c r="E13" s="7">
        <f t="shared" si="0"/>
        <v>7.6388888888888882E-4</v>
      </c>
      <c r="F13" s="8">
        <f t="shared" si="1"/>
        <v>66</v>
      </c>
      <c r="G13" s="9">
        <f t="shared" si="2"/>
        <v>100</v>
      </c>
      <c r="H13" s="9">
        <f t="shared" si="3"/>
        <v>166</v>
      </c>
      <c r="I13" s="26" t="str">
        <f>VLOOKUP(J13,'[1]all-items'!$A$2:$C$300,2,FALSE)</f>
        <v>u</v>
      </c>
      <c r="J13" s="26" t="str">
        <f>VLOOKUP(B13,'[1]p18-items'!$A$2:$E$90,3,FALSE)</f>
        <v>chopB</v>
      </c>
      <c r="K13" s="26">
        <f>VLOOKUP(B13,'[1]p18-items'!$A$2:$E$90,4,FALSE)</f>
        <v>0</v>
      </c>
    </row>
    <row r="14" spans="1:34" x14ac:dyDescent="0.2">
      <c r="A14" s="20">
        <v>15</v>
      </c>
      <c r="B14" s="5" t="s">
        <v>37</v>
      </c>
      <c r="C14" s="5" t="s">
        <v>81</v>
      </c>
      <c r="D14" s="5" t="s">
        <v>82</v>
      </c>
      <c r="E14" s="7">
        <f t="shared" si="0"/>
        <v>1.5740740740740737E-3</v>
      </c>
      <c r="F14" s="8">
        <f t="shared" si="1"/>
        <v>136</v>
      </c>
      <c r="G14" s="9">
        <f t="shared" si="2"/>
        <v>184</v>
      </c>
      <c r="H14" s="9">
        <f t="shared" si="3"/>
        <v>320</v>
      </c>
      <c r="I14" s="26" t="str">
        <f>VLOOKUP(J14,'[1]all-items'!$A$2:$C$300,2,FALSE)</f>
        <v>u</v>
      </c>
      <c r="J14" s="26" t="str">
        <f>VLOOKUP(B14,'[1]p18-items'!$A$2:$E$90,3,FALSE)</f>
        <v>chopB</v>
      </c>
      <c r="K14" s="26">
        <f>VLOOKUP(B14,'[1]p18-items'!$A$2:$E$90,4,FALSE)</f>
        <v>0</v>
      </c>
      <c r="L14" s="6" t="s">
        <v>83</v>
      </c>
    </row>
    <row r="15" spans="1:34" x14ac:dyDescent="0.2">
      <c r="A15" s="20">
        <v>18</v>
      </c>
      <c r="B15" s="5" t="s">
        <v>37</v>
      </c>
      <c r="C15" s="5" t="s">
        <v>93</v>
      </c>
      <c r="D15" s="5" t="s">
        <v>79</v>
      </c>
      <c r="E15" s="7">
        <f t="shared" si="0"/>
        <v>1.6203703703703736E-4</v>
      </c>
      <c r="F15" s="8">
        <f t="shared" si="1"/>
        <v>14</v>
      </c>
      <c r="G15" s="9">
        <f t="shared" si="2"/>
        <v>328</v>
      </c>
      <c r="H15" s="9">
        <f t="shared" si="3"/>
        <v>342</v>
      </c>
      <c r="I15" s="26" t="str">
        <f>VLOOKUP(J15,'[1]all-items'!$A$2:$C$300,2,FALSE)</f>
        <v>u</v>
      </c>
      <c r="J15" s="26" t="str">
        <f>VLOOKUP(B15,'[1]p18-items'!$A$2:$E$90,3,FALSE)</f>
        <v>chopB</v>
      </c>
      <c r="K15" s="26">
        <f>VLOOKUP(B15,'[1]p18-items'!$A$2:$E$90,4,FALSE)</f>
        <v>0</v>
      </c>
    </row>
    <row r="16" spans="1:34" x14ac:dyDescent="0.2">
      <c r="A16" s="20">
        <v>24</v>
      </c>
      <c r="B16" s="5" t="s">
        <v>37</v>
      </c>
      <c r="C16" s="5" t="s">
        <v>116</v>
      </c>
      <c r="D16" s="5" t="s">
        <v>107</v>
      </c>
      <c r="E16" s="7">
        <f t="shared" si="0"/>
        <v>5.7870370370370454E-4</v>
      </c>
      <c r="F16" s="8">
        <f t="shared" si="1"/>
        <v>50</v>
      </c>
      <c r="G16" s="9">
        <f t="shared" si="2"/>
        <v>364</v>
      </c>
      <c r="H16" s="9">
        <f t="shared" si="3"/>
        <v>414</v>
      </c>
      <c r="I16" s="26" t="str">
        <f>VLOOKUP(J16,'[1]all-items'!$A$2:$C$300,2,FALSE)</f>
        <v>u</v>
      </c>
      <c r="J16" s="26" t="str">
        <f>VLOOKUP(B16,'[1]p18-items'!$A$2:$E$90,3,FALSE)</f>
        <v>chopB</v>
      </c>
      <c r="K16" s="26">
        <f>VLOOKUP(B16,'[1]p18-items'!$A$2:$E$90,4,FALSE)</f>
        <v>0</v>
      </c>
      <c r="L16" s="6" t="s">
        <v>119</v>
      </c>
    </row>
    <row r="17" spans="1:11" x14ac:dyDescent="0.2">
      <c r="A17" s="20">
        <v>36</v>
      </c>
      <c r="B17" s="5" t="s">
        <v>37</v>
      </c>
      <c r="C17" s="5" t="s">
        <v>157</v>
      </c>
      <c r="D17" s="5" t="s">
        <v>158</v>
      </c>
      <c r="E17" s="7">
        <f t="shared" si="0"/>
        <v>2.0833333333333207E-4</v>
      </c>
      <c r="F17" s="8">
        <f t="shared" si="1"/>
        <v>18</v>
      </c>
      <c r="G17" s="9">
        <f t="shared" si="2"/>
        <v>472</v>
      </c>
      <c r="H17" s="9">
        <f t="shared" si="3"/>
        <v>490</v>
      </c>
      <c r="I17" s="26" t="str">
        <f>VLOOKUP(J17,'[1]all-items'!$A$2:$C$300,2,FALSE)</f>
        <v>u</v>
      </c>
      <c r="J17" s="26" t="str">
        <f>VLOOKUP(B17,'[1]p18-items'!$A$2:$E$90,3,FALSE)</f>
        <v>chopB</v>
      </c>
      <c r="K17" s="26">
        <f>VLOOKUP(B17,'[1]p18-items'!$A$2:$E$90,4,FALSE)</f>
        <v>0</v>
      </c>
    </row>
    <row r="18" spans="1:11" x14ac:dyDescent="0.2">
      <c r="A18" s="20">
        <v>44</v>
      </c>
      <c r="B18" s="5" t="s">
        <v>37</v>
      </c>
      <c r="C18" s="5" t="s">
        <v>169</v>
      </c>
      <c r="D18" s="5" t="s">
        <v>180</v>
      </c>
      <c r="E18" s="7">
        <f t="shared" si="0"/>
        <v>7.6388888888888774E-4</v>
      </c>
      <c r="F18" s="8">
        <f t="shared" si="1"/>
        <v>66</v>
      </c>
      <c r="G18" s="9">
        <f t="shared" si="2"/>
        <v>506</v>
      </c>
      <c r="H18" s="9">
        <f t="shared" si="3"/>
        <v>572</v>
      </c>
      <c r="I18" s="26" t="str">
        <f>VLOOKUP(J18,'[1]all-items'!$A$2:$C$300,2,FALSE)</f>
        <v>u</v>
      </c>
      <c r="J18" s="26" t="str">
        <f>VLOOKUP(B18,'[1]p18-items'!$A$2:$E$90,3,FALSE)</f>
        <v>chopB</v>
      </c>
      <c r="K18" s="26">
        <f>VLOOKUP(B18,'[1]p18-items'!$A$2:$E$90,4,FALSE)</f>
        <v>0</v>
      </c>
    </row>
    <row r="19" spans="1:11" x14ac:dyDescent="0.2">
      <c r="A19" s="20">
        <v>47</v>
      </c>
      <c r="B19" s="5" t="s">
        <v>37</v>
      </c>
      <c r="C19" s="5" t="s">
        <v>187</v>
      </c>
      <c r="D19" s="5" t="s">
        <v>193</v>
      </c>
      <c r="E19" s="7">
        <f t="shared" si="0"/>
        <v>6.9444444444444458E-4</v>
      </c>
      <c r="F19" s="8">
        <f t="shared" si="1"/>
        <v>60</v>
      </c>
      <c r="G19" s="9">
        <f t="shared" si="2"/>
        <v>574</v>
      </c>
      <c r="H19" s="9">
        <f t="shared" si="3"/>
        <v>634</v>
      </c>
      <c r="I19" s="26" t="str">
        <f>VLOOKUP(J19,'[1]all-items'!$A$2:$C$300,2,FALSE)</f>
        <v>u</v>
      </c>
      <c r="J19" s="26" t="str">
        <f>VLOOKUP(B19,'[1]p18-items'!$A$2:$E$90,3,FALSE)</f>
        <v>chopB</v>
      </c>
      <c r="K19" s="26">
        <f>VLOOKUP(B19,'[1]p18-items'!$A$2:$E$90,4,FALSE)</f>
        <v>0</v>
      </c>
    </row>
    <row r="20" spans="1:11" x14ac:dyDescent="0.2">
      <c r="A20" s="20">
        <v>122</v>
      </c>
      <c r="B20" s="5" t="s">
        <v>37</v>
      </c>
      <c r="C20" s="5" t="s">
        <v>408</v>
      </c>
      <c r="D20" s="5" t="s">
        <v>402</v>
      </c>
      <c r="E20" s="7">
        <f t="shared" si="0"/>
        <v>2.314814814815061E-5</v>
      </c>
      <c r="F20" s="8">
        <f t="shared" si="1"/>
        <v>2</v>
      </c>
      <c r="G20" s="9">
        <f t="shared" si="2"/>
        <v>1344</v>
      </c>
      <c r="H20" s="9">
        <f t="shared" si="3"/>
        <v>1346</v>
      </c>
      <c r="I20" s="26" t="str">
        <f>VLOOKUP(J20,'[1]all-items'!$A$2:$C$300,2,FALSE)</f>
        <v>u</v>
      </c>
      <c r="J20" s="26" t="str">
        <f>VLOOKUP(B20,'[1]p18-items'!$A$2:$E$90,3,FALSE)</f>
        <v>chopB</v>
      </c>
      <c r="K20" s="26">
        <f>VLOOKUP(B20,'[1]p18-items'!$A$2:$E$90,4,FALSE)</f>
        <v>0</v>
      </c>
    </row>
    <row r="21" spans="1:11" x14ac:dyDescent="0.2">
      <c r="A21" s="20">
        <v>263</v>
      </c>
      <c r="B21" s="5" t="s">
        <v>726</v>
      </c>
      <c r="C21" s="5" t="s">
        <v>784</v>
      </c>
      <c r="D21" s="5" t="s">
        <v>785</v>
      </c>
      <c r="E21" s="7">
        <f t="shared" si="0"/>
        <v>1.1574074074073917E-4</v>
      </c>
      <c r="F21" s="8">
        <f t="shared" si="1"/>
        <v>10</v>
      </c>
      <c r="G21" s="9">
        <f t="shared" si="2"/>
        <v>2314</v>
      </c>
      <c r="H21" s="9">
        <f t="shared" si="3"/>
        <v>2324</v>
      </c>
      <c r="I21" s="26" t="str">
        <f>VLOOKUP(J21,'[1]all-items'!$A$2:$C$300,2,FALSE)</f>
        <v>u</v>
      </c>
      <c r="J21" s="26" t="str">
        <f>VLOOKUP(B21,'[1]p18-items'!$A$2:$E$90,3,FALSE)</f>
        <v>colander</v>
      </c>
      <c r="K21" s="26">
        <f>VLOOKUP(B21,'[1]p18-items'!$A$2:$E$90,4,FALSE)</f>
        <v>0</v>
      </c>
    </row>
    <row r="22" spans="1:11" x14ac:dyDescent="0.2">
      <c r="A22" s="20">
        <v>6</v>
      </c>
      <c r="B22" s="5" t="s">
        <v>33</v>
      </c>
      <c r="C22" s="5" t="s">
        <v>31</v>
      </c>
      <c r="D22" s="5" t="s">
        <v>35</v>
      </c>
      <c r="E22" s="7">
        <f t="shared" si="0"/>
        <v>4.629629629629645E-5</v>
      </c>
      <c r="F22" s="8">
        <f t="shared" si="1"/>
        <v>4</v>
      </c>
      <c r="G22" s="9">
        <f t="shared" si="2"/>
        <v>98</v>
      </c>
      <c r="H22" s="9">
        <f t="shared" si="3"/>
        <v>102</v>
      </c>
      <c r="I22" s="26" t="str">
        <f>VLOOKUP(J22,'[1]all-items'!$A$2:$C$300,2,FALSE)</f>
        <v>c</v>
      </c>
      <c r="J22" s="26" t="str">
        <f>VLOOKUP(B22,'[1]p18-items'!$A$2:$E$90,3,FALSE)</f>
        <v>courgette</v>
      </c>
      <c r="K22" s="26">
        <f>VLOOKUP(B22,'[1]p18-items'!$A$2:$E$90,4,FALSE)</f>
        <v>0</v>
      </c>
    </row>
    <row r="23" spans="1:11" x14ac:dyDescent="0.2">
      <c r="A23" s="20">
        <v>16</v>
      </c>
      <c r="B23" s="5" t="s">
        <v>33</v>
      </c>
      <c r="C23" s="5" t="s">
        <v>86</v>
      </c>
      <c r="D23" s="5" t="s">
        <v>82</v>
      </c>
      <c r="E23" s="7">
        <f t="shared" si="0"/>
        <v>1.4583333333333332E-3</v>
      </c>
      <c r="F23" s="8">
        <f t="shared" si="1"/>
        <v>126</v>
      </c>
      <c r="G23" s="9">
        <f t="shared" si="2"/>
        <v>194</v>
      </c>
      <c r="H23" s="9">
        <f t="shared" si="3"/>
        <v>320</v>
      </c>
      <c r="I23" s="26" t="str">
        <f>VLOOKUP(J23,'[1]all-items'!$A$2:$C$300,2,FALSE)</f>
        <v>c</v>
      </c>
      <c r="J23" s="26" t="str">
        <f>VLOOKUP(B23,'[1]p18-items'!$A$2:$E$90,3,FALSE)</f>
        <v>courgette</v>
      </c>
      <c r="K23" s="26">
        <f>VLOOKUP(B23,'[1]p18-items'!$A$2:$E$90,4,FALSE)</f>
        <v>0</v>
      </c>
    </row>
    <row r="24" spans="1:11" x14ac:dyDescent="0.2">
      <c r="A24" s="20">
        <v>17</v>
      </c>
      <c r="B24" s="5" t="s">
        <v>33</v>
      </c>
      <c r="C24" s="5" t="s">
        <v>93</v>
      </c>
      <c r="D24" s="5" t="s">
        <v>79</v>
      </c>
      <c r="E24" s="7">
        <f t="shared" si="0"/>
        <v>1.6203703703703736E-4</v>
      </c>
      <c r="F24" s="8">
        <f t="shared" si="1"/>
        <v>14</v>
      </c>
      <c r="G24" s="9">
        <f t="shared" si="2"/>
        <v>328</v>
      </c>
      <c r="H24" s="9">
        <f t="shared" si="3"/>
        <v>342</v>
      </c>
      <c r="I24" s="26" t="str">
        <f>VLOOKUP(J24,'[1]all-items'!$A$2:$C$300,2,FALSE)</f>
        <v>c</v>
      </c>
      <c r="J24" s="26" t="str">
        <f>VLOOKUP(B24,'[1]p18-items'!$A$2:$E$90,3,FALSE)</f>
        <v>courgette</v>
      </c>
      <c r="K24" s="26">
        <f>VLOOKUP(B24,'[1]p18-items'!$A$2:$E$90,4,FALSE)</f>
        <v>0</v>
      </c>
    </row>
    <row r="25" spans="1:11" x14ac:dyDescent="0.2">
      <c r="A25" s="20">
        <v>23</v>
      </c>
      <c r="B25" s="5" t="s">
        <v>33</v>
      </c>
      <c r="C25" s="5" t="s">
        <v>116</v>
      </c>
      <c r="D25" s="5" t="s">
        <v>107</v>
      </c>
      <c r="E25" s="7">
        <f t="shared" si="0"/>
        <v>5.7870370370370454E-4</v>
      </c>
      <c r="F25" s="8">
        <f t="shared" si="1"/>
        <v>50</v>
      </c>
      <c r="G25" s="9">
        <f t="shared" si="2"/>
        <v>364</v>
      </c>
      <c r="H25" s="9">
        <f t="shared" si="3"/>
        <v>414</v>
      </c>
      <c r="I25" s="26" t="str">
        <f>VLOOKUP(J25,'[1]all-items'!$A$2:$C$300,2,FALSE)</f>
        <v>c</v>
      </c>
      <c r="J25" s="26" t="str">
        <f>VLOOKUP(B25,'[1]p18-items'!$A$2:$E$90,3,FALSE)</f>
        <v>courgette</v>
      </c>
      <c r="K25" s="26">
        <f>VLOOKUP(B25,'[1]p18-items'!$A$2:$E$90,4,FALSE)</f>
        <v>0</v>
      </c>
    </row>
    <row r="26" spans="1:11" x14ac:dyDescent="0.2">
      <c r="A26" s="20">
        <v>35</v>
      </c>
      <c r="B26" s="5" t="s">
        <v>33</v>
      </c>
      <c r="C26" s="5" t="s">
        <v>157</v>
      </c>
      <c r="D26" s="5" t="s">
        <v>158</v>
      </c>
      <c r="E26" s="7">
        <f t="shared" si="0"/>
        <v>2.0833333333333207E-4</v>
      </c>
      <c r="F26" s="8">
        <f t="shared" si="1"/>
        <v>18</v>
      </c>
      <c r="G26" s="9">
        <f t="shared" si="2"/>
        <v>472</v>
      </c>
      <c r="H26" s="9">
        <f t="shared" si="3"/>
        <v>490</v>
      </c>
      <c r="I26" s="26" t="str">
        <f>VLOOKUP(J26,'[1]all-items'!$A$2:$C$300,2,FALSE)</f>
        <v>c</v>
      </c>
      <c r="J26" s="26" t="str">
        <f>VLOOKUP(B26,'[1]p18-items'!$A$2:$E$90,3,FALSE)</f>
        <v>courgette</v>
      </c>
      <c r="K26" s="26">
        <f>VLOOKUP(B26,'[1]p18-items'!$A$2:$E$90,4,FALSE)</f>
        <v>0</v>
      </c>
    </row>
    <row r="27" spans="1:11" x14ac:dyDescent="0.2">
      <c r="A27" s="20">
        <v>43</v>
      </c>
      <c r="B27" s="5" t="s">
        <v>33</v>
      </c>
      <c r="C27" s="5" t="s">
        <v>169</v>
      </c>
      <c r="D27" s="5" t="s">
        <v>180</v>
      </c>
      <c r="E27" s="7">
        <f t="shared" si="0"/>
        <v>7.6388888888888774E-4</v>
      </c>
      <c r="F27" s="8">
        <f t="shared" si="1"/>
        <v>66</v>
      </c>
      <c r="G27" s="9">
        <f t="shared" si="2"/>
        <v>506</v>
      </c>
      <c r="H27" s="9">
        <f t="shared" si="3"/>
        <v>572</v>
      </c>
      <c r="I27" s="26" t="str">
        <f>VLOOKUP(J27,'[1]all-items'!$A$2:$C$300,2,FALSE)</f>
        <v>c</v>
      </c>
      <c r="J27" s="26" t="str">
        <f>VLOOKUP(B27,'[1]p18-items'!$A$2:$E$90,3,FALSE)</f>
        <v>courgette</v>
      </c>
      <c r="K27" s="26">
        <f>VLOOKUP(B27,'[1]p18-items'!$A$2:$E$90,4,FALSE)</f>
        <v>0</v>
      </c>
    </row>
    <row r="28" spans="1:11" x14ac:dyDescent="0.2">
      <c r="A28" s="20">
        <v>46</v>
      </c>
      <c r="B28" s="5" t="s">
        <v>33</v>
      </c>
      <c r="C28" s="5" t="s">
        <v>187</v>
      </c>
      <c r="D28" s="5" t="s">
        <v>191</v>
      </c>
      <c r="E28" s="7">
        <f t="shared" si="0"/>
        <v>6.7129629629629657E-4</v>
      </c>
      <c r="F28" s="8">
        <f t="shared" si="1"/>
        <v>58</v>
      </c>
      <c r="G28" s="9">
        <f t="shared" si="2"/>
        <v>574</v>
      </c>
      <c r="H28" s="9">
        <f t="shared" si="3"/>
        <v>632</v>
      </c>
      <c r="I28" s="26" t="str">
        <f>VLOOKUP(J28,'[1]all-items'!$A$2:$C$300,2,FALSE)</f>
        <v>c</v>
      </c>
      <c r="J28" s="26" t="str">
        <f>VLOOKUP(B28,'[1]p18-items'!$A$2:$E$90,3,FALSE)</f>
        <v>courgette</v>
      </c>
      <c r="K28" s="26">
        <f>VLOOKUP(B28,'[1]p18-items'!$A$2:$E$90,4,FALSE)</f>
        <v>0</v>
      </c>
    </row>
    <row r="29" spans="1:11" x14ac:dyDescent="0.2">
      <c r="A29" s="20">
        <v>83</v>
      </c>
      <c r="B29" s="5" t="s">
        <v>33</v>
      </c>
      <c r="C29" s="5" t="s">
        <v>306</v>
      </c>
      <c r="D29" s="5" t="s">
        <v>308</v>
      </c>
      <c r="E29" s="7">
        <f t="shared" si="0"/>
        <v>6.9444444444444892E-5</v>
      </c>
      <c r="F29" s="8">
        <f t="shared" si="1"/>
        <v>6</v>
      </c>
      <c r="G29" s="9">
        <f t="shared" si="2"/>
        <v>954</v>
      </c>
      <c r="H29" s="9">
        <f t="shared" si="3"/>
        <v>960</v>
      </c>
      <c r="I29" s="26" t="str">
        <f>VLOOKUP(J29,'[1]all-items'!$A$2:$C$300,2,FALSE)</f>
        <v>c</v>
      </c>
      <c r="J29" s="26" t="str">
        <f>VLOOKUP(B29,'[1]p18-items'!$A$2:$E$90,3,FALSE)</f>
        <v>courgette</v>
      </c>
      <c r="K29" s="26">
        <f>VLOOKUP(B29,'[1]p18-items'!$A$2:$E$90,4,FALSE)</f>
        <v>0</v>
      </c>
    </row>
    <row r="30" spans="1:11" x14ac:dyDescent="0.2">
      <c r="A30" s="20">
        <v>232</v>
      </c>
      <c r="B30" s="5" t="s">
        <v>33</v>
      </c>
      <c r="C30" s="5" t="s">
        <v>720</v>
      </c>
      <c r="D30" s="5" t="s">
        <v>688</v>
      </c>
      <c r="E30" s="7">
        <f t="shared" si="0"/>
        <v>4.629629629630122E-5</v>
      </c>
      <c r="F30" s="8">
        <f t="shared" si="1"/>
        <v>4</v>
      </c>
      <c r="G30" s="9">
        <f t="shared" si="2"/>
        <v>2110</v>
      </c>
      <c r="H30" s="9">
        <f t="shared" si="3"/>
        <v>2114</v>
      </c>
      <c r="I30" s="26" t="str">
        <f>VLOOKUP(J30,'[1]all-items'!$A$2:$C$300,2,FALSE)</f>
        <v>c</v>
      </c>
      <c r="J30" s="26" t="str">
        <f>VLOOKUP(B30,'[1]p18-items'!$A$2:$E$90,3,FALSE)</f>
        <v>courgette</v>
      </c>
      <c r="K30" s="26">
        <f>VLOOKUP(B30,'[1]p18-items'!$A$2:$E$90,4,FALSE)</f>
        <v>0</v>
      </c>
    </row>
    <row r="31" spans="1:11" x14ac:dyDescent="0.2">
      <c r="A31" s="20">
        <v>139</v>
      </c>
      <c r="B31" s="5" t="s">
        <v>446</v>
      </c>
      <c r="C31" s="5" t="s">
        <v>448</v>
      </c>
      <c r="D31" s="5" t="s">
        <v>449</v>
      </c>
      <c r="E31" s="7">
        <f t="shared" si="0"/>
        <v>1.8518518518518406E-4</v>
      </c>
      <c r="F31" s="8">
        <f t="shared" si="1"/>
        <v>16</v>
      </c>
      <c r="G31" s="9">
        <f t="shared" si="2"/>
        <v>1502</v>
      </c>
      <c r="H31" s="9">
        <f t="shared" si="3"/>
        <v>1518</v>
      </c>
      <c r="I31" s="26" t="str">
        <f>VLOOKUP(J31,'[1]all-items'!$A$2:$C$300,2,FALSE)</f>
        <v>e</v>
      </c>
      <c r="J31" s="26" t="str">
        <f>VLOOKUP(B31,'[1]p18-items'!$A$2:$E$90,3,FALSE)</f>
        <v>cpB</v>
      </c>
      <c r="K31" s="26" t="str">
        <f>VLOOKUP(B31,'[1]p18-items'!$A$2:$E$90,4,FALSE)</f>
        <v>a_co_1</v>
      </c>
    </row>
    <row r="32" spans="1:11" x14ac:dyDescent="0.2">
      <c r="A32" s="20">
        <v>140</v>
      </c>
      <c r="B32" s="5" t="s">
        <v>454</v>
      </c>
      <c r="C32" s="5" t="s">
        <v>455</v>
      </c>
      <c r="D32" s="5" t="s">
        <v>456</v>
      </c>
      <c r="E32" s="7">
        <f t="shared" si="0"/>
        <v>1.8518518518518753E-4</v>
      </c>
      <c r="F32" s="8">
        <f t="shared" si="1"/>
        <v>16</v>
      </c>
      <c r="G32" s="9">
        <f t="shared" si="2"/>
        <v>1504</v>
      </c>
      <c r="H32" s="9">
        <f t="shared" si="3"/>
        <v>1520</v>
      </c>
      <c r="I32" s="26" t="str">
        <f>VLOOKUP(J32,'[1]all-items'!$A$2:$C$300,2,FALSE)</f>
        <v>e</v>
      </c>
      <c r="J32" s="26" t="str">
        <f>VLOOKUP(B32,'[1]p18-items'!$A$2:$E$90,3,FALSE)</f>
        <v>cpB</v>
      </c>
      <c r="K32" s="26" t="str">
        <f>VLOOKUP(B32,'[1]p18-items'!$A$2:$E$90,4,FALSE)</f>
        <v>a_co_2</v>
      </c>
    </row>
    <row r="33" spans="1:11" x14ac:dyDescent="0.2">
      <c r="A33" s="20">
        <v>11</v>
      </c>
      <c r="B33" s="5" t="s">
        <v>62</v>
      </c>
      <c r="C33" s="5" t="s">
        <v>63</v>
      </c>
      <c r="D33" s="5" t="s">
        <v>64</v>
      </c>
      <c r="E33" s="7">
        <f t="shared" si="0"/>
        <v>3.0092592592592606E-4</v>
      </c>
      <c r="F33" s="8">
        <f t="shared" si="1"/>
        <v>26</v>
      </c>
      <c r="G33" s="9">
        <f t="shared" si="2"/>
        <v>154</v>
      </c>
      <c r="H33" s="9">
        <f t="shared" si="3"/>
        <v>180</v>
      </c>
      <c r="I33" s="26" t="str">
        <f>VLOOKUP(J33,'[1]all-items'!$A$2:$C$300,2,FALSE)</f>
        <v>e</v>
      </c>
      <c r="J33" s="26" t="str">
        <f>VLOOKUP(B33,'[1]p18-items'!$A$2:$E$90,3,FALSE)</f>
        <v>cpB</v>
      </c>
      <c r="K33" s="26" t="str">
        <f>VLOOKUP(B33,'[1]p18-items'!$A$2:$E$90,4,FALSE)</f>
        <v>b_sk_1</v>
      </c>
    </row>
    <row r="34" spans="1:11" x14ac:dyDescent="0.2">
      <c r="A34" s="20">
        <v>68</v>
      </c>
      <c r="B34" s="5" t="s">
        <v>62</v>
      </c>
      <c r="C34" s="5" t="s">
        <v>241</v>
      </c>
      <c r="D34" s="5" t="s">
        <v>248</v>
      </c>
      <c r="E34" s="7">
        <f t="shared" si="0"/>
        <v>6.9444444444446626E-5</v>
      </c>
      <c r="F34" s="8">
        <f t="shared" si="1"/>
        <v>6</v>
      </c>
      <c r="G34" s="9">
        <f t="shared" si="2"/>
        <v>704</v>
      </c>
      <c r="H34" s="9">
        <f t="shared" si="3"/>
        <v>710</v>
      </c>
      <c r="I34" s="26" t="str">
        <f>VLOOKUP(J34,'[1]all-items'!$A$2:$C$300,2,FALSE)</f>
        <v>e</v>
      </c>
      <c r="J34" s="26" t="str">
        <f>VLOOKUP(B34,'[1]p18-items'!$A$2:$E$90,3,FALSE)</f>
        <v>cpB</v>
      </c>
      <c r="K34" s="26" t="str">
        <f>VLOOKUP(B34,'[1]p18-items'!$A$2:$E$90,4,FALSE)</f>
        <v>b_sk_1</v>
      </c>
    </row>
    <row r="35" spans="1:11" x14ac:dyDescent="0.2">
      <c r="A35" s="20">
        <v>72</v>
      </c>
      <c r="B35" s="5" t="s">
        <v>62</v>
      </c>
      <c r="C35" s="5" t="s">
        <v>263</v>
      </c>
      <c r="D35" s="5" t="s">
        <v>265</v>
      </c>
      <c r="E35" s="7">
        <f t="shared" si="0"/>
        <v>2.0833333333333294E-4</v>
      </c>
      <c r="F35" s="8">
        <f t="shared" si="1"/>
        <v>18</v>
      </c>
      <c r="G35" s="9">
        <f t="shared" si="2"/>
        <v>718</v>
      </c>
      <c r="H35" s="9">
        <f t="shared" si="3"/>
        <v>736</v>
      </c>
      <c r="I35" s="26" t="str">
        <f>VLOOKUP(J35,'[1]all-items'!$A$2:$C$300,2,FALSE)</f>
        <v>e</v>
      </c>
      <c r="J35" s="26" t="str">
        <f>VLOOKUP(B35,'[1]p18-items'!$A$2:$E$90,3,FALSE)</f>
        <v>cpB</v>
      </c>
      <c r="K35" s="26" t="str">
        <f>VLOOKUP(B35,'[1]p18-items'!$A$2:$E$90,4,FALSE)</f>
        <v>b_sk_1</v>
      </c>
    </row>
    <row r="36" spans="1:11" x14ac:dyDescent="0.2">
      <c r="A36" s="20">
        <v>69</v>
      </c>
      <c r="B36" s="5" t="s">
        <v>252</v>
      </c>
      <c r="C36" s="5" t="s">
        <v>254</v>
      </c>
      <c r="D36" s="5" t="s">
        <v>256</v>
      </c>
      <c r="E36" s="7">
        <f t="shared" si="0"/>
        <v>6.9444444444444892E-5</v>
      </c>
      <c r="F36" s="8">
        <f t="shared" si="1"/>
        <v>6</v>
      </c>
      <c r="G36" s="9">
        <f t="shared" si="2"/>
        <v>706</v>
      </c>
      <c r="H36" s="9">
        <f t="shared" si="3"/>
        <v>712</v>
      </c>
      <c r="I36" s="26" t="str">
        <f>VLOOKUP(J36,'[1]all-items'!$A$2:$C$300,2,FALSE)</f>
        <v>e</v>
      </c>
      <c r="J36" s="26" t="str">
        <f>VLOOKUP(B36,'[1]p18-items'!$A$2:$E$90,3,FALSE)</f>
        <v>cpB</v>
      </c>
      <c r="K36" s="26" t="str">
        <f>VLOOKUP(B36,'[1]p18-items'!$A$2:$E$90,4,FALSE)</f>
        <v>b_sk_2</v>
      </c>
    </row>
    <row r="37" spans="1:11" x14ac:dyDescent="0.2">
      <c r="A37" s="20">
        <v>71</v>
      </c>
      <c r="B37" s="5" t="s">
        <v>252</v>
      </c>
      <c r="C37" s="5" t="s">
        <v>263</v>
      </c>
      <c r="D37" s="5" t="s">
        <v>265</v>
      </c>
      <c r="E37" s="7">
        <f t="shared" si="0"/>
        <v>2.0833333333333294E-4</v>
      </c>
      <c r="F37" s="8">
        <f t="shared" si="1"/>
        <v>18</v>
      </c>
      <c r="G37" s="9">
        <f t="shared" si="2"/>
        <v>718</v>
      </c>
      <c r="H37" s="9">
        <f t="shared" si="3"/>
        <v>736</v>
      </c>
      <c r="I37" s="26" t="str">
        <f>VLOOKUP(J37,'[1]all-items'!$A$2:$C$300,2,FALSE)</f>
        <v>e</v>
      </c>
      <c r="J37" s="26" t="str">
        <f>VLOOKUP(B37,'[1]p18-items'!$A$2:$E$90,3,FALSE)</f>
        <v>cpB</v>
      </c>
      <c r="K37" s="26" t="str">
        <f>VLOOKUP(B37,'[1]p18-items'!$A$2:$E$90,4,FALSE)</f>
        <v>b_sk_2</v>
      </c>
    </row>
    <row r="38" spans="1:11" x14ac:dyDescent="0.2">
      <c r="A38" s="20">
        <v>19</v>
      </c>
      <c r="B38" s="5" t="s">
        <v>1496</v>
      </c>
      <c r="C38" s="5" t="s">
        <v>100</v>
      </c>
      <c r="D38" s="5" t="s">
        <v>103</v>
      </c>
      <c r="E38" s="7">
        <f t="shared" si="0"/>
        <v>9.25925925925929E-5</v>
      </c>
      <c r="F38" s="8">
        <f t="shared" si="1"/>
        <v>8</v>
      </c>
      <c r="G38" s="9">
        <f t="shared" si="2"/>
        <v>346</v>
      </c>
      <c r="H38" s="9">
        <f t="shared" si="3"/>
        <v>354</v>
      </c>
      <c r="I38" s="26" t="str">
        <f>VLOOKUP(J38,'[1]all-items'!$A$2:$C$300,2,FALSE)</f>
        <v>e</v>
      </c>
      <c r="J38" s="26" t="str">
        <f>VLOOKUP(B38,'[1]p18-items'!$A$2:$E$90,3,FALSE)</f>
        <v>dw</v>
      </c>
      <c r="K38" s="26" t="str">
        <f>VLOOKUP(B38,'[1]p18-items'!$A$2:$E$90,4,FALSE)</f>
        <v>sk_2</v>
      </c>
    </row>
    <row r="39" spans="1:11" x14ac:dyDescent="0.2">
      <c r="A39" s="20">
        <v>105</v>
      </c>
      <c r="B39" s="5" t="s">
        <v>1496</v>
      </c>
      <c r="C39" s="5" t="s">
        <v>366</v>
      </c>
      <c r="D39" s="5" t="s">
        <v>367</v>
      </c>
      <c r="E39" s="7">
        <f t="shared" si="0"/>
        <v>4.6296296296296016E-5</v>
      </c>
      <c r="F39" s="8">
        <f t="shared" si="1"/>
        <v>4</v>
      </c>
      <c r="G39" s="9">
        <f t="shared" si="2"/>
        <v>1166</v>
      </c>
      <c r="H39" s="9">
        <f t="shared" si="3"/>
        <v>1170</v>
      </c>
      <c r="I39" s="26" t="str">
        <f>VLOOKUP(J39,'[1]all-items'!$A$2:$C$300,2,FALSE)</f>
        <v>e</v>
      </c>
      <c r="J39" s="26" t="str">
        <f>VLOOKUP(B39,'[1]p18-items'!$A$2:$E$90,3,FALSE)</f>
        <v>dw</v>
      </c>
      <c r="K39" s="26" t="str">
        <f>VLOOKUP(B39,'[1]p18-items'!$A$2:$E$90,4,FALSE)</f>
        <v>sk_2</v>
      </c>
    </row>
    <row r="40" spans="1:11" x14ac:dyDescent="0.2">
      <c r="A40" s="20">
        <v>188</v>
      </c>
      <c r="B40" s="5" t="s">
        <v>1496</v>
      </c>
      <c r="C40" s="5" t="s">
        <v>581</v>
      </c>
      <c r="D40" s="5" t="s">
        <v>582</v>
      </c>
      <c r="E40" s="7">
        <f t="shared" si="0"/>
        <v>4.6296296296297751E-5</v>
      </c>
      <c r="F40" s="8">
        <f t="shared" si="1"/>
        <v>4</v>
      </c>
      <c r="G40" s="9">
        <f t="shared" si="2"/>
        <v>1822</v>
      </c>
      <c r="H40" s="9">
        <f t="shared" si="3"/>
        <v>1826</v>
      </c>
      <c r="I40" s="26" t="str">
        <f>VLOOKUP(J40,'[1]all-items'!$A$2:$C$300,2,FALSE)</f>
        <v>e</v>
      </c>
      <c r="J40" s="26" t="str">
        <f>VLOOKUP(B40,'[1]p18-items'!$A$2:$E$90,3,FALSE)</f>
        <v>dw</v>
      </c>
      <c r="K40" s="26" t="str">
        <f>VLOOKUP(B40,'[1]p18-items'!$A$2:$E$90,4,FALSE)</f>
        <v>sk_2</v>
      </c>
    </row>
    <row r="41" spans="1:11" x14ac:dyDescent="0.2">
      <c r="A41" s="20">
        <v>191</v>
      </c>
      <c r="B41" s="5" t="s">
        <v>66</v>
      </c>
      <c r="C41" s="5" t="s">
        <v>589</v>
      </c>
      <c r="D41" s="5" t="s">
        <v>593</v>
      </c>
      <c r="E41" s="7">
        <f t="shared" si="0"/>
        <v>2.3148148148147141E-5</v>
      </c>
      <c r="F41" s="8">
        <f t="shared" si="1"/>
        <v>2</v>
      </c>
      <c r="G41" s="9">
        <f t="shared" si="2"/>
        <v>1828</v>
      </c>
      <c r="H41" s="9">
        <f t="shared" si="3"/>
        <v>1830</v>
      </c>
      <c r="I41" s="26" t="str">
        <f>VLOOKUP(J41,'[1]all-items'!$A$2:$C$300,2,FALSE)</f>
        <v>e</v>
      </c>
      <c r="J41" s="26" t="str">
        <f>VLOOKUP(B41,'[1]p18-items'!$A$2:$E$90,3,FALSE)</f>
        <v>dw</v>
      </c>
      <c r="K41" s="26" t="str">
        <f>VLOOKUP(B41,'[1]p18-items'!$A$2:$E$90,4,FALSE)</f>
        <v>st_1</v>
      </c>
    </row>
    <row r="42" spans="1:11" x14ac:dyDescent="0.2">
      <c r="A42" s="20">
        <v>192</v>
      </c>
      <c r="B42" s="5" t="s">
        <v>206</v>
      </c>
      <c r="C42" s="5" t="s">
        <v>597</v>
      </c>
      <c r="D42" s="5" t="s">
        <v>598</v>
      </c>
      <c r="E42" s="7">
        <f t="shared" si="0"/>
        <v>6.9444444444441422E-5</v>
      </c>
      <c r="F42" s="8">
        <f t="shared" si="1"/>
        <v>6</v>
      </c>
      <c r="G42" s="9">
        <f t="shared" si="2"/>
        <v>1832</v>
      </c>
      <c r="H42" s="9">
        <f t="shared" si="3"/>
        <v>1838</v>
      </c>
      <c r="I42" s="26" t="str">
        <f>VLOOKUP(J42,'[1]all-items'!$A$2:$C$300,2,FALSE)</f>
        <v>e</v>
      </c>
      <c r="J42" s="26" t="str">
        <f>VLOOKUP(B42,'[1]p18-items'!$A$2:$E$90,3,FALSE)</f>
        <v>dw</v>
      </c>
      <c r="K42" s="26" t="str">
        <f>VLOOKUP(B42,'[1]p18-items'!$A$2:$E$90,4,FALSE)</f>
        <v>st_2</v>
      </c>
    </row>
    <row r="43" spans="1:11" x14ac:dyDescent="0.2">
      <c r="A43" s="20">
        <v>155</v>
      </c>
      <c r="B43" s="5" t="s">
        <v>80</v>
      </c>
      <c r="C43" s="5" t="s">
        <v>509</v>
      </c>
      <c r="D43" s="5" t="s">
        <v>510</v>
      </c>
      <c r="E43" s="7">
        <f t="shared" si="0"/>
        <v>2.314814814815061E-5</v>
      </c>
      <c r="F43" s="8">
        <f t="shared" si="1"/>
        <v>2</v>
      </c>
      <c r="G43" s="9">
        <f t="shared" si="2"/>
        <v>1636</v>
      </c>
      <c r="H43" s="9">
        <f t="shared" si="3"/>
        <v>1638</v>
      </c>
      <c r="I43" s="26" t="str">
        <f>VLOOKUP(J43,'[1]all-items'!$A$2:$C$300,2,FALSE)</f>
        <v>e</v>
      </c>
      <c r="J43" s="26" t="str">
        <f>VLOOKUP(B43,'[1]p18-items'!$A$2:$E$90,3,FALSE)</f>
        <v>dw</v>
      </c>
      <c r="K43" s="26" t="str">
        <f>VLOOKUP(B43,'[1]p18-items'!$A$2:$E$90,4,FALSE)</f>
        <v>co_1</v>
      </c>
    </row>
    <row r="44" spans="1:11" x14ac:dyDescent="0.2">
      <c r="A44" s="20">
        <v>157</v>
      </c>
      <c r="B44" s="5" t="s">
        <v>75</v>
      </c>
      <c r="C44" s="5" t="s">
        <v>509</v>
      </c>
      <c r="D44" s="5" t="s">
        <v>511</v>
      </c>
      <c r="E44" s="7">
        <f t="shared" si="0"/>
        <v>4.6296296296297751E-5</v>
      </c>
      <c r="F44" s="8">
        <f t="shared" si="1"/>
        <v>4</v>
      </c>
      <c r="G44" s="9">
        <f t="shared" si="2"/>
        <v>1636</v>
      </c>
      <c r="H44" s="9">
        <f t="shared" si="3"/>
        <v>1640</v>
      </c>
      <c r="I44" s="26" t="str">
        <f>VLOOKUP(J44,'[1]all-items'!$A$2:$C$300,2,FALSE)</f>
        <v>e</v>
      </c>
      <c r="J44" s="26" t="str">
        <f>VLOOKUP(B44,'[1]p18-items'!$A$2:$E$90,3,FALSE)</f>
        <v>dw</v>
      </c>
      <c r="K44" s="26" t="str">
        <f>VLOOKUP(B44,'[1]p18-items'!$A$2:$E$90,4,FALSE)</f>
        <v>co_2</v>
      </c>
    </row>
    <row r="45" spans="1:11" x14ac:dyDescent="0.2">
      <c r="A45" s="20">
        <v>190</v>
      </c>
      <c r="B45" s="5" t="s">
        <v>75</v>
      </c>
      <c r="C45" s="5" t="s">
        <v>582</v>
      </c>
      <c r="D45" s="5" t="s">
        <v>589</v>
      </c>
      <c r="E45" s="7">
        <f t="shared" si="0"/>
        <v>2.3148148148147141E-5</v>
      </c>
      <c r="F45" s="8">
        <f t="shared" si="1"/>
        <v>2</v>
      </c>
      <c r="G45" s="9">
        <f t="shared" si="2"/>
        <v>1826</v>
      </c>
      <c r="H45" s="9">
        <f t="shared" si="3"/>
        <v>1828</v>
      </c>
      <c r="I45" s="26" t="str">
        <f>VLOOKUP(J45,'[1]all-items'!$A$2:$C$300,2,FALSE)</f>
        <v>e</v>
      </c>
      <c r="J45" s="26" t="str">
        <f>VLOOKUP(B45,'[1]p18-items'!$A$2:$E$90,3,FALSE)</f>
        <v>dw</v>
      </c>
      <c r="K45" s="26" t="str">
        <f>VLOOKUP(B45,'[1]p18-items'!$A$2:$E$90,4,FALSE)</f>
        <v>co_2</v>
      </c>
    </row>
    <row r="46" spans="1:11" x14ac:dyDescent="0.2">
      <c r="A46" s="20">
        <v>77</v>
      </c>
      <c r="B46" s="5" t="s">
        <v>198</v>
      </c>
      <c r="C46" s="5" t="s">
        <v>286</v>
      </c>
      <c r="D46" s="5" t="s">
        <v>287</v>
      </c>
      <c r="E46" s="7">
        <f t="shared" si="0"/>
        <v>4.6296296296297751E-5</v>
      </c>
      <c r="F46" s="8">
        <f t="shared" si="1"/>
        <v>4</v>
      </c>
      <c r="G46" s="9">
        <f t="shared" si="2"/>
        <v>756</v>
      </c>
      <c r="H46" s="9">
        <f t="shared" si="3"/>
        <v>760</v>
      </c>
      <c r="I46" s="26" t="str">
        <f>VLOOKUP(J46,'[1]all-items'!$A$2:$C$300,2,FALSE)</f>
        <v>c</v>
      </c>
      <c r="J46" s="26" t="str">
        <f>VLOOKUP(B46,'[1]p18-items'!$A$2:$E$90,3,FALSE)</f>
        <v>dWashL</v>
      </c>
      <c r="K46" s="26">
        <f>VLOOKUP(B46,'[1]p18-items'!$A$2:$E$90,4,FALSE)</f>
        <v>0</v>
      </c>
    </row>
    <row r="47" spans="1:11" x14ac:dyDescent="0.2">
      <c r="A47" s="20">
        <v>8</v>
      </c>
      <c r="B47" s="5" t="s">
        <v>43</v>
      </c>
      <c r="C47" s="5" t="s">
        <v>44</v>
      </c>
      <c r="D47" s="5" t="s">
        <v>34</v>
      </c>
      <c r="E47" s="7">
        <f t="shared" si="0"/>
        <v>4.629629629629645E-5</v>
      </c>
      <c r="F47" s="8">
        <f t="shared" si="1"/>
        <v>4</v>
      </c>
      <c r="G47" s="9">
        <f t="shared" si="2"/>
        <v>116</v>
      </c>
      <c r="H47" s="9">
        <f t="shared" si="3"/>
        <v>120</v>
      </c>
      <c r="I47" s="26" t="str">
        <f>VLOOKUP(J47,'[1]all-items'!$A$2:$C$300,2,FALSE)</f>
        <v>e</v>
      </c>
      <c r="J47" s="26" t="str">
        <f>VLOOKUP(B47,'[1]p18-items'!$A$2:$E$90,3,FALSE)</f>
        <v>faucet</v>
      </c>
      <c r="K47" s="26">
        <f>VLOOKUP(B47,'[1]p18-items'!$A$2:$E$90,4,FALSE)</f>
        <v>0</v>
      </c>
    </row>
    <row r="48" spans="1:11" x14ac:dyDescent="0.2">
      <c r="A48" s="20">
        <v>21</v>
      </c>
      <c r="B48" s="5" t="s">
        <v>43</v>
      </c>
      <c r="C48" s="5" t="s">
        <v>109</v>
      </c>
      <c r="D48" s="5" t="s">
        <v>110</v>
      </c>
      <c r="E48" s="7">
        <f t="shared" si="0"/>
        <v>6.9444444444444024E-5</v>
      </c>
      <c r="F48" s="8">
        <f t="shared" si="1"/>
        <v>6</v>
      </c>
      <c r="G48" s="9">
        <f t="shared" si="2"/>
        <v>356</v>
      </c>
      <c r="H48" s="9">
        <f t="shared" si="3"/>
        <v>362</v>
      </c>
      <c r="I48" s="26" t="str">
        <f>VLOOKUP(J48,'[1]all-items'!$A$2:$C$300,2,FALSE)</f>
        <v>e</v>
      </c>
      <c r="J48" s="26" t="str">
        <f>VLOOKUP(B48,'[1]p18-items'!$A$2:$E$90,3,FALSE)</f>
        <v>faucet</v>
      </c>
      <c r="K48" s="26">
        <f>VLOOKUP(B48,'[1]p18-items'!$A$2:$E$90,4,FALSE)</f>
        <v>0</v>
      </c>
    </row>
    <row r="49" spans="1:12" x14ac:dyDescent="0.2">
      <c r="A49" s="20">
        <v>40</v>
      </c>
      <c r="B49" s="5" t="s">
        <v>43</v>
      </c>
      <c r="C49" s="5" t="s">
        <v>174</v>
      </c>
      <c r="D49" s="5" t="s">
        <v>175</v>
      </c>
      <c r="E49" s="7">
        <f t="shared" si="0"/>
        <v>2.3148148148148008E-5</v>
      </c>
      <c r="F49" s="8">
        <f t="shared" si="1"/>
        <v>2</v>
      </c>
      <c r="G49" s="9">
        <f t="shared" si="2"/>
        <v>502</v>
      </c>
      <c r="H49" s="9">
        <f t="shared" si="3"/>
        <v>504</v>
      </c>
      <c r="I49" s="26" t="str">
        <f>VLOOKUP(J49,'[1]all-items'!$A$2:$C$300,2,FALSE)</f>
        <v>e</v>
      </c>
      <c r="J49" s="26" t="str">
        <f>VLOOKUP(B49,'[1]p18-items'!$A$2:$E$90,3,FALSE)</f>
        <v>faucet</v>
      </c>
      <c r="K49" s="26">
        <f>VLOOKUP(B49,'[1]p18-items'!$A$2:$E$90,4,FALSE)</f>
        <v>0</v>
      </c>
    </row>
    <row r="50" spans="1:12" x14ac:dyDescent="0.2">
      <c r="A50" s="20">
        <v>74</v>
      </c>
      <c r="B50" s="5" t="s">
        <v>43</v>
      </c>
      <c r="C50" s="5" t="s">
        <v>272</v>
      </c>
      <c r="D50" s="5" t="s">
        <v>273</v>
      </c>
      <c r="E50" s="7">
        <f t="shared" si="0"/>
        <v>1.6435185185185164E-3</v>
      </c>
      <c r="F50" s="8">
        <f t="shared" si="1"/>
        <v>142</v>
      </c>
      <c r="G50" s="9">
        <f t="shared" si="2"/>
        <v>738</v>
      </c>
      <c r="H50" s="9">
        <f t="shared" si="3"/>
        <v>880</v>
      </c>
      <c r="I50" s="26" t="str">
        <f>VLOOKUP(J50,'[1]all-items'!$A$2:$C$300,2,FALSE)</f>
        <v>e</v>
      </c>
      <c r="J50" s="26" t="str">
        <f>VLOOKUP(B50,'[1]p18-items'!$A$2:$E$90,3,FALSE)</f>
        <v>faucet</v>
      </c>
      <c r="K50" s="26">
        <f>VLOOKUP(B50,'[1]p18-items'!$A$2:$E$90,4,FALSE)</f>
        <v>0</v>
      </c>
    </row>
    <row r="51" spans="1:12" x14ac:dyDescent="0.2">
      <c r="A51" s="20">
        <v>88</v>
      </c>
      <c r="B51" s="5" t="s">
        <v>43</v>
      </c>
      <c r="C51" s="5" t="s">
        <v>298</v>
      </c>
      <c r="D51" s="5" t="s">
        <v>321</v>
      </c>
      <c r="E51" s="7">
        <f t="shared" si="0"/>
        <v>3.9351851851851874E-4</v>
      </c>
      <c r="F51" s="8">
        <f t="shared" si="1"/>
        <v>34</v>
      </c>
      <c r="G51" s="9">
        <f t="shared" si="2"/>
        <v>966</v>
      </c>
      <c r="H51" s="9">
        <f t="shared" si="3"/>
        <v>1000</v>
      </c>
      <c r="I51" s="26" t="str">
        <f>VLOOKUP(J51,'[1]all-items'!$A$2:$C$300,2,FALSE)</f>
        <v>e</v>
      </c>
      <c r="J51" s="26" t="str">
        <f>VLOOKUP(B51,'[1]p18-items'!$A$2:$E$90,3,FALSE)</f>
        <v>faucet</v>
      </c>
      <c r="K51" s="26">
        <f>VLOOKUP(B51,'[1]p18-items'!$A$2:$E$90,4,FALSE)</f>
        <v>0</v>
      </c>
    </row>
    <row r="52" spans="1:12" x14ac:dyDescent="0.2">
      <c r="A52" s="20">
        <v>117</v>
      </c>
      <c r="B52" s="5" t="s">
        <v>43</v>
      </c>
      <c r="C52" s="5" t="s">
        <v>395</v>
      </c>
      <c r="D52" s="5" t="s">
        <v>396</v>
      </c>
      <c r="E52" s="7">
        <f t="shared" si="0"/>
        <v>9.2592592592593767E-5</v>
      </c>
      <c r="F52" s="8">
        <f t="shared" si="1"/>
        <v>8</v>
      </c>
      <c r="G52" s="9">
        <f t="shared" si="2"/>
        <v>1324</v>
      </c>
      <c r="H52" s="9">
        <f t="shared" si="3"/>
        <v>1332</v>
      </c>
      <c r="I52" s="26" t="str">
        <f>VLOOKUP(J52,'[1]all-items'!$A$2:$C$300,2,FALSE)</f>
        <v>e</v>
      </c>
      <c r="J52" s="26" t="str">
        <f>VLOOKUP(B52,'[1]p18-items'!$A$2:$E$90,3,FALSE)</f>
        <v>faucet</v>
      </c>
      <c r="K52" s="26">
        <f>VLOOKUP(B52,'[1]p18-items'!$A$2:$E$90,4,FALSE)</f>
        <v>0</v>
      </c>
    </row>
    <row r="53" spans="1:12" x14ac:dyDescent="0.2">
      <c r="A53" s="20">
        <v>219</v>
      </c>
      <c r="B53" s="5" t="s">
        <v>43</v>
      </c>
      <c r="C53" s="5" t="s">
        <v>674</v>
      </c>
      <c r="D53" s="5" t="s">
        <v>675</v>
      </c>
      <c r="E53" s="7">
        <f t="shared" si="0"/>
        <v>1.6203703703704039E-4</v>
      </c>
      <c r="F53" s="8">
        <f t="shared" si="1"/>
        <v>14</v>
      </c>
      <c r="G53" s="9">
        <f t="shared" si="2"/>
        <v>1968</v>
      </c>
      <c r="H53" s="9">
        <f t="shared" si="3"/>
        <v>1982</v>
      </c>
      <c r="I53" s="26" t="str">
        <f>VLOOKUP(J53,'[1]all-items'!$A$2:$C$300,2,FALSE)</f>
        <v>e</v>
      </c>
      <c r="J53" s="26" t="str">
        <f>VLOOKUP(B53,'[1]p18-items'!$A$2:$E$90,3,FALSE)</f>
        <v>faucet</v>
      </c>
      <c r="K53" s="26">
        <f>VLOOKUP(B53,'[1]p18-items'!$A$2:$E$90,4,FALSE)</f>
        <v>0</v>
      </c>
    </row>
    <row r="54" spans="1:12" x14ac:dyDescent="0.2">
      <c r="A54" s="20">
        <v>256</v>
      </c>
      <c r="B54" s="5" t="s">
        <v>43</v>
      </c>
      <c r="C54" s="5" t="s">
        <v>771</v>
      </c>
      <c r="D54" s="5" t="s">
        <v>727</v>
      </c>
      <c r="E54" s="7">
        <f t="shared" si="0"/>
        <v>2.3148148148147141E-5</v>
      </c>
      <c r="F54" s="8">
        <f t="shared" si="1"/>
        <v>2</v>
      </c>
      <c r="G54" s="9">
        <f t="shared" si="2"/>
        <v>2250</v>
      </c>
      <c r="H54" s="9">
        <f t="shared" si="3"/>
        <v>2252</v>
      </c>
      <c r="I54" s="26" t="str">
        <f>VLOOKUP(J54,'[1]all-items'!$A$2:$C$300,2,FALSE)</f>
        <v>e</v>
      </c>
      <c r="J54" s="26" t="str">
        <f>VLOOKUP(B54,'[1]p18-items'!$A$2:$E$90,3,FALSE)</f>
        <v>faucet</v>
      </c>
      <c r="K54" s="26">
        <f>VLOOKUP(B54,'[1]p18-items'!$A$2:$E$90,4,FALSE)</f>
        <v>0</v>
      </c>
    </row>
    <row r="55" spans="1:12" x14ac:dyDescent="0.2">
      <c r="A55" s="20">
        <v>258</v>
      </c>
      <c r="B55" s="5" t="s">
        <v>43</v>
      </c>
      <c r="C55" s="5" t="s">
        <v>728</v>
      </c>
      <c r="D55" s="5" t="s">
        <v>741</v>
      </c>
      <c r="E55" s="7">
        <f t="shared" si="0"/>
        <v>4.8611111111111077E-4</v>
      </c>
      <c r="F55" s="8">
        <f t="shared" si="1"/>
        <v>42</v>
      </c>
      <c r="G55" s="9">
        <f t="shared" si="2"/>
        <v>2262</v>
      </c>
      <c r="H55" s="9">
        <f t="shared" si="3"/>
        <v>2304</v>
      </c>
      <c r="I55" s="26" t="str">
        <f>VLOOKUP(J55,'[1]all-items'!$A$2:$C$300,2,FALSE)</f>
        <v>e</v>
      </c>
      <c r="J55" s="26" t="str">
        <f>VLOOKUP(B55,'[1]p18-items'!$A$2:$E$90,3,FALSE)</f>
        <v>faucet</v>
      </c>
      <c r="K55" s="26">
        <f>VLOOKUP(B55,'[1]p18-items'!$A$2:$E$90,4,FALSE)</f>
        <v>0</v>
      </c>
    </row>
    <row r="56" spans="1:12" x14ac:dyDescent="0.2">
      <c r="A56" s="20">
        <v>271</v>
      </c>
      <c r="B56" s="5" t="s">
        <v>806</v>
      </c>
      <c r="C56" s="5" t="s">
        <v>797</v>
      </c>
      <c r="D56" s="5" t="s">
        <v>781</v>
      </c>
      <c r="E56" s="7">
        <f t="shared" si="0"/>
        <v>4.6296296296287343E-5</v>
      </c>
      <c r="F56" s="8">
        <f t="shared" si="1"/>
        <v>4</v>
      </c>
      <c r="G56" s="9">
        <f t="shared" si="2"/>
        <v>2352</v>
      </c>
      <c r="H56" s="9">
        <f t="shared" si="3"/>
        <v>2356</v>
      </c>
      <c r="I56" s="26" t="str">
        <f>VLOOKUP(J56,'[1]all-items'!$A$2:$C$300,2,FALSE)</f>
        <v>c</v>
      </c>
      <c r="J56" s="26" t="str">
        <f>VLOOKUP(B56,'[1]p18-items'!$A$2:$E$90,3,FALSE)</f>
        <v>food</v>
      </c>
      <c r="K56" s="26" t="str">
        <f>VLOOKUP(B56,'[1]p18-items'!$A$2:$E$90,4,FALSE)</f>
        <v>complete</v>
      </c>
    </row>
    <row r="57" spans="1:12" x14ac:dyDescent="0.2">
      <c r="A57" s="20">
        <v>275</v>
      </c>
      <c r="B57" s="5" t="s">
        <v>806</v>
      </c>
      <c r="C57" s="5" t="s">
        <v>815</v>
      </c>
      <c r="D57" s="5" t="s">
        <v>819</v>
      </c>
      <c r="E57" s="7">
        <f t="shared" si="0"/>
        <v>5.5555555555555913E-4</v>
      </c>
      <c r="F57" s="8">
        <f t="shared" si="1"/>
        <v>48</v>
      </c>
      <c r="G57" s="9">
        <f t="shared" si="2"/>
        <v>2358</v>
      </c>
      <c r="H57" s="9">
        <f t="shared" si="3"/>
        <v>2406</v>
      </c>
      <c r="I57" s="26" t="str">
        <f>VLOOKUP(J57,'[1]all-items'!$A$2:$C$300,2,FALSE)</f>
        <v>c</v>
      </c>
      <c r="J57" s="26" t="str">
        <f>VLOOKUP(B57,'[1]p18-items'!$A$2:$E$90,3,FALSE)</f>
        <v>food</v>
      </c>
      <c r="K57" s="26" t="str">
        <f>VLOOKUP(B57,'[1]p18-items'!$A$2:$E$90,4,FALSE)</f>
        <v>complete</v>
      </c>
    </row>
    <row r="58" spans="1:12" x14ac:dyDescent="0.2">
      <c r="A58" s="20">
        <v>282</v>
      </c>
      <c r="B58" s="5" t="s">
        <v>806</v>
      </c>
      <c r="C58" s="5" t="s">
        <v>837</v>
      </c>
      <c r="D58" s="5" t="s">
        <v>792</v>
      </c>
      <c r="E58" s="7">
        <f t="shared" si="0"/>
        <v>2.0833333333332774E-4</v>
      </c>
      <c r="F58" s="8">
        <f t="shared" si="1"/>
        <v>18</v>
      </c>
      <c r="G58" s="9">
        <f t="shared" si="2"/>
        <v>2422</v>
      </c>
      <c r="H58" s="9">
        <f t="shared" si="3"/>
        <v>2440</v>
      </c>
      <c r="I58" s="26" t="str">
        <f>VLOOKUP(J58,'[1]all-items'!$A$2:$C$300,2,FALSE)</f>
        <v>c</v>
      </c>
      <c r="J58" s="26" t="str">
        <f>VLOOKUP(B58,'[1]p18-items'!$A$2:$E$90,3,FALSE)</f>
        <v>food</v>
      </c>
      <c r="K58" s="26" t="str">
        <f>VLOOKUP(B58,'[1]p18-items'!$A$2:$E$90,4,FALSE)</f>
        <v>complete</v>
      </c>
    </row>
    <row r="59" spans="1:12" x14ac:dyDescent="0.2">
      <c r="A59" s="20">
        <v>286</v>
      </c>
      <c r="B59" s="5" t="s">
        <v>806</v>
      </c>
      <c r="C59" s="5" t="s">
        <v>844</v>
      </c>
      <c r="D59" s="5" t="s">
        <v>845</v>
      </c>
      <c r="E59" s="7">
        <f t="shared" si="0"/>
        <v>2.0833333333333467E-4</v>
      </c>
      <c r="F59" s="8">
        <f t="shared" si="1"/>
        <v>18</v>
      </c>
      <c r="G59" s="9">
        <f t="shared" si="2"/>
        <v>2514</v>
      </c>
      <c r="H59" s="9">
        <f t="shared" si="3"/>
        <v>2532</v>
      </c>
      <c r="I59" s="26" t="str">
        <f>VLOOKUP(J59,'[1]all-items'!$A$2:$C$300,2,FALSE)</f>
        <v>c</v>
      </c>
      <c r="J59" s="26" t="str">
        <f>VLOOKUP(B59,'[1]p18-items'!$A$2:$E$90,3,FALSE)</f>
        <v>food</v>
      </c>
      <c r="K59" s="26" t="str">
        <f>VLOOKUP(B59,'[1]p18-items'!$A$2:$E$90,4,FALSE)</f>
        <v>complete</v>
      </c>
    </row>
    <row r="60" spans="1:12" x14ac:dyDescent="0.2">
      <c r="A60" s="20">
        <v>291</v>
      </c>
      <c r="B60" s="5" t="s">
        <v>806</v>
      </c>
      <c r="C60" s="5" t="s">
        <v>851</v>
      </c>
      <c r="D60" s="5" t="s">
        <v>817</v>
      </c>
      <c r="E60" s="7">
        <f t="shared" si="0"/>
        <v>9.2592592592595502E-5</v>
      </c>
      <c r="F60" s="8">
        <f t="shared" si="1"/>
        <v>8</v>
      </c>
      <c r="G60" s="9">
        <f t="shared" si="2"/>
        <v>2540</v>
      </c>
      <c r="H60" s="9">
        <f t="shared" si="3"/>
        <v>2548</v>
      </c>
      <c r="I60" s="26" t="str">
        <f>VLOOKUP(J60,'[1]all-items'!$A$2:$C$300,2,FALSE)</f>
        <v>c</v>
      </c>
      <c r="J60" s="26" t="str">
        <f>VLOOKUP(B60,'[1]p18-items'!$A$2:$E$90,3,FALSE)</f>
        <v>food</v>
      </c>
      <c r="K60" s="26" t="str">
        <f>VLOOKUP(B60,'[1]p18-items'!$A$2:$E$90,4,FALSE)</f>
        <v>complete</v>
      </c>
    </row>
    <row r="61" spans="1:12" x14ac:dyDescent="0.2">
      <c r="A61" s="20">
        <v>295</v>
      </c>
      <c r="B61" s="5" t="s">
        <v>806</v>
      </c>
      <c r="C61" s="5" t="s">
        <v>813</v>
      </c>
      <c r="D61" s="5" t="s">
        <v>858</v>
      </c>
      <c r="E61" s="7">
        <f t="shared" si="0"/>
        <v>2.3148148148143671E-5</v>
      </c>
      <c r="F61" s="8">
        <f t="shared" si="1"/>
        <v>2</v>
      </c>
      <c r="G61" s="9">
        <f t="shared" si="2"/>
        <v>2556</v>
      </c>
      <c r="H61" s="9">
        <f t="shared" si="3"/>
        <v>2558</v>
      </c>
      <c r="I61" s="26" t="str">
        <f>VLOOKUP(J61,'[1]all-items'!$A$2:$C$300,2,FALSE)</f>
        <v>c</v>
      </c>
      <c r="J61" s="26" t="str">
        <f>VLOOKUP(B61,'[1]p18-items'!$A$2:$E$90,3,FALSE)</f>
        <v>food</v>
      </c>
      <c r="K61" s="26" t="str">
        <f>VLOOKUP(B61,'[1]p18-items'!$A$2:$E$90,4,FALSE)</f>
        <v>complete</v>
      </c>
    </row>
    <row r="62" spans="1:12" x14ac:dyDescent="0.2">
      <c r="A62" s="20">
        <v>264</v>
      </c>
      <c r="B62" s="5" t="s">
        <v>586</v>
      </c>
      <c r="C62" s="5" t="s">
        <v>784</v>
      </c>
      <c r="D62" s="5" t="s">
        <v>760</v>
      </c>
      <c r="E62" s="7">
        <f t="shared" si="0"/>
        <v>4.6296296296294281E-5</v>
      </c>
      <c r="F62" s="8">
        <f t="shared" si="1"/>
        <v>4</v>
      </c>
      <c r="G62" s="9">
        <f t="shared" si="2"/>
        <v>2314</v>
      </c>
      <c r="H62" s="9">
        <f t="shared" si="3"/>
        <v>2318</v>
      </c>
      <c r="I62" s="26" t="str">
        <f>VLOOKUP(J62,'[1]all-items'!$A$2:$C$300,2,FALSE)</f>
        <v>c</v>
      </c>
      <c r="J62" s="26" t="str">
        <f>VLOOKUP(B62,'[1]p18-items'!$A$2:$E$90,3,FALSE)</f>
        <v>food</v>
      </c>
      <c r="K62" s="26" t="str">
        <f>VLOOKUP(B62,'[1]p18-items'!$A$2:$E$90,4,FALSE)</f>
        <v>pasta</v>
      </c>
      <c r="L62" s="6" t="s">
        <v>788</v>
      </c>
    </row>
    <row r="63" spans="1:12" x14ac:dyDescent="0.2">
      <c r="A63" s="20">
        <v>53</v>
      </c>
      <c r="B63" s="5" t="s">
        <v>215</v>
      </c>
      <c r="C63" s="5" t="s">
        <v>214</v>
      </c>
      <c r="D63" s="5" t="s">
        <v>210</v>
      </c>
      <c r="E63" s="7">
        <f t="shared" si="0"/>
        <v>2.3148148148149743E-5</v>
      </c>
      <c r="F63" s="8">
        <f t="shared" si="1"/>
        <v>2</v>
      </c>
      <c r="G63" s="9">
        <f t="shared" si="2"/>
        <v>644</v>
      </c>
      <c r="H63" s="9">
        <f t="shared" si="3"/>
        <v>646</v>
      </c>
      <c r="I63" s="26" t="str">
        <f>VLOOKUP(J63,'[1]all-items'!$A$2:$C$300,2,FALSE)</f>
        <v>c</v>
      </c>
      <c r="J63" s="26" t="str">
        <f>VLOOKUP(B63,'[1]p18-items'!$A$2:$E$90,3,FALSE)</f>
        <v>food</v>
      </c>
      <c r="K63" s="26" t="str">
        <f>VLOOKUP(B63,'[1]p18-items'!$A$2:$E$90,4,FALSE)</f>
        <v>vegs</v>
      </c>
    </row>
    <row r="64" spans="1:12" x14ac:dyDescent="0.2">
      <c r="A64" s="20">
        <v>56</v>
      </c>
      <c r="B64" s="5" t="s">
        <v>215</v>
      </c>
      <c r="C64" s="5" t="s">
        <v>223</v>
      </c>
      <c r="D64" s="5" t="s">
        <v>224</v>
      </c>
      <c r="E64" s="7">
        <f t="shared" si="0"/>
        <v>4.6296296296296884E-5</v>
      </c>
      <c r="F64" s="8">
        <f t="shared" si="1"/>
        <v>4</v>
      </c>
      <c r="G64" s="9">
        <f t="shared" si="2"/>
        <v>654</v>
      </c>
      <c r="H64" s="9">
        <f t="shared" si="3"/>
        <v>658</v>
      </c>
      <c r="I64" s="26" t="str">
        <f>VLOOKUP(J64,'[1]all-items'!$A$2:$C$300,2,FALSE)</f>
        <v>c</v>
      </c>
      <c r="J64" s="26" t="str">
        <f>VLOOKUP(B64,'[1]p18-items'!$A$2:$E$90,3,FALSE)</f>
        <v>food</v>
      </c>
      <c r="K64" s="26" t="str">
        <f>VLOOKUP(B64,'[1]p18-items'!$A$2:$E$90,4,FALSE)</f>
        <v>vegs</v>
      </c>
    </row>
    <row r="65" spans="1:11" x14ac:dyDescent="0.2">
      <c r="A65" s="20">
        <v>61</v>
      </c>
      <c r="B65" s="5" t="s">
        <v>215</v>
      </c>
      <c r="C65" s="5" t="s">
        <v>234</v>
      </c>
      <c r="D65" s="5" t="s">
        <v>229</v>
      </c>
      <c r="E65" s="7">
        <f t="shared" si="0"/>
        <v>1.6203703703703779E-4</v>
      </c>
      <c r="F65" s="8">
        <f t="shared" si="1"/>
        <v>14</v>
      </c>
      <c r="G65" s="9">
        <f t="shared" si="2"/>
        <v>674</v>
      </c>
      <c r="H65" s="9">
        <f t="shared" si="3"/>
        <v>688</v>
      </c>
      <c r="I65" s="26" t="str">
        <f>VLOOKUP(J65,'[1]all-items'!$A$2:$C$300,2,FALSE)</f>
        <v>c</v>
      </c>
      <c r="J65" s="26" t="str">
        <f>VLOOKUP(B65,'[1]p18-items'!$A$2:$E$90,3,FALSE)</f>
        <v>food</v>
      </c>
      <c r="K65" s="26" t="str">
        <f>VLOOKUP(B65,'[1]p18-items'!$A$2:$E$90,4,FALSE)</f>
        <v>vegs</v>
      </c>
    </row>
    <row r="66" spans="1:11" x14ac:dyDescent="0.2">
      <c r="A66" s="20">
        <v>66</v>
      </c>
      <c r="B66" s="5" t="s">
        <v>215</v>
      </c>
      <c r="C66" s="5" t="s">
        <v>244</v>
      </c>
      <c r="D66" s="5" t="s">
        <v>245</v>
      </c>
      <c r="E66" s="7">
        <f t="shared" ref="E66:E129" si="4">D66-C66</f>
        <v>2.3148148148147141E-5</v>
      </c>
      <c r="F66" s="8">
        <f t="shared" ref="F66:F129" si="5">HOUR(E66) *3600 + MINUTE(E66) * 60 + SECOND(E66)</f>
        <v>2</v>
      </c>
      <c r="G66" s="9">
        <f t="shared" ref="G66:G129" si="6">HOUR(C66) *3600 + MINUTE(C66) * 60 + SECOND(C66)</f>
        <v>700</v>
      </c>
      <c r="H66" s="9">
        <f t="shared" ref="H66:H129" si="7">HOUR(D66) *3600 + MINUTE(D66) * 60 + SECOND(D66)</f>
        <v>702</v>
      </c>
      <c r="I66" s="26" t="str">
        <f>VLOOKUP(J66,'[1]all-items'!$A$2:$C$300,2,FALSE)</f>
        <v>c</v>
      </c>
      <c r="J66" s="26" t="str">
        <f>VLOOKUP(B66,'[1]p18-items'!$A$2:$E$90,3,FALSE)</f>
        <v>food</v>
      </c>
      <c r="K66" s="26" t="str">
        <f>VLOOKUP(B66,'[1]p18-items'!$A$2:$E$90,4,FALSE)</f>
        <v>vegs</v>
      </c>
    </row>
    <row r="67" spans="1:11" x14ac:dyDescent="0.2">
      <c r="A67" s="20">
        <v>94</v>
      </c>
      <c r="B67" s="5" t="s">
        <v>215</v>
      </c>
      <c r="C67" s="5" t="s">
        <v>344</v>
      </c>
      <c r="D67" s="5" t="s">
        <v>345</v>
      </c>
      <c r="E67" s="7">
        <f t="shared" si="4"/>
        <v>4.6296296296296016E-5</v>
      </c>
      <c r="F67" s="8">
        <f t="shared" si="5"/>
        <v>4</v>
      </c>
      <c r="G67" s="9">
        <f t="shared" si="6"/>
        <v>1006</v>
      </c>
      <c r="H67" s="9">
        <f t="shared" si="7"/>
        <v>1010</v>
      </c>
      <c r="I67" s="26" t="str">
        <f>VLOOKUP(J67,'[1]all-items'!$A$2:$C$300,2,FALSE)</f>
        <v>c</v>
      </c>
      <c r="J67" s="26" t="str">
        <f>VLOOKUP(B67,'[1]p18-items'!$A$2:$E$90,3,FALSE)</f>
        <v>food</v>
      </c>
      <c r="K67" s="26" t="str">
        <f>VLOOKUP(B67,'[1]p18-items'!$A$2:$E$90,4,FALSE)</f>
        <v>vegs</v>
      </c>
    </row>
    <row r="68" spans="1:11" x14ac:dyDescent="0.2">
      <c r="A68" s="20">
        <v>107</v>
      </c>
      <c r="B68" s="5" t="s">
        <v>215</v>
      </c>
      <c r="C68" s="5" t="s">
        <v>373</v>
      </c>
      <c r="D68" s="5" t="s">
        <v>370</v>
      </c>
      <c r="E68" s="7">
        <f t="shared" si="4"/>
        <v>2.3148148148148182E-4</v>
      </c>
      <c r="F68" s="8">
        <f t="shared" si="5"/>
        <v>20</v>
      </c>
      <c r="G68" s="9">
        <f t="shared" si="6"/>
        <v>1172</v>
      </c>
      <c r="H68" s="9">
        <f t="shared" si="7"/>
        <v>1192</v>
      </c>
      <c r="I68" s="26" t="str">
        <f>VLOOKUP(J68,'[1]all-items'!$A$2:$C$300,2,FALSE)</f>
        <v>c</v>
      </c>
      <c r="J68" s="26" t="str">
        <f>VLOOKUP(B68,'[1]p18-items'!$A$2:$E$90,3,FALSE)</f>
        <v>food</v>
      </c>
      <c r="K68" s="26" t="str">
        <f>VLOOKUP(B68,'[1]p18-items'!$A$2:$E$90,4,FALSE)</f>
        <v>vegs</v>
      </c>
    </row>
    <row r="69" spans="1:11" x14ac:dyDescent="0.2">
      <c r="A69" s="20">
        <v>111</v>
      </c>
      <c r="B69" s="5" t="s">
        <v>215</v>
      </c>
      <c r="C69" s="5" t="s">
        <v>379</v>
      </c>
      <c r="D69" s="5" t="s">
        <v>383</v>
      </c>
      <c r="E69" s="7">
        <f t="shared" si="4"/>
        <v>6.9444444444443157E-5</v>
      </c>
      <c r="F69" s="8">
        <f t="shared" si="5"/>
        <v>6</v>
      </c>
      <c r="G69" s="9">
        <f t="shared" si="6"/>
        <v>1294</v>
      </c>
      <c r="H69" s="9">
        <f t="shared" si="7"/>
        <v>1300</v>
      </c>
      <c r="I69" s="26" t="str">
        <f>VLOOKUP(J69,'[1]all-items'!$A$2:$C$300,2,FALSE)</f>
        <v>c</v>
      </c>
      <c r="J69" s="26" t="str">
        <f>VLOOKUP(B69,'[1]p18-items'!$A$2:$E$90,3,FALSE)</f>
        <v>food</v>
      </c>
      <c r="K69" s="26" t="str">
        <f>VLOOKUP(B69,'[1]p18-items'!$A$2:$E$90,4,FALSE)</f>
        <v>vegs</v>
      </c>
    </row>
    <row r="70" spans="1:11" x14ac:dyDescent="0.2">
      <c r="A70" s="20">
        <v>123</v>
      </c>
      <c r="B70" s="5" t="s">
        <v>215</v>
      </c>
      <c r="C70" s="5" t="s">
        <v>409</v>
      </c>
      <c r="D70" s="5" t="s">
        <v>406</v>
      </c>
      <c r="E70" s="7">
        <f t="shared" si="4"/>
        <v>2.7777777777777783E-4</v>
      </c>
      <c r="F70" s="8">
        <f t="shared" si="5"/>
        <v>24</v>
      </c>
      <c r="G70" s="9">
        <f t="shared" si="6"/>
        <v>1348</v>
      </c>
      <c r="H70" s="9">
        <f t="shared" si="7"/>
        <v>1372</v>
      </c>
      <c r="I70" s="26" t="str">
        <f>VLOOKUP(J70,'[1]all-items'!$A$2:$C$300,2,FALSE)</f>
        <v>c</v>
      </c>
      <c r="J70" s="26" t="str">
        <f>VLOOKUP(B70,'[1]p18-items'!$A$2:$E$90,3,FALSE)</f>
        <v>food</v>
      </c>
      <c r="K70" s="26" t="str">
        <f>VLOOKUP(B70,'[1]p18-items'!$A$2:$E$90,4,FALSE)</f>
        <v>vegs</v>
      </c>
    </row>
    <row r="71" spans="1:11" x14ac:dyDescent="0.2">
      <c r="A71" s="20">
        <v>126</v>
      </c>
      <c r="B71" s="5" t="s">
        <v>215</v>
      </c>
      <c r="C71" s="5" t="s">
        <v>415</v>
      </c>
      <c r="D71" s="5" t="s">
        <v>416</v>
      </c>
      <c r="E71" s="7">
        <f t="shared" si="4"/>
        <v>6.9444444444444892E-5</v>
      </c>
      <c r="F71" s="8">
        <f t="shared" si="5"/>
        <v>6</v>
      </c>
      <c r="G71" s="9">
        <f t="shared" si="6"/>
        <v>1376</v>
      </c>
      <c r="H71" s="9">
        <f t="shared" si="7"/>
        <v>1382</v>
      </c>
      <c r="I71" s="26" t="str">
        <f>VLOOKUP(J71,'[1]all-items'!$A$2:$C$300,2,FALSE)</f>
        <v>c</v>
      </c>
      <c r="J71" s="26" t="str">
        <f>VLOOKUP(B71,'[1]p18-items'!$A$2:$E$90,3,FALSE)</f>
        <v>food</v>
      </c>
      <c r="K71" s="26" t="str">
        <f>VLOOKUP(B71,'[1]p18-items'!$A$2:$E$90,4,FALSE)</f>
        <v>vegs</v>
      </c>
    </row>
    <row r="72" spans="1:11" x14ac:dyDescent="0.2">
      <c r="A72" s="20">
        <v>129</v>
      </c>
      <c r="B72" s="5" t="s">
        <v>215</v>
      </c>
      <c r="C72" s="5" t="s">
        <v>420</v>
      </c>
      <c r="D72" s="5" t="s">
        <v>424</v>
      </c>
      <c r="E72" s="7">
        <f t="shared" si="4"/>
        <v>2.0833333333333121E-4</v>
      </c>
      <c r="F72" s="8">
        <f t="shared" si="5"/>
        <v>18</v>
      </c>
      <c r="G72" s="9">
        <f t="shared" si="6"/>
        <v>1386</v>
      </c>
      <c r="H72" s="9">
        <f t="shared" si="7"/>
        <v>1404</v>
      </c>
      <c r="I72" s="26" t="str">
        <f>VLOOKUP(J72,'[1]all-items'!$A$2:$C$300,2,FALSE)</f>
        <v>c</v>
      </c>
      <c r="J72" s="26" t="str">
        <f>VLOOKUP(B72,'[1]p18-items'!$A$2:$E$90,3,FALSE)</f>
        <v>food</v>
      </c>
      <c r="K72" s="26" t="str">
        <f>VLOOKUP(B72,'[1]p18-items'!$A$2:$E$90,4,FALSE)</f>
        <v>vegs</v>
      </c>
    </row>
    <row r="73" spans="1:11" x14ac:dyDescent="0.2">
      <c r="A73" s="20">
        <v>134</v>
      </c>
      <c r="B73" s="5" t="s">
        <v>215</v>
      </c>
      <c r="C73" s="5" t="s">
        <v>438</v>
      </c>
      <c r="D73" s="5" t="s">
        <v>439</v>
      </c>
      <c r="E73" s="7">
        <f t="shared" si="4"/>
        <v>1.1574074074073917E-4</v>
      </c>
      <c r="F73" s="8">
        <f t="shared" si="5"/>
        <v>10</v>
      </c>
      <c r="G73" s="9">
        <f t="shared" si="6"/>
        <v>1434</v>
      </c>
      <c r="H73" s="9">
        <f t="shared" si="7"/>
        <v>1444</v>
      </c>
      <c r="I73" s="26" t="str">
        <f>VLOOKUP(J73,'[1]all-items'!$A$2:$C$300,2,FALSE)</f>
        <v>c</v>
      </c>
      <c r="J73" s="26" t="str">
        <f>VLOOKUP(B73,'[1]p18-items'!$A$2:$E$90,3,FALSE)</f>
        <v>food</v>
      </c>
      <c r="K73" s="26" t="str">
        <f>VLOOKUP(B73,'[1]p18-items'!$A$2:$E$90,4,FALSE)</f>
        <v>vegs</v>
      </c>
    </row>
    <row r="74" spans="1:11" x14ac:dyDescent="0.2">
      <c r="A74" s="20">
        <v>137</v>
      </c>
      <c r="B74" s="5" t="s">
        <v>215</v>
      </c>
      <c r="C74" s="5" t="s">
        <v>444</v>
      </c>
      <c r="D74" s="5" t="s">
        <v>445</v>
      </c>
      <c r="E74" s="7">
        <f t="shared" si="4"/>
        <v>2.3148148148148182E-4</v>
      </c>
      <c r="F74" s="8">
        <f t="shared" si="5"/>
        <v>20</v>
      </c>
      <c r="G74" s="9">
        <f t="shared" si="6"/>
        <v>1472</v>
      </c>
      <c r="H74" s="9">
        <f t="shared" si="7"/>
        <v>1492</v>
      </c>
      <c r="I74" s="26" t="str">
        <f>VLOOKUP(J74,'[1]all-items'!$A$2:$C$300,2,FALSE)</f>
        <v>c</v>
      </c>
      <c r="J74" s="26" t="str">
        <f>VLOOKUP(B74,'[1]p18-items'!$A$2:$E$90,3,FALSE)</f>
        <v>food</v>
      </c>
      <c r="K74" s="26" t="str">
        <f>VLOOKUP(B74,'[1]p18-items'!$A$2:$E$90,4,FALSE)</f>
        <v>vegs</v>
      </c>
    </row>
    <row r="75" spans="1:11" x14ac:dyDescent="0.2">
      <c r="A75" s="20">
        <v>146</v>
      </c>
      <c r="B75" s="5" t="s">
        <v>215</v>
      </c>
      <c r="C75" s="5" t="s">
        <v>482</v>
      </c>
      <c r="D75" s="5" t="s">
        <v>484</v>
      </c>
      <c r="E75" s="7">
        <f t="shared" si="4"/>
        <v>3.2407407407407385E-4</v>
      </c>
      <c r="F75" s="8">
        <f t="shared" si="5"/>
        <v>28</v>
      </c>
      <c r="G75" s="9">
        <f t="shared" si="6"/>
        <v>1538</v>
      </c>
      <c r="H75" s="9">
        <f t="shared" si="7"/>
        <v>1566</v>
      </c>
      <c r="I75" s="26" t="str">
        <f>VLOOKUP(J75,'[1]all-items'!$A$2:$C$300,2,FALSE)</f>
        <v>c</v>
      </c>
      <c r="J75" s="26" t="str">
        <f>VLOOKUP(B75,'[1]p18-items'!$A$2:$E$90,3,FALSE)</f>
        <v>food</v>
      </c>
      <c r="K75" s="26" t="str">
        <f>VLOOKUP(B75,'[1]p18-items'!$A$2:$E$90,4,FALSE)</f>
        <v>vegs</v>
      </c>
    </row>
    <row r="76" spans="1:11" x14ac:dyDescent="0.2">
      <c r="A76" s="20">
        <v>151</v>
      </c>
      <c r="B76" s="5" t="s">
        <v>215</v>
      </c>
      <c r="C76" s="5" t="s">
        <v>500</v>
      </c>
      <c r="D76" s="5" t="s">
        <v>498</v>
      </c>
      <c r="E76" s="7">
        <f t="shared" si="4"/>
        <v>4.629629629629671E-4</v>
      </c>
      <c r="F76" s="8">
        <f t="shared" si="5"/>
        <v>40</v>
      </c>
      <c r="G76" s="9">
        <f t="shared" si="6"/>
        <v>1586</v>
      </c>
      <c r="H76" s="9">
        <f t="shared" si="7"/>
        <v>1626</v>
      </c>
      <c r="I76" s="26" t="str">
        <f>VLOOKUP(J76,'[1]all-items'!$A$2:$C$300,2,FALSE)</f>
        <v>c</v>
      </c>
      <c r="J76" s="26" t="str">
        <f>VLOOKUP(B76,'[1]p18-items'!$A$2:$E$90,3,FALSE)</f>
        <v>food</v>
      </c>
      <c r="K76" s="26" t="str">
        <f>VLOOKUP(B76,'[1]p18-items'!$A$2:$E$90,4,FALSE)</f>
        <v>vegs</v>
      </c>
    </row>
    <row r="77" spans="1:11" x14ac:dyDescent="0.2">
      <c r="A77" s="20">
        <v>160</v>
      </c>
      <c r="B77" s="5" t="s">
        <v>215</v>
      </c>
      <c r="C77" s="5" t="s">
        <v>518</v>
      </c>
      <c r="D77" s="5" t="s">
        <v>518</v>
      </c>
      <c r="E77" s="7">
        <f t="shared" si="4"/>
        <v>0</v>
      </c>
      <c r="F77" s="8">
        <f t="shared" si="5"/>
        <v>0</v>
      </c>
      <c r="G77" s="9">
        <f t="shared" si="6"/>
        <v>1646</v>
      </c>
      <c r="H77" s="9">
        <f t="shared" si="7"/>
        <v>1646</v>
      </c>
      <c r="I77" s="26" t="str">
        <f>VLOOKUP(J77,'[1]all-items'!$A$2:$C$300,2,FALSE)</f>
        <v>c</v>
      </c>
      <c r="J77" s="26" t="str">
        <f>VLOOKUP(B77,'[1]p18-items'!$A$2:$E$90,3,FALSE)</f>
        <v>food</v>
      </c>
      <c r="K77" s="26" t="str">
        <f>VLOOKUP(B77,'[1]p18-items'!$A$2:$E$90,4,FALSE)</f>
        <v>vegs</v>
      </c>
    </row>
    <row r="78" spans="1:11" x14ac:dyDescent="0.2">
      <c r="A78" s="20">
        <v>164</v>
      </c>
      <c r="B78" s="5" t="s">
        <v>215</v>
      </c>
      <c r="C78" s="5" t="s">
        <v>524</v>
      </c>
      <c r="D78" s="5" t="s">
        <v>529</v>
      </c>
      <c r="E78" s="7">
        <f t="shared" si="4"/>
        <v>1.6203703703703345E-4</v>
      </c>
      <c r="F78" s="8">
        <f t="shared" si="5"/>
        <v>14</v>
      </c>
      <c r="G78" s="9">
        <f t="shared" si="6"/>
        <v>1682</v>
      </c>
      <c r="H78" s="9">
        <f t="shared" si="7"/>
        <v>1696</v>
      </c>
      <c r="I78" s="26" t="str">
        <f>VLOOKUP(J78,'[1]all-items'!$A$2:$C$300,2,FALSE)</f>
        <v>c</v>
      </c>
      <c r="J78" s="26" t="str">
        <f>VLOOKUP(B78,'[1]p18-items'!$A$2:$E$90,3,FALSE)</f>
        <v>food</v>
      </c>
      <c r="K78" s="26" t="str">
        <f>VLOOKUP(B78,'[1]p18-items'!$A$2:$E$90,4,FALSE)</f>
        <v>vegs</v>
      </c>
    </row>
    <row r="79" spans="1:11" x14ac:dyDescent="0.2">
      <c r="A79" s="20">
        <v>166</v>
      </c>
      <c r="B79" s="5" t="s">
        <v>215</v>
      </c>
      <c r="C79" s="5" t="s">
        <v>530</v>
      </c>
      <c r="D79" s="5" t="s">
        <v>531</v>
      </c>
      <c r="E79" s="7">
        <f t="shared" si="4"/>
        <v>9.2592592592592032E-5</v>
      </c>
      <c r="F79" s="8">
        <f t="shared" si="5"/>
        <v>8</v>
      </c>
      <c r="G79" s="9">
        <f t="shared" si="6"/>
        <v>1698</v>
      </c>
      <c r="H79" s="9">
        <f t="shared" si="7"/>
        <v>1706</v>
      </c>
      <c r="I79" s="26" t="str">
        <f>VLOOKUP(J79,'[1]all-items'!$A$2:$C$300,2,FALSE)</f>
        <v>c</v>
      </c>
      <c r="J79" s="26" t="str">
        <f>VLOOKUP(B79,'[1]p18-items'!$A$2:$E$90,3,FALSE)</f>
        <v>food</v>
      </c>
      <c r="K79" s="26" t="str">
        <f>VLOOKUP(B79,'[1]p18-items'!$A$2:$E$90,4,FALSE)</f>
        <v>vegs</v>
      </c>
    </row>
    <row r="80" spans="1:11" x14ac:dyDescent="0.2">
      <c r="A80" s="20">
        <v>173</v>
      </c>
      <c r="B80" s="5" t="s">
        <v>215</v>
      </c>
      <c r="C80" s="5" t="s">
        <v>551</v>
      </c>
      <c r="D80" s="5" t="s">
        <v>546</v>
      </c>
      <c r="E80" s="7">
        <f t="shared" si="4"/>
        <v>9.2592592592595502E-5</v>
      </c>
      <c r="F80" s="8">
        <f t="shared" si="5"/>
        <v>8</v>
      </c>
      <c r="G80" s="9">
        <f t="shared" si="6"/>
        <v>1734</v>
      </c>
      <c r="H80" s="9">
        <f t="shared" si="7"/>
        <v>1742</v>
      </c>
      <c r="I80" s="26" t="str">
        <f>VLOOKUP(J80,'[1]all-items'!$A$2:$C$300,2,FALSE)</f>
        <v>c</v>
      </c>
      <c r="J80" s="26" t="str">
        <f>VLOOKUP(B80,'[1]p18-items'!$A$2:$E$90,3,FALSE)</f>
        <v>food</v>
      </c>
      <c r="K80" s="26" t="str">
        <f>VLOOKUP(B80,'[1]p18-items'!$A$2:$E$90,4,FALSE)</f>
        <v>vegs</v>
      </c>
    </row>
    <row r="81" spans="1:11" x14ac:dyDescent="0.2">
      <c r="A81" s="20">
        <v>177</v>
      </c>
      <c r="B81" s="5" t="s">
        <v>215</v>
      </c>
      <c r="C81" s="5" t="s">
        <v>558</v>
      </c>
      <c r="D81" s="5" t="s">
        <v>559</v>
      </c>
      <c r="E81" s="7">
        <f t="shared" si="4"/>
        <v>2.3148148148147141E-5</v>
      </c>
      <c r="F81" s="8">
        <f t="shared" si="5"/>
        <v>2</v>
      </c>
      <c r="G81" s="9">
        <f t="shared" si="6"/>
        <v>1748</v>
      </c>
      <c r="H81" s="9">
        <f t="shared" si="7"/>
        <v>1750</v>
      </c>
      <c r="I81" s="26" t="str">
        <f>VLOOKUP(J81,'[1]all-items'!$A$2:$C$300,2,FALSE)</f>
        <v>c</v>
      </c>
      <c r="J81" s="26" t="str">
        <f>VLOOKUP(B81,'[1]p18-items'!$A$2:$E$90,3,FALSE)</f>
        <v>food</v>
      </c>
      <c r="K81" s="26" t="str">
        <f>VLOOKUP(B81,'[1]p18-items'!$A$2:$E$90,4,FALSE)</f>
        <v>vegs</v>
      </c>
    </row>
    <row r="82" spans="1:11" x14ac:dyDescent="0.2">
      <c r="A82" s="20">
        <v>180</v>
      </c>
      <c r="B82" s="5" t="s">
        <v>215</v>
      </c>
      <c r="C82" s="5" t="s">
        <v>555</v>
      </c>
      <c r="D82" s="5" t="s">
        <v>562</v>
      </c>
      <c r="E82" s="7">
        <f t="shared" si="4"/>
        <v>2.5462962962962896E-4</v>
      </c>
      <c r="F82" s="8">
        <f t="shared" si="5"/>
        <v>22</v>
      </c>
      <c r="G82" s="9">
        <f t="shared" si="6"/>
        <v>1752</v>
      </c>
      <c r="H82" s="9">
        <f t="shared" si="7"/>
        <v>1774</v>
      </c>
      <c r="I82" s="26" t="str">
        <f>VLOOKUP(J82,'[1]all-items'!$A$2:$C$300,2,FALSE)</f>
        <v>c</v>
      </c>
      <c r="J82" s="26" t="str">
        <f>VLOOKUP(B82,'[1]p18-items'!$A$2:$E$90,3,FALSE)</f>
        <v>food</v>
      </c>
      <c r="K82" s="26" t="str">
        <f>VLOOKUP(B82,'[1]p18-items'!$A$2:$E$90,4,FALSE)</f>
        <v>vegs</v>
      </c>
    </row>
    <row r="83" spans="1:11" x14ac:dyDescent="0.2">
      <c r="A83" s="20">
        <v>185</v>
      </c>
      <c r="B83" s="5" t="s">
        <v>215</v>
      </c>
      <c r="C83" s="5" t="s">
        <v>570</v>
      </c>
      <c r="D83" s="5" t="s">
        <v>574</v>
      </c>
      <c r="E83" s="7">
        <f t="shared" si="4"/>
        <v>1.8518518518518753E-4</v>
      </c>
      <c r="F83" s="8">
        <f t="shared" si="5"/>
        <v>16</v>
      </c>
      <c r="G83" s="9">
        <f t="shared" si="6"/>
        <v>1800</v>
      </c>
      <c r="H83" s="9">
        <f t="shared" si="7"/>
        <v>1816</v>
      </c>
      <c r="I83" s="26" t="str">
        <f>VLOOKUP(J83,'[1]all-items'!$A$2:$C$300,2,FALSE)</f>
        <v>c</v>
      </c>
      <c r="J83" s="26" t="str">
        <f>VLOOKUP(B83,'[1]p18-items'!$A$2:$E$90,3,FALSE)</f>
        <v>food</v>
      </c>
      <c r="K83" s="26" t="str">
        <f>VLOOKUP(B83,'[1]p18-items'!$A$2:$E$90,4,FALSE)</f>
        <v>vegs</v>
      </c>
    </row>
    <row r="84" spans="1:11" x14ac:dyDescent="0.2">
      <c r="A84" s="20">
        <v>195</v>
      </c>
      <c r="B84" s="5" t="s">
        <v>215</v>
      </c>
      <c r="C84" s="5" t="s">
        <v>611</v>
      </c>
      <c r="D84" s="5" t="s">
        <v>612</v>
      </c>
      <c r="E84" s="7">
        <f t="shared" si="4"/>
        <v>1.1574074074073917E-4</v>
      </c>
      <c r="F84" s="8">
        <f t="shared" si="5"/>
        <v>10</v>
      </c>
      <c r="G84" s="9">
        <f t="shared" si="6"/>
        <v>1848</v>
      </c>
      <c r="H84" s="9">
        <f t="shared" si="7"/>
        <v>1858</v>
      </c>
      <c r="I84" s="26" t="str">
        <f>VLOOKUP(J84,'[1]all-items'!$A$2:$C$300,2,FALSE)</f>
        <v>c</v>
      </c>
      <c r="J84" s="26" t="str">
        <f>VLOOKUP(B84,'[1]p18-items'!$A$2:$E$90,3,FALSE)</f>
        <v>food</v>
      </c>
      <c r="K84" s="26" t="str">
        <f>VLOOKUP(B84,'[1]p18-items'!$A$2:$E$90,4,FALSE)</f>
        <v>vegs</v>
      </c>
    </row>
    <row r="85" spans="1:11" x14ac:dyDescent="0.2">
      <c r="A85" s="20">
        <v>199</v>
      </c>
      <c r="B85" s="5" t="s">
        <v>215</v>
      </c>
      <c r="C85" s="5" t="s">
        <v>620</v>
      </c>
      <c r="D85" s="5" t="s">
        <v>624</v>
      </c>
      <c r="E85" s="7">
        <f t="shared" si="4"/>
        <v>1.1574074074073917E-4</v>
      </c>
      <c r="F85" s="8">
        <f t="shared" si="5"/>
        <v>10</v>
      </c>
      <c r="G85" s="9">
        <f t="shared" si="6"/>
        <v>1864</v>
      </c>
      <c r="H85" s="9">
        <f t="shared" si="7"/>
        <v>1874</v>
      </c>
      <c r="I85" s="26" t="str">
        <f>VLOOKUP(J85,'[1]all-items'!$A$2:$C$300,2,FALSE)</f>
        <v>c</v>
      </c>
      <c r="J85" s="26" t="str">
        <f>VLOOKUP(B85,'[1]p18-items'!$A$2:$E$90,3,FALSE)</f>
        <v>food</v>
      </c>
      <c r="K85" s="26" t="str">
        <f>VLOOKUP(B85,'[1]p18-items'!$A$2:$E$90,4,FALSE)</f>
        <v>vegs</v>
      </c>
    </row>
    <row r="86" spans="1:11" x14ac:dyDescent="0.2">
      <c r="A86" s="20">
        <v>204</v>
      </c>
      <c r="B86" s="5" t="s">
        <v>215</v>
      </c>
      <c r="C86" s="5" t="s">
        <v>635</v>
      </c>
      <c r="D86" s="5" t="s">
        <v>636</v>
      </c>
      <c r="E86" s="7">
        <f t="shared" si="4"/>
        <v>6.9444444444441422E-5</v>
      </c>
      <c r="F86" s="8">
        <f t="shared" si="5"/>
        <v>6</v>
      </c>
      <c r="G86" s="9">
        <f t="shared" si="6"/>
        <v>1880</v>
      </c>
      <c r="H86" s="9">
        <f t="shared" si="7"/>
        <v>1886</v>
      </c>
      <c r="I86" s="26" t="str">
        <f>VLOOKUP(J86,'[1]all-items'!$A$2:$C$300,2,FALSE)</f>
        <v>c</v>
      </c>
      <c r="J86" s="26" t="str">
        <f>VLOOKUP(B86,'[1]p18-items'!$A$2:$E$90,3,FALSE)</f>
        <v>food</v>
      </c>
      <c r="K86" s="26" t="str">
        <f>VLOOKUP(B86,'[1]p18-items'!$A$2:$E$90,4,FALSE)</f>
        <v>vegs</v>
      </c>
    </row>
    <row r="87" spans="1:11" x14ac:dyDescent="0.2">
      <c r="A87" s="20">
        <v>207</v>
      </c>
      <c r="B87" s="5" t="s">
        <v>215</v>
      </c>
      <c r="C87" s="5" t="s">
        <v>638</v>
      </c>
      <c r="D87" s="5" t="s">
        <v>641</v>
      </c>
      <c r="E87" s="7">
        <f t="shared" si="4"/>
        <v>1.851851851851806E-4</v>
      </c>
      <c r="F87" s="8">
        <f t="shared" si="5"/>
        <v>16</v>
      </c>
      <c r="G87" s="9">
        <f t="shared" si="6"/>
        <v>1890</v>
      </c>
      <c r="H87" s="9">
        <f t="shared" si="7"/>
        <v>1906</v>
      </c>
      <c r="I87" s="26" t="str">
        <f>VLOOKUP(J87,'[1]all-items'!$A$2:$C$300,2,FALSE)</f>
        <v>c</v>
      </c>
      <c r="J87" s="26" t="str">
        <f>VLOOKUP(B87,'[1]p18-items'!$A$2:$E$90,3,FALSE)</f>
        <v>food</v>
      </c>
      <c r="K87" s="26" t="str">
        <f>VLOOKUP(B87,'[1]p18-items'!$A$2:$E$90,4,FALSE)</f>
        <v>vegs</v>
      </c>
    </row>
    <row r="88" spans="1:11" x14ac:dyDescent="0.2">
      <c r="A88" s="20">
        <v>211</v>
      </c>
      <c r="B88" s="5" t="s">
        <v>215</v>
      </c>
      <c r="C88" s="5" t="s">
        <v>650</v>
      </c>
      <c r="D88" s="5" t="s">
        <v>654</v>
      </c>
      <c r="E88" s="7">
        <f t="shared" si="4"/>
        <v>2.3148148148147141E-5</v>
      </c>
      <c r="F88" s="8">
        <f t="shared" si="5"/>
        <v>2</v>
      </c>
      <c r="G88" s="9">
        <f t="shared" si="6"/>
        <v>1910</v>
      </c>
      <c r="H88" s="9">
        <f t="shared" si="7"/>
        <v>1912</v>
      </c>
      <c r="I88" s="26" t="str">
        <f>VLOOKUP(J88,'[1]all-items'!$A$2:$C$300,2,FALSE)</f>
        <v>c</v>
      </c>
      <c r="J88" s="26" t="str">
        <f>VLOOKUP(B88,'[1]p18-items'!$A$2:$E$90,3,FALSE)</f>
        <v>food</v>
      </c>
      <c r="K88" s="26" t="str">
        <f>VLOOKUP(B88,'[1]p18-items'!$A$2:$E$90,4,FALSE)</f>
        <v>vegs</v>
      </c>
    </row>
    <row r="89" spans="1:11" x14ac:dyDescent="0.2">
      <c r="A89" s="20">
        <v>212</v>
      </c>
      <c r="B89" s="5" t="s">
        <v>215</v>
      </c>
      <c r="C89" s="5" t="s">
        <v>650</v>
      </c>
      <c r="D89" s="5" t="s">
        <v>654</v>
      </c>
      <c r="E89" s="7">
        <f t="shared" si="4"/>
        <v>2.3148148148147141E-5</v>
      </c>
      <c r="F89" s="8">
        <f t="shared" si="5"/>
        <v>2</v>
      </c>
      <c r="G89" s="9">
        <f t="shared" si="6"/>
        <v>1910</v>
      </c>
      <c r="H89" s="9">
        <f t="shared" si="7"/>
        <v>1912</v>
      </c>
      <c r="I89" s="26" t="str">
        <f>VLOOKUP(J89,'[1]all-items'!$A$2:$C$300,2,FALSE)</f>
        <v>c</v>
      </c>
      <c r="J89" s="26" t="str">
        <f>VLOOKUP(B89,'[1]p18-items'!$A$2:$E$90,3,FALSE)</f>
        <v>food</v>
      </c>
      <c r="K89" s="26" t="str">
        <f>VLOOKUP(B89,'[1]p18-items'!$A$2:$E$90,4,FALSE)</f>
        <v>vegs</v>
      </c>
    </row>
    <row r="90" spans="1:11" x14ac:dyDescent="0.2">
      <c r="A90" s="20">
        <v>215</v>
      </c>
      <c r="B90" s="5" t="s">
        <v>215</v>
      </c>
      <c r="C90" s="5" t="s">
        <v>654</v>
      </c>
      <c r="D90" s="5" t="s">
        <v>665</v>
      </c>
      <c r="E90" s="7">
        <f t="shared" si="4"/>
        <v>2.0833333333333467E-4</v>
      </c>
      <c r="F90" s="8">
        <f t="shared" si="5"/>
        <v>18</v>
      </c>
      <c r="G90" s="9">
        <f t="shared" si="6"/>
        <v>1912</v>
      </c>
      <c r="H90" s="9">
        <f t="shared" si="7"/>
        <v>1930</v>
      </c>
      <c r="I90" s="26" t="str">
        <f>VLOOKUP(J90,'[1]all-items'!$A$2:$C$300,2,FALSE)</f>
        <v>c</v>
      </c>
      <c r="J90" s="26" t="str">
        <f>VLOOKUP(B90,'[1]p18-items'!$A$2:$E$90,3,FALSE)</f>
        <v>food</v>
      </c>
      <c r="K90" s="26" t="str">
        <f>VLOOKUP(B90,'[1]p18-items'!$A$2:$E$90,4,FALSE)</f>
        <v>vegs</v>
      </c>
    </row>
    <row r="91" spans="1:11" x14ac:dyDescent="0.2">
      <c r="A91" s="20">
        <v>224</v>
      </c>
      <c r="B91" s="5" t="s">
        <v>215</v>
      </c>
      <c r="C91" s="5" t="s">
        <v>694</v>
      </c>
      <c r="D91" s="5" t="s">
        <v>695</v>
      </c>
      <c r="E91" s="7">
        <f t="shared" si="4"/>
        <v>1.85185185185191E-4</v>
      </c>
      <c r="F91" s="8">
        <f t="shared" si="5"/>
        <v>16</v>
      </c>
      <c r="G91" s="9">
        <f t="shared" si="6"/>
        <v>2066</v>
      </c>
      <c r="H91" s="9">
        <f t="shared" si="7"/>
        <v>2082</v>
      </c>
      <c r="I91" s="26" t="str">
        <f>VLOOKUP(J91,'[1]all-items'!$A$2:$C$300,2,FALSE)</f>
        <v>c</v>
      </c>
      <c r="J91" s="26" t="str">
        <f>VLOOKUP(B91,'[1]p18-items'!$A$2:$E$90,3,FALSE)</f>
        <v>food</v>
      </c>
      <c r="K91" s="26" t="str">
        <f>VLOOKUP(B91,'[1]p18-items'!$A$2:$E$90,4,FALSE)</f>
        <v>vegs</v>
      </c>
    </row>
    <row r="92" spans="1:11" x14ac:dyDescent="0.2">
      <c r="A92" s="20">
        <v>228</v>
      </c>
      <c r="B92" s="5" t="s">
        <v>215</v>
      </c>
      <c r="C92" s="5" t="s">
        <v>706</v>
      </c>
      <c r="D92" s="5" t="s">
        <v>710</v>
      </c>
      <c r="E92" s="7">
        <f t="shared" si="4"/>
        <v>1.85185185185191E-4</v>
      </c>
      <c r="F92" s="8">
        <f t="shared" si="5"/>
        <v>16</v>
      </c>
      <c r="G92" s="9">
        <f t="shared" si="6"/>
        <v>2088</v>
      </c>
      <c r="H92" s="9">
        <f t="shared" si="7"/>
        <v>2104</v>
      </c>
      <c r="I92" s="26" t="str">
        <f>VLOOKUP(J92,'[1]all-items'!$A$2:$C$300,2,FALSE)</f>
        <v>c</v>
      </c>
      <c r="J92" s="26" t="str">
        <f>VLOOKUP(B92,'[1]p18-items'!$A$2:$E$90,3,FALSE)</f>
        <v>food</v>
      </c>
      <c r="K92" s="26" t="str">
        <f>VLOOKUP(B92,'[1]p18-items'!$A$2:$E$90,4,FALSE)</f>
        <v>vegs</v>
      </c>
    </row>
    <row r="93" spans="1:11" x14ac:dyDescent="0.2">
      <c r="A93" s="20">
        <v>236</v>
      </c>
      <c r="B93" s="5" t="s">
        <v>215</v>
      </c>
      <c r="C93" s="5" t="s">
        <v>729</v>
      </c>
      <c r="D93" s="5" t="s">
        <v>730</v>
      </c>
      <c r="E93" s="7">
        <f t="shared" si="4"/>
        <v>3.2407407407407038E-4</v>
      </c>
      <c r="F93" s="8">
        <f t="shared" si="5"/>
        <v>28</v>
      </c>
      <c r="G93" s="9">
        <f t="shared" si="6"/>
        <v>2120</v>
      </c>
      <c r="H93" s="9">
        <f t="shared" si="7"/>
        <v>2148</v>
      </c>
      <c r="I93" s="26" t="str">
        <f>VLOOKUP(J93,'[1]all-items'!$A$2:$C$300,2,FALSE)</f>
        <v>c</v>
      </c>
      <c r="J93" s="26" t="str">
        <f>VLOOKUP(B93,'[1]p18-items'!$A$2:$E$90,3,FALSE)</f>
        <v>food</v>
      </c>
      <c r="K93" s="26" t="str">
        <f>VLOOKUP(B93,'[1]p18-items'!$A$2:$E$90,4,FALSE)</f>
        <v>vegs</v>
      </c>
    </row>
    <row r="94" spans="1:11" x14ac:dyDescent="0.2">
      <c r="A94" s="20">
        <v>240</v>
      </c>
      <c r="B94" s="5" t="s">
        <v>215</v>
      </c>
      <c r="C94" s="5" t="s">
        <v>735</v>
      </c>
      <c r="D94" s="5" t="s">
        <v>740</v>
      </c>
      <c r="E94" s="7">
        <f t="shared" si="4"/>
        <v>2.3148148148147141E-5</v>
      </c>
      <c r="F94" s="8">
        <f t="shared" si="5"/>
        <v>2</v>
      </c>
      <c r="G94" s="9">
        <f t="shared" si="6"/>
        <v>2152</v>
      </c>
      <c r="H94" s="9">
        <f t="shared" si="7"/>
        <v>2154</v>
      </c>
      <c r="I94" s="26" t="str">
        <f>VLOOKUP(J94,'[1]all-items'!$A$2:$C$300,2,FALSE)</f>
        <v>c</v>
      </c>
      <c r="J94" s="26" t="str">
        <f>VLOOKUP(B94,'[1]p18-items'!$A$2:$E$90,3,FALSE)</f>
        <v>food</v>
      </c>
      <c r="K94" s="26" t="str">
        <f>VLOOKUP(B94,'[1]p18-items'!$A$2:$E$90,4,FALSE)</f>
        <v>vegs</v>
      </c>
    </row>
    <row r="95" spans="1:11" x14ac:dyDescent="0.2">
      <c r="A95" s="20">
        <v>241</v>
      </c>
      <c r="B95" s="5" t="s">
        <v>215</v>
      </c>
      <c r="C95" s="5" t="s">
        <v>740</v>
      </c>
      <c r="D95" s="5" t="s">
        <v>743</v>
      </c>
      <c r="E95" s="7">
        <f t="shared" si="4"/>
        <v>4.629629629629671E-4</v>
      </c>
      <c r="F95" s="8">
        <f t="shared" si="5"/>
        <v>40</v>
      </c>
      <c r="G95" s="9">
        <f t="shared" si="6"/>
        <v>2154</v>
      </c>
      <c r="H95" s="9">
        <f t="shared" si="7"/>
        <v>2194</v>
      </c>
      <c r="I95" s="26" t="str">
        <f>VLOOKUP(J95,'[1]all-items'!$A$2:$C$300,2,FALSE)</f>
        <v>c</v>
      </c>
      <c r="J95" s="26" t="str">
        <f>VLOOKUP(B95,'[1]p18-items'!$A$2:$E$90,3,FALSE)</f>
        <v>food</v>
      </c>
      <c r="K95" s="26" t="str">
        <f>VLOOKUP(B95,'[1]p18-items'!$A$2:$E$90,4,FALSE)</f>
        <v>vegs</v>
      </c>
    </row>
    <row r="96" spans="1:11" x14ac:dyDescent="0.2">
      <c r="A96" s="20">
        <v>253</v>
      </c>
      <c r="B96" s="5" t="s">
        <v>215</v>
      </c>
      <c r="C96" s="5" t="s">
        <v>764</v>
      </c>
      <c r="D96" s="5" t="s">
        <v>765</v>
      </c>
      <c r="E96" s="7">
        <f t="shared" si="4"/>
        <v>2.3148148148147141E-5</v>
      </c>
      <c r="F96" s="8">
        <f t="shared" si="5"/>
        <v>2</v>
      </c>
      <c r="G96" s="9">
        <f t="shared" si="6"/>
        <v>2242</v>
      </c>
      <c r="H96" s="9">
        <f t="shared" si="7"/>
        <v>2244</v>
      </c>
      <c r="I96" s="26" t="str">
        <f>VLOOKUP(J96,'[1]all-items'!$A$2:$C$300,2,FALSE)</f>
        <v>c</v>
      </c>
      <c r="J96" s="26" t="str">
        <f>VLOOKUP(B96,'[1]p18-items'!$A$2:$E$90,3,FALSE)</f>
        <v>food</v>
      </c>
      <c r="K96" s="26" t="str">
        <f>VLOOKUP(B96,'[1]p18-items'!$A$2:$E$90,4,FALSE)</f>
        <v>vegs</v>
      </c>
    </row>
    <row r="97" spans="1:12" x14ac:dyDescent="0.2">
      <c r="A97" s="20">
        <v>265</v>
      </c>
      <c r="B97" s="5" t="s">
        <v>215</v>
      </c>
      <c r="C97" s="5" t="s">
        <v>791</v>
      </c>
      <c r="D97" s="5" t="s">
        <v>760</v>
      </c>
      <c r="E97" s="7">
        <f t="shared" si="4"/>
        <v>2.3148148148147141E-5</v>
      </c>
      <c r="F97" s="8">
        <f t="shared" si="5"/>
        <v>2</v>
      </c>
      <c r="G97" s="9">
        <f t="shared" si="6"/>
        <v>2316</v>
      </c>
      <c r="H97" s="9">
        <f t="shared" si="7"/>
        <v>2318</v>
      </c>
      <c r="I97" s="26" t="str">
        <f>VLOOKUP(J97,'[1]all-items'!$A$2:$C$300,2,FALSE)</f>
        <v>c</v>
      </c>
      <c r="J97" s="26" t="str">
        <f>VLOOKUP(B97,'[1]p18-items'!$A$2:$E$90,3,FALSE)</f>
        <v>food</v>
      </c>
      <c r="K97" s="26" t="str">
        <f>VLOOKUP(B97,'[1]p18-items'!$A$2:$E$90,4,FALSE)</f>
        <v>vegs</v>
      </c>
    </row>
    <row r="98" spans="1:12" x14ac:dyDescent="0.2">
      <c r="A98" s="20">
        <v>269</v>
      </c>
      <c r="B98" s="5" t="s">
        <v>215</v>
      </c>
      <c r="C98" s="5" t="s">
        <v>767</v>
      </c>
      <c r="D98" s="5" t="s">
        <v>797</v>
      </c>
      <c r="E98" s="7">
        <f t="shared" si="4"/>
        <v>3.0092592592593365E-4</v>
      </c>
      <c r="F98" s="8">
        <f t="shared" si="5"/>
        <v>26</v>
      </c>
      <c r="G98" s="9">
        <f t="shared" si="6"/>
        <v>2326</v>
      </c>
      <c r="H98" s="9">
        <f t="shared" si="7"/>
        <v>2352</v>
      </c>
      <c r="I98" s="26" t="str">
        <f>VLOOKUP(J98,'[1]all-items'!$A$2:$C$300,2,FALSE)</f>
        <v>c</v>
      </c>
      <c r="J98" s="26" t="str">
        <f>VLOOKUP(B98,'[1]p18-items'!$A$2:$E$90,3,FALSE)</f>
        <v>food</v>
      </c>
      <c r="K98" s="26" t="str">
        <f>VLOOKUP(B98,'[1]p18-items'!$A$2:$E$90,4,FALSE)</f>
        <v>vegs</v>
      </c>
    </row>
    <row r="99" spans="1:12" x14ac:dyDescent="0.2">
      <c r="A99" s="20">
        <v>274</v>
      </c>
      <c r="B99" s="5" t="s">
        <v>215</v>
      </c>
      <c r="C99" s="5" t="s">
        <v>815</v>
      </c>
      <c r="D99" s="5" t="s">
        <v>812</v>
      </c>
      <c r="E99" s="7">
        <f t="shared" si="4"/>
        <v>2.314814814815408E-5</v>
      </c>
      <c r="F99" s="8">
        <f t="shared" si="5"/>
        <v>2</v>
      </c>
      <c r="G99" s="9">
        <f t="shared" si="6"/>
        <v>2358</v>
      </c>
      <c r="H99" s="9">
        <f t="shared" si="7"/>
        <v>2360</v>
      </c>
      <c r="I99" s="26" t="str">
        <f>VLOOKUP(J99,'[1]all-items'!$A$2:$C$300,2,FALSE)</f>
        <v>c</v>
      </c>
      <c r="J99" s="26" t="str">
        <f>VLOOKUP(B99,'[1]p18-items'!$A$2:$E$90,3,FALSE)</f>
        <v>food</v>
      </c>
      <c r="K99" s="26" t="str">
        <f>VLOOKUP(B99,'[1]p18-items'!$A$2:$E$90,4,FALSE)</f>
        <v>vegs</v>
      </c>
    </row>
    <row r="100" spans="1:12" x14ac:dyDescent="0.2">
      <c r="A100" s="20">
        <v>279</v>
      </c>
      <c r="B100" s="5" t="s">
        <v>215</v>
      </c>
      <c r="C100" s="5" t="s">
        <v>156</v>
      </c>
      <c r="D100" s="5" t="s">
        <v>832</v>
      </c>
      <c r="E100" s="7">
        <f t="shared" si="4"/>
        <v>9.2592592592592032E-5</v>
      </c>
      <c r="F100" s="8">
        <f t="shared" si="5"/>
        <v>8</v>
      </c>
      <c r="G100" s="9">
        <f t="shared" si="6"/>
        <v>2412</v>
      </c>
      <c r="H100" s="9">
        <f t="shared" si="7"/>
        <v>2420</v>
      </c>
      <c r="I100" s="26" t="str">
        <f>VLOOKUP(J100,'[1]all-items'!$A$2:$C$300,2,FALSE)</f>
        <v>c</v>
      </c>
      <c r="J100" s="26" t="str">
        <f>VLOOKUP(B100,'[1]p18-items'!$A$2:$E$90,3,FALSE)</f>
        <v>food</v>
      </c>
      <c r="K100" s="26" t="str">
        <f>VLOOKUP(B100,'[1]p18-items'!$A$2:$E$90,4,FALSE)</f>
        <v>vegs</v>
      </c>
    </row>
    <row r="101" spans="1:12" x14ac:dyDescent="0.2">
      <c r="A101" s="20">
        <v>37</v>
      </c>
      <c r="B101" s="5" t="s">
        <v>165</v>
      </c>
      <c r="C101" s="5" t="s">
        <v>167</v>
      </c>
      <c r="D101" s="5" t="s">
        <v>169</v>
      </c>
      <c r="E101" s="7">
        <f t="shared" si="4"/>
        <v>1.6203703703703866E-4</v>
      </c>
      <c r="F101" s="8">
        <f t="shared" si="5"/>
        <v>14</v>
      </c>
      <c r="G101" s="9">
        <f t="shared" si="6"/>
        <v>492</v>
      </c>
      <c r="H101" s="9">
        <f t="shared" si="7"/>
        <v>506</v>
      </c>
      <c r="I101" s="26" t="str">
        <f>VLOOKUP(J101,'[1]all-items'!$A$2:$C$300,2,FALSE)</f>
        <v>u</v>
      </c>
      <c r="J101" s="26" t="str">
        <f>VLOOKUP(B101,'[1]p18-items'!$A$2:$E$90,3,FALSE)</f>
        <v>glass</v>
      </c>
      <c r="K101" s="26">
        <f>VLOOKUP(B101,'[1]p18-items'!$A$2:$E$90,4,FALSE)</f>
        <v>0</v>
      </c>
    </row>
    <row r="102" spans="1:12" x14ac:dyDescent="0.2">
      <c r="A102" s="20">
        <v>51</v>
      </c>
      <c r="B102" s="5" t="s">
        <v>165</v>
      </c>
      <c r="C102" s="5" t="s">
        <v>203</v>
      </c>
      <c r="D102" s="5" t="s">
        <v>210</v>
      </c>
      <c r="E102" s="7">
        <f t="shared" si="4"/>
        <v>4.6296296296297751E-5</v>
      </c>
      <c r="F102" s="8">
        <f t="shared" si="5"/>
        <v>4</v>
      </c>
      <c r="G102" s="9">
        <f t="shared" si="6"/>
        <v>642</v>
      </c>
      <c r="H102" s="9">
        <f t="shared" si="7"/>
        <v>646</v>
      </c>
      <c r="I102" s="26" t="str">
        <f>VLOOKUP(J102,'[1]all-items'!$A$2:$C$300,2,FALSE)</f>
        <v>u</v>
      </c>
      <c r="J102" s="26" t="str">
        <f>VLOOKUP(B102,'[1]p18-items'!$A$2:$E$90,3,FALSE)</f>
        <v>glass</v>
      </c>
      <c r="K102" s="26">
        <f>VLOOKUP(B102,'[1]p18-items'!$A$2:$E$90,4,FALSE)</f>
        <v>0</v>
      </c>
    </row>
    <row r="103" spans="1:12" x14ac:dyDescent="0.2">
      <c r="A103" s="20">
        <v>64</v>
      </c>
      <c r="B103" s="5" t="s">
        <v>165</v>
      </c>
      <c r="C103" s="5" t="s">
        <v>240</v>
      </c>
      <c r="D103" s="5" t="s">
        <v>241</v>
      </c>
      <c r="E103" s="7">
        <f t="shared" si="4"/>
        <v>6.9444444444443157E-5</v>
      </c>
      <c r="F103" s="8">
        <f t="shared" si="5"/>
        <v>6</v>
      </c>
      <c r="G103" s="9">
        <f t="shared" si="6"/>
        <v>698</v>
      </c>
      <c r="H103" s="9">
        <f t="shared" si="7"/>
        <v>704</v>
      </c>
      <c r="I103" s="26" t="str">
        <f>VLOOKUP(J103,'[1]all-items'!$A$2:$C$300,2,FALSE)</f>
        <v>u</v>
      </c>
      <c r="J103" s="26" t="str">
        <f>VLOOKUP(B103,'[1]p18-items'!$A$2:$E$90,3,FALSE)</f>
        <v>glass</v>
      </c>
      <c r="K103" s="26">
        <f>VLOOKUP(B103,'[1]p18-items'!$A$2:$E$90,4,FALSE)</f>
        <v>0</v>
      </c>
      <c r="L103" s="6" t="s">
        <v>243</v>
      </c>
    </row>
    <row r="104" spans="1:12" x14ac:dyDescent="0.2">
      <c r="A104" s="20">
        <v>175</v>
      </c>
      <c r="B104" s="5" t="s">
        <v>165</v>
      </c>
      <c r="C104" s="5" t="s">
        <v>554</v>
      </c>
      <c r="D104" s="5" t="s">
        <v>555</v>
      </c>
      <c r="E104" s="7">
        <f t="shared" si="4"/>
        <v>6.9444444444441422E-5</v>
      </c>
      <c r="F104" s="8">
        <f t="shared" si="5"/>
        <v>6</v>
      </c>
      <c r="G104" s="9">
        <f t="shared" si="6"/>
        <v>1746</v>
      </c>
      <c r="H104" s="9">
        <f t="shared" si="7"/>
        <v>1752</v>
      </c>
      <c r="I104" s="26" t="str">
        <f>VLOOKUP(J104,'[1]all-items'!$A$2:$C$300,2,FALSE)</f>
        <v>u</v>
      </c>
      <c r="J104" s="26" t="str">
        <f>VLOOKUP(B104,'[1]p18-items'!$A$2:$E$90,3,FALSE)</f>
        <v>glass</v>
      </c>
      <c r="K104" s="26">
        <f>VLOOKUP(B104,'[1]p18-items'!$A$2:$E$90,4,FALSE)</f>
        <v>0</v>
      </c>
    </row>
    <row r="105" spans="1:12" x14ac:dyDescent="0.2">
      <c r="A105" s="20">
        <v>210</v>
      </c>
      <c r="B105" s="5" t="s">
        <v>165</v>
      </c>
      <c r="C105" s="5" t="s">
        <v>650</v>
      </c>
      <c r="D105" s="5" t="s">
        <v>651</v>
      </c>
      <c r="E105" s="7">
        <f t="shared" si="4"/>
        <v>4.6296296296294281E-5</v>
      </c>
      <c r="F105" s="8">
        <f t="shared" si="5"/>
        <v>4</v>
      </c>
      <c r="G105" s="9">
        <f t="shared" si="6"/>
        <v>1910</v>
      </c>
      <c r="H105" s="9">
        <f t="shared" si="7"/>
        <v>1914</v>
      </c>
      <c r="I105" s="26" t="str">
        <f>VLOOKUP(J105,'[1]all-items'!$A$2:$C$300,2,FALSE)</f>
        <v>u</v>
      </c>
      <c r="J105" s="26" t="str">
        <f>VLOOKUP(B105,'[1]p18-items'!$A$2:$E$90,3,FALSE)</f>
        <v>glass</v>
      </c>
      <c r="K105" s="26">
        <f>VLOOKUP(B105,'[1]p18-items'!$A$2:$E$90,4,FALSE)</f>
        <v>0</v>
      </c>
    </row>
    <row r="106" spans="1:12" x14ac:dyDescent="0.2">
      <c r="A106" s="20">
        <v>239</v>
      </c>
      <c r="B106" s="5" t="s">
        <v>165</v>
      </c>
      <c r="C106" s="5" t="s">
        <v>735</v>
      </c>
      <c r="D106" s="5" t="s">
        <v>738</v>
      </c>
      <c r="E106" s="7">
        <f t="shared" si="4"/>
        <v>4.6296296296294281E-5</v>
      </c>
      <c r="F106" s="8">
        <f t="shared" si="5"/>
        <v>4</v>
      </c>
      <c r="G106" s="9">
        <f t="shared" si="6"/>
        <v>2152</v>
      </c>
      <c r="H106" s="9">
        <f t="shared" si="7"/>
        <v>2156</v>
      </c>
      <c r="I106" s="26" t="str">
        <f>VLOOKUP(J106,'[1]all-items'!$A$2:$C$300,2,FALSE)</f>
        <v>u</v>
      </c>
      <c r="J106" s="26" t="str">
        <f>VLOOKUP(B106,'[1]p18-items'!$A$2:$E$90,3,FALSE)</f>
        <v>glass</v>
      </c>
      <c r="K106" s="26">
        <f>VLOOKUP(B106,'[1]p18-items'!$A$2:$E$90,4,FALSE)</f>
        <v>0</v>
      </c>
    </row>
    <row r="107" spans="1:12" x14ac:dyDescent="0.2">
      <c r="A107" s="20">
        <v>273</v>
      </c>
      <c r="B107" s="5" t="s">
        <v>165</v>
      </c>
      <c r="C107" s="5" t="s">
        <v>781</v>
      </c>
      <c r="D107" s="5" t="s">
        <v>812</v>
      </c>
      <c r="E107" s="7">
        <f t="shared" si="4"/>
        <v>4.629629629630122E-5</v>
      </c>
      <c r="F107" s="8">
        <f t="shared" si="5"/>
        <v>4</v>
      </c>
      <c r="G107" s="9">
        <f t="shared" si="6"/>
        <v>2356</v>
      </c>
      <c r="H107" s="9">
        <f t="shared" si="7"/>
        <v>2360</v>
      </c>
      <c r="I107" s="26" t="str">
        <f>VLOOKUP(J107,'[1]all-items'!$A$2:$C$300,2,FALSE)</f>
        <v>u</v>
      </c>
      <c r="J107" s="26" t="str">
        <f>VLOOKUP(B107,'[1]p18-items'!$A$2:$E$90,3,FALSE)</f>
        <v>glass</v>
      </c>
      <c r="K107" s="26">
        <f>VLOOKUP(B107,'[1]p18-items'!$A$2:$E$90,4,FALSE)</f>
        <v>0</v>
      </c>
    </row>
    <row r="108" spans="1:12" x14ac:dyDescent="0.2">
      <c r="A108" s="20">
        <v>142</v>
      </c>
      <c r="B108" s="5" t="s">
        <v>466</v>
      </c>
      <c r="C108" s="5" t="s">
        <v>467</v>
      </c>
      <c r="D108" s="5" t="s">
        <v>468</v>
      </c>
      <c r="E108" s="7">
        <f t="shared" si="4"/>
        <v>1.6203703703703345E-4</v>
      </c>
      <c r="F108" s="8">
        <f t="shared" si="5"/>
        <v>14</v>
      </c>
      <c r="G108" s="9">
        <f t="shared" si="6"/>
        <v>1514</v>
      </c>
      <c r="H108" s="9">
        <f t="shared" si="7"/>
        <v>1528</v>
      </c>
      <c r="I108" s="26" t="str">
        <f>VLOOKUP(J108,'[1]all-items'!$A$2:$C$300,2,FALSE)</f>
        <v>u</v>
      </c>
      <c r="J108" s="26" t="str">
        <f>VLOOKUP(B108,'[1]p18-items'!$A$2:$E$90,3,FALSE)</f>
        <v>glass</v>
      </c>
      <c r="K108" s="26" t="str">
        <f>VLOOKUP(B108,'[1]p18-items'!$A$2:$E$90,4,FALSE)</f>
        <v>large</v>
      </c>
      <c r="L108" s="6" t="s">
        <v>469</v>
      </c>
    </row>
    <row r="109" spans="1:12" x14ac:dyDescent="0.2">
      <c r="A109" s="20">
        <v>147</v>
      </c>
      <c r="B109" s="5" t="s">
        <v>466</v>
      </c>
      <c r="C109" s="5" t="s">
        <v>482</v>
      </c>
      <c r="D109" s="5" t="s">
        <v>484</v>
      </c>
      <c r="E109" s="7">
        <f t="shared" si="4"/>
        <v>3.2407407407407385E-4</v>
      </c>
      <c r="F109" s="8">
        <f t="shared" si="5"/>
        <v>28</v>
      </c>
      <c r="G109" s="9">
        <f t="shared" si="6"/>
        <v>1538</v>
      </c>
      <c r="H109" s="9">
        <f t="shared" si="7"/>
        <v>1566</v>
      </c>
      <c r="I109" s="26" t="str">
        <f>VLOOKUP(J109,'[1]all-items'!$A$2:$C$300,2,FALSE)</f>
        <v>u</v>
      </c>
      <c r="J109" s="26" t="str">
        <f>VLOOKUP(B109,'[1]p18-items'!$A$2:$E$90,3,FALSE)</f>
        <v>glass</v>
      </c>
      <c r="K109" s="26" t="str">
        <f>VLOOKUP(B109,'[1]p18-items'!$A$2:$E$90,4,FALSE)</f>
        <v>large</v>
      </c>
    </row>
    <row r="110" spans="1:12" x14ac:dyDescent="0.2">
      <c r="A110" s="20">
        <v>148</v>
      </c>
      <c r="B110" s="5" t="s">
        <v>466</v>
      </c>
      <c r="C110" s="5" t="s">
        <v>480</v>
      </c>
      <c r="D110" s="5" t="s">
        <v>486</v>
      </c>
      <c r="E110" s="7">
        <f t="shared" si="4"/>
        <v>9.2592592592592032E-5</v>
      </c>
      <c r="F110" s="8">
        <f t="shared" si="5"/>
        <v>8</v>
      </c>
      <c r="G110" s="9">
        <f t="shared" si="6"/>
        <v>1570</v>
      </c>
      <c r="H110" s="9">
        <f t="shared" si="7"/>
        <v>1578</v>
      </c>
      <c r="I110" s="26" t="str">
        <f>VLOOKUP(J110,'[1]all-items'!$A$2:$C$300,2,FALSE)</f>
        <v>u</v>
      </c>
      <c r="J110" s="26" t="str">
        <f>VLOOKUP(B110,'[1]p18-items'!$A$2:$E$90,3,FALSE)</f>
        <v>glass</v>
      </c>
      <c r="K110" s="26" t="str">
        <f>VLOOKUP(B110,'[1]p18-items'!$A$2:$E$90,4,FALSE)</f>
        <v>large</v>
      </c>
    </row>
    <row r="111" spans="1:12" x14ac:dyDescent="0.2">
      <c r="A111" s="20">
        <v>14</v>
      </c>
      <c r="B111" s="5" t="s">
        <v>76</v>
      </c>
      <c r="C111" s="5" t="s">
        <v>78</v>
      </c>
      <c r="D111" s="5" t="s">
        <v>79</v>
      </c>
      <c r="E111" s="7">
        <f t="shared" si="4"/>
        <v>1.8518518518518524E-3</v>
      </c>
      <c r="F111" s="8">
        <f t="shared" si="5"/>
        <v>160</v>
      </c>
      <c r="G111" s="9">
        <f t="shared" si="6"/>
        <v>182</v>
      </c>
      <c r="H111" s="9">
        <f t="shared" si="7"/>
        <v>342</v>
      </c>
      <c r="I111" s="26" t="str">
        <f>VLOOKUP(J111,'[1]all-items'!$A$2:$C$300,2,FALSE)</f>
        <v>u</v>
      </c>
      <c r="J111" s="26" t="str">
        <f>VLOOKUP(B111,'[1]p18-items'!$A$2:$E$90,3,FALSE)</f>
        <v>knife</v>
      </c>
      <c r="K111" s="26">
        <f>VLOOKUP(B111,'[1]p18-items'!$A$2:$E$90,4,FALSE)</f>
        <v>0</v>
      </c>
      <c r="L111" s="6" t="s">
        <v>50</v>
      </c>
    </row>
    <row r="112" spans="1:12" x14ac:dyDescent="0.2">
      <c r="A112" s="20">
        <v>32</v>
      </c>
      <c r="B112" s="5" t="s">
        <v>76</v>
      </c>
      <c r="C112" s="5" t="s">
        <v>149</v>
      </c>
      <c r="D112" s="5" t="s">
        <v>148</v>
      </c>
      <c r="E112" s="7">
        <f t="shared" si="4"/>
        <v>2.3148148148148008E-5</v>
      </c>
      <c r="F112" s="8">
        <f t="shared" si="5"/>
        <v>2</v>
      </c>
      <c r="G112" s="9">
        <f t="shared" si="6"/>
        <v>468</v>
      </c>
      <c r="H112" s="9">
        <f t="shared" si="7"/>
        <v>470</v>
      </c>
      <c r="I112" s="26" t="str">
        <f>VLOOKUP(J112,'[1]all-items'!$A$2:$C$300,2,FALSE)</f>
        <v>u</v>
      </c>
      <c r="J112" s="26" t="str">
        <f>VLOOKUP(B112,'[1]p18-items'!$A$2:$E$90,3,FALSE)</f>
        <v>knife</v>
      </c>
      <c r="K112" s="26">
        <f>VLOOKUP(B112,'[1]p18-items'!$A$2:$E$90,4,FALSE)</f>
        <v>0</v>
      </c>
    </row>
    <row r="113" spans="1:12" x14ac:dyDescent="0.2">
      <c r="A113" s="20">
        <v>84</v>
      </c>
      <c r="B113" s="5" t="s">
        <v>76</v>
      </c>
      <c r="C113" s="5" t="s">
        <v>306</v>
      </c>
      <c r="D113" s="5" t="s">
        <v>310</v>
      </c>
      <c r="E113" s="7">
        <f t="shared" si="4"/>
        <v>2.3148148148147141E-5</v>
      </c>
      <c r="F113" s="8">
        <f t="shared" si="5"/>
        <v>2</v>
      </c>
      <c r="G113" s="9">
        <f t="shared" si="6"/>
        <v>954</v>
      </c>
      <c r="H113" s="9">
        <f t="shared" si="7"/>
        <v>956</v>
      </c>
      <c r="I113" s="26" t="str">
        <f>VLOOKUP(J113,'[1]all-items'!$A$2:$C$300,2,FALSE)</f>
        <v>u</v>
      </c>
      <c r="J113" s="26" t="str">
        <f>VLOOKUP(B113,'[1]p18-items'!$A$2:$E$90,3,FALSE)</f>
        <v>knife</v>
      </c>
      <c r="K113" s="26">
        <f>VLOOKUP(B113,'[1]p18-items'!$A$2:$E$90,4,FALSE)</f>
        <v>0</v>
      </c>
      <c r="L113" s="6"/>
    </row>
    <row r="114" spans="1:12" x14ac:dyDescent="0.2">
      <c r="A114" s="20">
        <v>86</v>
      </c>
      <c r="B114" s="5" t="s">
        <v>76</v>
      </c>
      <c r="C114" s="5" t="s">
        <v>283</v>
      </c>
      <c r="D114" s="5" t="s">
        <v>316</v>
      </c>
      <c r="E114" s="7">
        <f t="shared" si="4"/>
        <v>2.3148148148148008E-4</v>
      </c>
      <c r="F114" s="8">
        <f t="shared" si="5"/>
        <v>20</v>
      </c>
      <c r="G114" s="9">
        <f t="shared" si="6"/>
        <v>962</v>
      </c>
      <c r="H114" s="9">
        <f t="shared" si="7"/>
        <v>982</v>
      </c>
      <c r="I114" s="26" t="str">
        <f>VLOOKUP(J114,'[1]all-items'!$A$2:$C$300,2,FALSE)</f>
        <v>u</v>
      </c>
      <c r="J114" s="26" t="str">
        <f>VLOOKUP(B114,'[1]p18-items'!$A$2:$E$90,3,FALSE)</f>
        <v>knife</v>
      </c>
      <c r="K114" s="26">
        <f>VLOOKUP(B114,'[1]p18-items'!$A$2:$E$90,4,FALSE)</f>
        <v>0</v>
      </c>
    </row>
    <row r="115" spans="1:12" x14ac:dyDescent="0.2">
      <c r="A115" s="20">
        <v>20</v>
      </c>
      <c r="B115" s="5" t="s">
        <v>92</v>
      </c>
      <c r="C115" s="5" t="s">
        <v>100</v>
      </c>
      <c r="D115" s="5" t="s">
        <v>107</v>
      </c>
      <c r="E115" s="7">
        <f t="shared" si="4"/>
        <v>7.8703703703703748E-4</v>
      </c>
      <c r="F115" s="8">
        <f t="shared" si="5"/>
        <v>68</v>
      </c>
      <c r="G115" s="9">
        <f t="shared" si="6"/>
        <v>346</v>
      </c>
      <c r="H115" s="9">
        <f t="shared" si="7"/>
        <v>414</v>
      </c>
      <c r="I115" s="26" t="str">
        <f>VLOOKUP(J115,'[1]all-items'!$A$2:$C$300,2,FALSE)</f>
        <v>u</v>
      </c>
      <c r="J115" s="26" t="str">
        <f>VLOOKUP(B115,'[1]p18-items'!$A$2:$E$90,3,FALSE)</f>
        <v>knife</v>
      </c>
      <c r="K115" s="26" t="str">
        <f>VLOOKUP(B115,'[1]p18-items'!$A$2:$E$90,4,FALSE)</f>
        <v>small</v>
      </c>
    </row>
    <row r="116" spans="1:12" x14ac:dyDescent="0.2">
      <c r="A116" s="20">
        <v>34</v>
      </c>
      <c r="B116" s="5" t="s">
        <v>92</v>
      </c>
      <c r="C116" s="5" t="s">
        <v>157</v>
      </c>
      <c r="D116" s="5" t="s">
        <v>158</v>
      </c>
      <c r="E116" s="7">
        <f t="shared" si="4"/>
        <v>2.0833333333333207E-4</v>
      </c>
      <c r="F116" s="8">
        <f t="shared" si="5"/>
        <v>18</v>
      </c>
      <c r="G116" s="9">
        <f t="shared" si="6"/>
        <v>472</v>
      </c>
      <c r="H116" s="9">
        <f t="shared" si="7"/>
        <v>490</v>
      </c>
      <c r="I116" s="26" t="str">
        <f>VLOOKUP(J116,'[1]all-items'!$A$2:$C$300,2,FALSE)</f>
        <v>u</v>
      </c>
      <c r="J116" s="26" t="str">
        <f>VLOOKUP(B116,'[1]p18-items'!$A$2:$E$90,3,FALSE)</f>
        <v>knife</v>
      </c>
      <c r="K116" s="26" t="str">
        <f>VLOOKUP(B116,'[1]p18-items'!$A$2:$E$90,4,FALSE)</f>
        <v>small</v>
      </c>
    </row>
    <row r="117" spans="1:12" x14ac:dyDescent="0.2">
      <c r="A117" s="20">
        <v>42</v>
      </c>
      <c r="B117" s="5" t="s">
        <v>92</v>
      </c>
      <c r="C117" s="5" t="s">
        <v>169</v>
      </c>
      <c r="D117" s="5" t="s">
        <v>180</v>
      </c>
      <c r="E117" s="7">
        <f t="shared" si="4"/>
        <v>7.6388888888888774E-4</v>
      </c>
      <c r="F117" s="8">
        <f t="shared" si="5"/>
        <v>66</v>
      </c>
      <c r="G117" s="9">
        <f t="shared" si="6"/>
        <v>506</v>
      </c>
      <c r="H117" s="9">
        <f t="shared" si="7"/>
        <v>572</v>
      </c>
      <c r="I117" s="26" t="str">
        <f>VLOOKUP(J117,'[1]all-items'!$A$2:$C$300,2,FALSE)</f>
        <v>u</v>
      </c>
      <c r="J117" s="26" t="str">
        <f>VLOOKUP(B117,'[1]p18-items'!$A$2:$E$90,3,FALSE)</f>
        <v>knife</v>
      </c>
      <c r="K117" s="26" t="str">
        <f>VLOOKUP(B117,'[1]p18-items'!$A$2:$E$90,4,FALSE)</f>
        <v>small</v>
      </c>
    </row>
    <row r="118" spans="1:12" x14ac:dyDescent="0.2">
      <c r="A118" s="20">
        <v>45</v>
      </c>
      <c r="B118" s="5" t="s">
        <v>92</v>
      </c>
      <c r="C118" s="5" t="s">
        <v>187</v>
      </c>
      <c r="D118" s="5" t="s">
        <v>189</v>
      </c>
      <c r="E118" s="7">
        <f t="shared" si="4"/>
        <v>5.0925925925926051E-4</v>
      </c>
      <c r="F118" s="8">
        <f t="shared" si="5"/>
        <v>44</v>
      </c>
      <c r="G118" s="9">
        <f t="shared" si="6"/>
        <v>574</v>
      </c>
      <c r="H118" s="9">
        <f t="shared" si="7"/>
        <v>618</v>
      </c>
      <c r="I118" s="26" t="str">
        <f>VLOOKUP(J118,'[1]all-items'!$A$2:$C$300,2,FALSE)</f>
        <v>u</v>
      </c>
      <c r="J118" s="26" t="str">
        <f>VLOOKUP(B118,'[1]p18-items'!$A$2:$E$90,3,FALSE)</f>
        <v>knife</v>
      </c>
      <c r="K118" s="26" t="str">
        <f>VLOOKUP(B118,'[1]p18-items'!$A$2:$E$90,4,FALSE)</f>
        <v>small</v>
      </c>
    </row>
    <row r="119" spans="1:12" x14ac:dyDescent="0.2">
      <c r="A119" s="20">
        <v>60</v>
      </c>
      <c r="B119" s="5" t="s">
        <v>92</v>
      </c>
      <c r="C119" s="5" t="s">
        <v>230</v>
      </c>
      <c r="D119" s="5" t="s">
        <v>231</v>
      </c>
      <c r="E119" s="7">
        <f t="shared" si="4"/>
        <v>2.5462962962963069E-4</v>
      </c>
      <c r="F119" s="8">
        <f t="shared" si="5"/>
        <v>22</v>
      </c>
      <c r="G119" s="9">
        <f t="shared" si="6"/>
        <v>668</v>
      </c>
      <c r="H119" s="9">
        <f t="shared" si="7"/>
        <v>690</v>
      </c>
      <c r="I119" s="26" t="str">
        <f>VLOOKUP(J119,'[1]all-items'!$A$2:$C$300,2,FALSE)</f>
        <v>u</v>
      </c>
      <c r="J119" s="26" t="str">
        <f>VLOOKUP(B119,'[1]p18-items'!$A$2:$E$90,3,FALSE)</f>
        <v>knife</v>
      </c>
      <c r="K119" s="26" t="str">
        <f>VLOOKUP(B119,'[1]p18-items'!$A$2:$E$90,4,FALSE)</f>
        <v>small</v>
      </c>
    </row>
    <row r="120" spans="1:12" x14ac:dyDescent="0.2">
      <c r="A120" s="20">
        <v>87</v>
      </c>
      <c r="B120" s="5" t="s">
        <v>92</v>
      </c>
      <c r="C120" s="5" t="s">
        <v>283</v>
      </c>
      <c r="D120" s="5" t="s">
        <v>316</v>
      </c>
      <c r="E120" s="7">
        <f t="shared" si="4"/>
        <v>2.3148148148148008E-4</v>
      </c>
      <c r="F120" s="8">
        <f t="shared" si="5"/>
        <v>20</v>
      </c>
      <c r="G120" s="9">
        <f t="shared" si="6"/>
        <v>962</v>
      </c>
      <c r="H120" s="9">
        <f t="shared" si="7"/>
        <v>982</v>
      </c>
      <c r="I120" s="26" t="str">
        <f>VLOOKUP(J120,'[1]all-items'!$A$2:$C$300,2,FALSE)</f>
        <v>u</v>
      </c>
      <c r="J120" s="26" t="str">
        <f>VLOOKUP(B120,'[1]p18-items'!$A$2:$E$90,3,FALSE)</f>
        <v>knife</v>
      </c>
      <c r="K120" s="26" t="str">
        <f>VLOOKUP(B120,'[1]p18-items'!$A$2:$E$90,4,FALSE)</f>
        <v>small</v>
      </c>
    </row>
    <row r="121" spans="1:12" x14ac:dyDescent="0.2">
      <c r="A121" s="20">
        <v>70</v>
      </c>
      <c r="B121" s="5" t="s">
        <v>258</v>
      </c>
      <c r="C121" s="5" t="s">
        <v>248</v>
      </c>
      <c r="D121" s="5" t="s">
        <v>259</v>
      </c>
      <c r="E121" s="7">
        <f t="shared" si="4"/>
        <v>1.1574074074073917E-4</v>
      </c>
      <c r="F121" s="8">
        <f t="shared" si="5"/>
        <v>10</v>
      </c>
      <c r="G121" s="9">
        <f t="shared" si="6"/>
        <v>710</v>
      </c>
      <c r="H121" s="9">
        <f t="shared" si="7"/>
        <v>720</v>
      </c>
      <c r="I121" s="26" t="str">
        <f>VLOOKUP(J121,'[1]all-items'!$A$2:$C$300,2,FALSE)</f>
        <v>u</v>
      </c>
      <c r="J121" s="26" t="str">
        <f>VLOOKUP(B121,'[1]p18-items'!$A$2:$E$90,3,FALSE)</f>
        <v>lid</v>
      </c>
      <c r="K121" s="26">
        <f>VLOOKUP(B121,'[1]p18-items'!$A$2:$E$90,4,FALSE)</f>
        <v>0</v>
      </c>
      <c r="L121" s="6" t="s">
        <v>262</v>
      </c>
    </row>
    <row r="122" spans="1:12" x14ac:dyDescent="0.2">
      <c r="A122" s="20">
        <v>73</v>
      </c>
      <c r="B122" s="5" t="s">
        <v>266</v>
      </c>
      <c r="C122" s="5" t="s">
        <v>267</v>
      </c>
      <c r="D122" s="5" t="s">
        <v>268</v>
      </c>
      <c r="E122" s="7">
        <f t="shared" si="4"/>
        <v>1.7824074074074079E-3</v>
      </c>
      <c r="F122" s="8">
        <f t="shared" si="5"/>
        <v>154</v>
      </c>
      <c r="G122" s="9">
        <f t="shared" si="6"/>
        <v>732</v>
      </c>
      <c r="H122" s="9">
        <f t="shared" si="7"/>
        <v>886</v>
      </c>
      <c r="I122" s="26" t="str">
        <f>VLOOKUP(J122,'[1]all-items'!$A$2:$C$300,2,FALSE)</f>
        <v>u</v>
      </c>
      <c r="J122" s="26" t="str">
        <f>VLOOKUP(B122,'[1]p18-items'!$A$2:$E$90,3,FALSE)</f>
        <v>lid</v>
      </c>
      <c r="K122" s="26" t="str">
        <f>VLOOKUP(B122,'[1]p18-items'!$A$2:$E$90,4,FALSE)</f>
        <v>large</v>
      </c>
    </row>
    <row r="123" spans="1:12" x14ac:dyDescent="0.2">
      <c r="A123" s="20">
        <v>80</v>
      </c>
      <c r="B123" s="5" t="s">
        <v>266</v>
      </c>
      <c r="C123" s="5" t="s">
        <v>300</v>
      </c>
      <c r="D123" s="5" t="s">
        <v>301</v>
      </c>
      <c r="E123" s="7">
        <f t="shared" si="4"/>
        <v>4.6296296296299486E-5</v>
      </c>
      <c r="F123" s="8">
        <f t="shared" si="5"/>
        <v>4</v>
      </c>
      <c r="G123" s="9">
        <f t="shared" si="6"/>
        <v>944</v>
      </c>
      <c r="H123" s="9">
        <f t="shared" si="7"/>
        <v>948</v>
      </c>
      <c r="I123" s="26" t="str">
        <f>VLOOKUP(J123,'[1]all-items'!$A$2:$C$300,2,FALSE)</f>
        <v>u</v>
      </c>
      <c r="J123" s="26" t="str">
        <f>VLOOKUP(B123,'[1]p18-items'!$A$2:$E$90,3,FALSE)</f>
        <v>lid</v>
      </c>
      <c r="K123" s="26" t="str">
        <f>VLOOKUP(B123,'[1]p18-items'!$A$2:$E$90,4,FALSE)</f>
        <v>large</v>
      </c>
    </row>
    <row r="124" spans="1:12" x14ac:dyDescent="0.2">
      <c r="A124" s="20">
        <v>92</v>
      </c>
      <c r="B124" s="5" t="s">
        <v>266</v>
      </c>
      <c r="C124" s="5" t="s">
        <v>335</v>
      </c>
      <c r="D124" s="5" t="s">
        <v>334</v>
      </c>
      <c r="E124" s="7">
        <f t="shared" si="4"/>
        <v>2.3148148148148182E-4</v>
      </c>
      <c r="F124" s="8">
        <f t="shared" si="5"/>
        <v>20</v>
      </c>
      <c r="G124" s="9">
        <f t="shared" si="6"/>
        <v>992</v>
      </c>
      <c r="H124" s="9">
        <f t="shared" si="7"/>
        <v>1012</v>
      </c>
      <c r="I124" s="26" t="str">
        <f>VLOOKUP(J124,'[1]all-items'!$A$2:$C$300,2,FALSE)</f>
        <v>u</v>
      </c>
      <c r="J124" s="26" t="str">
        <f>VLOOKUP(B124,'[1]p18-items'!$A$2:$E$90,3,FALSE)</f>
        <v>lid</v>
      </c>
      <c r="K124" s="26" t="str">
        <f>VLOOKUP(B124,'[1]p18-items'!$A$2:$E$90,4,FALSE)</f>
        <v>large</v>
      </c>
    </row>
    <row r="125" spans="1:12" x14ac:dyDescent="0.2">
      <c r="A125" s="20">
        <v>97</v>
      </c>
      <c r="B125" s="5" t="s">
        <v>266</v>
      </c>
      <c r="C125" s="5" t="s">
        <v>348</v>
      </c>
      <c r="D125" s="5" t="s">
        <v>350</v>
      </c>
      <c r="E125" s="7">
        <f t="shared" si="4"/>
        <v>2.3148148148148875E-5</v>
      </c>
      <c r="F125" s="8">
        <f t="shared" si="5"/>
        <v>2</v>
      </c>
      <c r="G125" s="9">
        <f t="shared" si="6"/>
        <v>1018</v>
      </c>
      <c r="H125" s="9">
        <f t="shared" si="7"/>
        <v>1020</v>
      </c>
      <c r="I125" s="26" t="str">
        <f>VLOOKUP(J125,'[1]all-items'!$A$2:$C$300,2,FALSE)</f>
        <v>u</v>
      </c>
      <c r="J125" s="26" t="str">
        <f>VLOOKUP(B125,'[1]p18-items'!$A$2:$E$90,3,FALSE)</f>
        <v>lid</v>
      </c>
      <c r="K125" s="26" t="str">
        <f>VLOOKUP(B125,'[1]p18-items'!$A$2:$E$90,4,FALSE)</f>
        <v>large</v>
      </c>
    </row>
    <row r="126" spans="1:12" x14ac:dyDescent="0.2">
      <c r="A126" s="22">
        <v>101</v>
      </c>
      <c r="B126" s="5" t="s">
        <v>266</v>
      </c>
      <c r="C126" s="5" t="s">
        <v>357</v>
      </c>
      <c r="D126" s="5" t="s">
        <v>358</v>
      </c>
      <c r="E126" s="7">
        <f t="shared" si="4"/>
        <v>9.2592592592593767E-5</v>
      </c>
      <c r="F126" s="8">
        <f t="shared" si="5"/>
        <v>8</v>
      </c>
      <c r="G126" s="9">
        <f t="shared" si="6"/>
        <v>1064</v>
      </c>
      <c r="H126" s="9">
        <f t="shared" si="7"/>
        <v>1072</v>
      </c>
      <c r="I126" s="26" t="str">
        <f>VLOOKUP(J126,'[1]all-items'!$A$2:$C$300,2,FALSE)</f>
        <v>u</v>
      </c>
      <c r="J126" s="26" t="str">
        <f>VLOOKUP(B126,'[1]p18-items'!$A$2:$E$90,3,FALSE)</f>
        <v>lid</v>
      </c>
      <c r="K126" s="26" t="str">
        <f>VLOOKUP(B126,'[1]p18-items'!$A$2:$E$90,4,FALSE)</f>
        <v>large</v>
      </c>
      <c r="L126" s="6" t="s">
        <v>359</v>
      </c>
    </row>
    <row r="127" spans="1:12" x14ac:dyDescent="0.2">
      <c r="A127" s="20">
        <v>104</v>
      </c>
      <c r="B127" s="5" t="s">
        <v>266</v>
      </c>
      <c r="C127" s="5" t="s">
        <v>364</v>
      </c>
      <c r="D127" s="5" t="s">
        <v>365</v>
      </c>
      <c r="E127" s="7">
        <f t="shared" si="4"/>
        <v>1.1574074074074264E-4</v>
      </c>
      <c r="F127" s="8">
        <f t="shared" si="5"/>
        <v>10</v>
      </c>
      <c r="G127" s="9">
        <f t="shared" si="6"/>
        <v>1136</v>
      </c>
      <c r="H127" s="9">
        <f t="shared" si="7"/>
        <v>1146</v>
      </c>
      <c r="I127" s="26" t="str">
        <f>VLOOKUP(J127,'[1]all-items'!$A$2:$C$300,2,FALSE)</f>
        <v>u</v>
      </c>
      <c r="J127" s="26" t="str">
        <f>VLOOKUP(B127,'[1]p18-items'!$A$2:$E$90,3,FALSE)</f>
        <v>lid</v>
      </c>
      <c r="K127" s="26" t="str">
        <f>VLOOKUP(B127,'[1]p18-items'!$A$2:$E$90,4,FALSE)</f>
        <v>large</v>
      </c>
    </row>
    <row r="128" spans="1:12" x14ac:dyDescent="0.2">
      <c r="A128" s="20">
        <v>113</v>
      </c>
      <c r="B128" s="5" t="s">
        <v>266</v>
      </c>
      <c r="C128" s="5" t="s">
        <v>385</v>
      </c>
      <c r="D128" s="5" t="s">
        <v>386</v>
      </c>
      <c r="E128" s="7">
        <f t="shared" si="4"/>
        <v>4.6296296296296016E-5</v>
      </c>
      <c r="F128" s="8">
        <f t="shared" si="5"/>
        <v>4</v>
      </c>
      <c r="G128" s="9">
        <f t="shared" si="6"/>
        <v>1306</v>
      </c>
      <c r="H128" s="9">
        <f t="shared" si="7"/>
        <v>1310</v>
      </c>
      <c r="I128" s="26" t="str">
        <f>VLOOKUP(J128,'[1]all-items'!$A$2:$C$300,2,FALSE)</f>
        <v>u</v>
      </c>
      <c r="J128" s="26" t="str">
        <f>VLOOKUP(B128,'[1]p18-items'!$A$2:$E$90,3,FALSE)</f>
        <v>lid</v>
      </c>
      <c r="K128" s="26" t="str">
        <f>VLOOKUP(B128,'[1]p18-items'!$A$2:$E$90,4,FALSE)</f>
        <v>large</v>
      </c>
    </row>
    <row r="129" spans="1:12" x14ac:dyDescent="0.2">
      <c r="A129" s="20">
        <v>119</v>
      </c>
      <c r="B129" s="5" t="s">
        <v>266</v>
      </c>
      <c r="C129" s="5" t="s">
        <v>400</v>
      </c>
      <c r="D129" s="5" t="s">
        <v>396</v>
      </c>
      <c r="E129" s="7">
        <f t="shared" si="4"/>
        <v>6.9444444444444892E-5</v>
      </c>
      <c r="F129" s="8">
        <f t="shared" si="5"/>
        <v>6</v>
      </c>
      <c r="G129" s="9">
        <f t="shared" si="6"/>
        <v>1326</v>
      </c>
      <c r="H129" s="9">
        <f t="shared" si="7"/>
        <v>1332</v>
      </c>
      <c r="I129" s="26" t="str">
        <f>VLOOKUP(J129,'[1]all-items'!$A$2:$C$300,2,FALSE)</f>
        <v>u</v>
      </c>
      <c r="J129" s="26" t="str">
        <f>VLOOKUP(B129,'[1]p18-items'!$A$2:$E$90,3,FALSE)</f>
        <v>lid</v>
      </c>
      <c r="K129" s="26" t="str">
        <f>VLOOKUP(B129,'[1]p18-items'!$A$2:$E$90,4,FALSE)</f>
        <v>large</v>
      </c>
    </row>
    <row r="130" spans="1:12" x14ac:dyDescent="0.2">
      <c r="A130" s="20">
        <v>120</v>
      </c>
      <c r="B130" s="5" t="s">
        <v>266</v>
      </c>
      <c r="C130" s="5" t="s">
        <v>401</v>
      </c>
      <c r="D130" s="5" t="s">
        <v>402</v>
      </c>
      <c r="E130" s="7">
        <f t="shared" ref="E130:E193" si="8">D130-C130</f>
        <v>1.1574074074074091E-4</v>
      </c>
      <c r="F130" s="8">
        <f t="shared" ref="F130:F193" si="9">HOUR(E130) *3600 + MINUTE(E130) * 60 + SECOND(E130)</f>
        <v>10</v>
      </c>
      <c r="G130" s="9">
        <f t="shared" ref="G130:G193" si="10">HOUR(C130) *3600 + MINUTE(C130) * 60 + SECOND(C130)</f>
        <v>1336</v>
      </c>
      <c r="H130" s="9">
        <f t="shared" ref="H130:H193" si="11">HOUR(D130) *3600 + MINUTE(D130) * 60 + SECOND(D130)</f>
        <v>1346</v>
      </c>
      <c r="I130" s="26" t="str">
        <f>VLOOKUP(J130,'[1]all-items'!$A$2:$C$300,2,FALSE)</f>
        <v>u</v>
      </c>
      <c r="J130" s="26" t="str">
        <f>VLOOKUP(B130,'[1]p18-items'!$A$2:$E$90,3,FALSE)</f>
        <v>lid</v>
      </c>
      <c r="K130" s="26" t="str">
        <f>VLOOKUP(B130,'[1]p18-items'!$A$2:$E$90,4,FALSE)</f>
        <v>large</v>
      </c>
    </row>
    <row r="131" spans="1:12" x14ac:dyDescent="0.2">
      <c r="A131" s="20">
        <v>145</v>
      </c>
      <c r="B131" s="5" t="s">
        <v>266</v>
      </c>
      <c r="C131" s="5" t="s">
        <v>479</v>
      </c>
      <c r="D131" s="5" t="s">
        <v>480</v>
      </c>
      <c r="E131" s="7">
        <f t="shared" si="8"/>
        <v>4.3981481481481302E-4</v>
      </c>
      <c r="F131" s="8">
        <f t="shared" si="9"/>
        <v>38</v>
      </c>
      <c r="G131" s="9">
        <f t="shared" si="10"/>
        <v>1532</v>
      </c>
      <c r="H131" s="9">
        <f t="shared" si="11"/>
        <v>1570</v>
      </c>
      <c r="I131" s="26" t="str">
        <f>VLOOKUP(J131,'[1]all-items'!$A$2:$C$300,2,FALSE)</f>
        <v>u</v>
      </c>
      <c r="J131" s="26" t="str">
        <f>VLOOKUP(B131,'[1]p18-items'!$A$2:$E$90,3,FALSE)</f>
        <v>lid</v>
      </c>
      <c r="K131" s="26" t="str">
        <f>VLOOKUP(B131,'[1]p18-items'!$A$2:$E$90,4,FALSE)</f>
        <v>large</v>
      </c>
    </row>
    <row r="132" spans="1:12" x14ac:dyDescent="0.2">
      <c r="A132" s="20">
        <v>267</v>
      </c>
      <c r="B132" s="5" t="s">
        <v>266</v>
      </c>
      <c r="C132" s="5" t="s">
        <v>766</v>
      </c>
      <c r="D132" s="5" t="s">
        <v>785</v>
      </c>
      <c r="E132" s="7">
        <f t="shared" si="8"/>
        <v>2.3148148148147141E-5</v>
      </c>
      <c r="F132" s="8">
        <f t="shared" si="9"/>
        <v>2</v>
      </c>
      <c r="G132" s="9">
        <f t="shared" si="10"/>
        <v>2322</v>
      </c>
      <c r="H132" s="9">
        <f t="shared" si="11"/>
        <v>2324</v>
      </c>
      <c r="I132" s="26" t="str">
        <f>VLOOKUP(J132,'[1]all-items'!$A$2:$C$300,2,FALSE)</f>
        <v>u</v>
      </c>
      <c r="J132" s="26" t="str">
        <f>VLOOKUP(B132,'[1]p18-items'!$A$2:$E$90,3,FALSE)</f>
        <v>lid</v>
      </c>
      <c r="K132" s="26" t="str">
        <f>VLOOKUP(B132,'[1]p18-items'!$A$2:$E$90,4,FALSE)</f>
        <v>large</v>
      </c>
    </row>
    <row r="133" spans="1:12" x14ac:dyDescent="0.2">
      <c r="A133" s="20">
        <v>5</v>
      </c>
      <c r="B133" s="5" t="s">
        <v>29</v>
      </c>
      <c r="C133" s="5" t="s">
        <v>13</v>
      </c>
      <c r="D133" s="5" t="s">
        <v>24</v>
      </c>
      <c r="E133" s="7">
        <f t="shared" si="8"/>
        <v>6.9444444444444241E-5</v>
      </c>
      <c r="F133" s="8">
        <f t="shared" si="9"/>
        <v>6</v>
      </c>
      <c r="G133" s="9">
        <f t="shared" si="10"/>
        <v>86</v>
      </c>
      <c r="H133" s="9">
        <f t="shared" si="11"/>
        <v>92</v>
      </c>
      <c r="I133" s="26" t="str">
        <f>VLOOKUP(J133,'[1]all-items'!$A$2:$C$300,2,FALSE)</f>
        <v>c</v>
      </c>
      <c r="J133" s="26" t="str">
        <f>VLOOKUP(B133,'[1]p18-items'!$A$2:$E$90,3,FALSE)</f>
        <v>cheese</v>
      </c>
      <c r="K133" s="26" t="str">
        <f>VLOOKUP(B133,'[1]p18-items'!$A$2:$E$90,4,FALSE)</f>
        <v>mascarpone</v>
      </c>
    </row>
    <row r="134" spans="1:12" x14ac:dyDescent="0.2">
      <c r="A134" s="22">
        <v>100</v>
      </c>
      <c r="B134" s="5" t="s">
        <v>29</v>
      </c>
      <c r="C134" s="5" t="s">
        <v>353</v>
      </c>
      <c r="D134" s="5" t="s">
        <v>354</v>
      </c>
      <c r="E134" s="7">
        <f t="shared" si="8"/>
        <v>4.6296296296294281E-5</v>
      </c>
      <c r="F134" s="8">
        <f t="shared" si="9"/>
        <v>4</v>
      </c>
      <c r="G134" s="9">
        <f t="shared" si="10"/>
        <v>1032</v>
      </c>
      <c r="H134" s="9">
        <f t="shared" si="11"/>
        <v>1036</v>
      </c>
      <c r="I134" s="26" t="str">
        <f>VLOOKUP(J134,'[1]all-items'!$A$2:$C$300,2,FALSE)</f>
        <v>c</v>
      </c>
      <c r="J134" s="26" t="str">
        <f>VLOOKUP(B134,'[1]p18-items'!$A$2:$E$90,3,FALSE)</f>
        <v>cheese</v>
      </c>
      <c r="K134" s="26" t="str">
        <f>VLOOKUP(B134,'[1]p18-items'!$A$2:$E$90,4,FALSE)</f>
        <v>mascarpone</v>
      </c>
    </row>
    <row r="135" spans="1:12" x14ac:dyDescent="0.2">
      <c r="A135" s="20">
        <v>143</v>
      </c>
      <c r="B135" s="5" t="s">
        <v>29</v>
      </c>
      <c r="C135" s="5" t="s">
        <v>471</v>
      </c>
      <c r="D135" s="5" t="s">
        <v>474</v>
      </c>
      <c r="E135" s="7">
        <f t="shared" si="8"/>
        <v>2.3148148148147141E-5</v>
      </c>
      <c r="F135" s="8">
        <f t="shared" si="9"/>
        <v>2</v>
      </c>
      <c r="G135" s="9">
        <f t="shared" si="10"/>
        <v>1522</v>
      </c>
      <c r="H135" s="9">
        <f t="shared" si="11"/>
        <v>1524</v>
      </c>
      <c r="I135" s="26" t="str">
        <f>VLOOKUP(J135,'[1]all-items'!$A$2:$C$300,2,FALSE)</f>
        <v>c</v>
      </c>
      <c r="J135" s="26" t="str">
        <f>VLOOKUP(B135,'[1]p18-items'!$A$2:$E$90,3,FALSE)</f>
        <v>cheese</v>
      </c>
      <c r="K135" s="26" t="str">
        <f>VLOOKUP(B135,'[1]p18-items'!$A$2:$E$90,4,FALSE)</f>
        <v>mascarpone</v>
      </c>
    </row>
    <row r="136" spans="1:12" x14ac:dyDescent="0.2">
      <c r="A136" s="20">
        <v>150</v>
      </c>
      <c r="B136" s="5" t="s">
        <v>29</v>
      </c>
      <c r="C136" s="5" t="s">
        <v>492</v>
      </c>
      <c r="D136" s="5" t="s">
        <v>498</v>
      </c>
      <c r="E136" s="7">
        <f t="shared" si="8"/>
        <v>5.0925925925926138E-4</v>
      </c>
      <c r="F136" s="8">
        <f t="shared" si="9"/>
        <v>44</v>
      </c>
      <c r="G136" s="9">
        <f t="shared" si="10"/>
        <v>1582</v>
      </c>
      <c r="H136" s="9">
        <f t="shared" si="11"/>
        <v>1626</v>
      </c>
      <c r="I136" s="26" t="str">
        <f>VLOOKUP(J136,'[1]all-items'!$A$2:$C$300,2,FALSE)</f>
        <v>c</v>
      </c>
      <c r="J136" s="26" t="str">
        <f>VLOOKUP(B136,'[1]p18-items'!$A$2:$E$90,3,FALSE)</f>
        <v>cheese</v>
      </c>
      <c r="K136" s="26" t="str">
        <f>VLOOKUP(B136,'[1]p18-items'!$A$2:$E$90,4,FALSE)</f>
        <v>mascarpone</v>
      </c>
    </row>
    <row r="137" spans="1:12" x14ac:dyDescent="0.2">
      <c r="A137" s="20">
        <v>159</v>
      </c>
      <c r="B137" s="5" t="s">
        <v>29</v>
      </c>
      <c r="C137" s="5" t="s">
        <v>514</v>
      </c>
      <c r="D137" s="5" t="s">
        <v>518</v>
      </c>
      <c r="E137" s="7">
        <f t="shared" si="8"/>
        <v>4.6296296296294281E-5</v>
      </c>
      <c r="F137" s="8">
        <f t="shared" si="9"/>
        <v>4</v>
      </c>
      <c r="G137" s="9">
        <f t="shared" si="10"/>
        <v>1642</v>
      </c>
      <c r="H137" s="9">
        <f t="shared" si="11"/>
        <v>1646</v>
      </c>
      <c r="I137" s="26" t="str">
        <f>VLOOKUP(J137,'[1]all-items'!$A$2:$C$300,2,FALSE)</f>
        <v>c</v>
      </c>
      <c r="J137" s="26" t="str">
        <f>VLOOKUP(B137,'[1]p18-items'!$A$2:$E$90,3,FALSE)</f>
        <v>cheese</v>
      </c>
      <c r="K137" s="26" t="str">
        <f>VLOOKUP(B137,'[1]p18-items'!$A$2:$E$90,4,FALSE)</f>
        <v>mascarpone</v>
      </c>
    </row>
    <row r="138" spans="1:12" x14ac:dyDescent="0.2">
      <c r="A138" s="20">
        <v>163</v>
      </c>
      <c r="B138" s="5" t="s">
        <v>29</v>
      </c>
      <c r="C138" s="5" t="s">
        <v>522</v>
      </c>
      <c r="D138" s="5" t="s">
        <v>524</v>
      </c>
      <c r="E138" s="7">
        <f t="shared" si="8"/>
        <v>1.6203703703704039E-4</v>
      </c>
      <c r="F138" s="8">
        <f t="shared" si="9"/>
        <v>14</v>
      </c>
      <c r="G138" s="9">
        <f t="shared" si="10"/>
        <v>1668</v>
      </c>
      <c r="H138" s="9">
        <f t="shared" si="11"/>
        <v>1682</v>
      </c>
      <c r="I138" s="26" t="str">
        <f>VLOOKUP(J138,'[1]all-items'!$A$2:$C$300,2,FALSE)</f>
        <v>c</v>
      </c>
      <c r="J138" s="26" t="str">
        <f>VLOOKUP(B138,'[1]p18-items'!$A$2:$E$90,3,FALSE)</f>
        <v>cheese</v>
      </c>
      <c r="K138" s="26" t="str">
        <f>VLOOKUP(B138,'[1]p18-items'!$A$2:$E$90,4,FALSE)</f>
        <v>mascarpone</v>
      </c>
    </row>
    <row r="139" spans="1:12" x14ac:dyDescent="0.2">
      <c r="A139" s="20">
        <v>168</v>
      </c>
      <c r="B139" s="5" t="s">
        <v>29</v>
      </c>
      <c r="C139" s="5" t="s">
        <v>533</v>
      </c>
      <c r="D139" s="5" t="s">
        <v>515</v>
      </c>
      <c r="E139" s="7">
        <f t="shared" si="8"/>
        <v>2.314814814815061E-5</v>
      </c>
      <c r="F139" s="8">
        <f t="shared" si="9"/>
        <v>2</v>
      </c>
      <c r="G139" s="9">
        <f t="shared" si="10"/>
        <v>1708</v>
      </c>
      <c r="H139" s="9">
        <f t="shared" si="11"/>
        <v>1710</v>
      </c>
      <c r="I139" s="26" t="str">
        <f>VLOOKUP(J139,'[1]all-items'!$A$2:$C$300,2,FALSE)</f>
        <v>c</v>
      </c>
      <c r="J139" s="26" t="str">
        <f>VLOOKUP(B139,'[1]p18-items'!$A$2:$E$90,3,FALSE)</f>
        <v>cheese</v>
      </c>
      <c r="K139" s="26" t="str">
        <f>VLOOKUP(B139,'[1]p18-items'!$A$2:$E$90,4,FALSE)</f>
        <v>mascarpone</v>
      </c>
      <c r="L139" s="6"/>
    </row>
    <row r="140" spans="1:12" x14ac:dyDescent="0.2">
      <c r="A140" s="20">
        <v>171</v>
      </c>
      <c r="B140" s="5" t="s">
        <v>29</v>
      </c>
      <c r="C140" s="5" t="s">
        <v>539</v>
      </c>
      <c r="D140" s="5" t="s">
        <v>544</v>
      </c>
      <c r="E140" s="7">
        <f t="shared" si="8"/>
        <v>6.9444444444444892E-5</v>
      </c>
      <c r="F140" s="8">
        <f t="shared" si="9"/>
        <v>6</v>
      </c>
      <c r="G140" s="9">
        <f t="shared" si="10"/>
        <v>1730</v>
      </c>
      <c r="H140" s="9">
        <f t="shared" si="11"/>
        <v>1736</v>
      </c>
      <c r="I140" s="26" t="str">
        <f>VLOOKUP(J140,'[1]all-items'!$A$2:$C$300,2,FALSE)</f>
        <v>c</v>
      </c>
      <c r="J140" s="26" t="str">
        <f>VLOOKUP(B140,'[1]p18-items'!$A$2:$E$90,3,FALSE)</f>
        <v>cheese</v>
      </c>
      <c r="K140" s="26" t="str">
        <f>VLOOKUP(B140,'[1]p18-items'!$A$2:$E$90,4,FALSE)</f>
        <v>mascarpone</v>
      </c>
    </row>
    <row r="141" spans="1:12" x14ac:dyDescent="0.2">
      <c r="A141" s="20">
        <v>174</v>
      </c>
      <c r="B141" s="5" t="s">
        <v>29</v>
      </c>
      <c r="C141" s="5" t="s">
        <v>546</v>
      </c>
      <c r="D141" s="5" t="s">
        <v>540</v>
      </c>
      <c r="E141" s="7">
        <f t="shared" si="8"/>
        <v>2.3148148148147141E-5</v>
      </c>
      <c r="F141" s="8">
        <f t="shared" si="9"/>
        <v>2</v>
      </c>
      <c r="G141" s="9">
        <f t="shared" si="10"/>
        <v>1742</v>
      </c>
      <c r="H141" s="9">
        <f t="shared" si="11"/>
        <v>1744</v>
      </c>
      <c r="I141" s="26" t="str">
        <f>VLOOKUP(J141,'[1]all-items'!$A$2:$C$300,2,FALSE)</f>
        <v>c</v>
      </c>
      <c r="J141" s="26" t="str">
        <f>VLOOKUP(B141,'[1]p18-items'!$A$2:$E$90,3,FALSE)</f>
        <v>cheese</v>
      </c>
      <c r="K141" s="26" t="str">
        <f>VLOOKUP(B141,'[1]p18-items'!$A$2:$E$90,4,FALSE)</f>
        <v>mascarpone</v>
      </c>
    </row>
    <row r="142" spans="1:12" x14ac:dyDescent="0.2">
      <c r="A142" s="20">
        <v>182</v>
      </c>
      <c r="B142" s="5" t="s">
        <v>29</v>
      </c>
      <c r="C142" s="5" t="s">
        <v>567</v>
      </c>
      <c r="D142" s="5" t="s">
        <v>562</v>
      </c>
      <c r="E142" s="7">
        <f t="shared" si="8"/>
        <v>2.3148148148147141E-5</v>
      </c>
      <c r="F142" s="8">
        <f t="shared" si="9"/>
        <v>2</v>
      </c>
      <c r="G142" s="9">
        <f t="shared" si="10"/>
        <v>1772</v>
      </c>
      <c r="H142" s="9">
        <f t="shared" si="11"/>
        <v>1774</v>
      </c>
      <c r="I142" s="26" t="str">
        <f>VLOOKUP(J142,'[1]all-items'!$A$2:$C$300,2,FALSE)</f>
        <v>c</v>
      </c>
      <c r="J142" s="26" t="str">
        <f>VLOOKUP(B142,'[1]p18-items'!$A$2:$E$90,3,FALSE)</f>
        <v>cheese</v>
      </c>
      <c r="K142" s="26" t="str">
        <f>VLOOKUP(B142,'[1]p18-items'!$A$2:$E$90,4,FALSE)</f>
        <v>mascarpone</v>
      </c>
    </row>
    <row r="143" spans="1:12" x14ac:dyDescent="0.2">
      <c r="A143" s="20">
        <v>187</v>
      </c>
      <c r="B143" s="5" t="s">
        <v>29</v>
      </c>
      <c r="C143" s="5" t="s">
        <v>577</v>
      </c>
      <c r="D143" s="5" t="s">
        <v>572</v>
      </c>
      <c r="E143" s="7">
        <f t="shared" si="8"/>
        <v>4.6296296296294281E-5</v>
      </c>
      <c r="F143" s="8">
        <f t="shared" si="9"/>
        <v>4</v>
      </c>
      <c r="G143" s="9">
        <f t="shared" si="10"/>
        <v>1814</v>
      </c>
      <c r="H143" s="9">
        <f t="shared" si="11"/>
        <v>1818</v>
      </c>
      <c r="I143" s="26" t="str">
        <f>VLOOKUP(J143,'[1]all-items'!$A$2:$C$300,2,FALSE)</f>
        <v>c</v>
      </c>
      <c r="J143" s="26" t="str">
        <f>VLOOKUP(B143,'[1]p18-items'!$A$2:$E$90,3,FALSE)</f>
        <v>cheese</v>
      </c>
      <c r="K143" s="26" t="str">
        <f>VLOOKUP(B143,'[1]p18-items'!$A$2:$E$90,4,FALSE)</f>
        <v>mascarpone</v>
      </c>
    </row>
    <row r="144" spans="1:12" x14ac:dyDescent="0.2">
      <c r="A144" s="20">
        <v>194</v>
      </c>
      <c r="B144" s="5" t="s">
        <v>29</v>
      </c>
      <c r="C144" s="5" t="s">
        <v>607</v>
      </c>
      <c r="D144" s="5" t="s">
        <v>608</v>
      </c>
      <c r="E144" s="7">
        <f t="shared" si="8"/>
        <v>4.6296296296294281E-5</v>
      </c>
      <c r="F144" s="8">
        <f t="shared" si="9"/>
        <v>4</v>
      </c>
      <c r="G144" s="9">
        <f t="shared" si="10"/>
        <v>1846</v>
      </c>
      <c r="H144" s="9">
        <f t="shared" si="11"/>
        <v>1850</v>
      </c>
      <c r="I144" s="26" t="str">
        <f>VLOOKUP(J144,'[1]all-items'!$A$2:$C$300,2,FALSE)</f>
        <v>c</v>
      </c>
      <c r="J144" s="26" t="str">
        <f>VLOOKUP(B144,'[1]p18-items'!$A$2:$E$90,3,FALSE)</f>
        <v>cheese</v>
      </c>
      <c r="K144" s="26" t="str">
        <f>VLOOKUP(B144,'[1]p18-items'!$A$2:$E$90,4,FALSE)</f>
        <v>mascarpone</v>
      </c>
    </row>
    <row r="145" spans="1:12" x14ac:dyDescent="0.2">
      <c r="A145" s="20">
        <v>197</v>
      </c>
      <c r="B145" s="5" t="s">
        <v>29</v>
      </c>
      <c r="C145" s="5" t="s">
        <v>618</v>
      </c>
      <c r="D145" s="5" t="s">
        <v>601</v>
      </c>
      <c r="E145" s="7">
        <f t="shared" si="8"/>
        <v>2.3148148148147141E-5</v>
      </c>
      <c r="F145" s="8">
        <f t="shared" si="9"/>
        <v>2</v>
      </c>
      <c r="G145" s="9">
        <f t="shared" si="10"/>
        <v>1860</v>
      </c>
      <c r="H145" s="9">
        <f t="shared" si="11"/>
        <v>1862</v>
      </c>
      <c r="I145" s="26" t="str">
        <f>VLOOKUP(J145,'[1]all-items'!$A$2:$C$300,2,FALSE)</f>
        <v>c</v>
      </c>
      <c r="J145" s="26" t="str">
        <f>VLOOKUP(B145,'[1]p18-items'!$A$2:$E$90,3,FALSE)</f>
        <v>cheese</v>
      </c>
      <c r="K145" s="26" t="str">
        <f>VLOOKUP(B145,'[1]p18-items'!$A$2:$E$90,4,FALSE)</f>
        <v>mascarpone</v>
      </c>
    </row>
    <row r="146" spans="1:12" x14ac:dyDescent="0.2">
      <c r="A146" s="20">
        <v>201</v>
      </c>
      <c r="B146" s="5" t="s">
        <v>29</v>
      </c>
      <c r="C146" s="5" t="s">
        <v>624</v>
      </c>
      <c r="D146" s="5" t="s">
        <v>621</v>
      </c>
      <c r="E146" s="7">
        <f t="shared" si="8"/>
        <v>2.3148148148147141E-5</v>
      </c>
      <c r="F146" s="8">
        <f t="shared" si="9"/>
        <v>2</v>
      </c>
      <c r="G146" s="9">
        <f t="shared" si="10"/>
        <v>1874</v>
      </c>
      <c r="H146" s="9">
        <f t="shared" si="11"/>
        <v>1876</v>
      </c>
      <c r="I146" s="26" t="str">
        <f>VLOOKUP(J146,'[1]all-items'!$A$2:$C$300,2,FALSE)</f>
        <v>c</v>
      </c>
      <c r="J146" s="26" t="str">
        <f>VLOOKUP(B146,'[1]p18-items'!$A$2:$E$90,3,FALSE)</f>
        <v>cheese</v>
      </c>
      <c r="K146" s="26" t="str">
        <f>VLOOKUP(B146,'[1]p18-items'!$A$2:$E$90,4,FALSE)</f>
        <v>mascarpone</v>
      </c>
    </row>
    <row r="147" spans="1:12" x14ac:dyDescent="0.2">
      <c r="A147" s="20">
        <v>203</v>
      </c>
      <c r="B147" s="5" t="s">
        <v>29</v>
      </c>
      <c r="C147" s="5" t="s">
        <v>631</v>
      </c>
      <c r="D147" s="5" t="s">
        <v>632</v>
      </c>
      <c r="E147" s="7">
        <f t="shared" si="8"/>
        <v>1.157407407407357E-4</v>
      </c>
      <c r="F147" s="8">
        <f t="shared" si="9"/>
        <v>10</v>
      </c>
      <c r="G147" s="9">
        <f t="shared" si="10"/>
        <v>1878</v>
      </c>
      <c r="H147" s="9">
        <f t="shared" si="11"/>
        <v>1888</v>
      </c>
      <c r="I147" s="26" t="str">
        <f>VLOOKUP(J147,'[1]all-items'!$A$2:$C$300,2,FALSE)</f>
        <v>c</v>
      </c>
      <c r="J147" s="26" t="str">
        <f>VLOOKUP(B147,'[1]p18-items'!$A$2:$E$90,3,FALSE)</f>
        <v>cheese</v>
      </c>
      <c r="K147" s="26" t="str">
        <f>VLOOKUP(B147,'[1]p18-items'!$A$2:$E$90,4,FALSE)</f>
        <v>mascarpone</v>
      </c>
    </row>
    <row r="148" spans="1:12" x14ac:dyDescent="0.2">
      <c r="A148" s="20">
        <v>209</v>
      </c>
      <c r="B148" s="5" t="s">
        <v>29</v>
      </c>
      <c r="C148" s="5" t="s">
        <v>641</v>
      </c>
      <c r="D148" s="5" t="s">
        <v>639</v>
      </c>
      <c r="E148" s="7">
        <f t="shared" si="8"/>
        <v>2.314814814815061E-5</v>
      </c>
      <c r="F148" s="8">
        <f t="shared" si="9"/>
        <v>2</v>
      </c>
      <c r="G148" s="9">
        <f t="shared" si="10"/>
        <v>1906</v>
      </c>
      <c r="H148" s="9">
        <f t="shared" si="11"/>
        <v>1908</v>
      </c>
      <c r="I148" s="26" t="str">
        <f>VLOOKUP(J148,'[1]all-items'!$A$2:$C$300,2,FALSE)</f>
        <v>c</v>
      </c>
      <c r="J148" s="26" t="str">
        <f>VLOOKUP(B148,'[1]p18-items'!$A$2:$E$90,3,FALSE)</f>
        <v>cheese</v>
      </c>
      <c r="K148" s="26" t="str">
        <f>VLOOKUP(B148,'[1]p18-items'!$A$2:$E$90,4,FALSE)</f>
        <v>mascarpone</v>
      </c>
    </row>
    <row r="149" spans="1:12" x14ac:dyDescent="0.2">
      <c r="A149" s="20">
        <v>217</v>
      </c>
      <c r="B149" s="5" t="s">
        <v>29</v>
      </c>
      <c r="C149" s="5" t="s">
        <v>665</v>
      </c>
      <c r="D149" s="5" t="s">
        <v>664</v>
      </c>
      <c r="E149" s="7">
        <f t="shared" si="8"/>
        <v>2.314814814815061E-5</v>
      </c>
      <c r="F149" s="8">
        <f t="shared" si="9"/>
        <v>2</v>
      </c>
      <c r="G149" s="9">
        <f t="shared" si="10"/>
        <v>1930</v>
      </c>
      <c r="H149" s="9">
        <f t="shared" si="11"/>
        <v>1932</v>
      </c>
      <c r="I149" s="26" t="str">
        <f>VLOOKUP(J149,'[1]all-items'!$A$2:$C$300,2,FALSE)</f>
        <v>c</v>
      </c>
      <c r="J149" s="26" t="str">
        <f>VLOOKUP(B149,'[1]p18-items'!$A$2:$E$90,3,FALSE)</f>
        <v>cheese</v>
      </c>
      <c r="K149" s="26" t="str">
        <f>VLOOKUP(B149,'[1]p18-items'!$A$2:$E$90,4,FALSE)</f>
        <v>mascarpone</v>
      </c>
      <c r="L149" s="5"/>
    </row>
    <row r="150" spans="1:12" x14ac:dyDescent="0.2">
      <c r="A150" s="20">
        <v>231</v>
      </c>
      <c r="B150" s="5" t="s">
        <v>29</v>
      </c>
      <c r="C150" s="5" t="s">
        <v>710</v>
      </c>
      <c r="D150" s="5" t="s">
        <v>685</v>
      </c>
      <c r="E150" s="7">
        <f t="shared" si="8"/>
        <v>2.3148148148147141E-5</v>
      </c>
      <c r="F150" s="8">
        <f t="shared" si="9"/>
        <v>2</v>
      </c>
      <c r="G150" s="9">
        <f t="shared" si="10"/>
        <v>2104</v>
      </c>
      <c r="H150" s="9">
        <f t="shared" si="11"/>
        <v>2106</v>
      </c>
      <c r="I150" s="26" t="str">
        <f>VLOOKUP(J150,'[1]all-items'!$A$2:$C$300,2,FALSE)</f>
        <v>c</v>
      </c>
      <c r="J150" s="26" t="str">
        <f>VLOOKUP(B150,'[1]p18-items'!$A$2:$E$90,3,FALSE)</f>
        <v>cheese</v>
      </c>
      <c r="K150" s="26" t="str">
        <f>VLOOKUP(B150,'[1]p18-items'!$A$2:$E$90,4,FALSE)</f>
        <v>mascarpone</v>
      </c>
    </row>
    <row r="151" spans="1:12" x14ac:dyDescent="0.2">
      <c r="A151" s="20">
        <v>244</v>
      </c>
      <c r="B151" s="5" t="s">
        <v>29</v>
      </c>
      <c r="C151" s="5" t="s">
        <v>743</v>
      </c>
      <c r="D151" s="5" t="s">
        <v>707</v>
      </c>
      <c r="E151" s="7">
        <f t="shared" si="8"/>
        <v>2.3148148148147141E-5</v>
      </c>
      <c r="F151" s="8">
        <f t="shared" si="9"/>
        <v>2</v>
      </c>
      <c r="G151" s="9">
        <f t="shared" si="10"/>
        <v>2194</v>
      </c>
      <c r="H151" s="9">
        <f t="shared" si="11"/>
        <v>2196</v>
      </c>
      <c r="I151" s="26" t="str">
        <f>VLOOKUP(J151,'[1]all-items'!$A$2:$C$300,2,FALSE)</f>
        <v>c</v>
      </c>
      <c r="J151" s="26" t="str">
        <f>VLOOKUP(B151,'[1]p18-items'!$A$2:$E$90,3,FALSE)</f>
        <v>cheese</v>
      </c>
      <c r="K151" s="26" t="str">
        <f>VLOOKUP(B151,'[1]p18-items'!$A$2:$E$90,4,FALSE)</f>
        <v>mascarpone</v>
      </c>
      <c r="L151" s="6" t="s">
        <v>750</v>
      </c>
    </row>
    <row r="152" spans="1:12" x14ac:dyDescent="0.2">
      <c r="A152" s="20">
        <v>248</v>
      </c>
      <c r="B152" s="5" t="s">
        <v>29</v>
      </c>
      <c r="C152" s="5" t="s">
        <v>755</v>
      </c>
      <c r="D152" s="5" t="s">
        <v>757</v>
      </c>
      <c r="E152" s="7">
        <f t="shared" si="8"/>
        <v>2.3148148148147141E-5</v>
      </c>
      <c r="F152" s="8">
        <f t="shared" si="9"/>
        <v>2</v>
      </c>
      <c r="G152" s="9">
        <f t="shared" si="10"/>
        <v>2212</v>
      </c>
      <c r="H152" s="9">
        <f t="shared" si="11"/>
        <v>2214</v>
      </c>
      <c r="I152" s="26" t="str">
        <f>VLOOKUP(J152,'[1]all-items'!$A$2:$C$300,2,FALSE)</f>
        <v>c</v>
      </c>
      <c r="J152" s="26" t="str">
        <f>VLOOKUP(B152,'[1]p18-items'!$A$2:$E$90,3,FALSE)</f>
        <v>cheese</v>
      </c>
      <c r="K152" s="26" t="str">
        <f>VLOOKUP(B152,'[1]p18-items'!$A$2:$E$90,4,FALSE)</f>
        <v>mascarpone</v>
      </c>
    </row>
    <row r="153" spans="1:12" x14ac:dyDescent="0.2">
      <c r="A153" s="20">
        <v>255</v>
      </c>
      <c r="B153" s="5" t="s">
        <v>29</v>
      </c>
      <c r="C153" s="5" t="s">
        <v>765</v>
      </c>
      <c r="D153" s="5" t="s">
        <v>753</v>
      </c>
      <c r="E153" s="7">
        <f t="shared" si="8"/>
        <v>7.6388888888889381E-4</v>
      </c>
      <c r="F153" s="8">
        <f t="shared" si="9"/>
        <v>66</v>
      </c>
      <c r="G153" s="9">
        <f t="shared" si="10"/>
        <v>2244</v>
      </c>
      <c r="H153" s="9">
        <f t="shared" si="11"/>
        <v>2310</v>
      </c>
      <c r="I153" s="26" t="str">
        <f>VLOOKUP(J153,'[1]all-items'!$A$2:$C$300,2,FALSE)</f>
        <v>c</v>
      </c>
      <c r="J153" s="26" t="str">
        <f>VLOOKUP(B153,'[1]p18-items'!$A$2:$E$90,3,FALSE)</f>
        <v>cheese</v>
      </c>
      <c r="K153" s="26" t="str">
        <f>VLOOKUP(B153,'[1]p18-items'!$A$2:$E$90,4,FALSE)</f>
        <v>mascarpone</v>
      </c>
    </row>
    <row r="154" spans="1:12" x14ac:dyDescent="0.2">
      <c r="A154" s="20">
        <v>26</v>
      </c>
      <c r="B154" s="5" t="s">
        <v>126</v>
      </c>
      <c r="C154" s="5" t="s">
        <v>127</v>
      </c>
      <c r="D154" s="5" t="s">
        <v>128</v>
      </c>
      <c r="E154" s="7">
        <f t="shared" si="8"/>
        <v>3.7037037037036986E-4</v>
      </c>
      <c r="F154" s="8">
        <f t="shared" si="9"/>
        <v>32</v>
      </c>
      <c r="G154" s="9">
        <f t="shared" si="10"/>
        <v>426</v>
      </c>
      <c r="H154" s="9">
        <f t="shared" si="11"/>
        <v>458</v>
      </c>
      <c r="I154" s="26" t="str">
        <f>VLOOKUP(J154,'[1]all-items'!$A$2:$C$300,2,FALSE)</f>
        <v>c</v>
      </c>
      <c r="J154" s="26" t="str">
        <f>VLOOKUP(B154,'[1]p18-items'!$A$2:$E$90,3,FALSE)</f>
        <v>oil</v>
      </c>
      <c r="K154" s="26" t="str">
        <f>VLOOKUP(B154,'[1]p18-items'!$A$2:$E$90,4,FALSE)</f>
        <v>olive</v>
      </c>
    </row>
    <row r="155" spans="1:12" x14ac:dyDescent="0.2">
      <c r="A155" s="20">
        <v>33</v>
      </c>
      <c r="B155" s="5" t="s">
        <v>126</v>
      </c>
      <c r="C155" s="5" t="s">
        <v>148</v>
      </c>
      <c r="D155" s="5" t="s">
        <v>155</v>
      </c>
      <c r="E155" s="7">
        <f t="shared" si="8"/>
        <v>3.4722222222222446E-5</v>
      </c>
      <c r="F155" s="8">
        <f t="shared" si="9"/>
        <v>3</v>
      </c>
      <c r="G155" s="9">
        <f t="shared" si="10"/>
        <v>470</v>
      </c>
      <c r="H155" s="9">
        <f t="shared" si="11"/>
        <v>473</v>
      </c>
      <c r="I155" s="26" t="str">
        <f>VLOOKUP(J155,'[1]all-items'!$A$2:$C$300,2,FALSE)</f>
        <v>c</v>
      </c>
      <c r="J155" s="26" t="str">
        <f>VLOOKUP(B155,'[1]p18-items'!$A$2:$E$90,3,FALSE)</f>
        <v>oil</v>
      </c>
      <c r="K155" s="26" t="str">
        <f>VLOOKUP(B155,'[1]p18-items'!$A$2:$E$90,4,FALSE)</f>
        <v>olive</v>
      </c>
    </row>
    <row r="156" spans="1:12" x14ac:dyDescent="0.2">
      <c r="A156" s="20">
        <v>93</v>
      </c>
      <c r="B156" s="5" t="s">
        <v>126</v>
      </c>
      <c r="C156" s="5" t="s">
        <v>340</v>
      </c>
      <c r="D156" s="5" t="s">
        <v>341</v>
      </c>
      <c r="E156" s="7">
        <f t="shared" si="8"/>
        <v>1.6203703703703692E-4</v>
      </c>
      <c r="F156" s="8">
        <f t="shared" si="9"/>
        <v>14</v>
      </c>
      <c r="G156" s="9">
        <f t="shared" si="10"/>
        <v>1002</v>
      </c>
      <c r="H156" s="9">
        <f t="shared" si="11"/>
        <v>1016</v>
      </c>
      <c r="I156" s="26" t="str">
        <f>VLOOKUP(J156,'[1]all-items'!$A$2:$C$300,2,FALSE)</f>
        <v>c</v>
      </c>
      <c r="J156" s="26" t="str">
        <f>VLOOKUP(B156,'[1]p18-items'!$A$2:$E$90,3,FALSE)</f>
        <v>oil</v>
      </c>
      <c r="K156" s="26" t="str">
        <f>VLOOKUP(B156,'[1]p18-items'!$A$2:$E$90,4,FALSE)</f>
        <v>olive</v>
      </c>
    </row>
    <row r="157" spans="1:12" x14ac:dyDescent="0.2">
      <c r="A157" s="20">
        <v>125</v>
      </c>
      <c r="B157" s="5" t="s">
        <v>126</v>
      </c>
      <c r="C157" s="5" t="s">
        <v>412</v>
      </c>
      <c r="D157" s="5" t="s">
        <v>413</v>
      </c>
      <c r="E157" s="7">
        <f t="shared" si="8"/>
        <v>1.1574074074074264E-4</v>
      </c>
      <c r="F157" s="8">
        <f t="shared" si="9"/>
        <v>10</v>
      </c>
      <c r="G157" s="9">
        <f t="shared" si="10"/>
        <v>1374</v>
      </c>
      <c r="H157" s="9">
        <f t="shared" si="11"/>
        <v>1384</v>
      </c>
      <c r="I157" s="26" t="str">
        <f>VLOOKUP(J157,'[1]all-items'!$A$2:$C$300,2,FALSE)</f>
        <v>c</v>
      </c>
      <c r="J157" s="26" t="str">
        <f>VLOOKUP(B157,'[1]p18-items'!$A$2:$E$90,3,FALSE)</f>
        <v>oil</v>
      </c>
      <c r="K157" s="26" t="str">
        <f>VLOOKUP(B157,'[1]p18-items'!$A$2:$E$90,4,FALSE)</f>
        <v>olive</v>
      </c>
    </row>
    <row r="158" spans="1:12" x14ac:dyDescent="0.2">
      <c r="A158" s="20">
        <v>12</v>
      </c>
      <c r="B158" s="5" t="s">
        <v>59</v>
      </c>
      <c r="C158" s="5" t="s">
        <v>68</v>
      </c>
      <c r="D158" s="5" t="s">
        <v>70</v>
      </c>
      <c r="E158" s="7">
        <f t="shared" si="8"/>
        <v>3.4722222222222207E-4</v>
      </c>
      <c r="F158" s="8">
        <f t="shared" si="9"/>
        <v>30</v>
      </c>
      <c r="G158" s="9">
        <f t="shared" si="10"/>
        <v>162</v>
      </c>
      <c r="H158" s="9">
        <f t="shared" si="11"/>
        <v>192</v>
      </c>
      <c r="I158" s="26" t="str">
        <f>VLOOKUP(J158,'[1]all-items'!$A$2:$C$300,2,FALSE)</f>
        <v>u</v>
      </c>
      <c r="J158" s="26" t="str">
        <f>VLOOKUP(B158,'[1]p18-items'!$A$2:$E$90,3,FALSE)</f>
        <v>pan</v>
      </c>
      <c r="K158" s="26">
        <f>VLOOKUP(B158,'[1]p18-items'!$A$2:$E$90,4,FALSE)</f>
        <v>0</v>
      </c>
    </row>
    <row r="159" spans="1:12" x14ac:dyDescent="0.2">
      <c r="A159" s="20">
        <v>25</v>
      </c>
      <c r="B159" s="5" t="s">
        <v>59</v>
      </c>
      <c r="C159" s="5" t="s">
        <v>121</v>
      </c>
      <c r="D159" s="5" t="s">
        <v>122</v>
      </c>
      <c r="E159" s="7">
        <f t="shared" si="8"/>
        <v>4.6296296296296016E-5</v>
      </c>
      <c r="F159" s="8">
        <f t="shared" si="9"/>
        <v>4</v>
      </c>
      <c r="G159" s="9">
        <f t="shared" si="10"/>
        <v>420</v>
      </c>
      <c r="H159" s="9">
        <f t="shared" si="11"/>
        <v>424</v>
      </c>
      <c r="I159" s="26" t="str">
        <f>VLOOKUP(J159,'[1]all-items'!$A$2:$C$300,2,FALSE)</f>
        <v>u</v>
      </c>
      <c r="J159" s="26" t="str">
        <f>VLOOKUP(B159,'[1]p18-items'!$A$2:$E$90,3,FALSE)</f>
        <v>pan</v>
      </c>
      <c r="K159" s="26">
        <f>VLOOKUP(B159,'[1]p18-items'!$A$2:$E$90,4,FALSE)</f>
        <v>0</v>
      </c>
    </row>
    <row r="160" spans="1:12" x14ac:dyDescent="0.2">
      <c r="A160" s="20">
        <v>27</v>
      </c>
      <c r="B160" s="5" t="s">
        <v>59</v>
      </c>
      <c r="C160" s="5" t="s">
        <v>133</v>
      </c>
      <c r="D160" s="5" t="s">
        <v>134</v>
      </c>
      <c r="E160" s="7">
        <f t="shared" si="8"/>
        <v>4.6296296296295149E-5</v>
      </c>
      <c r="F160" s="8">
        <f t="shared" si="9"/>
        <v>4</v>
      </c>
      <c r="G160" s="9">
        <f t="shared" si="10"/>
        <v>452</v>
      </c>
      <c r="H160" s="9">
        <f t="shared" si="11"/>
        <v>456</v>
      </c>
      <c r="I160" s="26" t="str">
        <f>VLOOKUP(J160,'[1]all-items'!$A$2:$C$300,2,FALSE)</f>
        <v>u</v>
      </c>
      <c r="J160" s="26" t="str">
        <f>VLOOKUP(B160,'[1]p18-items'!$A$2:$E$90,3,FALSE)</f>
        <v>pan</v>
      </c>
      <c r="K160" s="26">
        <f>VLOOKUP(B160,'[1]p18-items'!$A$2:$E$90,4,FALSE)</f>
        <v>0</v>
      </c>
    </row>
    <row r="161" spans="1:12" x14ac:dyDescent="0.2">
      <c r="A161" s="20">
        <v>30</v>
      </c>
      <c r="B161" s="5" t="s">
        <v>59</v>
      </c>
      <c r="C161" s="5" t="s">
        <v>128</v>
      </c>
      <c r="D161" s="5" t="s">
        <v>144</v>
      </c>
      <c r="E161" s="7">
        <f t="shared" si="8"/>
        <v>4.6296296296296884E-5</v>
      </c>
      <c r="F161" s="8">
        <f t="shared" si="9"/>
        <v>4</v>
      </c>
      <c r="G161" s="9">
        <f t="shared" si="10"/>
        <v>458</v>
      </c>
      <c r="H161" s="9">
        <f t="shared" si="11"/>
        <v>462</v>
      </c>
      <c r="I161" s="26" t="str">
        <f>VLOOKUP(J161,'[1]all-items'!$A$2:$C$300,2,FALSE)</f>
        <v>u</v>
      </c>
      <c r="J161" s="26" t="str">
        <f>VLOOKUP(B161,'[1]p18-items'!$A$2:$E$90,3,FALSE)</f>
        <v>pan</v>
      </c>
      <c r="K161" s="26">
        <f>VLOOKUP(B161,'[1]p18-items'!$A$2:$E$90,4,FALSE)</f>
        <v>0</v>
      </c>
    </row>
    <row r="162" spans="1:12" x14ac:dyDescent="0.2">
      <c r="A162" s="20">
        <v>31</v>
      </c>
      <c r="B162" s="5" t="s">
        <v>59</v>
      </c>
      <c r="C162" s="5" t="s">
        <v>147</v>
      </c>
      <c r="D162" s="5" t="s">
        <v>148</v>
      </c>
      <c r="E162" s="7">
        <f t="shared" si="8"/>
        <v>4.6296296296296016E-5</v>
      </c>
      <c r="F162" s="8">
        <f t="shared" si="9"/>
        <v>4</v>
      </c>
      <c r="G162" s="9">
        <f t="shared" si="10"/>
        <v>466</v>
      </c>
      <c r="H162" s="9">
        <f t="shared" si="11"/>
        <v>470</v>
      </c>
      <c r="I162" s="26" t="str">
        <f>VLOOKUP(J162,'[1]all-items'!$A$2:$C$300,2,FALSE)</f>
        <v>u</v>
      </c>
      <c r="J162" s="26" t="str">
        <f>VLOOKUP(B162,'[1]p18-items'!$A$2:$E$90,3,FALSE)</f>
        <v>pan</v>
      </c>
      <c r="K162" s="26">
        <f>VLOOKUP(B162,'[1]p18-items'!$A$2:$E$90,4,FALSE)</f>
        <v>0</v>
      </c>
    </row>
    <row r="163" spans="1:12" x14ac:dyDescent="0.2">
      <c r="A163" s="20">
        <v>39</v>
      </c>
      <c r="B163" s="5" t="s">
        <v>59</v>
      </c>
      <c r="C163" s="5" t="s">
        <v>170</v>
      </c>
      <c r="D163" s="5" t="s">
        <v>171</v>
      </c>
      <c r="E163" s="7">
        <f t="shared" si="8"/>
        <v>2.3148148148148875E-5</v>
      </c>
      <c r="F163" s="8">
        <f t="shared" si="9"/>
        <v>2</v>
      </c>
      <c r="G163" s="9">
        <f t="shared" si="10"/>
        <v>498</v>
      </c>
      <c r="H163" s="9">
        <f t="shared" si="11"/>
        <v>500</v>
      </c>
      <c r="I163" s="26" t="str">
        <f>VLOOKUP(J163,'[1]all-items'!$A$2:$C$300,2,FALSE)</f>
        <v>u</v>
      </c>
      <c r="J163" s="26" t="str">
        <f>VLOOKUP(B163,'[1]p18-items'!$A$2:$E$90,3,FALSE)</f>
        <v>pan</v>
      </c>
      <c r="K163" s="26">
        <f>VLOOKUP(B163,'[1]p18-items'!$A$2:$E$90,4,FALSE)</f>
        <v>0</v>
      </c>
    </row>
    <row r="164" spans="1:12" x14ac:dyDescent="0.2">
      <c r="A164" s="20">
        <v>49</v>
      </c>
      <c r="B164" s="5" t="s">
        <v>59</v>
      </c>
      <c r="C164" s="5" t="s">
        <v>201</v>
      </c>
      <c r="D164" s="5" t="s">
        <v>203</v>
      </c>
      <c r="E164" s="7">
        <f t="shared" si="8"/>
        <v>2.3148148148148095E-4</v>
      </c>
      <c r="F164" s="8">
        <f t="shared" si="9"/>
        <v>20</v>
      </c>
      <c r="G164" s="9">
        <f t="shared" si="10"/>
        <v>622</v>
      </c>
      <c r="H164" s="9">
        <f t="shared" si="11"/>
        <v>642</v>
      </c>
      <c r="I164" s="26" t="str">
        <f>VLOOKUP(J164,'[1]all-items'!$A$2:$C$300,2,FALSE)</f>
        <v>u</v>
      </c>
      <c r="J164" s="26" t="str">
        <f>VLOOKUP(B164,'[1]p18-items'!$A$2:$E$90,3,FALSE)</f>
        <v>pan</v>
      </c>
      <c r="K164" s="26">
        <f>VLOOKUP(B164,'[1]p18-items'!$A$2:$E$90,4,FALSE)</f>
        <v>0</v>
      </c>
    </row>
    <row r="165" spans="1:12" x14ac:dyDescent="0.2">
      <c r="A165" s="20">
        <v>54</v>
      </c>
      <c r="B165" s="5" t="s">
        <v>59</v>
      </c>
      <c r="C165" s="5" t="s">
        <v>214</v>
      </c>
      <c r="D165" s="5" t="s">
        <v>210</v>
      </c>
      <c r="E165" s="7">
        <f t="shared" si="8"/>
        <v>2.3148148148149743E-5</v>
      </c>
      <c r="F165" s="8">
        <f t="shared" si="9"/>
        <v>2</v>
      </c>
      <c r="G165" s="9">
        <f t="shared" si="10"/>
        <v>644</v>
      </c>
      <c r="H165" s="9">
        <f t="shared" si="11"/>
        <v>646</v>
      </c>
      <c r="I165" s="26" t="str">
        <f>VLOOKUP(J165,'[1]all-items'!$A$2:$C$300,2,FALSE)</f>
        <v>u</v>
      </c>
      <c r="J165" s="26" t="str">
        <f>VLOOKUP(B165,'[1]p18-items'!$A$2:$E$90,3,FALSE)</f>
        <v>pan</v>
      </c>
      <c r="K165" s="26">
        <f>VLOOKUP(B165,'[1]p18-items'!$A$2:$E$90,4,FALSE)</f>
        <v>0</v>
      </c>
    </row>
    <row r="166" spans="1:12" x14ac:dyDescent="0.2">
      <c r="A166" s="20">
        <v>57</v>
      </c>
      <c r="B166" s="5" t="s">
        <v>59</v>
      </c>
      <c r="C166" s="5" t="s">
        <v>223</v>
      </c>
      <c r="D166" s="5" t="s">
        <v>224</v>
      </c>
      <c r="E166" s="7">
        <f t="shared" si="8"/>
        <v>4.6296296296296884E-5</v>
      </c>
      <c r="F166" s="8">
        <f t="shared" si="9"/>
        <v>4</v>
      </c>
      <c r="G166" s="9">
        <f t="shared" si="10"/>
        <v>654</v>
      </c>
      <c r="H166" s="9">
        <f t="shared" si="11"/>
        <v>658</v>
      </c>
      <c r="I166" s="26" t="str">
        <f>VLOOKUP(J166,'[1]all-items'!$A$2:$C$300,2,FALSE)</f>
        <v>u</v>
      </c>
      <c r="J166" s="26" t="str">
        <f>VLOOKUP(B166,'[1]p18-items'!$A$2:$E$90,3,FALSE)</f>
        <v>pan</v>
      </c>
      <c r="K166" s="26">
        <f>VLOOKUP(B166,'[1]p18-items'!$A$2:$E$90,4,FALSE)</f>
        <v>0</v>
      </c>
    </row>
    <row r="167" spans="1:12" x14ac:dyDescent="0.2">
      <c r="A167" s="20">
        <v>62</v>
      </c>
      <c r="B167" s="5" t="s">
        <v>59</v>
      </c>
      <c r="C167" s="5" t="s">
        <v>234</v>
      </c>
      <c r="D167" s="5" t="s">
        <v>229</v>
      </c>
      <c r="E167" s="7">
        <f t="shared" si="8"/>
        <v>1.6203703703703779E-4</v>
      </c>
      <c r="F167" s="8">
        <f t="shared" si="9"/>
        <v>14</v>
      </c>
      <c r="G167" s="9">
        <f t="shared" si="10"/>
        <v>674</v>
      </c>
      <c r="H167" s="9">
        <f t="shared" si="11"/>
        <v>688</v>
      </c>
      <c r="I167" s="26" t="str">
        <f>VLOOKUP(J167,'[1]all-items'!$A$2:$C$300,2,FALSE)</f>
        <v>u</v>
      </c>
      <c r="J167" s="26" t="str">
        <f>VLOOKUP(B167,'[1]p18-items'!$A$2:$E$90,3,FALSE)</f>
        <v>pan</v>
      </c>
      <c r="K167" s="26">
        <f>VLOOKUP(B167,'[1]p18-items'!$A$2:$E$90,4,FALSE)</f>
        <v>0</v>
      </c>
    </row>
    <row r="168" spans="1:12" x14ac:dyDescent="0.2">
      <c r="A168" s="20">
        <v>67</v>
      </c>
      <c r="B168" s="5" t="s">
        <v>59</v>
      </c>
      <c r="C168" s="5" t="s">
        <v>244</v>
      </c>
      <c r="D168" s="5" t="s">
        <v>245</v>
      </c>
      <c r="E168" s="7">
        <f t="shared" si="8"/>
        <v>2.3148148148147141E-5</v>
      </c>
      <c r="F168" s="8">
        <f t="shared" si="9"/>
        <v>2</v>
      </c>
      <c r="G168" s="9">
        <f t="shared" si="10"/>
        <v>700</v>
      </c>
      <c r="H168" s="9">
        <f t="shared" si="11"/>
        <v>702</v>
      </c>
      <c r="I168" s="26" t="str">
        <f>VLOOKUP(J168,'[1]all-items'!$A$2:$C$300,2,FALSE)</f>
        <v>u</v>
      </c>
      <c r="J168" s="26" t="str">
        <f>VLOOKUP(B168,'[1]p18-items'!$A$2:$E$90,3,FALSE)</f>
        <v>pan</v>
      </c>
      <c r="K168" s="26">
        <f>VLOOKUP(B168,'[1]p18-items'!$A$2:$E$90,4,FALSE)</f>
        <v>0</v>
      </c>
    </row>
    <row r="169" spans="1:12" x14ac:dyDescent="0.2">
      <c r="A169" s="20">
        <v>78</v>
      </c>
      <c r="B169" s="5" t="s">
        <v>59</v>
      </c>
      <c r="C169" s="5" t="s">
        <v>289</v>
      </c>
      <c r="D169" s="5" t="s">
        <v>268</v>
      </c>
      <c r="E169" s="7">
        <f t="shared" si="8"/>
        <v>2.3148148148147141E-5</v>
      </c>
      <c r="F169" s="8">
        <f t="shared" si="9"/>
        <v>2</v>
      </c>
      <c r="G169" s="9">
        <f t="shared" si="10"/>
        <v>884</v>
      </c>
      <c r="H169" s="9">
        <f t="shared" si="11"/>
        <v>886</v>
      </c>
      <c r="I169" s="26" t="str">
        <f>VLOOKUP(J169,'[1]all-items'!$A$2:$C$300,2,FALSE)</f>
        <v>u</v>
      </c>
      <c r="J169" s="26" t="str">
        <f>VLOOKUP(B169,'[1]p18-items'!$A$2:$E$90,3,FALSE)</f>
        <v>pan</v>
      </c>
      <c r="K169" s="26">
        <f>VLOOKUP(B169,'[1]p18-items'!$A$2:$E$90,4,FALSE)</f>
        <v>0</v>
      </c>
    </row>
    <row r="170" spans="1:12" x14ac:dyDescent="0.2">
      <c r="A170" s="20">
        <v>81</v>
      </c>
      <c r="B170" s="5" t="s">
        <v>59</v>
      </c>
      <c r="C170" s="5" t="s">
        <v>300</v>
      </c>
      <c r="D170" s="5" t="s">
        <v>301</v>
      </c>
      <c r="E170" s="7">
        <f t="shared" si="8"/>
        <v>4.6296296296299486E-5</v>
      </c>
      <c r="F170" s="8">
        <f t="shared" si="9"/>
        <v>4</v>
      </c>
      <c r="G170" s="9">
        <f t="shared" si="10"/>
        <v>944</v>
      </c>
      <c r="H170" s="9">
        <f t="shared" si="11"/>
        <v>948</v>
      </c>
      <c r="I170" s="26" t="str">
        <f>VLOOKUP(J170,'[1]all-items'!$A$2:$C$300,2,FALSE)</f>
        <v>u</v>
      </c>
      <c r="J170" s="26" t="str">
        <f>VLOOKUP(B170,'[1]p18-items'!$A$2:$E$90,3,FALSE)</f>
        <v>pan</v>
      </c>
      <c r="K170" s="26">
        <f>VLOOKUP(B170,'[1]p18-items'!$A$2:$E$90,4,FALSE)</f>
        <v>0</v>
      </c>
    </row>
    <row r="171" spans="1:12" x14ac:dyDescent="0.2">
      <c r="A171" s="20">
        <v>95</v>
      </c>
      <c r="B171" s="5" t="s">
        <v>59</v>
      </c>
      <c r="C171" s="5" t="s">
        <v>344</v>
      </c>
      <c r="D171" s="5" t="s">
        <v>345</v>
      </c>
      <c r="E171" s="7">
        <f t="shared" si="8"/>
        <v>4.6296296296296016E-5</v>
      </c>
      <c r="F171" s="8">
        <f t="shared" si="9"/>
        <v>4</v>
      </c>
      <c r="G171" s="9">
        <f t="shared" si="10"/>
        <v>1006</v>
      </c>
      <c r="H171" s="9">
        <f t="shared" si="11"/>
        <v>1010</v>
      </c>
      <c r="I171" s="26" t="str">
        <f>VLOOKUP(J171,'[1]all-items'!$A$2:$C$300,2,FALSE)</f>
        <v>u</v>
      </c>
      <c r="J171" s="26" t="str">
        <f>VLOOKUP(B171,'[1]p18-items'!$A$2:$E$90,3,FALSE)</f>
        <v>pan</v>
      </c>
      <c r="K171" s="26">
        <f>VLOOKUP(B171,'[1]p18-items'!$A$2:$E$90,4,FALSE)</f>
        <v>0</v>
      </c>
    </row>
    <row r="172" spans="1:12" x14ac:dyDescent="0.2">
      <c r="A172" s="20">
        <v>98</v>
      </c>
      <c r="B172" s="5" t="s">
        <v>59</v>
      </c>
      <c r="C172" s="5" t="s">
        <v>348</v>
      </c>
      <c r="D172" s="5" t="s">
        <v>350</v>
      </c>
      <c r="E172" s="7">
        <f t="shared" si="8"/>
        <v>2.3148148148148875E-5</v>
      </c>
      <c r="F172" s="8">
        <f t="shared" si="9"/>
        <v>2</v>
      </c>
      <c r="G172" s="9">
        <f t="shared" si="10"/>
        <v>1018</v>
      </c>
      <c r="H172" s="9">
        <f t="shared" si="11"/>
        <v>1020</v>
      </c>
      <c r="I172" s="26" t="str">
        <f>VLOOKUP(J172,'[1]all-items'!$A$2:$C$300,2,FALSE)</f>
        <v>u</v>
      </c>
      <c r="J172" s="26" t="str">
        <f>VLOOKUP(B172,'[1]p18-items'!$A$2:$E$90,3,FALSE)</f>
        <v>pan</v>
      </c>
      <c r="K172" s="26">
        <f>VLOOKUP(B172,'[1]p18-items'!$A$2:$E$90,4,FALSE)</f>
        <v>0</v>
      </c>
    </row>
    <row r="173" spans="1:12" x14ac:dyDescent="0.2">
      <c r="A173" s="20">
        <v>102</v>
      </c>
      <c r="B173" s="5" t="s">
        <v>59</v>
      </c>
      <c r="C173" s="5" t="s">
        <v>360</v>
      </c>
      <c r="D173" s="5" t="s">
        <v>358</v>
      </c>
      <c r="E173" s="7">
        <f t="shared" si="8"/>
        <v>2.3148148148148875E-5</v>
      </c>
      <c r="F173" s="8">
        <f t="shared" si="9"/>
        <v>2</v>
      </c>
      <c r="G173" s="9">
        <f t="shared" si="10"/>
        <v>1070</v>
      </c>
      <c r="H173" s="9">
        <f t="shared" si="11"/>
        <v>1072</v>
      </c>
      <c r="I173" s="26" t="str">
        <f>VLOOKUP(J173,'[1]all-items'!$A$2:$C$300,2,FALSE)</f>
        <v>u</v>
      </c>
      <c r="J173" s="26" t="str">
        <f>VLOOKUP(B173,'[1]p18-items'!$A$2:$E$90,3,FALSE)</f>
        <v>pan</v>
      </c>
      <c r="K173" s="26">
        <f>VLOOKUP(B173,'[1]p18-items'!$A$2:$E$90,4,FALSE)</f>
        <v>0</v>
      </c>
    </row>
    <row r="174" spans="1:12" x14ac:dyDescent="0.2">
      <c r="A174" s="20">
        <v>108</v>
      </c>
      <c r="B174" s="5" t="s">
        <v>59</v>
      </c>
      <c r="C174" s="5" t="s">
        <v>373</v>
      </c>
      <c r="D174" s="5" t="s">
        <v>370</v>
      </c>
      <c r="E174" s="7">
        <f t="shared" si="8"/>
        <v>2.3148148148148182E-4</v>
      </c>
      <c r="F174" s="8">
        <f t="shared" si="9"/>
        <v>20</v>
      </c>
      <c r="G174" s="9">
        <f t="shared" si="10"/>
        <v>1172</v>
      </c>
      <c r="H174" s="9">
        <f t="shared" si="11"/>
        <v>1192</v>
      </c>
      <c r="I174" s="26" t="str">
        <f>VLOOKUP(J174,'[1]all-items'!$A$2:$C$300,2,FALSE)</f>
        <v>u</v>
      </c>
      <c r="J174" s="26" t="str">
        <f>VLOOKUP(B174,'[1]p18-items'!$A$2:$E$90,3,FALSE)</f>
        <v>pan</v>
      </c>
      <c r="K174" s="26">
        <f>VLOOKUP(B174,'[1]p18-items'!$A$2:$E$90,4,FALSE)</f>
        <v>0</v>
      </c>
    </row>
    <row r="175" spans="1:12" x14ac:dyDescent="0.2">
      <c r="A175" s="20">
        <v>112</v>
      </c>
      <c r="B175" s="5" t="s">
        <v>59</v>
      </c>
      <c r="C175" s="5" t="s">
        <v>379</v>
      </c>
      <c r="D175" s="5" t="s">
        <v>383</v>
      </c>
      <c r="E175" s="7">
        <f t="shared" si="8"/>
        <v>6.9444444444443157E-5</v>
      </c>
      <c r="F175" s="8">
        <f t="shared" si="9"/>
        <v>6</v>
      </c>
      <c r="G175" s="9">
        <f t="shared" si="10"/>
        <v>1294</v>
      </c>
      <c r="H175" s="9">
        <f t="shared" si="11"/>
        <v>1300</v>
      </c>
      <c r="I175" s="26" t="str">
        <f>VLOOKUP(J175,'[1]all-items'!$A$2:$C$300,2,FALSE)</f>
        <v>u</v>
      </c>
      <c r="J175" s="26" t="str">
        <f>VLOOKUP(B175,'[1]p18-items'!$A$2:$E$90,3,FALSE)</f>
        <v>pan</v>
      </c>
      <c r="K175" s="26">
        <f>VLOOKUP(B175,'[1]p18-items'!$A$2:$E$90,4,FALSE)</f>
        <v>0</v>
      </c>
    </row>
    <row r="176" spans="1:12" x14ac:dyDescent="0.2">
      <c r="A176" s="20">
        <v>114</v>
      </c>
      <c r="B176" s="5" t="s">
        <v>59</v>
      </c>
      <c r="C176" s="5" t="s">
        <v>388</v>
      </c>
      <c r="D176" s="5" t="s">
        <v>386</v>
      </c>
      <c r="E176" s="7">
        <f t="shared" si="8"/>
        <v>2.3148148148147141E-5</v>
      </c>
      <c r="F176" s="8">
        <f t="shared" si="9"/>
        <v>2</v>
      </c>
      <c r="G176" s="9">
        <f t="shared" si="10"/>
        <v>1308</v>
      </c>
      <c r="H176" s="9">
        <f t="shared" si="11"/>
        <v>1310</v>
      </c>
      <c r="I176" s="26" t="str">
        <f>VLOOKUP(J176,'[1]all-items'!$A$2:$C$300,2,FALSE)</f>
        <v>u</v>
      </c>
      <c r="J176" s="26" t="str">
        <f>VLOOKUP(B176,'[1]p18-items'!$A$2:$E$90,3,FALSE)</f>
        <v>pan</v>
      </c>
      <c r="K176" s="26">
        <f>VLOOKUP(B176,'[1]p18-items'!$A$2:$E$90,4,FALSE)</f>
        <v>0</v>
      </c>
      <c r="L176" s="6" t="s">
        <v>390</v>
      </c>
    </row>
    <row r="177" spans="1:12" x14ac:dyDescent="0.2">
      <c r="A177" s="20">
        <v>116</v>
      </c>
      <c r="B177" s="5" t="s">
        <v>59</v>
      </c>
      <c r="C177" s="5" t="s">
        <v>392</v>
      </c>
      <c r="D177" s="5" t="s">
        <v>393</v>
      </c>
      <c r="E177" s="7">
        <f t="shared" si="8"/>
        <v>2.3148148148148182E-4</v>
      </c>
      <c r="F177" s="8">
        <f t="shared" si="9"/>
        <v>20</v>
      </c>
      <c r="G177" s="9">
        <f t="shared" si="10"/>
        <v>1318</v>
      </c>
      <c r="H177" s="9">
        <f t="shared" si="11"/>
        <v>1338</v>
      </c>
      <c r="I177" s="26" t="str">
        <f>VLOOKUP(J177,'[1]all-items'!$A$2:$C$300,2,FALSE)</f>
        <v>u</v>
      </c>
      <c r="J177" s="26" t="str">
        <f>VLOOKUP(B177,'[1]p18-items'!$A$2:$E$90,3,FALSE)</f>
        <v>pan</v>
      </c>
      <c r="K177" s="26">
        <f>VLOOKUP(B177,'[1]p18-items'!$A$2:$E$90,4,FALSE)</f>
        <v>0</v>
      </c>
    </row>
    <row r="178" spans="1:12" x14ac:dyDescent="0.2">
      <c r="A178" s="20">
        <v>124</v>
      </c>
      <c r="B178" s="5" t="s">
        <v>59</v>
      </c>
      <c r="C178" s="5" t="s">
        <v>409</v>
      </c>
      <c r="D178" s="5" t="s">
        <v>406</v>
      </c>
      <c r="E178" s="7">
        <f t="shared" si="8"/>
        <v>2.7777777777777783E-4</v>
      </c>
      <c r="F178" s="8">
        <f t="shared" si="9"/>
        <v>24</v>
      </c>
      <c r="G178" s="9">
        <f t="shared" si="10"/>
        <v>1348</v>
      </c>
      <c r="H178" s="9">
        <f t="shared" si="11"/>
        <v>1372</v>
      </c>
      <c r="I178" s="26" t="str">
        <f>VLOOKUP(J178,'[1]all-items'!$A$2:$C$300,2,FALSE)</f>
        <v>u</v>
      </c>
      <c r="J178" s="26" t="str">
        <f>VLOOKUP(B178,'[1]p18-items'!$A$2:$E$90,3,FALSE)</f>
        <v>pan</v>
      </c>
      <c r="K178" s="26">
        <f>VLOOKUP(B178,'[1]p18-items'!$A$2:$E$90,4,FALSE)</f>
        <v>0</v>
      </c>
    </row>
    <row r="179" spans="1:12" x14ac:dyDescent="0.2">
      <c r="A179" s="20">
        <v>127</v>
      </c>
      <c r="B179" s="5" t="s">
        <v>59</v>
      </c>
      <c r="C179" s="5" t="s">
        <v>415</v>
      </c>
      <c r="D179" s="5" t="s">
        <v>416</v>
      </c>
      <c r="E179" s="7">
        <f t="shared" si="8"/>
        <v>6.9444444444444892E-5</v>
      </c>
      <c r="F179" s="8">
        <f t="shared" si="9"/>
        <v>6</v>
      </c>
      <c r="G179" s="9">
        <f t="shared" si="10"/>
        <v>1376</v>
      </c>
      <c r="H179" s="9">
        <f t="shared" si="11"/>
        <v>1382</v>
      </c>
      <c r="I179" s="26" t="str">
        <f>VLOOKUP(J179,'[1]all-items'!$A$2:$C$300,2,FALSE)</f>
        <v>u</v>
      </c>
      <c r="J179" s="26" t="str">
        <f>VLOOKUP(B179,'[1]p18-items'!$A$2:$E$90,3,FALSE)</f>
        <v>pan</v>
      </c>
      <c r="K179" s="26">
        <f>VLOOKUP(B179,'[1]p18-items'!$A$2:$E$90,4,FALSE)</f>
        <v>0</v>
      </c>
    </row>
    <row r="180" spans="1:12" x14ac:dyDescent="0.2">
      <c r="A180" s="20">
        <v>130</v>
      </c>
      <c r="B180" s="5" t="s">
        <v>59</v>
      </c>
      <c r="C180" s="5" t="s">
        <v>420</v>
      </c>
      <c r="D180" s="5" t="s">
        <v>424</v>
      </c>
      <c r="E180" s="7">
        <f t="shared" si="8"/>
        <v>2.0833333333333121E-4</v>
      </c>
      <c r="F180" s="8">
        <f t="shared" si="9"/>
        <v>18</v>
      </c>
      <c r="G180" s="9">
        <f t="shared" si="10"/>
        <v>1386</v>
      </c>
      <c r="H180" s="9">
        <f t="shared" si="11"/>
        <v>1404</v>
      </c>
      <c r="I180" s="26" t="str">
        <f>VLOOKUP(J180,'[1]all-items'!$A$2:$C$300,2,FALSE)</f>
        <v>u</v>
      </c>
      <c r="J180" s="26" t="str">
        <f>VLOOKUP(B180,'[1]p18-items'!$A$2:$E$90,3,FALSE)</f>
        <v>pan</v>
      </c>
      <c r="K180" s="26">
        <f>VLOOKUP(B180,'[1]p18-items'!$A$2:$E$90,4,FALSE)</f>
        <v>0</v>
      </c>
    </row>
    <row r="181" spans="1:12" x14ac:dyDescent="0.2">
      <c r="A181" s="20">
        <v>135</v>
      </c>
      <c r="B181" s="5" t="s">
        <v>59</v>
      </c>
      <c r="C181" s="5" t="s">
        <v>438</v>
      </c>
      <c r="D181" s="5" t="s">
        <v>439</v>
      </c>
      <c r="E181" s="7">
        <f t="shared" si="8"/>
        <v>1.1574074074073917E-4</v>
      </c>
      <c r="F181" s="8">
        <f t="shared" si="9"/>
        <v>10</v>
      </c>
      <c r="G181" s="9">
        <f t="shared" si="10"/>
        <v>1434</v>
      </c>
      <c r="H181" s="9">
        <f t="shared" si="11"/>
        <v>1444</v>
      </c>
      <c r="I181" s="26" t="str">
        <f>VLOOKUP(J181,'[1]all-items'!$A$2:$C$300,2,FALSE)</f>
        <v>u</v>
      </c>
      <c r="J181" s="26" t="str">
        <f>VLOOKUP(B181,'[1]p18-items'!$A$2:$E$90,3,FALSE)</f>
        <v>pan</v>
      </c>
      <c r="K181" s="26">
        <f>VLOOKUP(B181,'[1]p18-items'!$A$2:$E$90,4,FALSE)</f>
        <v>0</v>
      </c>
    </row>
    <row r="182" spans="1:12" x14ac:dyDescent="0.2">
      <c r="A182" s="20">
        <v>138</v>
      </c>
      <c r="B182" s="5" t="s">
        <v>59</v>
      </c>
      <c r="C182" s="5" t="s">
        <v>444</v>
      </c>
      <c r="D182" s="5" t="s">
        <v>445</v>
      </c>
      <c r="E182" s="7">
        <f t="shared" si="8"/>
        <v>2.3148148148148182E-4</v>
      </c>
      <c r="F182" s="8">
        <f t="shared" si="9"/>
        <v>20</v>
      </c>
      <c r="G182" s="9">
        <f t="shared" si="10"/>
        <v>1472</v>
      </c>
      <c r="H182" s="9">
        <f t="shared" si="11"/>
        <v>1492</v>
      </c>
      <c r="I182" s="26" t="str">
        <f>VLOOKUP(J182,'[1]all-items'!$A$2:$C$300,2,FALSE)</f>
        <v>u</v>
      </c>
      <c r="J182" s="26" t="str">
        <f>VLOOKUP(B182,'[1]p18-items'!$A$2:$E$90,3,FALSE)</f>
        <v>pan</v>
      </c>
      <c r="K182" s="26">
        <f>VLOOKUP(B182,'[1]p18-items'!$A$2:$E$90,4,FALSE)</f>
        <v>0</v>
      </c>
    </row>
    <row r="183" spans="1:12" x14ac:dyDescent="0.2">
      <c r="A183" s="20">
        <v>144</v>
      </c>
      <c r="B183" s="5" t="s">
        <v>59</v>
      </c>
      <c r="C183" s="5" t="s">
        <v>474</v>
      </c>
      <c r="D183" s="5" t="s">
        <v>478</v>
      </c>
      <c r="E183" s="7">
        <f t="shared" si="8"/>
        <v>5.7870370370370627E-4</v>
      </c>
      <c r="F183" s="8">
        <f t="shared" si="9"/>
        <v>50</v>
      </c>
      <c r="G183" s="9">
        <f t="shared" si="10"/>
        <v>1524</v>
      </c>
      <c r="H183" s="9">
        <f t="shared" si="11"/>
        <v>1574</v>
      </c>
      <c r="I183" s="26" t="str">
        <f>VLOOKUP(J183,'[1]all-items'!$A$2:$C$300,2,FALSE)</f>
        <v>u</v>
      </c>
      <c r="J183" s="26" t="str">
        <f>VLOOKUP(B183,'[1]p18-items'!$A$2:$E$90,3,FALSE)</f>
        <v>pan</v>
      </c>
      <c r="K183" s="26">
        <f>VLOOKUP(B183,'[1]p18-items'!$A$2:$E$90,4,FALSE)</f>
        <v>0</v>
      </c>
    </row>
    <row r="184" spans="1:12" x14ac:dyDescent="0.2">
      <c r="A184" s="20">
        <v>152</v>
      </c>
      <c r="B184" s="5" t="s">
        <v>59</v>
      </c>
      <c r="C184" s="5" t="s">
        <v>500</v>
      </c>
      <c r="D184" s="5" t="s">
        <v>506</v>
      </c>
      <c r="E184" s="7">
        <f t="shared" si="8"/>
        <v>5.5555555555555566E-4</v>
      </c>
      <c r="F184" s="8">
        <f t="shared" si="9"/>
        <v>48</v>
      </c>
      <c r="G184" s="9">
        <f t="shared" si="10"/>
        <v>1586</v>
      </c>
      <c r="H184" s="9">
        <f t="shared" si="11"/>
        <v>1634</v>
      </c>
      <c r="I184" s="26" t="str">
        <f>VLOOKUP(J184,'[1]all-items'!$A$2:$C$300,2,FALSE)</f>
        <v>u</v>
      </c>
      <c r="J184" s="26" t="str">
        <f>VLOOKUP(B184,'[1]p18-items'!$A$2:$E$90,3,FALSE)</f>
        <v>pan</v>
      </c>
      <c r="K184" s="26">
        <f>VLOOKUP(B184,'[1]p18-items'!$A$2:$E$90,4,FALSE)</f>
        <v>0</v>
      </c>
    </row>
    <row r="185" spans="1:12" x14ac:dyDescent="0.2">
      <c r="A185" s="20">
        <v>161</v>
      </c>
      <c r="B185" s="5" t="s">
        <v>59</v>
      </c>
      <c r="C185" s="5" t="s">
        <v>518</v>
      </c>
      <c r="D185" s="5" t="s">
        <v>519</v>
      </c>
      <c r="E185" s="7">
        <f t="shared" si="8"/>
        <v>2.3148148148148182E-4</v>
      </c>
      <c r="F185" s="8">
        <f t="shared" si="9"/>
        <v>20</v>
      </c>
      <c r="G185" s="9">
        <f t="shared" si="10"/>
        <v>1646</v>
      </c>
      <c r="H185" s="9">
        <f t="shared" si="11"/>
        <v>1666</v>
      </c>
      <c r="I185" s="26" t="str">
        <f>VLOOKUP(J185,'[1]all-items'!$A$2:$C$300,2,FALSE)</f>
        <v>u</v>
      </c>
      <c r="J185" s="26" t="str">
        <f>VLOOKUP(B185,'[1]p18-items'!$A$2:$E$90,3,FALSE)</f>
        <v>pan</v>
      </c>
      <c r="K185" s="26">
        <f>VLOOKUP(B185,'[1]p18-items'!$A$2:$E$90,4,FALSE)</f>
        <v>0</v>
      </c>
    </row>
    <row r="186" spans="1:12" x14ac:dyDescent="0.2">
      <c r="A186" s="20">
        <v>165</v>
      </c>
      <c r="B186" s="5" t="s">
        <v>59</v>
      </c>
      <c r="C186" s="5" t="s">
        <v>524</v>
      </c>
      <c r="D186" s="5" t="s">
        <v>529</v>
      </c>
      <c r="E186" s="7">
        <f t="shared" si="8"/>
        <v>1.6203703703703345E-4</v>
      </c>
      <c r="F186" s="8">
        <f t="shared" si="9"/>
        <v>14</v>
      </c>
      <c r="G186" s="9">
        <f t="shared" si="10"/>
        <v>1682</v>
      </c>
      <c r="H186" s="9">
        <f t="shared" si="11"/>
        <v>1696</v>
      </c>
      <c r="I186" s="26" t="str">
        <f>VLOOKUP(J186,'[1]all-items'!$A$2:$C$300,2,FALSE)</f>
        <v>u</v>
      </c>
      <c r="J186" s="26" t="str">
        <f>VLOOKUP(B186,'[1]p18-items'!$A$2:$E$90,3,FALSE)</f>
        <v>pan</v>
      </c>
      <c r="K186" s="26">
        <f>VLOOKUP(B186,'[1]p18-items'!$A$2:$E$90,4,FALSE)</f>
        <v>0</v>
      </c>
    </row>
    <row r="187" spans="1:12" x14ac:dyDescent="0.2">
      <c r="A187" s="20">
        <v>167</v>
      </c>
      <c r="B187" s="5" t="s">
        <v>59</v>
      </c>
      <c r="C187" s="5" t="s">
        <v>530</v>
      </c>
      <c r="D187" s="5" t="s">
        <v>531</v>
      </c>
      <c r="E187" s="7">
        <f t="shared" si="8"/>
        <v>9.2592592592592032E-5</v>
      </c>
      <c r="F187" s="8">
        <f t="shared" si="9"/>
        <v>8</v>
      </c>
      <c r="G187" s="9">
        <f t="shared" si="10"/>
        <v>1698</v>
      </c>
      <c r="H187" s="9">
        <f t="shared" si="11"/>
        <v>1706</v>
      </c>
      <c r="I187" s="26" t="str">
        <f>VLOOKUP(J187,'[1]all-items'!$A$2:$C$300,2,FALSE)</f>
        <v>u</v>
      </c>
      <c r="J187" s="26" t="str">
        <f>VLOOKUP(B187,'[1]p18-items'!$A$2:$E$90,3,FALSE)</f>
        <v>pan</v>
      </c>
      <c r="K187" s="26">
        <f>VLOOKUP(B187,'[1]p18-items'!$A$2:$E$90,4,FALSE)</f>
        <v>0</v>
      </c>
    </row>
    <row r="188" spans="1:12" x14ac:dyDescent="0.2">
      <c r="A188" s="20">
        <v>172</v>
      </c>
      <c r="B188" s="5" t="s">
        <v>59</v>
      </c>
      <c r="C188" s="5" t="s">
        <v>545</v>
      </c>
      <c r="D188" s="5" t="s">
        <v>546</v>
      </c>
      <c r="E188" s="7">
        <f t="shared" si="8"/>
        <v>1.1574074074074264E-4</v>
      </c>
      <c r="F188" s="8">
        <f t="shared" si="9"/>
        <v>10</v>
      </c>
      <c r="G188" s="9">
        <f t="shared" si="10"/>
        <v>1732</v>
      </c>
      <c r="H188" s="9">
        <f t="shared" si="11"/>
        <v>1742</v>
      </c>
      <c r="I188" s="26" t="str">
        <f>VLOOKUP(J188,'[1]all-items'!$A$2:$C$300,2,FALSE)</f>
        <v>u</v>
      </c>
      <c r="J188" s="26" t="str">
        <f>VLOOKUP(B188,'[1]p18-items'!$A$2:$E$90,3,FALSE)</f>
        <v>pan</v>
      </c>
      <c r="K188" s="26">
        <f>VLOOKUP(B188,'[1]p18-items'!$A$2:$E$90,4,FALSE)</f>
        <v>0</v>
      </c>
      <c r="L188" s="6" t="s">
        <v>550</v>
      </c>
    </row>
    <row r="189" spans="1:12" x14ac:dyDescent="0.2">
      <c r="A189" s="20">
        <v>178</v>
      </c>
      <c r="B189" s="5" t="s">
        <v>59</v>
      </c>
      <c r="C189" s="5" t="s">
        <v>558</v>
      </c>
      <c r="D189" s="5" t="s">
        <v>559</v>
      </c>
      <c r="E189" s="7">
        <f t="shared" si="8"/>
        <v>2.3148148148147141E-5</v>
      </c>
      <c r="F189" s="8">
        <f t="shared" si="9"/>
        <v>2</v>
      </c>
      <c r="G189" s="9">
        <f t="shared" si="10"/>
        <v>1748</v>
      </c>
      <c r="H189" s="9">
        <f t="shared" si="11"/>
        <v>1750</v>
      </c>
      <c r="I189" s="26" t="str">
        <f>VLOOKUP(J189,'[1]all-items'!$A$2:$C$300,2,FALSE)</f>
        <v>u</v>
      </c>
      <c r="J189" s="26" t="str">
        <f>VLOOKUP(B189,'[1]p18-items'!$A$2:$E$90,3,FALSE)</f>
        <v>pan</v>
      </c>
      <c r="K189" s="26">
        <f>VLOOKUP(B189,'[1]p18-items'!$A$2:$E$90,4,FALSE)</f>
        <v>0</v>
      </c>
    </row>
    <row r="190" spans="1:12" x14ac:dyDescent="0.2">
      <c r="A190" s="20">
        <v>181</v>
      </c>
      <c r="B190" s="5" t="s">
        <v>59</v>
      </c>
      <c r="C190" s="5" t="s">
        <v>555</v>
      </c>
      <c r="D190" s="5" t="s">
        <v>566</v>
      </c>
      <c r="E190" s="7">
        <f t="shared" si="8"/>
        <v>1.6203703703704039E-4</v>
      </c>
      <c r="F190" s="8">
        <f t="shared" si="9"/>
        <v>14</v>
      </c>
      <c r="G190" s="9">
        <f t="shared" si="10"/>
        <v>1752</v>
      </c>
      <c r="H190" s="9">
        <f t="shared" si="11"/>
        <v>1766</v>
      </c>
      <c r="I190" s="26" t="str">
        <f>VLOOKUP(J190,'[1]all-items'!$A$2:$C$300,2,FALSE)</f>
        <v>u</v>
      </c>
      <c r="J190" s="26" t="str">
        <f>VLOOKUP(B190,'[1]p18-items'!$A$2:$E$90,3,FALSE)</f>
        <v>pan</v>
      </c>
      <c r="K190" s="26">
        <f>VLOOKUP(B190,'[1]p18-items'!$A$2:$E$90,4,FALSE)</f>
        <v>0</v>
      </c>
    </row>
    <row r="191" spans="1:12" x14ac:dyDescent="0.2">
      <c r="A191" s="20">
        <v>183</v>
      </c>
      <c r="B191" s="5" t="s">
        <v>59</v>
      </c>
      <c r="C191" s="5" t="s">
        <v>562</v>
      </c>
      <c r="D191" s="5" t="s">
        <v>569</v>
      </c>
      <c r="E191" s="7">
        <f t="shared" si="8"/>
        <v>2.314814814815061E-5</v>
      </c>
      <c r="F191" s="8">
        <f t="shared" si="9"/>
        <v>2</v>
      </c>
      <c r="G191" s="9">
        <f t="shared" si="10"/>
        <v>1774</v>
      </c>
      <c r="H191" s="9">
        <f t="shared" si="11"/>
        <v>1776</v>
      </c>
      <c r="I191" s="26" t="str">
        <f>VLOOKUP(J191,'[1]all-items'!$A$2:$C$300,2,FALSE)</f>
        <v>u</v>
      </c>
      <c r="J191" s="26" t="str">
        <f>VLOOKUP(B191,'[1]p18-items'!$A$2:$E$90,3,FALSE)</f>
        <v>pan</v>
      </c>
      <c r="K191" s="26">
        <f>VLOOKUP(B191,'[1]p18-items'!$A$2:$E$90,4,FALSE)</f>
        <v>0</v>
      </c>
    </row>
    <row r="192" spans="1:12" x14ac:dyDescent="0.2">
      <c r="A192" s="20">
        <v>186</v>
      </c>
      <c r="B192" s="5" t="s">
        <v>59</v>
      </c>
      <c r="C192" s="5" t="s">
        <v>570</v>
      </c>
      <c r="D192" s="5" t="s">
        <v>577</v>
      </c>
      <c r="E192" s="7">
        <f t="shared" si="8"/>
        <v>1.6203703703704039E-4</v>
      </c>
      <c r="F192" s="8">
        <f t="shared" si="9"/>
        <v>14</v>
      </c>
      <c r="G192" s="9">
        <f t="shared" si="10"/>
        <v>1800</v>
      </c>
      <c r="H192" s="9">
        <f t="shared" si="11"/>
        <v>1814</v>
      </c>
      <c r="I192" s="26" t="str">
        <f>VLOOKUP(J192,'[1]all-items'!$A$2:$C$300,2,FALSE)</f>
        <v>u</v>
      </c>
      <c r="J192" s="26" t="str">
        <f>VLOOKUP(B192,'[1]p18-items'!$A$2:$E$90,3,FALSE)</f>
        <v>pan</v>
      </c>
      <c r="K192" s="26">
        <f>VLOOKUP(B192,'[1]p18-items'!$A$2:$E$90,4,FALSE)</f>
        <v>0</v>
      </c>
    </row>
    <row r="193" spans="1:12" x14ac:dyDescent="0.2">
      <c r="A193" s="20">
        <v>196</v>
      </c>
      <c r="B193" s="5" t="s">
        <v>59</v>
      </c>
      <c r="C193" s="5" t="s">
        <v>611</v>
      </c>
      <c r="D193" s="5" t="s">
        <v>612</v>
      </c>
      <c r="E193" s="7">
        <f t="shared" si="8"/>
        <v>1.1574074074073917E-4</v>
      </c>
      <c r="F193" s="8">
        <f t="shared" si="9"/>
        <v>10</v>
      </c>
      <c r="G193" s="9">
        <f t="shared" si="10"/>
        <v>1848</v>
      </c>
      <c r="H193" s="9">
        <f t="shared" si="11"/>
        <v>1858</v>
      </c>
      <c r="I193" s="26" t="str">
        <f>VLOOKUP(J193,'[1]all-items'!$A$2:$C$300,2,FALSE)</f>
        <v>u</v>
      </c>
      <c r="J193" s="26" t="str">
        <f>VLOOKUP(B193,'[1]p18-items'!$A$2:$E$90,3,FALSE)</f>
        <v>pan</v>
      </c>
      <c r="K193" s="26">
        <f>VLOOKUP(B193,'[1]p18-items'!$A$2:$E$90,4,FALSE)</f>
        <v>0</v>
      </c>
    </row>
    <row r="194" spans="1:12" x14ac:dyDescent="0.2">
      <c r="A194" s="20">
        <v>200</v>
      </c>
      <c r="B194" s="5" t="s">
        <v>59</v>
      </c>
      <c r="C194" s="5" t="s">
        <v>620</v>
      </c>
      <c r="D194" s="5" t="s">
        <v>628</v>
      </c>
      <c r="E194" s="7">
        <f t="shared" ref="E194:E257" si="12">D194-C194</f>
        <v>9.2592592592592032E-5</v>
      </c>
      <c r="F194" s="8">
        <f t="shared" ref="F194:F257" si="13">HOUR(E194) *3600 + MINUTE(E194) * 60 + SECOND(E194)</f>
        <v>8</v>
      </c>
      <c r="G194" s="9">
        <f t="shared" ref="G194:G257" si="14">HOUR(C194) *3600 + MINUTE(C194) * 60 + SECOND(C194)</f>
        <v>1864</v>
      </c>
      <c r="H194" s="9">
        <f t="shared" ref="H194:H257" si="15">HOUR(D194) *3600 + MINUTE(D194) * 60 + SECOND(D194)</f>
        <v>1872</v>
      </c>
      <c r="I194" s="26" t="str">
        <f>VLOOKUP(J194,'[1]all-items'!$A$2:$C$300,2,FALSE)</f>
        <v>u</v>
      </c>
      <c r="J194" s="26" t="str">
        <f>VLOOKUP(B194,'[1]p18-items'!$A$2:$E$90,3,FALSE)</f>
        <v>pan</v>
      </c>
      <c r="K194" s="26">
        <f>VLOOKUP(B194,'[1]p18-items'!$A$2:$E$90,4,FALSE)</f>
        <v>0</v>
      </c>
    </row>
    <row r="195" spans="1:12" x14ac:dyDescent="0.2">
      <c r="A195" s="20">
        <v>205</v>
      </c>
      <c r="B195" s="5" t="s">
        <v>59</v>
      </c>
      <c r="C195" s="5" t="s">
        <v>635</v>
      </c>
      <c r="D195" s="5" t="s">
        <v>636</v>
      </c>
      <c r="E195" s="7">
        <f t="shared" si="12"/>
        <v>6.9444444444441422E-5</v>
      </c>
      <c r="F195" s="8">
        <f t="shared" si="13"/>
        <v>6</v>
      </c>
      <c r="G195" s="9">
        <f t="shared" si="14"/>
        <v>1880</v>
      </c>
      <c r="H195" s="9">
        <f t="shared" si="15"/>
        <v>1886</v>
      </c>
      <c r="I195" s="26" t="str">
        <f>VLOOKUP(J195,'[1]all-items'!$A$2:$C$300,2,FALSE)</f>
        <v>u</v>
      </c>
      <c r="J195" s="26" t="str">
        <f>VLOOKUP(B195,'[1]p18-items'!$A$2:$E$90,3,FALSE)</f>
        <v>pan</v>
      </c>
      <c r="K195" s="26">
        <f>VLOOKUP(B195,'[1]p18-items'!$A$2:$E$90,4,FALSE)</f>
        <v>0</v>
      </c>
    </row>
    <row r="196" spans="1:12" x14ac:dyDescent="0.2">
      <c r="A196" s="20">
        <v>208</v>
      </c>
      <c r="B196" s="5" t="s">
        <v>59</v>
      </c>
      <c r="C196" s="5" t="s">
        <v>638</v>
      </c>
      <c r="D196" s="5" t="s">
        <v>643</v>
      </c>
      <c r="E196" s="7">
        <f t="shared" si="12"/>
        <v>1.6203703703703345E-4</v>
      </c>
      <c r="F196" s="8">
        <f t="shared" si="13"/>
        <v>14</v>
      </c>
      <c r="G196" s="9">
        <f t="shared" si="14"/>
        <v>1890</v>
      </c>
      <c r="H196" s="9">
        <f t="shared" si="15"/>
        <v>1904</v>
      </c>
      <c r="I196" s="26" t="str">
        <f>VLOOKUP(J196,'[1]all-items'!$A$2:$C$300,2,FALSE)</f>
        <v>u</v>
      </c>
      <c r="J196" s="26" t="str">
        <f>VLOOKUP(B196,'[1]p18-items'!$A$2:$E$90,3,FALSE)</f>
        <v>pan</v>
      </c>
      <c r="K196" s="26">
        <f>VLOOKUP(B196,'[1]p18-items'!$A$2:$E$90,4,FALSE)</f>
        <v>0</v>
      </c>
    </row>
    <row r="197" spans="1:12" x14ac:dyDescent="0.2">
      <c r="A197" s="20">
        <v>213</v>
      </c>
      <c r="B197" s="5" t="s">
        <v>59</v>
      </c>
      <c r="C197" s="5" t="s">
        <v>650</v>
      </c>
      <c r="D197" s="5" t="s">
        <v>654</v>
      </c>
      <c r="E197" s="7">
        <f t="shared" si="12"/>
        <v>2.3148148148147141E-5</v>
      </c>
      <c r="F197" s="8">
        <f t="shared" si="13"/>
        <v>2</v>
      </c>
      <c r="G197" s="9">
        <f t="shared" si="14"/>
        <v>1910</v>
      </c>
      <c r="H197" s="9">
        <f t="shared" si="15"/>
        <v>1912</v>
      </c>
      <c r="I197" s="26" t="str">
        <f>VLOOKUP(J197,'[1]all-items'!$A$2:$C$300,2,FALSE)</f>
        <v>u</v>
      </c>
      <c r="J197" s="26" t="str">
        <f>VLOOKUP(B197,'[1]p18-items'!$A$2:$E$90,3,FALSE)</f>
        <v>pan</v>
      </c>
      <c r="K197" s="26">
        <f>VLOOKUP(B197,'[1]p18-items'!$A$2:$E$90,4,FALSE)</f>
        <v>0</v>
      </c>
    </row>
    <row r="198" spans="1:12" x14ac:dyDescent="0.2">
      <c r="A198" s="20">
        <v>216</v>
      </c>
      <c r="B198" s="5" t="s">
        <v>59</v>
      </c>
      <c r="C198" s="5" t="s">
        <v>654</v>
      </c>
      <c r="D198" s="5" t="s">
        <v>668</v>
      </c>
      <c r="E198" s="7">
        <f t="shared" si="12"/>
        <v>1.8518518518518753E-4</v>
      </c>
      <c r="F198" s="8">
        <f t="shared" si="13"/>
        <v>16</v>
      </c>
      <c r="G198" s="9">
        <f t="shared" si="14"/>
        <v>1912</v>
      </c>
      <c r="H198" s="9">
        <f t="shared" si="15"/>
        <v>1928</v>
      </c>
      <c r="I198" s="26" t="str">
        <f>VLOOKUP(J198,'[1]all-items'!$A$2:$C$300,2,FALSE)</f>
        <v>u</v>
      </c>
      <c r="J198" s="26" t="str">
        <f>VLOOKUP(B198,'[1]p18-items'!$A$2:$E$90,3,FALSE)</f>
        <v>pan</v>
      </c>
      <c r="K198" s="26">
        <f>VLOOKUP(B198,'[1]p18-items'!$A$2:$E$90,4,FALSE)</f>
        <v>0</v>
      </c>
    </row>
    <row r="199" spans="1:12" x14ac:dyDescent="0.2">
      <c r="A199" s="20">
        <v>225</v>
      </c>
      <c r="B199" s="5" t="s">
        <v>59</v>
      </c>
      <c r="C199" s="5" t="s">
        <v>694</v>
      </c>
      <c r="D199" s="5" t="s">
        <v>695</v>
      </c>
      <c r="E199" s="7">
        <f t="shared" si="12"/>
        <v>1.85185185185191E-4</v>
      </c>
      <c r="F199" s="8">
        <f t="shared" si="13"/>
        <v>16</v>
      </c>
      <c r="G199" s="9">
        <f t="shared" si="14"/>
        <v>2066</v>
      </c>
      <c r="H199" s="9">
        <f t="shared" si="15"/>
        <v>2082</v>
      </c>
      <c r="I199" s="26" t="str">
        <f>VLOOKUP(J199,'[1]all-items'!$A$2:$C$300,2,FALSE)</f>
        <v>u</v>
      </c>
      <c r="J199" s="26" t="str">
        <f>VLOOKUP(B199,'[1]p18-items'!$A$2:$E$90,3,FALSE)</f>
        <v>pan</v>
      </c>
      <c r="K199" s="26">
        <f>VLOOKUP(B199,'[1]p18-items'!$A$2:$E$90,4,FALSE)</f>
        <v>0</v>
      </c>
    </row>
    <row r="200" spans="1:12" x14ac:dyDescent="0.2">
      <c r="A200" s="20">
        <v>229</v>
      </c>
      <c r="B200" s="5" t="s">
        <v>59</v>
      </c>
      <c r="C200" s="5" t="s">
        <v>679</v>
      </c>
      <c r="D200" s="5" t="s">
        <v>684</v>
      </c>
      <c r="E200" s="7">
        <f t="shared" si="12"/>
        <v>1.3888888888888631E-4</v>
      </c>
      <c r="F200" s="8">
        <f t="shared" si="13"/>
        <v>12</v>
      </c>
      <c r="G200" s="9">
        <f t="shared" si="14"/>
        <v>2090</v>
      </c>
      <c r="H200" s="9">
        <f t="shared" si="15"/>
        <v>2102</v>
      </c>
      <c r="I200" s="26" t="str">
        <f>VLOOKUP(J200,'[1]all-items'!$A$2:$C$300,2,FALSE)</f>
        <v>u</v>
      </c>
      <c r="J200" s="26" t="str">
        <f>VLOOKUP(B200,'[1]p18-items'!$A$2:$E$90,3,FALSE)</f>
        <v>pan</v>
      </c>
      <c r="K200" s="26">
        <f>VLOOKUP(B200,'[1]p18-items'!$A$2:$E$90,4,FALSE)</f>
        <v>0</v>
      </c>
      <c r="L200" s="6" t="s">
        <v>714</v>
      </c>
    </row>
    <row r="201" spans="1:12" x14ac:dyDescent="0.2">
      <c r="A201" s="20">
        <v>237</v>
      </c>
      <c r="B201" s="5" t="s">
        <v>59</v>
      </c>
      <c r="C201" s="5" t="s">
        <v>729</v>
      </c>
      <c r="D201" s="5" t="s">
        <v>732</v>
      </c>
      <c r="E201" s="7">
        <f t="shared" si="12"/>
        <v>3.4722222222222099E-4</v>
      </c>
      <c r="F201" s="8">
        <f t="shared" si="13"/>
        <v>30</v>
      </c>
      <c r="G201" s="9">
        <f t="shared" si="14"/>
        <v>2120</v>
      </c>
      <c r="H201" s="9">
        <f t="shared" si="15"/>
        <v>2150</v>
      </c>
      <c r="I201" s="26" t="str">
        <f>VLOOKUP(J201,'[1]all-items'!$A$2:$C$300,2,FALSE)</f>
        <v>u</v>
      </c>
      <c r="J201" s="26" t="str">
        <f>VLOOKUP(B201,'[1]p18-items'!$A$2:$E$90,3,FALSE)</f>
        <v>pan</v>
      </c>
      <c r="K201" s="26">
        <f>VLOOKUP(B201,'[1]p18-items'!$A$2:$E$90,4,FALSE)</f>
        <v>0</v>
      </c>
    </row>
    <row r="202" spans="1:12" x14ac:dyDescent="0.2">
      <c r="A202" s="20">
        <v>242</v>
      </c>
      <c r="B202" s="5" t="s">
        <v>59</v>
      </c>
      <c r="C202" s="5" t="s">
        <v>740</v>
      </c>
      <c r="D202" s="5" t="s">
        <v>745</v>
      </c>
      <c r="E202" s="7">
        <f t="shared" si="12"/>
        <v>4.3981481481481302E-4</v>
      </c>
      <c r="F202" s="8">
        <f t="shared" si="13"/>
        <v>38</v>
      </c>
      <c r="G202" s="9">
        <f t="shared" si="14"/>
        <v>2154</v>
      </c>
      <c r="H202" s="9">
        <f t="shared" si="15"/>
        <v>2192</v>
      </c>
      <c r="I202" s="26" t="str">
        <f>VLOOKUP(J202,'[1]all-items'!$A$2:$C$300,2,FALSE)</f>
        <v>u</v>
      </c>
      <c r="J202" s="26" t="str">
        <f>VLOOKUP(B202,'[1]p18-items'!$A$2:$E$90,3,FALSE)</f>
        <v>pan</v>
      </c>
      <c r="K202" s="26">
        <f>VLOOKUP(B202,'[1]p18-items'!$A$2:$E$90,4,FALSE)</f>
        <v>0</v>
      </c>
    </row>
    <row r="203" spans="1:12" x14ac:dyDescent="0.2">
      <c r="A203" s="20">
        <v>254</v>
      </c>
      <c r="B203" s="5" t="s">
        <v>59</v>
      </c>
      <c r="C203" s="5" t="s">
        <v>764</v>
      </c>
      <c r="D203" s="5" t="s">
        <v>765</v>
      </c>
      <c r="E203" s="7">
        <f t="shared" si="12"/>
        <v>2.3148148148147141E-5</v>
      </c>
      <c r="F203" s="8">
        <f t="shared" si="13"/>
        <v>2</v>
      </c>
      <c r="G203" s="9">
        <f t="shared" si="14"/>
        <v>2242</v>
      </c>
      <c r="H203" s="9">
        <f t="shared" si="15"/>
        <v>2244</v>
      </c>
      <c r="I203" s="26" t="str">
        <f>VLOOKUP(J203,'[1]all-items'!$A$2:$C$300,2,FALSE)</f>
        <v>u</v>
      </c>
      <c r="J203" s="26" t="str">
        <f>VLOOKUP(B203,'[1]p18-items'!$A$2:$E$90,3,FALSE)</f>
        <v>pan</v>
      </c>
      <c r="K203" s="26">
        <f>VLOOKUP(B203,'[1]p18-items'!$A$2:$E$90,4,FALSE)</f>
        <v>0</v>
      </c>
    </row>
    <row r="204" spans="1:12" x14ac:dyDescent="0.2">
      <c r="A204" s="20">
        <v>266</v>
      </c>
      <c r="B204" s="5" t="s">
        <v>59</v>
      </c>
      <c r="C204" s="5" t="s">
        <v>791</v>
      </c>
      <c r="D204" s="5" t="s">
        <v>760</v>
      </c>
      <c r="E204" s="7">
        <f t="shared" si="12"/>
        <v>2.3148148148147141E-5</v>
      </c>
      <c r="F204" s="8">
        <f t="shared" si="13"/>
        <v>2</v>
      </c>
      <c r="G204" s="9">
        <f t="shared" si="14"/>
        <v>2316</v>
      </c>
      <c r="H204" s="9">
        <f t="shared" si="15"/>
        <v>2318</v>
      </c>
      <c r="I204" s="26" t="str">
        <f>VLOOKUP(J204,'[1]all-items'!$A$2:$C$300,2,FALSE)</f>
        <v>u</v>
      </c>
      <c r="J204" s="26" t="str">
        <f>VLOOKUP(B204,'[1]p18-items'!$A$2:$E$90,3,FALSE)</f>
        <v>pan</v>
      </c>
      <c r="K204" s="26">
        <f>VLOOKUP(B204,'[1]p18-items'!$A$2:$E$90,4,FALSE)</f>
        <v>0</v>
      </c>
    </row>
    <row r="205" spans="1:12" x14ac:dyDescent="0.2">
      <c r="A205" s="20">
        <v>270</v>
      </c>
      <c r="B205" s="5" t="s">
        <v>59</v>
      </c>
      <c r="C205" s="5" t="s">
        <v>767</v>
      </c>
      <c r="D205" s="5" t="s">
        <v>797</v>
      </c>
      <c r="E205" s="7">
        <f t="shared" si="12"/>
        <v>3.0092592592593365E-4</v>
      </c>
      <c r="F205" s="8">
        <f t="shared" si="13"/>
        <v>26</v>
      </c>
      <c r="G205" s="9">
        <f t="shared" si="14"/>
        <v>2326</v>
      </c>
      <c r="H205" s="9">
        <f t="shared" si="15"/>
        <v>2352</v>
      </c>
      <c r="I205" s="26" t="str">
        <f>VLOOKUP(J205,'[1]all-items'!$A$2:$C$300,2,FALSE)</f>
        <v>u</v>
      </c>
      <c r="J205" s="26" t="str">
        <f>VLOOKUP(B205,'[1]p18-items'!$A$2:$E$90,3,FALSE)</f>
        <v>pan</v>
      </c>
      <c r="K205" s="26">
        <f>VLOOKUP(B205,'[1]p18-items'!$A$2:$E$90,4,FALSE)</f>
        <v>0</v>
      </c>
      <c r="L205" s="6" t="s">
        <v>805</v>
      </c>
    </row>
    <row r="206" spans="1:12" x14ac:dyDescent="0.2">
      <c r="A206" s="20">
        <v>276</v>
      </c>
      <c r="B206" s="5" t="s">
        <v>59</v>
      </c>
      <c r="C206" s="5" t="s">
        <v>815</v>
      </c>
      <c r="D206" s="5" t="s">
        <v>819</v>
      </c>
      <c r="E206" s="7">
        <f t="shared" si="12"/>
        <v>5.5555555555555913E-4</v>
      </c>
      <c r="F206" s="8">
        <f t="shared" si="13"/>
        <v>48</v>
      </c>
      <c r="G206" s="9">
        <f t="shared" si="14"/>
        <v>2358</v>
      </c>
      <c r="H206" s="9">
        <f t="shared" si="15"/>
        <v>2406</v>
      </c>
      <c r="I206" s="26" t="str">
        <f>VLOOKUP(J206,'[1]all-items'!$A$2:$C$300,2,FALSE)</f>
        <v>u</v>
      </c>
      <c r="J206" s="26" t="str">
        <f>VLOOKUP(B206,'[1]p18-items'!$A$2:$E$90,3,FALSE)</f>
        <v>pan</v>
      </c>
      <c r="K206" s="26">
        <f>VLOOKUP(B206,'[1]p18-items'!$A$2:$E$90,4,FALSE)</f>
        <v>0</v>
      </c>
    </row>
    <row r="207" spans="1:12" x14ac:dyDescent="0.2">
      <c r="A207" s="20">
        <v>280</v>
      </c>
      <c r="B207" s="5" t="s">
        <v>59</v>
      </c>
      <c r="C207" s="5" t="s">
        <v>156</v>
      </c>
      <c r="D207" s="5" t="s">
        <v>832</v>
      </c>
      <c r="E207" s="7">
        <f t="shared" si="12"/>
        <v>9.2592592592592032E-5</v>
      </c>
      <c r="F207" s="8">
        <f t="shared" si="13"/>
        <v>8</v>
      </c>
      <c r="G207" s="9">
        <f t="shared" si="14"/>
        <v>2412</v>
      </c>
      <c r="H207" s="9">
        <f t="shared" si="15"/>
        <v>2420</v>
      </c>
      <c r="I207" s="26" t="str">
        <f>VLOOKUP(J207,'[1]all-items'!$A$2:$C$300,2,FALSE)</f>
        <v>u</v>
      </c>
      <c r="J207" s="26" t="str">
        <f>VLOOKUP(B207,'[1]p18-items'!$A$2:$E$90,3,FALSE)</f>
        <v>pan</v>
      </c>
      <c r="K207" s="26">
        <f>VLOOKUP(B207,'[1]p18-items'!$A$2:$E$90,4,FALSE)</f>
        <v>0</v>
      </c>
    </row>
    <row r="208" spans="1:12" x14ac:dyDescent="0.2">
      <c r="A208" s="20">
        <v>283</v>
      </c>
      <c r="B208" s="5" t="s">
        <v>59</v>
      </c>
      <c r="C208" s="5" t="s">
        <v>837</v>
      </c>
      <c r="D208" s="5" t="s">
        <v>792</v>
      </c>
      <c r="E208" s="7">
        <f t="shared" si="12"/>
        <v>2.0833333333332774E-4</v>
      </c>
      <c r="F208" s="8">
        <f t="shared" si="13"/>
        <v>18</v>
      </c>
      <c r="G208" s="9">
        <f t="shared" si="14"/>
        <v>2422</v>
      </c>
      <c r="H208" s="9">
        <f t="shared" si="15"/>
        <v>2440</v>
      </c>
      <c r="I208" s="26" t="str">
        <f>VLOOKUP(J208,'[1]all-items'!$A$2:$C$300,2,FALSE)</f>
        <v>u</v>
      </c>
      <c r="J208" s="26" t="str">
        <f>VLOOKUP(B208,'[1]p18-items'!$A$2:$E$90,3,FALSE)</f>
        <v>pan</v>
      </c>
      <c r="K208" s="26">
        <f>VLOOKUP(B208,'[1]p18-items'!$A$2:$E$90,4,FALSE)</f>
        <v>0</v>
      </c>
    </row>
    <row r="209" spans="1:12" x14ac:dyDescent="0.2">
      <c r="A209" s="20">
        <v>287</v>
      </c>
      <c r="B209" s="5" t="s">
        <v>59</v>
      </c>
      <c r="C209" s="5" t="s">
        <v>844</v>
      </c>
      <c r="D209" s="5" t="s">
        <v>845</v>
      </c>
      <c r="E209" s="7">
        <f t="shared" si="12"/>
        <v>2.0833333333333467E-4</v>
      </c>
      <c r="F209" s="8">
        <f t="shared" si="13"/>
        <v>18</v>
      </c>
      <c r="G209" s="9">
        <f t="shared" si="14"/>
        <v>2514</v>
      </c>
      <c r="H209" s="9">
        <f t="shared" si="15"/>
        <v>2532</v>
      </c>
      <c r="I209" s="26" t="str">
        <f>VLOOKUP(J209,'[1]all-items'!$A$2:$C$300,2,FALSE)</f>
        <v>u</v>
      </c>
      <c r="J209" s="26" t="str">
        <f>VLOOKUP(B209,'[1]p18-items'!$A$2:$E$90,3,FALSE)</f>
        <v>pan</v>
      </c>
      <c r="K209" s="26">
        <f>VLOOKUP(B209,'[1]p18-items'!$A$2:$E$90,4,FALSE)</f>
        <v>0</v>
      </c>
      <c r="L209" s="6" t="s">
        <v>848</v>
      </c>
    </row>
    <row r="210" spans="1:12" x14ac:dyDescent="0.2">
      <c r="A210" s="20">
        <v>292</v>
      </c>
      <c r="B210" s="5" t="s">
        <v>59</v>
      </c>
      <c r="C210" s="5" t="s">
        <v>851</v>
      </c>
      <c r="D210" s="5" t="s">
        <v>817</v>
      </c>
      <c r="E210" s="7">
        <f t="shared" si="12"/>
        <v>9.2592592592595502E-5</v>
      </c>
      <c r="F210" s="8">
        <f t="shared" si="13"/>
        <v>8</v>
      </c>
      <c r="G210" s="9">
        <f t="shared" si="14"/>
        <v>2540</v>
      </c>
      <c r="H210" s="9">
        <f t="shared" si="15"/>
        <v>2548</v>
      </c>
      <c r="I210" s="26" t="str">
        <f>VLOOKUP(J210,'[1]all-items'!$A$2:$C$300,2,FALSE)</f>
        <v>u</v>
      </c>
      <c r="J210" s="26" t="str">
        <f>VLOOKUP(B210,'[1]p18-items'!$A$2:$E$90,3,FALSE)</f>
        <v>pan</v>
      </c>
      <c r="K210" s="26">
        <f>VLOOKUP(B210,'[1]p18-items'!$A$2:$E$90,4,FALSE)</f>
        <v>0</v>
      </c>
    </row>
    <row r="211" spans="1:12" x14ac:dyDescent="0.2">
      <c r="A211" s="20">
        <v>141</v>
      </c>
      <c r="B211" s="5" t="s">
        <v>460</v>
      </c>
      <c r="C211" s="5" t="s">
        <v>461</v>
      </c>
      <c r="D211" s="5" t="s">
        <v>462</v>
      </c>
      <c r="E211" s="7">
        <f t="shared" si="12"/>
        <v>6.9444444444441422E-5</v>
      </c>
      <c r="F211" s="8">
        <f t="shared" si="13"/>
        <v>6</v>
      </c>
      <c r="G211" s="9">
        <f t="shared" si="14"/>
        <v>1506</v>
      </c>
      <c r="H211" s="9">
        <f t="shared" si="15"/>
        <v>1512</v>
      </c>
      <c r="I211" s="26" t="str">
        <f>VLOOKUP(J211,'[1]all-items'!$A$2:$C$300,2,FALSE)</f>
        <v>c</v>
      </c>
      <c r="J211" s="26" t="str">
        <f>VLOOKUP(B211,'[1]p18-items'!$A$2:$E$90,3,FALSE)</f>
        <v>paprika</v>
      </c>
      <c r="K211" s="26" t="str">
        <f>VLOOKUP(B211,'[1]p18-items'!$A$2:$E$90,4,FALSE)</f>
        <v>pwd</v>
      </c>
    </row>
    <row r="212" spans="1:12" x14ac:dyDescent="0.2">
      <c r="A212" s="20">
        <v>103</v>
      </c>
      <c r="B212" s="5" t="s">
        <v>21</v>
      </c>
      <c r="C212" s="5" t="s">
        <v>361</v>
      </c>
      <c r="D212" s="5" t="s">
        <v>363</v>
      </c>
      <c r="E212" s="7">
        <f t="shared" si="12"/>
        <v>4.1666666666666415E-4</v>
      </c>
      <c r="F212" s="8">
        <f t="shared" si="13"/>
        <v>36</v>
      </c>
      <c r="G212" s="9">
        <f t="shared" si="14"/>
        <v>1124</v>
      </c>
      <c r="H212" s="9">
        <f t="shared" si="15"/>
        <v>1160</v>
      </c>
      <c r="I212" s="26" t="str">
        <f>VLOOKUP(J212,'[1]all-items'!$A$2:$C$300,2,FALSE)</f>
        <v>u</v>
      </c>
      <c r="J212" s="26" t="str">
        <f>VLOOKUP(B212,'[1]p18-items'!$A$2:$E$90,3,FALSE)</f>
        <v>phone</v>
      </c>
      <c r="K212" s="26">
        <f>VLOOKUP(B212,'[1]p18-items'!$A$2:$E$90,4,FALSE)</f>
        <v>0</v>
      </c>
    </row>
    <row r="213" spans="1:12" x14ac:dyDescent="0.2">
      <c r="A213" s="20">
        <v>284</v>
      </c>
      <c r="B213" s="5" t="s">
        <v>21</v>
      </c>
      <c r="C213" s="5" t="s">
        <v>842</v>
      </c>
      <c r="D213" s="5" t="s">
        <v>843</v>
      </c>
      <c r="E213" s="7">
        <f t="shared" si="12"/>
        <v>5.7870370370370627E-4</v>
      </c>
      <c r="F213" s="8">
        <f t="shared" si="13"/>
        <v>50</v>
      </c>
      <c r="G213" s="9">
        <f t="shared" si="14"/>
        <v>2448</v>
      </c>
      <c r="H213" s="9">
        <f t="shared" si="15"/>
        <v>2498</v>
      </c>
      <c r="I213" s="26" t="str">
        <f>VLOOKUP(J213,'[1]all-items'!$A$2:$C$300,2,FALSE)</f>
        <v>u</v>
      </c>
      <c r="J213" s="26" t="str">
        <f>VLOOKUP(B213,'[1]p18-items'!$A$2:$E$90,3,FALSE)</f>
        <v>phone</v>
      </c>
      <c r="K213" s="26">
        <f>VLOOKUP(B213,'[1]p18-items'!$A$2:$E$90,4,FALSE)</f>
        <v>0</v>
      </c>
    </row>
    <row r="214" spans="1:12" x14ac:dyDescent="0.2">
      <c r="A214" s="20">
        <v>288</v>
      </c>
      <c r="B214" s="5" t="s">
        <v>801</v>
      </c>
      <c r="C214" s="5" t="s">
        <v>849</v>
      </c>
      <c r="D214" s="5" t="s">
        <v>845</v>
      </c>
      <c r="E214" s="7">
        <f t="shared" si="12"/>
        <v>1.6203703703704039E-4</v>
      </c>
      <c r="F214" s="8">
        <f t="shared" si="13"/>
        <v>14</v>
      </c>
      <c r="G214" s="9">
        <f t="shared" si="14"/>
        <v>2518</v>
      </c>
      <c r="H214" s="9">
        <f t="shared" si="15"/>
        <v>2532</v>
      </c>
      <c r="I214" s="26" t="str">
        <f>VLOOKUP(J214,'[1]all-items'!$A$2:$C$300,2,FALSE)</f>
        <v>u</v>
      </c>
      <c r="J214" s="26" t="str">
        <f>VLOOKUP(B214,'[1]p18-items'!$A$2:$E$90,3,FALSE)</f>
        <v>plate</v>
      </c>
      <c r="K214" s="26" t="str">
        <f>VLOOKUP(B214,'[1]p18-items'!$A$2:$E$90,4,FALSE)</f>
        <v>white</v>
      </c>
    </row>
    <row r="215" spans="1:12" x14ac:dyDescent="0.2">
      <c r="A215" s="20">
        <v>293</v>
      </c>
      <c r="B215" s="5" t="s">
        <v>801</v>
      </c>
      <c r="C215" s="5" t="s">
        <v>855</v>
      </c>
      <c r="D215" s="5" t="s">
        <v>817</v>
      </c>
      <c r="E215" s="7">
        <f t="shared" si="12"/>
        <v>6.9444444444448361E-5</v>
      </c>
      <c r="F215" s="8">
        <f t="shared" si="13"/>
        <v>6</v>
      </c>
      <c r="G215" s="9">
        <f t="shared" si="14"/>
        <v>2542</v>
      </c>
      <c r="H215" s="9">
        <f t="shared" si="15"/>
        <v>2548</v>
      </c>
      <c r="I215" s="26" t="str">
        <f>VLOOKUP(J215,'[1]all-items'!$A$2:$C$300,2,FALSE)</f>
        <v>u</v>
      </c>
      <c r="J215" s="26" t="str">
        <f>VLOOKUP(B215,'[1]p18-items'!$A$2:$E$90,3,FALSE)</f>
        <v>plate</v>
      </c>
      <c r="K215" s="26" t="str">
        <f>VLOOKUP(B215,'[1]p18-items'!$A$2:$E$90,4,FALSE)</f>
        <v>white</v>
      </c>
    </row>
    <row r="216" spans="1:12" x14ac:dyDescent="0.2">
      <c r="A216" s="20">
        <v>13</v>
      </c>
      <c r="B216" s="5" t="s">
        <v>72</v>
      </c>
      <c r="C216" s="5" t="s">
        <v>73</v>
      </c>
      <c r="D216" s="5" t="s">
        <v>64</v>
      </c>
      <c r="E216" s="7">
        <f t="shared" si="12"/>
        <v>4.6296296296296016E-5</v>
      </c>
      <c r="F216" s="8">
        <f t="shared" si="13"/>
        <v>4</v>
      </c>
      <c r="G216" s="9">
        <f t="shared" si="14"/>
        <v>176</v>
      </c>
      <c r="H216" s="9">
        <f t="shared" si="15"/>
        <v>180</v>
      </c>
      <c r="I216" s="26" t="str">
        <f>VLOOKUP(J216,'[1]all-items'!$A$2:$C$300,2,FALSE)</f>
        <v>u</v>
      </c>
      <c r="J216" s="26" t="str">
        <f>VLOOKUP(B216,'[1]p18-items'!$A$2:$E$90,3,FALSE)</f>
        <v>pot</v>
      </c>
      <c r="K216" s="26">
        <f>VLOOKUP(B216,'[1]p18-items'!$A$2:$E$90,4,FALSE)</f>
        <v>0</v>
      </c>
    </row>
    <row r="217" spans="1:12" x14ac:dyDescent="0.2">
      <c r="A217" s="20">
        <v>55</v>
      </c>
      <c r="B217" s="5" t="s">
        <v>14</v>
      </c>
      <c r="C217" s="5" t="s">
        <v>219</v>
      </c>
      <c r="D217" s="5" t="s">
        <v>220</v>
      </c>
      <c r="E217" s="7">
        <f t="shared" si="12"/>
        <v>1.3888888888888892E-4</v>
      </c>
      <c r="F217" s="8">
        <f t="shared" si="13"/>
        <v>12</v>
      </c>
      <c r="G217" s="9">
        <f t="shared" si="14"/>
        <v>650</v>
      </c>
      <c r="H217" s="9">
        <f t="shared" si="15"/>
        <v>662</v>
      </c>
      <c r="I217" s="26" t="str">
        <f>VLOOKUP(J217,'[1]all-items'!$A$2:$C$300,2,FALSE)</f>
        <v>c</v>
      </c>
      <c r="J217" s="26" t="str">
        <f>VLOOKUP(B217,'[1]p18-items'!$A$2:$E$90,3,FALSE)</f>
        <v>salt</v>
      </c>
      <c r="K217" s="26">
        <f>VLOOKUP(B217,'[1]p18-items'!$A$2:$E$90,4,FALSE)</f>
        <v>0</v>
      </c>
    </row>
    <row r="218" spans="1:12" x14ac:dyDescent="0.2">
      <c r="A218" s="20">
        <v>169</v>
      </c>
      <c r="B218" s="5" t="s">
        <v>14</v>
      </c>
      <c r="C218" s="5" t="s">
        <v>536</v>
      </c>
      <c r="D218" s="5" t="s">
        <v>537</v>
      </c>
      <c r="E218" s="7">
        <f t="shared" si="12"/>
        <v>1.1574074074074264E-4</v>
      </c>
      <c r="F218" s="8">
        <f t="shared" si="13"/>
        <v>10</v>
      </c>
      <c r="G218" s="9">
        <f t="shared" si="14"/>
        <v>1714</v>
      </c>
      <c r="H218" s="9">
        <f t="shared" si="15"/>
        <v>1724</v>
      </c>
      <c r="I218" s="26" t="str">
        <f>VLOOKUP(J218,'[1]all-items'!$A$2:$C$300,2,FALSE)</f>
        <v>c</v>
      </c>
      <c r="J218" s="26" t="str">
        <f>VLOOKUP(B218,'[1]p18-items'!$A$2:$E$90,3,FALSE)</f>
        <v>salt</v>
      </c>
      <c r="K218" s="26">
        <f>VLOOKUP(B218,'[1]p18-items'!$A$2:$E$90,4,FALSE)</f>
        <v>0</v>
      </c>
      <c r="L218" s="6" t="s">
        <v>538</v>
      </c>
    </row>
    <row r="219" spans="1:12" x14ac:dyDescent="0.2">
      <c r="A219" s="20">
        <v>222</v>
      </c>
      <c r="B219" s="5" t="s">
        <v>14</v>
      </c>
      <c r="C219" s="5" t="s">
        <v>658</v>
      </c>
      <c r="D219" s="5" t="s">
        <v>686</v>
      </c>
      <c r="E219" s="7">
        <f t="shared" si="12"/>
        <v>3.4722222222222446E-4</v>
      </c>
      <c r="F219" s="8">
        <f t="shared" si="13"/>
        <v>30</v>
      </c>
      <c r="G219" s="9">
        <f t="shared" si="14"/>
        <v>1988</v>
      </c>
      <c r="H219" s="9">
        <f t="shared" si="15"/>
        <v>2018</v>
      </c>
      <c r="I219" s="26" t="str">
        <f>VLOOKUP(J219,'[1]all-items'!$A$2:$C$300,2,FALSE)</f>
        <v>c</v>
      </c>
      <c r="J219" s="26" t="str">
        <f>VLOOKUP(B219,'[1]p18-items'!$A$2:$E$90,3,FALSE)</f>
        <v>salt</v>
      </c>
      <c r="K219" s="26">
        <f>VLOOKUP(B219,'[1]p18-items'!$A$2:$E$90,4,FALSE)</f>
        <v>0</v>
      </c>
      <c r="L219" s="6" t="s">
        <v>689</v>
      </c>
    </row>
    <row r="220" spans="1:12" x14ac:dyDescent="0.2">
      <c r="A220" s="20">
        <v>223</v>
      </c>
      <c r="B220" s="5" t="s">
        <v>14</v>
      </c>
      <c r="C220" s="5" t="s">
        <v>677</v>
      </c>
      <c r="D220" s="5" t="s">
        <v>690</v>
      </c>
      <c r="E220" s="7">
        <f t="shared" si="12"/>
        <v>3.2407407407407385E-4</v>
      </c>
      <c r="F220" s="8">
        <f t="shared" si="13"/>
        <v>28</v>
      </c>
      <c r="G220" s="9">
        <f t="shared" si="14"/>
        <v>2040</v>
      </c>
      <c r="H220" s="9">
        <f t="shared" si="15"/>
        <v>2068</v>
      </c>
      <c r="I220" s="26" t="str">
        <f>VLOOKUP(J220,'[1]all-items'!$A$2:$C$300,2,FALSE)</f>
        <v>c</v>
      </c>
      <c r="J220" s="26" t="str">
        <f>VLOOKUP(B220,'[1]p18-items'!$A$2:$E$90,3,FALSE)</f>
        <v>salt</v>
      </c>
      <c r="K220" s="26">
        <f>VLOOKUP(B220,'[1]p18-items'!$A$2:$E$90,4,FALSE)</f>
        <v>0</v>
      </c>
    </row>
    <row r="221" spans="1:12" x14ac:dyDescent="0.2">
      <c r="A221" s="20">
        <v>227</v>
      </c>
      <c r="B221" s="5" t="s">
        <v>14</v>
      </c>
      <c r="C221" s="5" t="s">
        <v>705</v>
      </c>
      <c r="D221" s="5" t="s">
        <v>706</v>
      </c>
      <c r="E221" s="7">
        <f t="shared" si="12"/>
        <v>4.6296296296294281E-5</v>
      </c>
      <c r="F221" s="8">
        <f t="shared" si="13"/>
        <v>4</v>
      </c>
      <c r="G221" s="9">
        <f t="shared" si="14"/>
        <v>2084</v>
      </c>
      <c r="H221" s="9">
        <f t="shared" si="15"/>
        <v>2088</v>
      </c>
      <c r="I221" s="26" t="str">
        <f>VLOOKUP(J221,'[1]all-items'!$A$2:$C$300,2,FALSE)</f>
        <v>c</v>
      </c>
      <c r="J221" s="26" t="str">
        <f>VLOOKUP(B221,'[1]p18-items'!$A$2:$E$90,3,FALSE)</f>
        <v>salt</v>
      </c>
      <c r="K221" s="26">
        <f>VLOOKUP(B221,'[1]p18-items'!$A$2:$E$90,4,FALSE)</f>
        <v>0</v>
      </c>
      <c r="L221" s="6" t="s">
        <v>708</v>
      </c>
    </row>
    <row r="222" spans="1:12" x14ac:dyDescent="0.2">
      <c r="A222" s="20">
        <v>245</v>
      </c>
      <c r="B222" s="5" t="s">
        <v>14</v>
      </c>
      <c r="C222" s="5" t="s">
        <v>752</v>
      </c>
      <c r="D222" s="5" t="s">
        <v>716</v>
      </c>
      <c r="E222" s="7">
        <f t="shared" si="12"/>
        <v>4.6296296296294281E-5</v>
      </c>
      <c r="F222" s="8">
        <f t="shared" si="13"/>
        <v>4</v>
      </c>
      <c r="G222" s="9">
        <f t="shared" si="14"/>
        <v>2204</v>
      </c>
      <c r="H222" s="9">
        <f t="shared" si="15"/>
        <v>2208</v>
      </c>
      <c r="I222" s="26" t="str">
        <f>VLOOKUP(J222,'[1]all-items'!$A$2:$C$300,2,FALSE)</f>
        <v>c</v>
      </c>
      <c r="J222" s="26" t="str">
        <f>VLOOKUP(B222,'[1]p18-items'!$A$2:$E$90,3,FALSE)</f>
        <v>salt</v>
      </c>
      <c r="K222" s="26">
        <f>VLOOKUP(B222,'[1]p18-items'!$A$2:$E$90,4,FALSE)</f>
        <v>0</v>
      </c>
    </row>
    <row r="223" spans="1:12" x14ac:dyDescent="0.2">
      <c r="A223" s="20">
        <v>294</v>
      </c>
      <c r="B223" s="5" t="s">
        <v>14</v>
      </c>
      <c r="C223" s="5" t="s">
        <v>856</v>
      </c>
      <c r="D223" s="5" t="s">
        <v>858</v>
      </c>
      <c r="E223" s="7">
        <f t="shared" si="12"/>
        <v>4.6296296296290812E-5</v>
      </c>
      <c r="F223" s="8">
        <f t="shared" si="13"/>
        <v>4</v>
      </c>
      <c r="G223" s="9">
        <f t="shared" si="14"/>
        <v>2554</v>
      </c>
      <c r="H223" s="9">
        <f t="shared" si="15"/>
        <v>2558</v>
      </c>
      <c r="I223" s="26" t="str">
        <f>VLOOKUP(J223,'[1]all-items'!$A$2:$C$300,2,FALSE)</f>
        <v>c</v>
      </c>
      <c r="J223" s="26" t="str">
        <f>VLOOKUP(B223,'[1]p18-items'!$A$2:$E$90,3,FALSE)</f>
        <v>salt</v>
      </c>
      <c r="K223" s="26">
        <f>VLOOKUP(B223,'[1]p18-items'!$A$2:$E$90,4,FALSE)</f>
        <v>0</v>
      </c>
    </row>
    <row r="224" spans="1:12" x14ac:dyDescent="0.2">
      <c r="A224" s="20">
        <v>48</v>
      </c>
      <c r="B224" s="5" t="s">
        <v>32</v>
      </c>
      <c r="C224" s="5" t="s">
        <v>196</v>
      </c>
      <c r="D224" s="5" t="s">
        <v>197</v>
      </c>
      <c r="E224" s="7">
        <f t="shared" si="12"/>
        <v>4.6296296296295149E-5</v>
      </c>
      <c r="F224" s="8">
        <f t="shared" si="13"/>
        <v>4</v>
      </c>
      <c r="G224" s="9">
        <f t="shared" si="14"/>
        <v>576</v>
      </c>
      <c r="H224" s="9">
        <f t="shared" si="15"/>
        <v>580</v>
      </c>
      <c r="I224" s="26" t="str">
        <f>VLOOKUP(J224,'[1]all-items'!$A$2:$C$300,2,FALSE)</f>
        <v>u</v>
      </c>
      <c r="J224" s="26" t="str">
        <f>VLOOKUP(B224,'[1]p18-items'!$A$2:$E$90,3,FALSE)</f>
        <v>smartAssistant</v>
      </c>
      <c r="K224" s="26">
        <f>VLOOKUP(B224,'[1]p18-items'!$A$2:$E$90,4,FALSE)</f>
        <v>0</v>
      </c>
    </row>
    <row r="225" spans="1:12" x14ac:dyDescent="0.2">
      <c r="A225" s="20">
        <v>58</v>
      </c>
      <c r="B225" s="5" t="s">
        <v>32</v>
      </c>
      <c r="C225" s="5" t="s">
        <v>225</v>
      </c>
      <c r="D225" s="5" t="s">
        <v>220</v>
      </c>
      <c r="E225" s="7">
        <f t="shared" si="12"/>
        <v>2.3148148148148008E-5</v>
      </c>
      <c r="F225" s="8">
        <f t="shared" si="13"/>
        <v>2</v>
      </c>
      <c r="G225" s="9">
        <f t="shared" si="14"/>
        <v>660</v>
      </c>
      <c r="H225" s="9">
        <f t="shared" si="15"/>
        <v>662</v>
      </c>
      <c r="I225" s="26" t="str">
        <f>VLOOKUP(J225,'[1]all-items'!$A$2:$C$300,2,FALSE)</f>
        <v>u</v>
      </c>
      <c r="J225" s="26" t="str">
        <f>VLOOKUP(B225,'[1]p18-items'!$A$2:$E$90,3,FALSE)</f>
        <v>smartAssistant</v>
      </c>
      <c r="K225" s="26">
        <f>VLOOKUP(B225,'[1]p18-items'!$A$2:$E$90,4,FALSE)</f>
        <v>0</v>
      </c>
    </row>
    <row r="226" spans="1:12" x14ac:dyDescent="0.2">
      <c r="A226" s="20">
        <v>289</v>
      </c>
      <c r="B226" s="5" t="s">
        <v>32</v>
      </c>
      <c r="C226" s="5" t="s">
        <v>845</v>
      </c>
      <c r="D226" s="5" t="s">
        <v>850</v>
      </c>
      <c r="E226" s="7">
        <f t="shared" si="12"/>
        <v>2.3148148148147141E-5</v>
      </c>
      <c r="F226" s="8">
        <f t="shared" si="13"/>
        <v>2</v>
      </c>
      <c r="G226" s="9">
        <f t="shared" si="14"/>
        <v>2532</v>
      </c>
      <c r="H226" s="9">
        <f t="shared" si="15"/>
        <v>2534</v>
      </c>
      <c r="I226" s="26" t="str">
        <f>VLOOKUP(J226,'[1]all-items'!$A$2:$C$300,2,FALSE)</f>
        <v>u</v>
      </c>
      <c r="J226" s="26" t="str">
        <f>VLOOKUP(B226,'[1]p18-items'!$A$2:$E$90,3,FALSE)</f>
        <v>smartAssistant</v>
      </c>
      <c r="K226" s="26">
        <f>VLOOKUP(B226,'[1]p18-items'!$A$2:$E$90,4,FALSE)</f>
        <v>0</v>
      </c>
    </row>
    <row r="227" spans="1:12" x14ac:dyDescent="0.2">
      <c r="A227" s="20">
        <v>296</v>
      </c>
      <c r="B227" s="5" t="s">
        <v>32</v>
      </c>
      <c r="C227" s="5" t="s">
        <v>823</v>
      </c>
      <c r="D227" s="5" t="s">
        <v>828</v>
      </c>
      <c r="E227" s="7">
        <f t="shared" si="12"/>
        <v>4.6296296296297751E-5</v>
      </c>
      <c r="F227" s="8">
        <f t="shared" si="13"/>
        <v>4</v>
      </c>
      <c r="G227" s="9">
        <f t="shared" si="14"/>
        <v>2568</v>
      </c>
      <c r="H227" s="9">
        <f t="shared" si="15"/>
        <v>2572</v>
      </c>
      <c r="I227" s="26" t="str">
        <f>VLOOKUP(J227,'[1]all-items'!$A$2:$C$300,2,FALSE)</f>
        <v>u</v>
      </c>
      <c r="J227" s="26" t="str">
        <f>VLOOKUP(B227,'[1]p18-items'!$A$2:$E$90,3,FALSE)</f>
        <v>smartAssistant</v>
      </c>
      <c r="K227" s="26">
        <f>VLOOKUP(B227,'[1]p18-items'!$A$2:$E$90,4,FALSE)</f>
        <v>0</v>
      </c>
      <c r="L227" s="6" t="s">
        <v>864</v>
      </c>
    </row>
    <row r="228" spans="1:12" x14ac:dyDescent="0.2">
      <c r="A228" s="20">
        <v>76</v>
      </c>
      <c r="B228" s="5" t="s">
        <v>280</v>
      </c>
      <c r="C228" s="5" t="s">
        <v>281</v>
      </c>
      <c r="D228" s="5" t="s">
        <v>282</v>
      </c>
      <c r="E228" s="7">
        <f t="shared" si="12"/>
        <v>1.5277777777777772E-3</v>
      </c>
      <c r="F228" s="8">
        <f t="shared" si="13"/>
        <v>132</v>
      </c>
      <c r="G228" s="9">
        <f t="shared" si="14"/>
        <v>744</v>
      </c>
      <c r="H228" s="9">
        <f t="shared" si="15"/>
        <v>876</v>
      </c>
      <c r="I228" s="26" t="str">
        <f>VLOOKUP(J228,'[1]all-items'!$A$2:$C$300,2,FALSE)</f>
        <v>c</v>
      </c>
      <c r="J228" s="26" t="str">
        <f>VLOOKUP(B228,'[1]p18-items'!$A$2:$E$90,3,FALSE)</f>
        <v>sponge</v>
      </c>
      <c r="K228" s="26">
        <f>VLOOKUP(B228,'[1]p18-items'!$A$2:$E$90,4,FALSE)</f>
        <v>0</v>
      </c>
    </row>
    <row r="229" spans="1:12" x14ac:dyDescent="0.2">
      <c r="A229" s="20">
        <v>90</v>
      </c>
      <c r="B229" s="5" t="s">
        <v>280</v>
      </c>
      <c r="C229" s="5" t="s">
        <v>326</v>
      </c>
      <c r="D229" s="5" t="s">
        <v>327</v>
      </c>
      <c r="E229" s="7">
        <f t="shared" si="12"/>
        <v>1.8518518518518406E-4</v>
      </c>
      <c r="F229" s="8">
        <f t="shared" si="13"/>
        <v>16</v>
      </c>
      <c r="G229" s="9">
        <f t="shared" si="14"/>
        <v>968</v>
      </c>
      <c r="H229" s="9">
        <f t="shared" si="15"/>
        <v>984</v>
      </c>
      <c r="I229" s="26" t="str">
        <f>VLOOKUP(J229,'[1]all-items'!$A$2:$C$300,2,FALSE)</f>
        <v>c</v>
      </c>
      <c r="J229" s="26" t="str">
        <f>VLOOKUP(B229,'[1]p18-items'!$A$2:$E$90,3,FALSE)</f>
        <v>sponge</v>
      </c>
      <c r="K229" s="26">
        <f>VLOOKUP(B229,'[1]p18-items'!$A$2:$E$90,4,FALSE)</f>
        <v>0</v>
      </c>
    </row>
    <row r="230" spans="1:12" x14ac:dyDescent="0.2">
      <c r="A230" s="20">
        <v>221</v>
      </c>
      <c r="B230" s="5" t="s">
        <v>280</v>
      </c>
      <c r="C230" s="5" t="s">
        <v>681</v>
      </c>
      <c r="D230" s="5" t="s">
        <v>682</v>
      </c>
      <c r="E230" s="7">
        <f t="shared" si="12"/>
        <v>1.1574074074073917E-4</v>
      </c>
      <c r="F230" s="8">
        <f t="shared" si="13"/>
        <v>10</v>
      </c>
      <c r="G230" s="9">
        <f t="shared" si="14"/>
        <v>1970</v>
      </c>
      <c r="H230" s="9">
        <f t="shared" si="15"/>
        <v>1980</v>
      </c>
      <c r="I230" s="26" t="str">
        <f>VLOOKUP(J230,'[1]all-items'!$A$2:$C$300,2,FALSE)</f>
        <v>c</v>
      </c>
      <c r="J230" s="26" t="str">
        <f>VLOOKUP(B230,'[1]p18-items'!$A$2:$E$90,3,FALSE)</f>
        <v>sponge</v>
      </c>
      <c r="K230" s="26">
        <f>VLOOKUP(B230,'[1]p18-items'!$A$2:$E$90,4,FALSE)</f>
        <v>0</v>
      </c>
      <c r="L230" s="6"/>
    </row>
    <row r="231" spans="1:12" x14ac:dyDescent="0.2">
      <c r="A231" s="20">
        <v>260</v>
      </c>
      <c r="B231" s="5" t="s">
        <v>280</v>
      </c>
      <c r="C231" s="5" t="s">
        <v>777</v>
      </c>
      <c r="D231" s="5" t="s">
        <v>734</v>
      </c>
      <c r="E231" s="7">
        <f t="shared" si="12"/>
        <v>3.4722222222222099E-4</v>
      </c>
      <c r="F231" s="8">
        <f t="shared" si="13"/>
        <v>30</v>
      </c>
      <c r="G231" s="9">
        <f t="shared" si="14"/>
        <v>2270</v>
      </c>
      <c r="H231" s="9">
        <f t="shared" si="15"/>
        <v>2300</v>
      </c>
      <c r="I231" s="26" t="str">
        <f>VLOOKUP(J231,'[1]all-items'!$A$2:$C$300,2,FALSE)</f>
        <v>c</v>
      </c>
      <c r="J231" s="26" t="str">
        <f>VLOOKUP(B231,'[1]p18-items'!$A$2:$E$90,3,FALSE)</f>
        <v>sponge</v>
      </c>
      <c r="K231" s="26">
        <f>VLOOKUP(B231,'[1]p18-items'!$A$2:$E$90,4,FALSE)</f>
        <v>0</v>
      </c>
    </row>
    <row r="232" spans="1:12" x14ac:dyDescent="0.2">
      <c r="A232" s="20">
        <v>193</v>
      </c>
      <c r="B232" s="5" t="s">
        <v>188</v>
      </c>
      <c r="C232" s="5" t="s">
        <v>598</v>
      </c>
      <c r="D232" s="5" t="s">
        <v>601</v>
      </c>
      <c r="E232" s="7">
        <f t="shared" si="12"/>
        <v>2.7777777777777957E-4</v>
      </c>
      <c r="F232" s="8">
        <f t="shared" si="13"/>
        <v>24</v>
      </c>
      <c r="G232" s="9">
        <f t="shared" si="14"/>
        <v>1838</v>
      </c>
      <c r="H232" s="9">
        <f t="shared" si="15"/>
        <v>1862</v>
      </c>
      <c r="I232" s="26" t="str">
        <f>VLOOKUP(J232,'[1]all-items'!$A$2:$C$300,2,FALSE)</f>
        <v>u</v>
      </c>
      <c r="J232" s="26" t="str">
        <f>VLOOKUP(B232,'[1]p18-items'!$A$2:$E$90,3,FALSE)</f>
        <v>spoon</v>
      </c>
      <c r="K232" s="26">
        <f>VLOOKUP(B232,'[1]p18-items'!$A$2:$E$90,4,FALSE)</f>
        <v>0</v>
      </c>
    </row>
    <row r="233" spans="1:12" x14ac:dyDescent="0.2">
      <c r="A233" s="20">
        <v>202</v>
      </c>
      <c r="B233" s="5" t="s">
        <v>188</v>
      </c>
      <c r="C233" s="5" t="s">
        <v>631</v>
      </c>
      <c r="D233" s="5" t="s">
        <v>632</v>
      </c>
      <c r="E233" s="7">
        <f t="shared" si="12"/>
        <v>1.157407407407357E-4</v>
      </c>
      <c r="F233" s="8">
        <f t="shared" si="13"/>
        <v>10</v>
      </c>
      <c r="G233" s="9">
        <f t="shared" si="14"/>
        <v>1878</v>
      </c>
      <c r="H233" s="9">
        <f t="shared" si="15"/>
        <v>1888</v>
      </c>
      <c r="I233" s="26" t="str">
        <f>VLOOKUP(J233,'[1]all-items'!$A$2:$C$300,2,FALSE)</f>
        <v>u</v>
      </c>
      <c r="J233" s="26" t="str">
        <f>VLOOKUP(B233,'[1]p18-items'!$A$2:$E$90,3,FALSE)</f>
        <v>spoon</v>
      </c>
      <c r="K233" s="26">
        <f>VLOOKUP(B233,'[1]p18-items'!$A$2:$E$90,4,FALSE)</f>
        <v>0</v>
      </c>
    </row>
    <row r="234" spans="1:12" x14ac:dyDescent="0.2">
      <c r="A234" s="20">
        <v>234</v>
      </c>
      <c r="B234" s="5" t="s">
        <v>188</v>
      </c>
      <c r="C234" s="5" t="s">
        <v>691</v>
      </c>
      <c r="D234" s="5" t="s">
        <v>697</v>
      </c>
      <c r="E234" s="7">
        <f t="shared" si="12"/>
        <v>1.3888888888888978E-4</v>
      </c>
      <c r="F234" s="8">
        <f t="shared" si="13"/>
        <v>12</v>
      </c>
      <c r="G234" s="9">
        <f t="shared" si="14"/>
        <v>2116</v>
      </c>
      <c r="H234" s="9">
        <f t="shared" si="15"/>
        <v>2128</v>
      </c>
      <c r="I234" s="26" t="str">
        <f>VLOOKUP(J234,'[1]all-items'!$A$2:$C$300,2,FALSE)</f>
        <v>u</v>
      </c>
      <c r="J234" s="26" t="str">
        <f>VLOOKUP(B234,'[1]p18-items'!$A$2:$E$90,3,FALSE)</f>
        <v>spoon</v>
      </c>
      <c r="K234" s="26">
        <f>VLOOKUP(B234,'[1]p18-items'!$A$2:$E$90,4,FALSE)</f>
        <v>0</v>
      </c>
    </row>
    <row r="235" spans="1:12" x14ac:dyDescent="0.2">
      <c r="A235" s="20">
        <v>247</v>
      </c>
      <c r="B235" s="5" t="s">
        <v>188</v>
      </c>
      <c r="C235" s="5" t="s">
        <v>755</v>
      </c>
      <c r="D235" s="5" t="s">
        <v>757</v>
      </c>
      <c r="E235" s="7">
        <f t="shared" si="12"/>
        <v>2.3148148148147141E-5</v>
      </c>
      <c r="F235" s="8">
        <f t="shared" si="13"/>
        <v>2</v>
      </c>
      <c r="G235" s="9">
        <f t="shared" si="14"/>
        <v>2212</v>
      </c>
      <c r="H235" s="9">
        <f t="shared" si="15"/>
        <v>2214</v>
      </c>
      <c r="I235" s="26" t="str">
        <f>VLOOKUP(J235,'[1]all-items'!$A$2:$C$300,2,FALSE)</f>
        <v>u</v>
      </c>
      <c r="J235" s="26" t="str">
        <f>VLOOKUP(B235,'[1]p18-items'!$A$2:$E$90,3,FALSE)</f>
        <v>spoon</v>
      </c>
      <c r="K235" s="26">
        <f>VLOOKUP(B235,'[1]p18-items'!$A$2:$E$90,4,FALSE)</f>
        <v>0</v>
      </c>
    </row>
    <row r="236" spans="1:12" x14ac:dyDescent="0.2">
      <c r="A236" s="20">
        <v>28</v>
      </c>
      <c r="B236" s="5" t="s">
        <v>135</v>
      </c>
      <c r="C236" s="5" t="s">
        <v>134</v>
      </c>
      <c r="D236" s="5" t="s">
        <v>137</v>
      </c>
      <c r="E236" s="7">
        <f t="shared" si="12"/>
        <v>9.9305555555555553E-3</v>
      </c>
      <c r="F236" s="8">
        <f t="shared" si="13"/>
        <v>858</v>
      </c>
      <c r="G236" s="9">
        <f t="shared" si="14"/>
        <v>456</v>
      </c>
      <c r="H236" s="9">
        <f t="shared" si="15"/>
        <v>1314</v>
      </c>
      <c r="I236" s="26" t="str">
        <f>VLOOKUP(J236,'[1]all-items'!$A$2:$C$300,2,FALSE)</f>
        <v>e</v>
      </c>
      <c r="J236" s="26" t="str">
        <f>VLOOKUP(B236,'[1]p18-items'!$A$2:$E$90,3,FALSE)</f>
        <v>stove</v>
      </c>
      <c r="K236" s="26">
        <f>VLOOKUP(B236,'[1]p18-items'!$A$2:$E$90,4,FALSE)</f>
        <v>0</v>
      </c>
      <c r="L236" s="6" t="s">
        <v>140</v>
      </c>
    </row>
    <row r="237" spans="1:12" x14ac:dyDescent="0.2">
      <c r="A237" s="20">
        <v>29</v>
      </c>
      <c r="B237" s="5" t="s">
        <v>135</v>
      </c>
      <c r="C237" s="5" t="s">
        <v>134</v>
      </c>
      <c r="D237" s="5" t="s">
        <v>141</v>
      </c>
      <c r="E237" s="7">
        <f t="shared" si="12"/>
        <v>9.25925925925929E-5</v>
      </c>
      <c r="F237" s="8">
        <f t="shared" si="13"/>
        <v>8</v>
      </c>
      <c r="G237" s="9">
        <f t="shared" si="14"/>
        <v>456</v>
      </c>
      <c r="H237" s="9">
        <f t="shared" si="15"/>
        <v>464</v>
      </c>
      <c r="I237" s="26" t="str">
        <f>VLOOKUP(J237,'[1]all-items'!$A$2:$C$300,2,FALSE)</f>
        <v>e</v>
      </c>
      <c r="J237" s="26" t="str">
        <f>VLOOKUP(B237,'[1]p18-items'!$A$2:$E$90,3,FALSE)</f>
        <v>stove</v>
      </c>
      <c r="K237" s="26">
        <f>VLOOKUP(B237,'[1]p18-items'!$A$2:$E$90,4,FALSE)</f>
        <v>0</v>
      </c>
    </row>
    <row r="238" spans="1:12" x14ac:dyDescent="0.2">
      <c r="A238" s="20">
        <v>50</v>
      </c>
      <c r="B238" s="5" t="s">
        <v>135</v>
      </c>
      <c r="C238" s="5" t="s">
        <v>204</v>
      </c>
      <c r="D238" s="5" t="s">
        <v>205</v>
      </c>
      <c r="E238" s="7">
        <f t="shared" si="12"/>
        <v>2.3148148148147141E-5</v>
      </c>
      <c r="F238" s="8">
        <f t="shared" si="13"/>
        <v>2</v>
      </c>
      <c r="G238" s="9">
        <f t="shared" si="14"/>
        <v>638</v>
      </c>
      <c r="H238" s="9">
        <f t="shared" si="15"/>
        <v>640</v>
      </c>
      <c r="I238" s="26" t="str">
        <f>VLOOKUP(J238,'[1]all-items'!$A$2:$C$300,2,FALSE)</f>
        <v>e</v>
      </c>
      <c r="J238" s="26" t="str">
        <f>VLOOKUP(B238,'[1]p18-items'!$A$2:$E$90,3,FALSE)</f>
        <v>stove</v>
      </c>
      <c r="K238" s="26">
        <f>VLOOKUP(B238,'[1]p18-items'!$A$2:$E$90,4,FALSE)</f>
        <v>0</v>
      </c>
    </row>
    <row r="239" spans="1:12" x14ac:dyDescent="0.2">
      <c r="A239" s="20">
        <v>109</v>
      </c>
      <c r="B239" s="5" t="s">
        <v>135</v>
      </c>
      <c r="C239" s="5" t="s">
        <v>376</v>
      </c>
      <c r="D239" s="5" t="s">
        <v>377</v>
      </c>
      <c r="E239" s="7">
        <f t="shared" si="12"/>
        <v>4.6296296296297751E-5</v>
      </c>
      <c r="F239" s="8">
        <f t="shared" si="13"/>
        <v>4</v>
      </c>
      <c r="G239" s="9">
        <f t="shared" si="14"/>
        <v>1190</v>
      </c>
      <c r="H239" s="9">
        <f t="shared" si="15"/>
        <v>1194</v>
      </c>
      <c r="I239" s="26" t="str">
        <f>VLOOKUP(J239,'[1]all-items'!$A$2:$C$300,2,FALSE)</f>
        <v>e</v>
      </c>
      <c r="J239" s="26" t="str">
        <f>VLOOKUP(B239,'[1]p18-items'!$A$2:$E$90,3,FALSE)</f>
        <v>stove</v>
      </c>
      <c r="K239" s="26">
        <f>VLOOKUP(B239,'[1]p18-items'!$A$2:$E$90,4,FALSE)</f>
        <v>0</v>
      </c>
      <c r="L239" s="6" t="s">
        <v>378</v>
      </c>
    </row>
    <row r="240" spans="1:12" x14ac:dyDescent="0.2">
      <c r="A240" s="20">
        <v>115</v>
      </c>
      <c r="B240" s="5" t="s">
        <v>135</v>
      </c>
      <c r="C240" s="5" t="s">
        <v>391</v>
      </c>
      <c r="D240" s="5" t="s">
        <v>137</v>
      </c>
      <c r="E240" s="7">
        <f t="shared" si="12"/>
        <v>2.3148148148147141E-5</v>
      </c>
      <c r="F240" s="8">
        <f t="shared" si="13"/>
        <v>2</v>
      </c>
      <c r="G240" s="9">
        <f t="shared" si="14"/>
        <v>1312</v>
      </c>
      <c r="H240" s="9">
        <f t="shared" si="15"/>
        <v>1314</v>
      </c>
      <c r="I240" s="26" t="str">
        <f>VLOOKUP(J240,'[1]all-items'!$A$2:$C$300,2,FALSE)</f>
        <v>e</v>
      </c>
      <c r="J240" s="26" t="str">
        <f>VLOOKUP(B240,'[1]p18-items'!$A$2:$E$90,3,FALSE)</f>
        <v>stove</v>
      </c>
      <c r="K240" s="26">
        <f>VLOOKUP(B240,'[1]p18-items'!$A$2:$E$90,4,FALSE)</f>
        <v>0</v>
      </c>
    </row>
    <row r="241" spans="1:12" x14ac:dyDescent="0.2">
      <c r="A241" s="20">
        <v>131</v>
      </c>
      <c r="B241" s="5" t="s">
        <v>135</v>
      </c>
      <c r="C241" s="5" t="s">
        <v>427</v>
      </c>
      <c r="D241" s="5" t="s">
        <v>428</v>
      </c>
      <c r="E241" s="7">
        <f t="shared" si="12"/>
        <v>2.8009259259259255E-3</v>
      </c>
      <c r="F241" s="8">
        <f t="shared" si="13"/>
        <v>242</v>
      </c>
      <c r="G241" s="9">
        <f t="shared" si="14"/>
        <v>1408</v>
      </c>
      <c r="H241" s="9">
        <f t="shared" si="15"/>
        <v>1650</v>
      </c>
      <c r="I241" s="26" t="str">
        <f>VLOOKUP(J241,'[1]all-items'!$A$2:$C$300,2,FALSE)</f>
        <v>e</v>
      </c>
      <c r="J241" s="26" t="str">
        <f>VLOOKUP(B241,'[1]p18-items'!$A$2:$E$90,3,FALSE)</f>
        <v>stove</v>
      </c>
      <c r="K241" s="26">
        <f>VLOOKUP(B241,'[1]p18-items'!$A$2:$E$90,4,FALSE)</f>
        <v>0</v>
      </c>
      <c r="L241" s="6" t="s">
        <v>431</v>
      </c>
    </row>
    <row r="242" spans="1:12" x14ac:dyDescent="0.2">
      <c r="A242" s="20">
        <v>132</v>
      </c>
      <c r="B242" s="5" t="s">
        <v>135</v>
      </c>
      <c r="C242" s="5" t="s">
        <v>427</v>
      </c>
      <c r="D242" s="5" t="s">
        <v>432</v>
      </c>
      <c r="E242" s="7">
        <f t="shared" si="12"/>
        <v>4.6296296296297751E-5</v>
      </c>
      <c r="F242" s="8">
        <f t="shared" si="13"/>
        <v>4</v>
      </c>
      <c r="G242" s="9">
        <f t="shared" si="14"/>
        <v>1408</v>
      </c>
      <c r="H242" s="9">
        <f t="shared" si="15"/>
        <v>1412</v>
      </c>
      <c r="I242" s="26" t="str">
        <f>VLOOKUP(J242,'[1]all-items'!$A$2:$C$300,2,FALSE)</f>
        <v>e</v>
      </c>
      <c r="J242" s="26" t="str">
        <f>VLOOKUP(B242,'[1]p18-items'!$A$2:$E$90,3,FALSE)</f>
        <v>stove</v>
      </c>
      <c r="K242" s="26">
        <f>VLOOKUP(B242,'[1]p18-items'!$A$2:$E$90,4,FALSE)</f>
        <v>0</v>
      </c>
      <c r="L242" s="6" t="s">
        <v>433</v>
      </c>
    </row>
    <row r="243" spans="1:12" x14ac:dyDescent="0.2">
      <c r="A243" s="20">
        <v>153</v>
      </c>
      <c r="B243" s="5" t="s">
        <v>135</v>
      </c>
      <c r="C243" s="5" t="s">
        <v>507</v>
      </c>
      <c r="D243" s="5" t="s">
        <v>508</v>
      </c>
      <c r="E243" s="7">
        <f t="shared" si="12"/>
        <v>2.3148148148147141E-5</v>
      </c>
      <c r="F243" s="8">
        <f t="shared" si="13"/>
        <v>2</v>
      </c>
      <c r="G243" s="9">
        <f t="shared" si="14"/>
        <v>1630</v>
      </c>
      <c r="H243" s="9">
        <f t="shared" si="15"/>
        <v>1632</v>
      </c>
      <c r="I243" s="26" t="str">
        <f>VLOOKUP(J243,'[1]all-items'!$A$2:$C$300,2,FALSE)</f>
        <v>e</v>
      </c>
      <c r="J243" s="26" t="str">
        <f>VLOOKUP(B243,'[1]p18-items'!$A$2:$E$90,3,FALSE)</f>
        <v>stove</v>
      </c>
      <c r="K243" s="26">
        <f>VLOOKUP(B243,'[1]p18-items'!$A$2:$E$90,4,FALSE)</f>
        <v>0</v>
      </c>
    </row>
    <row r="244" spans="1:12" x14ac:dyDescent="0.2">
      <c r="A244" s="20">
        <v>162</v>
      </c>
      <c r="B244" s="5" t="s">
        <v>135</v>
      </c>
      <c r="C244" s="5" t="s">
        <v>521</v>
      </c>
      <c r="D244" s="5" t="s">
        <v>428</v>
      </c>
      <c r="E244" s="7">
        <f t="shared" si="12"/>
        <v>2.3148148148147141E-5</v>
      </c>
      <c r="F244" s="8">
        <f t="shared" si="13"/>
        <v>2</v>
      </c>
      <c r="G244" s="9">
        <f t="shared" si="14"/>
        <v>1648</v>
      </c>
      <c r="H244" s="9">
        <f t="shared" si="15"/>
        <v>1650</v>
      </c>
      <c r="I244" s="26" t="str">
        <f>VLOOKUP(J244,'[1]all-items'!$A$2:$C$300,2,FALSE)</f>
        <v>e</v>
      </c>
      <c r="J244" s="26" t="str">
        <f>VLOOKUP(B244,'[1]p18-items'!$A$2:$E$90,3,FALSE)</f>
        <v>stove</v>
      </c>
      <c r="K244" s="26">
        <f>VLOOKUP(B244,'[1]p18-items'!$A$2:$E$90,4,FALSE)</f>
        <v>0</v>
      </c>
    </row>
    <row r="245" spans="1:12" x14ac:dyDescent="0.2">
      <c r="A245" s="20">
        <v>82</v>
      </c>
      <c r="B245" s="5" t="s">
        <v>304</v>
      </c>
      <c r="C245" s="5" t="s">
        <v>305</v>
      </c>
      <c r="D245" s="5" t="s">
        <v>306</v>
      </c>
      <c r="E245" s="7">
        <f t="shared" si="12"/>
        <v>2.3148148148148875E-5</v>
      </c>
      <c r="F245" s="8">
        <f t="shared" si="13"/>
        <v>2</v>
      </c>
      <c r="G245" s="9">
        <f t="shared" si="14"/>
        <v>952</v>
      </c>
      <c r="H245" s="9">
        <f t="shared" si="15"/>
        <v>954</v>
      </c>
      <c r="I245" s="26" t="str">
        <f>VLOOKUP(J245,'[1]all-items'!$A$2:$C$300,2,FALSE)</f>
        <v>u</v>
      </c>
      <c r="J245" s="26" t="str">
        <f>VLOOKUP(B245,'[1]p18-items'!$A$2:$E$90,3,FALSE)</f>
        <v>towel</v>
      </c>
      <c r="K245" s="26">
        <f>VLOOKUP(B245,'[1]p18-items'!$A$2:$E$90,4,FALSE)</f>
        <v>1</v>
      </c>
    </row>
    <row r="246" spans="1:12" x14ac:dyDescent="0.2">
      <c r="A246" s="20">
        <v>154</v>
      </c>
      <c r="B246" s="5" t="s">
        <v>304</v>
      </c>
      <c r="C246" s="5" t="s">
        <v>509</v>
      </c>
      <c r="D246" s="5" t="s">
        <v>510</v>
      </c>
      <c r="E246" s="7">
        <f t="shared" si="12"/>
        <v>2.314814814815061E-5</v>
      </c>
      <c r="F246" s="8">
        <f t="shared" si="13"/>
        <v>2</v>
      </c>
      <c r="G246" s="9">
        <f t="shared" si="14"/>
        <v>1636</v>
      </c>
      <c r="H246" s="9">
        <f t="shared" si="15"/>
        <v>1638</v>
      </c>
      <c r="I246" s="26" t="str">
        <f>VLOOKUP(J246,'[1]all-items'!$A$2:$C$300,2,FALSE)</f>
        <v>u</v>
      </c>
      <c r="J246" s="26" t="str">
        <f>VLOOKUP(B246,'[1]p18-items'!$A$2:$E$90,3,FALSE)</f>
        <v>towel</v>
      </c>
      <c r="K246" s="26">
        <f>VLOOKUP(B246,'[1]p18-items'!$A$2:$E$90,4,FALSE)</f>
        <v>1</v>
      </c>
    </row>
    <row r="247" spans="1:12" x14ac:dyDescent="0.2">
      <c r="A247" s="22">
        <v>10</v>
      </c>
      <c r="B247" s="5" t="s">
        <v>55</v>
      </c>
      <c r="C247" s="5" t="s">
        <v>57</v>
      </c>
      <c r="D247" s="5" t="s">
        <v>56</v>
      </c>
      <c r="E247" s="7">
        <f t="shared" si="12"/>
        <v>1.1574074074074069E-4</v>
      </c>
      <c r="F247" s="8">
        <f t="shared" si="13"/>
        <v>10</v>
      </c>
      <c r="G247" s="9">
        <f t="shared" si="14"/>
        <v>126</v>
      </c>
      <c r="H247" s="9">
        <f t="shared" si="15"/>
        <v>136</v>
      </c>
      <c r="I247" s="26" t="str">
        <f>VLOOKUP(J247,'[1]all-items'!$A$2:$C$300,2,FALSE)</f>
        <v>u</v>
      </c>
      <c r="J247" s="26" t="str">
        <f>VLOOKUP(B247,'[1]p18-items'!$A$2:$E$90,3,FALSE)</f>
        <v>towel</v>
      </c>
      <c r="K247" s="26">
        <f>VLOOKUP(B247,'[1]p18-items'!$A$2:$E$90,4,FALSE)</f>
        <v>2</v>
      </c>
    </row>
    <row r="248" spans="1:12" x14ac:dyDescent="0.2">
      <c r="A248" s="20">
        <v>79</v>
      </c>
      <c r="B248" s="5" t="s">
        <v>55</v>
      </c>
      <c r="C248" s="5" t="s">
        <v>291</v>
      </c>
      <c r="D248" s="5" t="s">
        <v>292</v>
      </c>
      <c r="E248" s="7">
        <f t="shared" si="12"/>
        <v>6.9444444444444892E-5</v>
      </c>
      <c r="F248" s="8">
        <f t="shared" si="13"/>
        <v>6</v>
      </c>
      <c r="G248" s="9">
        <f t="shared" si="14"/>
        <v>888</v>
      </c>
      <c r="H248" s="9">
        <f t="shared" si="15"/>
        <v>894</v>
      </c>
      <c r="I248" s="26" t="str">
        <f>VLOOKUP(J248,'[1]all-items'!$A$2:$C$300,2,FALSE)</f>
        <v>u</v>
      </c>
      <c r="J248" s="26" t="str">
        <f>VLOOKUP(B248,'[1]p18-items'!$A$2:$E$90,3,FALSE)</f>
        <v>towel</v>
      </c>
      <c r="K248" s="26">
        <f>VLOOKUP(B248,'[1]p18-items'!$A$2:$E$90,4,FALSE)</f>
        <v>2</v>
      </c>
      <c r="L248" s="6" t="s">
        <v>297</v>
      </c>
    </row>
    <row r="249" spans="1:12" x14ac:dyDescent="0.2">
      <c r="A249" s="20">
        <v>91</v>
      </c>
      <c r="B249" s="5" t="s">
        <v>55</v>
      </c>
      <c r="C249" s="5" t="s">
        <v>333</v>
      </c>
      <c r="D249" s="5" t="s">
        <v>334</v>
      </c>
      <c r="E249" s="7">
        <f t="shared" si="12"/>
        <v>2.7777777777777957E-4</v>
      </c>
      <c r="F249" s="8">
        <f t="shared" si="13"/>
        <v>24</v>
      </c>
      <c r="G249" s="9">
        <f t="shared" si="14"/>
        <v>988</v>
      </c>
      <c r="H249" s="9">
        <f t="shared" si="15"/>
        <v>1012</v>
      </c>
      <c r="I249" s="26" t="str">
        <f>VLOOKUP(J249,'[1]all-items'!$A$2:$C$300,2,FALSE)</f>
        <v>u</v>
      </c>
      <c r="J249" s="26" t="str">
        <f>VLOOKUP(B249,'[1]p18-items'!$A$2:$E$90,3,FALSE)</f>
        <v>towel</v>
      </c>
      <c r="K249" s="26">
        <f>VLOOKUP(B249,'[1]p18-items'!$A$2:$E$90,4,FALSE)</f>
        <v>2</v>
      </c>
    </row>
    <row r="250" spans="1:12" x14ac:dyDescent="0.2">
      <c r="A250" s="20">
        <v>96</v>
      </c>
      <c r="B250" s="5" t="s">
        <v>55</v>
      </c>
      <c r="C250" s="5" t="s">
        <v>348</v>
      </c>
      <c r="D250" s="5" t="s">
        <v>349</v>
      </c>
      <c r="E250" s="7">
        <f t="shared" si="12"/>
        <v>1.1574074074074264E-4</v>
      </c>
      <c r="F250" s="8">
        <f t="shared" si="13"/>
        <v>10</v>
      </c>
      <c r="G250" s="9">
        <f t="shared" si="14"/>
        <v>1018</v>
      </c>
      <c r="H250" s="9">
        <f t="shared" si="15"/>
        <v>1028</v>
      </c>
      <c r="I250" s="26" t="str">
        <f>VLOOKUP(J250,'[1]all-items'!$A$2:$C$300,2,FALSE)</f>
        <v>u</v>
      </c>
      <c r="J250" s="26" t="str">
        <f>VLOOKUP(B250,'[1]p18-items'!$A$2:$E$90,3,FALSE)</f>
        <v>towel</v>
      </c>
      <c r="K250" s="26">
        <f>VLOOKUP(B250,'[1]p18-items'!$A$2:$E$90,4,FALSE)</f>
        <v>2</v>
      </c>
    </row>
    <row r="251" spans="1:12" x14ac:dyDescent="0.2">
      <c r="A251" s="20">
        <v>156</v>
      </c>
      <c r="B251" s="5" t="s">
        <v>55</v>
      </c>
      <c r="C251" s="5" t="s">
        <v>509</v>
      </c>
      <c r="D251" s="5" t="s">
        <v>511</v>
      </c>
      <c r="E251" s="7">
        <f t="shared" si="12"/>
        <v>4.6296296296297751E-5</v>
      </c>
      <c r="F251" s="8">
        <f t="shared" si="13"/>
        <v>4</v>
      </c>
      <c r="G251" s="9">
        <f t="shared" si="14"/>
        <v>1636</v>
      </c>
      <c r="H251" s="9">
        <f t="shared" si="15"/>
        <v>1640</v>
      </c>
      <c r="I251" s="26" t="str">
        <f>VLOOKUP(J251,'[1]all-items'!$A$2:$C$300,2,FALSE)</f>
        <v>u</v>
      </c>
      <c r="J251" s="26" t="str">
        <f>VLOOKUP(B251,'[1]p18-items'!$A$2:$E$90,3,FALSE)</f>
        <v>towel</v>
      </c>
      <c r="K251" s="26">
        <f>VLOOKUP(B251,'[1]p18-items'!$A$2:$E$90,4,FALSE)</f>
        <v>2</v>
      </c>
    </row>
    <row r="252" spans="1:12" x14ac:dyDescent="0.2">
      <c r="A252" s="20">
        <v>189</v>
      </c>
      <c r="B252" s="5" t="s">
        <v>55</v>
      </c>
      <c r="C252" s="5" t="s">
        <v>582</v>
      </c>
      <c r="D252" s="5" t="s">
        <v>589</v>
      </c>
      <c r="E252" s="7">
        <f t="shared" si="12"/>
        <v>2.3148148148147141E-5</v>
      </c>
      <c r="F252" s="8">
        <f t="shared" si="13"/>
        <v>2</v>
      </c>
      <c r="G252" s="9">
        <f t="shared" si="14"/>
        <v>1826</v>
      </c>
      <c r="H252" s="9">
        <f t="shared" si="15"/>
        <v>1828</v>
      </c>
      <c r="I252" s="26" t="str">
        <f>VLOOKUP(J252,'[1]all-items'!$A$2:$C$300,2,FALSE)</f>
        <v>u</v>
      </c>
      <c r="J252" s="26" t="str">
        <f>VLOOKUP(B252,'[1]p18-items'!$A$2:$E$90,3,FALSE)</f>
        <v>towel</v>
      </c>
      <c r="K252" s="26">
        <f>VLOOKUP(B252,'[1]p18-items'!$A$2:$E$90,4,FALSE)</f>
        <v>2</v>
      </c>
    </row>
    <row r="253" spans="1:12" x14ac:dyDescent="0.2">
      <c r="A253" s="20">
        <v>262</v>
      </c>
      <c r="B253" s="5" t="s">
        <v>55</v>
      </c>
      <c r="C253" s="5" t="s">
        <v>748</v>
      </c>
      <c r="D253" s="5" t="s">
        <v>784</v>
      </c>
      <c r="E253" s="7">
        <f t="shared" si="12"/>
        <v>2.314814814815061E-5</v>
      </c>
      <c r="F253" s="8">
        <f t="shared" si="13"/>
        <v>2</v>
      </c>
      <c r="G253" s="9">
        <f t="shared" si="14"/>
        <v>2312</v>
      </c>
      <c r="H253" s="9">
        <f t="shared" si="15"/>
        <v>2314</v>
      </c>
      <c r="I253" s="26" t="str">
        <f>VLOOKUP(J253,'[1]all-items'!$A$2:$C$300,2,FALSE)</f>
        <v>u</v>
      </c>
      <c r="J253" s="26" t="str">
        <f>VLOOKUP(B253,'[1]p18-items'!$A$2:$E$90,3,FALSE)</f>
        <v>towel</v>
      </c>
      <c r="K253" s="26">
        <f>VLOOKUP(B253,'[1]p18-items'!$A$2:$E$90,4,FALSE)</f>
        <v>2</v>
      </c>
    </row>
    <row r="254" spans="1:12" x14ac:dyDescent="0.2">
      <c r="A254" s="20">
        <v>85</v>
      </c>
      <c r="B254" s="5" t="s">
        <v>313</v>
      </c>
      <c r="C254" s="5" t="s">
        <v>314</v>
      </c>
      <c r="D254" s="5" t="s">
        <v>308</v>
      </c>
      <c r="E254" s="7">
        <f t="shared" si="12"/>
        <v>2.3148148148147141E-5</v>
      </c>
      <c r="F254" s="8">
        <f t="shared" si="13"/>
        <v>2</v>
      </c>
      <c r="G254" s="9">
        <f t="shared" si="14"/>
        <v>958</v>
      </c>
      <c r="H254" s="9">
        <f t="shared" si="15"/>
        <v>960</v>
      </c>
      <c r="I254" s="26" t="str">
        <f>VLOOKUP(J254,'[1]all-items'!$A$2:$C$300,2,FALSE)</f>
        <v>u</v>
      </c>
      <c r="J254" s="26" t="str">
        <f>VLOOKUP(B254,'[1]p18-items'!$A$2:$E$90,3,FALSE)</f>
        <v>trashB</v>
      </c>
      <c r="K254" s="26" t="str">
        <f>VLOOKUP(B254,'[1]p18-items'!$A$2:$E$90,4,FALSE)</f>
        <v>recycling</v>
      </c>
      <c r="L254" s="6" t="s">
        <v>315</v>
      </c>
    </row>
    <row r="255" spans="1:12" x14ac:dyDescent="0.2">
      <c r="A255" s="20">
        <v>261</v>
      </c>
      <c r="B255" s="5" t="s">
        <v>313</v>
      </c>
      <c r="C255" s="5" t="s">
        <v>756</v>
      </c>
      <c r="D255" s="5" t="s">
        <v>753</v>
      </c>
      <c r="E255" s="7">
        <f t="shared" si="12"/>
        <v>2.3148148148147141E-5</v>
      </c>
      <c r="F255" s="8">
        <f t="shared" si="13"/>
        <v>2</v>
      </c>
      <c r="G255" s="9">
        <f t="shared" si="14"/>
        <v>2308</v>
      </c>
      <c r="H255" s="9">
        <f t="shared" si="15"/>
        <v>2310</v>
      </c>
      <c r="I255" s="26" t="str">
        <f>VLOOKUP(J255,'[1]all-items'!$A$2:$C$300,2,FALSE)</f>
        <v>u</v>
      </c>
      <c r="J255" s="26" t="str">
        <f>VLOOKUP(B255,'[1]p18-items'!$A$2:$E$90,3,FALSE)</f>
        <v>trashB</v>
      </c>
      <c r="K255" s="26" t="str">
        <f>VLOOKUP(B255,'[1]p18-items'!$A$2:$E$90,4,FALSE)</f>
        <v>recycling</v>
      </c>
    </row>
    <row r="256" spans="1:12" x14ac:dyDescent="0.2">
      <c r="A256" s="20">
        <v>272</v>
      </c>
      <c r="B256" s="5" t="s">
        <v>807</v>
      </c>
      <c r="C256" s="5" t="s">
        <v>808</v>
      </c>
      <c r="D256" s="5" t="s">
        <v>781</v>
      </c>
      <c r="E256" s="7">
        <f t="shared" si="12"/>
        <v>2.3148148148147141E-5</v>
      </c>
      <c r="F256" s="8">
        <f t="shared" si="13"/>
        <v>2</v>
      </c>
      <c r="G256" s="9">
        <f t="shared" si="14"/>
        <v>2354</v>
      </c>
      <c r="H256" s="9">
        <f t="shared" si="15"/>
        <v>2356</v>
      </c>
      <c r="I256" s="26" t="str">
        <f>VLOOKUP(J256,'[1]all-items'!$A$2:$C$300,2,FALSE)</f>
        <v>u</v>
      </c>
      <c r="J256" s="26" t="str">
        <f>VLOOKUP(B256,'[1]p18-items'!$A$2:$E$90,3,FALSE)</f>
        <v>trashB</v>
      </c>
      <c r="K256" s="26" t="str">
        <f>VLOOKUP(B256,'[1]p18-items'!$A$2:$E$90,4,FALSE)</f>
        <v>organic</v>
      </c>
      <c r="L256" s="5" t="s">
        <v>811</v>
      </c>
    </row>
    <row r="257" spans="1:11" x14ac:dyDescent="0.2">
      <c r="A257" s="20">
        <v>9</v>
      </c>
      <c r="B257" s="5" t="s">
        <v>49</v>
      </c>
      <c r="C257" s="5" t="s">
        <v>44</v>
      </c>
      <c r="D257" s="5" t="s">
        <v>34</v>
      </c>
      <c r="E257" s="7">
        <f t="shared" si="12"/>
        <v>4.629629629629645E-5</v>
      </c>
      <c r="F257" s="8">
        <f t="shared" si="13"/>
        <v>4</v>
      </c>
      <c r="G257" s="9">
        <f t="shared" si="14"/>
        <v>116</v>
      </c>
      <c r="H257" s="9">
        <f t="shared" si="15"/>
        <v>120</v>
      </c>
      <c r="I257" s="26" t="str">
        <f>VLOOKUP(J257,'[1]all-items'!$A$2:$C$300,2,FALSE)</f>
        <v>c</v>
      </c>
      <c r="J257" s="26" t="str">
        <f>VLOOKUP(B257,'[1]p18-items'!$A$2:$E$90,3,FALSE)</f>
        <v>water</v>
      </c>
      <c r="K257" s="26">
        <f>VLOOKUP(B257,'[1]p18-items'!$A$2:$E$90,4,FALSE)</f>
        <v>0</v>
      </c>
    </row>
    <row r="258" spans="1:11" x14ac:dyDescent="0.2">
      <c r="A258" s="20">
        <v>22</v>
      </c>
      <c r="B258" s="5" t="s">
        <v>49</v>
      </c>
      <c r="C258" s="5" t="s">
        <v>109</v>
      </c>
      <c r="D258" s="5" t="s">
        <v>110</v>
      </c>
      <c r="E258" s="7">
        <f t="shared" ref="E258:E297" si="16">D258-C258</f>
        <v>6.9444444444444024E-5</v>
      </c>
      <c r="F258" s="8">
        <f t="shared" ref="F258:F297" si="17">HOUR(E258) *3600 + MINUTE(E258) * 60 + SECOND(E258)</f>
        <v>6</v>
      </c>
      <c r="G258" s="9">
        <f t="shared" ref="G258:G297" si="18">HOUR(C258) *3600 + MINUTE(C258) * 60 + SECOND(C258)</f>
        <v>356</v>
      </c>
      <c r="H258" s="9">
        <f t="shared" ref="H258:H297" si="19">HOUR(D258) *3600 + MINUTE(D258) * 60 + SECOND(D258)</f>
        <v>362</v>
      </c>
      <c r="I258" s="26" t="str">
        <f>VLOOKUP(J258,'[1]all-items'!$A$2:$C$300,2,FALSE)</f>
        <v>c</v>
      </c>
      <c r="J258" s="26" t="str">
        <f>VLOOKUP(B258,'[1]p18-items'!$A$2:$E$90,3,FALSE)</f>
        <v>water</v>
      </c>
      <c r="K258" s="26">
        <f>VLOOKUP(B258,'[1]p18-items'!$A$2:$E$90,4,FALSE)</f>
        <v>0</v>
      </c>
    </row>
    <row r="259" spans="1:11" x14ac:dyDescent="0.2">
      <c r="A259" s="20">
        <v>38</v>
      </c>
      <c r="B259" s="5" t="s">
        <v>49</v>
      </c>
      <c r="C259" s="5" t="s">
        <v>170</v>
      </c>
      <c r="D259" s="5" t="s">
        <v>171</v>
      </c>
      <c r="E259" s="7">
        <f t="shared" si="16"/>
        <v>2.3148148148148875E-5</v>
      </c>
      <c r="F259" s="8">
        <f t="shared" si="17"/>
        <v>2</v>
      </c>
      <c r="G259" s="9">
        <f t="shared" si="18"/>
        <v>498</v>
      </c>
      <c r="H259" s="9">
        <f t="shared" si="19"/>
        <v>500</v>
      </c>
      <c r="I259" s="26" t="str">
        <f>VLOOKUP(J259,'[1]all-items'!$A$2:$C$300,2,FALSE)</f>
        <v>c</v>
      </c>
      <c r="J259" s="26" t="str">
        <f>VLOOKUP(B259,'[1]p18-items'!$A$2:$E$90,3,FALSE)</f>
        <v>water</v>
      </c>
      <c r="K259" s="26">
        <f>VLOOKUP(B259,'[1]p18-items'!$A$2:$E$90,4,FALSE)</f>
        <v>0</v>
      </c>
    </row>
    <row r="260" spans="1:11" x14ac:dyDescent="0.2">
      <c r="A260" s="20">
        <v>41</v>
      </c>
      <c r="B260" s="5" t="s">
        <v>49</v>
      </c>
      <c r="C260" s="5" t="s">
        <v>174</v>
      </c>
      <c r="D260" s="5" t="s">
        <v>175</v>
      </c>
      <c r="E260" s="7">
        <f t="shared" si="16"/>
        <v>2.3148148148148008E-5</v>
      </c>
      <c r="F260" s="8">
        <f t="shared" si="17"/>
        <v>2</v>
      </c>
      <c r="G260" s="9">
        <f t="shared" si="18"/>
        <v>502</v>
      </c>
      <c r="H260" s="9">
        <f t="shared" si="19"/>
        <v>504</v>
      </c>
      <c r="I260" s="26" t="str">
        <f>VLOOKUP(J260,'[1]all-items'!$A$2:$C$300,2,FALSE)</f>
        <v>c</v>
      </c>
      <c r="J260" s="26" t="str">
        <f>VLOOKUP(B260,'[1]p18-items'!$A$2:$E$90,3,FALSE)</f>
        <v>water</v>
      </c>
      <c r="K260" s="26">
        <f>VLOOKUP(B260,'[1]p18-items'!$A$2:$E$90,4,FALSE)</f>
        <v>0</v>
      </c>
    </row>
    <row r="261" spans="1:11" x14ac:dyDescent="0.2">
      <c r="A261" s="20">
        <v>52</v>
      </c>
      <c r="B261" s="5" t="s">
        <v>49</v>
      </c>
      <c r="C261" s="5" t="s">
        <v>214</v>
      </c>
      <c r="D261" s="5" t="s">
        <v>210</v>
      </c>
      <c r="E261" s="7">
        <f t="shared" si="16"/>
        <v>2.3148148148149743E-5</v>
      </c>
      <c r="F261" s="8">
        <f t="shared" si="17"/>
        <v>2</v>
      </c>
      <c r="G261" s="9">
        <f t="shared" si="18"/>
        <v>644</v>
      </c>
      <c r="H261" s="9">
        <f t="shared" si="19"/>
        <v>646</v>
      </c>
      <c r="I261" s="26" t="str">
        <f>VLOOKUP(J261,'[1]all-items'!$A$2:$C$300,2,FALSE)</f>
        <v>c</v>
      </c>
      <c r="J261" s="26" t="str">
        <f>VLOOKUP(B261,'[1]p18-items'!$A$2:$E$90,3,FALSE)</f>
        <v>water</v>
      </c>
      <c r="K261" s="26">
        <f>VLOOKUP(B261,'[1]p18-items'!$A$2:$E$90,4,FALSE)</f>
        <v>0</v>
      </c>
    </row>
    <row r="262" spans="1:11" x14ac:dyDescent="0.2">
      <c r="A262" s="20">
        <v>65</v>
      </c>
      <c r="B262" s="5" t="s">
        <v>49</v>
      </c>
      <c r="C262" s="5" t="s">
        <v>244</v>
      </c>
      <c r="D262" s="5" t="s">
        <v>245</v>
      </c>
      <c r="E262" s="7">
        <f t="shared" si="16"/>
        <v>2.3148148148147141E-5</v>
      </c>
      <c r="F262" s="8">
        <f t="shared" si="17"/>
        <v>2</v>
      </c>
      <c r="G262" s="9">
        <f t="shared" si="18"/>
        <v>700</v>
      </c>
      <c r="H262" s="9">
        <f t="shared" si="19"/>
        <v>702</v>
      </c>
      <c r="I262" s="26" t="str">
        <f>VLOOKUP(J262,'[1]all-items'!$A$2:$C$300,2,FALSE)</f>
        <v>c</v>
      </c>
      <c r="J262" s="26" t="str">
        <f>VLOOKUP(B262,'[1]p18-items'!$A$2:$E$90,3,FALSE)</f>
        <v>water</v>
      </c>
      <c r="K262" s="26">
        <f>VLOOKUP(B262,'[1]p18-items'!$A$2:$E$90,4,FALSE)</f>
        <v>0</v>
      </c>
    </row>
    <row r="263" spans="1:11" x14ac:dyDescent="0.2">
      <c r="A263" s="20">
        <v>75</v>
      </c>
      <c r="B263" s="5" t="s">
        <v>49</v>
      </c>
      <c r="C263" s="5" t="s">
        <v>272</v>
      </c>
      <c r="D263" s="5" t="s">
        <v>273</v>
      </c>
      <c r="E263" s="7">
        <f t="shared" si="16"/>
        <v>1.6435185185185164E-3</v>
      </c>
      <c r="F263" s="8">
        <f t="shared" si="17"/>
        <v>142</v>
      </c>
      <c r="G263" s="9">
        <f t="shared" si="18"/>
        <v>738</v>
      </c>
      <c r="H263" s="9">
        <f t="shared" si="19"/>
        <v>880</v>
      </c>
      <c r="I263" s="26" t="str">
        <f>VLOOKUP(J263,'[1]all-items'!$A$2:$C$300,2,FALSE)</f>
        <v>c</v>
      </c>
      <c r="J263" s="26" t="str">
        <f>VLOOKUP(B263,'[1]p18-items'!$A$2:$E$90,3,FALSE)</f>
        <v>water</v>
      </c>
      <c r="K263" s="26">
        <f>VLOOKUP(B263,'[1]p18-items'!$A$2:$E$90,4,FALSE)</f>
        <v>0</v>
      </c>
    </row>
    <row r="264" spans="1:11" x14ac:dyDescent="0.2">
      <c r="A264" s="20">
        <v>89</v>
      </c>
      <c r="B264" s="5" t="s">
        <v>49</v>
      </c>
      <c r="C264" s="5" t="s">
        <v>298</v>
      </c>
      <c r="D264" s="5" t="s">
        <v>321</v>
      </c>
      <c r="E264" s="7">
        <f t="shared" si="16"/>
        <v>3.9351851851851874E-4</v>
      </c>
      <c r="F264" s="8">
        <f t="shared" si="17"/>
        <v>34</v>
      </c>
      <c r="G264" s="9">
        <f t="shared" si="18"/>
        <v>966</v>
      </c>
      <c r="H264" s="9">
        <f t="shared" si="19"/>
        <v>1000</v>
      </c>
      <c r="I264" s="26" t="str">
        <f>VLOOKUP(J264,'[1]all-items'!$A$2:$C$300,2,FALSE)</f>
        <v>c</v>
      </c>
      <c r="J264" s="26" t="str">
        <f>VLOOKUP(B264,'[1]p18-items'!$A$2:$E$90,3,FALSE)</f>
        <v>water</v>
      </c>
      <c r="K264" s="26">
        <f>VLOOKUP(B264,'[1]p18-items'!$A$2:$E$90,4,FALSE)</f>
        <v>0</v>
      </c>
    </row>
    <row r="265" spans="1:11" x14ac:dyDescent="0.2">
      <c r="A265" s="20">
        <v>118</v>
      </c>
      <c r="B265" s="5" t="s">
        <v>49</v>
      </c>
      <c r="C265" s="5" t="s">
        <v>395</v>
      </c>
      <c r="D265" s="5" t="s">
        <v>396</v>
      </c>
      <c r="E265" s="7">
        <f t="shared" si="16"/>
        <v>9.2592592592593767E-5</v>
      </c>
      <c r="F265" s="8">
        <f t="shared" si="17"/>
        <v>8</v>
      </c>
      <c r="G265" s="9">
        <f t="shared" si="18"/>
        <v>1324</v>
      </c>
      <c r="H265" s="9">
        <f t="shared" si="19"/>
        <v>1332</v>
      </c>
      <c r="I265" s="26" t="str">
        <f>VLOOKUP(J265,'[1]all-items'!$A$2:$C$300,2,FALSE)</f>
        <v>c</v>
      </c>
      <c r="J265" s="26" t="str">
        <f>VLOOKUP(B265,'[1]p18-items'!$A$2:$E$90,3,FALSE)</f>
        <v>water</v>
      </c>
      <c r="K265" s="26">
        <f>VLOOKUP(B265,'[1]p18-items'!$A$2:$E$90,4,FALSE)</f>
        <v>0</v>
      </c>
    </row>
    <row r="266" spans="1:11" x14ac:dyDescent="0.2">
      <c r="A266" s="20">
        <v>176</v>
      </c>
      <c r="B266" s="5" t="s">
        <v>49</v>
      </c>
      <c r="C266" s="5" t="s">
        <v>558</v>
      </c>
      <c r="D266" s="5" t="s">
        <v>559</v>
      </c>
      <c r="E266" s="7">
        <f t="shared" si="16"/>
        <v>2.3148148148147141E-5</v>
      </c>
      <c r="F266" s="8">
        <f t="shared" si="17"/>
        <v>2</v>
      </c>
      <c r="G266" s="9">
        <f t="shared" si="18"/>
        <v>1748</v>
      </c>
      <c r="H266" s="9">
        <f t="shared" si="19"/>
        <v>1750</v>
      </c>
      <c r="I266" s="26" t="str">
        <f>VLOOKUP(J266,'[1]all-items'!$A$2:$C$300,2,FALSE)</f>
        <v>c</v>
      </c>
      <c r="J266" s="26" t="str">
        <f>VLOOKUP(B266,'[1]p18-items'!$A$2:$E$90,3,FALSE)</f>
        <v>water</v>
      </c>
      <c r="K266" s="26">
        <f>VLOOKUP(B266,'[1]p18-items'!$A$2:$E$90,4,FALSE)</f>
        <v>0</v>
      </c>
    </row>
    <row r="267" spans="1:11" x14ac:dyDescent="0.2">
      <c r="A267" s="20">
        <v>220</v>
      </c>
      <c r="B267" s="5" t="s">
        <v>49</v>
      </c>
      <c r="C267" s="5" t="s">
        <v>674</v>
      </c>
      <c r="D267" s="5" t="s">
        <v>675</v>
      </c>
      <c r="E267" s="7">
        <f t="shared" si="16"/>
        <v>1.6203703703704039E-4</v>
      </c>
      <c r="F267" s="8">
        <f t="shared" si="17"/>
        <v>14</v>
      </c>
      <c r="G267" s="9">
        <f t="shared" si="18"/>
        <v>1968</v>
      </c>
      <c r="H267" s="9">
        <f t="shared" si="19"/>
        <v>1982</v>
      </c>
      <c r="I267" s="26" t="str">
        <f>VLOOKUP(J267,'[1]all-items'!$A$2:$C$300,2,FALSE)</f>
        <v>c</v>
      </c>
      <c r="J267" s="26" t="str">
        <f>VLOOKUP(B267,'[1]p18-items'!$A$2:$E$90,3,FALSE)</f>
        <v>water</v>
      </c>
      <c r="K267" s="26">
        <f>VLOOKUP(B267,'[1]p18-items'!$A$2:$E$90,4,FALSE)</f>
        <v>0</v>
      </c>
    </row>
    <row r="268" spans="1:11" x14ac:dyDescent="0.2">
      <c r="A268" s="20">
        <v>257</v>
      </c>
      <c r="B268" s="5" t="s">
        <v>49</v>
      </c>
      <c r="C268" s="5" t="s">
        <v>771</v>
      </c>
      <c r="D268" s="5" t="s">
        <v>727</v>
      </c>
      <c r="E268" s="7">
        <f t="shared" si="16"/>
        <v>2.3148148148147141E-5</v>
      </c>
      <c r="F268" s="8">
        <f t="shared" si="17"/>
        <v>2</v>
      </c>
      <c r="G268" s="9">
        <f t="shared" si="18"/>
        <v>2250</v>
      </c>
      <c r="H268" s="9">
        <f t="shared" si="19"/>
        <v>2252</v>
      </c>
      <c r="I268" s="26" t="str">
        <f>VLOOKUP(J268,'[1]all-items'!$A$2:$C$300,2,FALSE)</f>
        <v>c</v>
      </c>
      <c r="J268" s="26" t="str">
        <f>VLOOKUP(B268,'[1]p18-items'!$A$2:$E$90,3,FALSE)</f>
        <v>water</v>
      </c>
      <c r="K268" s="26">
        <f>VLOOKUP(B268,'[1]p18-items'!$A$2:$E$90,4,FALSE)</f>
        <v>0</v>
      </c>
    </row>
    <row r="269" spans="1:11" x14ac:dyDescent="0.2">
      <c r="A269" s="20">
        <v>259</v>
      </c>
      <c r="B269" s="5" t="s">
        <v>49</v>
      </c>
      <c r="C269" s="5" t="s">
        <v>728</v>
      </c>
      <c r="D269" s="5" t="s">
        <v>741</v>
      </c>
      <c r="E269" s="7">
        <f t="shared" si="16"/>
        <v>4.8611111111111077E-4</v>
      </c>
      <c r="F269" s="8">
        <f t="shared" si="17"/>
        <v>42</v>
      </c>
      <c r="G269" s="9">
        <f t="shared" si="18"/>
        <v>2262</v>
      </c>
      <c r="H269" s="9">
        <f t="shared" si="19"/>
        <v>2304</v>
      </c>
      <c r="I269" s="26" t="str">
        <f>VLOOKUP(J269,'[1]all-items'!$A$2:$C$300,2,FALSE)</f>
        <v>c</v>
      </c>
      <c r="J269" s="26" t="str">
        <f>VLOOKUP(B269,'[1]p18-items'!$A$2:$E$90,3,FALSE)</f>
        <v>water</v>
      </c>
      <c r="K269" s="26">
        <f>VLOOKUP(B269,'[1]p18-items'!$A$2:$E$90,4,FALSE)</f>
        <v>0</v>
      </c>
    </row>
    <row r="270" spans="1:11" x14ac:dyDescent="0.2">
      <c r="A270" s="20">
        <v>198</v>
      </c>
      <c r="B270" s="5" t="s">
        <v>221</v>
      </c>
      <c r="C270" s="5" t="s">
        <v>620</v>
      </c>
      <c r="D270" s="5" t="s">
        <v>621</v>
      </c>
      <c r="E270" s="7">
        <f t="shared" si="16"/>
        <v>1.3888888888888631E-4</v>
      </c>
      <c r="F270" s="8">
        <f t="shared" si="17"/>
        <v>12</v>
      </c>
      <c r="G270" s="9">
        <f t="shared" si="18"/>
        <v>1864</v>
      </c>
      <c r="H270" s="9">
        <f t="shared" si="19"/>
        <v>1876</v>
      </c>
      <c r="I270" s="26" t="str">
        <f>VLOOKUP(J270,'[1]all-items'!$A$2:$C$300,2,FALSE)</f>
        <v>u</v>
      </c>
      <c r="J270" s="26" t="str">
        <f>VLOOKUP(B270,'[1]p18-items'!$A$2:$E$90,3,FALSE)</f>
        <v>cookingSpoon</v>
      </c>
      <c r="K270" s="26" t="str">
        <f>VLOOKUP(B270,'[1]p18-items'!$A$2:$E$90,4,FALSE)</f>
        <v>w_1</v>
      </c>
    </row>
    <row r="271" spans="1:11" x14ac:dyDescent="0.2">
      <c r="A271" s="20">
        <v>214</v>
      </c>
      <c r="B271" s="5" t="s">
        <v>221</v>
      </c>
      <c r="C271" s="5" t="s">
        <v>654</v>
      </c>
      <c r="D271" s="5" t="s">
        <v>664</v>
      </c>
      <c r="E271" s="7">
        <f t="shared" si="16"/>
        <v>2.3148148148148529E-4</v>
      </c>
      <c r="F271" s="8">
        <f t="shared" si="17"/>
        <v>20</v>
      </c>
      <c r="G271" s="9">
        <f t="shared" si="18"/>
        <v>1912</v>
      </c>
      <c r="H271" s="9">
        <f t="shared" si="19"/>
        <v>1932</v>
      </c>
      <c r="I271" s="26" t="str">
        <f>VLOOKUP(J271,'[1]all-items'!$A$2:$C$300,2,FALSE)</f>
        <v>u</v>
      </c>
      <c r="J271" s="26" t="str">
        <f>VLOOKUP(B271,'[1]p18-items'!$A$2:$E$90,3,FALSE)</f>
        <v>cookingSpoon</v>
      </c>
      <c r="K271" s="26" t="str">
        <f>VLOOKUP(B271,'[1]p18-items'!$A$2:$E$90,4,FALSE)</f>
        <v>w_1</v>
      </c>
    </row>
    <row r="272" spans="1:11" x14ac:dyDescent="0.2">
      <c r="A272" s="20">
        <v>218</v>
      </c>
      <c r="B272" s="5" t="s">
        <v>221</v>
      </c>
      <c r="C272" s="5" t="s">
        <v>671</v>
      </c>
      <c r="D272" s="5" t="s">
        <v>672</v>
      </c>
      <c r="E272" s="7">
        <f t="shared" si="16"/>
        <v>2.777777777777761E-4</v>
      </c>
      <c r="F272" s="8">
        <f t="shared" si="17"/>
        <v>24</v>
      </c>
      <c r="G272" s="9">
        <f t="shared" si="18"/>
        <v>1962</v>
      </c>
      <c r="H272" s="9">
        <f t="shared" si="19"/>
        <v>1986</v>
      </c>
      <c r="I272" s="26" t="str">
        <f>VLOOKUP(J272,'[1]all-items'!$A$2:$C$300,2,FALSE)</f>
        <v>u</v>
      </c>
      <c r="J272" s="26" t="str">
        <f>VLOOKUP(B272,'[1]p18-items'!$A$2:$E$90,3,FALSE)</f>
        <v>cookingSpoon</v>
      </c>
      <c r="K272" s="26" t="str">
        <f>VLOOKUP(B272,'[1]p18-items'!$A$2:$E$90,4,FALSE)</f>
        <v>w_1</v>
      </c>
    </row>
    <row r="273" spans="1:12" x14ac:dyDescent="0.2">
      <c r="A273" s="20">
        <v>226</v>
      </c>
      <c r="B273" s="5" t="s">
        <v>221</v>
      </c>
      <c r="C273" s="5" t="s">
        <v>700</v>
      </c>
      <c r="D273" s="5" t="s">
        <v>695</v>
      </c>
      <c r="E273" s="7">
        <f t="shared" si="16"/>
        <v>1.3888888888889325E-4</v>
      </c>
      <c r="F273" s="8">
        <f t="shared" si="17"/>
        <v>12</v>
      </c>
      <c r="G273" s="9">
        <f t="shared" si="18"/>
        <v>2070</v>
      </c>
      <c r="H273" s="9">
        <f t="shared" si="19"/>
        <v>2082</v>
      </c>
      <c r="I273" s="26" t="str">
        <f>VLOOKUP(J273,'[1]all-items'!$A$2:$C$300,2,FALSE)</f>
        <v>u</v>
      </c>
      <c r="J273" s="26" t="str">
        <f>VLOOKUP(B273,'[1]p18-items'!$A$2:$E$90,3,FALSE)</f>
        <v>cookingSpoon</v>
      </c>
      <c r="K273" s="26" t="str">
        <f>VLOOKUP(B273,'[1]p18-items'!$A$2:$E$90,4,FALSE)</f>
        <v>w_1</v>
      </c>
    </row>
    <row r="274" spans="1:12" x14ac:dyDescent="0.2">
      <c r="A274" s="20">
        <v>230</v>
      </c>
      <c r="B274" s="5" t="s">
        <v>221</v>
      </c>
      <c r="C274" s="5" t="s">
        <v>679</v>
      </c>
      <c r="D274" s="5" t="s">
        <v>685</v>
      </c>
      <c r="E274" s="7">
        <f t="shared" si="16"/>
        <v>1.8518518518518753E-4</v>
      </c>
      <c r="F274" s="8">
        <f t="shared" si="17"/>
        <v>16</v>
      </c>
      <c r="G274" s="9">
        <f t="shared" si="18"/>
        <v>2090</v>
      </c>
      <c r="H274" s="9">
        <f t="shared" si="19"/>
        <v>2106</v>
      </c>
      <c r="I274" s="26" t="str">
        <f>VLOOKUP(J274,'[1]all-items'!$A$2:$C$300,2,FALSE)</f>
        <v>u</v>
      </c>
      <c r="J274" s="26" t="str">
        <f>VLOOKUP(B274,'[1]p18-items'!$A$2:$E$90,3,FALSE)</f>
        <v>cookingSpoon</v>
      </c>
      <c r="K274" s="26" t="str">
        <f>VLOOKUP(B274,'[1]p18-items'!$A$2:$E$90,4,FALSE)</f>
        <v>w_1</v>
      </c>
    </row>
    <row r="275" spans="1:12" x14ac:dyDescent="0.2">
      <c r="A275" s="20">
        <v>238</v>
      </c>
      <c r="B275" s="5" t="s">
        <v>221</v>
      </c>
      <c r="C275" s="5" t="s">
        <v>696</v>
      </c>
      <c r="D275" s="5" t="s">
        <v>735</v>
      </c>
      <c r="E275" s="7">
        <f t="shared" si="16"/>
        <v>3.4722222222222099E-4</v>
      </c>
      <c r="F275" s="8">
        <f t="shared" si="17"/>
        <v>30</v>
      </c>
      <c r="G275" s="9">
        <f t="shared" si="18"/>
        <v>2122</v>
      </c>
      <c r="H275" s="9">
        <f t="shared" si="19"/>
        <v>2152</v>
      </c>
      <c r="I275" s="26" t="str">
        <f>VLOOKUP(J275,'[1]all-items'!$A$2:$C$300,2,FALSE)</f>
        <v>u</v>
      </c>
      <c r="J275" s="26" t="str">
        <f>VLOOKUP(B275,'[1]p18-items'!$A$2:$E$90,3,FALSE)</f>
        <v>cookingSpoon</v>
      </c>
      <c r="K275" s="26" t="str">
        <f>VLOOKUP(B275,'[1]p18-items'!$A$2:$E$90,4,FALSE)</f>
        <v>w_1</v>
      </c>
    </row>
    <row r="276" spans="1:12" x14ac:dyDescent="0.2">
      <c r="A276" s="20">
        <v>243</v>
      </c>
      <c r="B276" s="5" t="s">
        <v>221</v>
      </c>
      <c r="C276" s="5" t="s">
        <v>738</v>
      </c>
      <c r="D276" s="5" t="s">
        <v>707</v>
      </c>
      <c r="E276" s="7">
        <f t="shared" si="16"/>
        <v>4.629629629629671E-4</v>
      </c>
      <c r="F276" s="8">
        <f t="shared" si="17"/>
        <v>40</v>
      </c>
      <c r="G276" s="9">
        <f t="shared" si="18"/>
        <v>2156</v>
      </c>
      <c r="H276" s="9">
        <f t="shared" si="19"/>
        <v>2196</v>
      </c>
      <c r="I276" s="26" t="str">
        <f>VLOOKUP(J276,'[1]all-items'!$A$2:$C$300,2,FALSE)</f>
        <v>u</v>
      </c>
      <c r="J276" s="26" t="str">
        <f>VLOOKUP(B276,'[1]p18-items'!$A$2:$E$90,3,FALSE)</f>
        <v>cookingSpoon</v>
      </c>
      <c r="K276" s="26" t="str">
        <f>VLOOKUP(B276,'[1]p18-items'!$A$2:$E$90,4,FALSE)</f>
        <v>w_1</v>
      </c>
      <c r="L276" s="6" t="s">
        <v>749</v>
      </c>
    </row>
    <row r="277" spans="1:12" x14ac:dyDescent="0.2">
      <c r="A277" s="20">
        <v>246</v>
      </c>
      <c r="B277" s="5" t="s">
        <v>221</v>
      </c>
      <c r="C277" s="5" t="s">
        <v>754</v>
      </c>
      <c r="D277" s="5" t="s">
        <v>755</v>
      </c>
      <c r="E277" s="7">
        <f t="shared" si="16"/>
        <v>2.3148148148147141E-5</v>
      </c>
      <c r="F277" s="8">
        <f t="shared" si="17"/>
        <v>2</v>
      </c>
      <c r="G277" s="9">
        <f t="shared" si="18"/>
        <v>2210</v>
      </c>
      <c r="H277" s="9">
        <f t="shared" si="19"/>
        <v>2212</v>
      </c>
      <c r="I277" s="26" t="str">
        <f>VLOOKUP(J277,'[1]all-items'!$A$2:$C$300,2,FALSE)</f>
        <v>u</v>
      </c>
      <c r="J277" s="26" t="str">
        <f>VLOOKUP(B277,'[1]p18-items'!$A$2:$E$90,3,FALSE)</f>
        <v>cookingSpoon</v>
      </c>
      <c r="K277" s="26" t="str">
        <f>VLOOKUP(B277,'[1]p18-items'!$A$2:$E$90,4,FALSE)</f>
        <v>w_1</v>
      </c>
    </row>
    <row r="278" spans="1:12" x14ac:dyDescent="0.2">
      <c r="A278" s="20">
        <v>249</v>
      </c>
      <c r="B278" s="5" t="s">
        <v>221</v>
      </c>
      <c r="C278" s="5" t="s">
        <v>757</v>
      </c>
      <c r="D278" s="5" t="s">
        <v>759</v>
      </c>
      <c r="E278" s="7">
        <f t="shared" si="16"/>
        <v>2.3148148148147141E-5</v>
      </c>
      <c r="F278" s="8">
        <f t="shared" si="17"/>
        <v>2</v>
      </c>
      <c r="G278" s="9">
        <f t="shared" si="18"/>
        <v>2214</v>
      </c>
      <c r="H278" s="9">
        <f t="shared" si="19"/>
        <v>2216</v>
      </c>
      <c r="I278" s="26" t="str">
        <f>VLOOKUP(J278,'[1]all-items'!$A$2:$C$300,2,FALSE)</f>
        <v>u</v>
      </c>
      <c r="J278" s="26" t="str">
        <f>VLOOKUP(B278,'[1]p18-items'!$A$2:$E$90,3,FALSE)</f>
        <v>cookingSpoon</v>
      </c>
      <c r="K278" s="26" t="str">
        <f>VLOOKUP(B278,'[1]p18-items'!$A$2:$E$90,4,FALSE)</f>
        <v>w_1</v>
      </c>
    </row>
    <row r="279" spans="1:12" x14ac:dyDescent="0.2">
      <c r="A279" s="20">
        <v>252</v>
      </c>
      <c r="B279" s="5" t="s">
        <v>221</v>
      </c>
      <c r="C279" s="5" t="s">
        <v>764</v>
      </c>
      <c r="D279" s="5" t="s">
        <v>765</v>
      </c>
      <c r="E279" s="7">
        <f t="shared" si="16"/>
        <v>2.3148148148147141E-5</v>
      </c>
      <c r="F279" s="8">
        <f t="shared" si="17"/>
        <v>2</v>
      </c>
      <c r="G279" s="9">
        <f t="shared" si="18"/>
        <v>2242</v>
      </c>
      <c r="H279" s="9">
        <f t="shared" si="19"/>
        <v>2244</v>
      </c>
      <c r="I279" s="26" t="str">
        <f>VLOOKUP(J279,'[1]all-items'!$A$2:$C$300,2,FALSE)</f>
        <v>u</v>
      </c>
      <c r="J279" s="26" t="str">
        <f>VLOOKUP(B279,'[1]p18-items'!$A$2:$E$90,3,FALSE)</f>
        <v>cookingSpoon</v>
      </c>
      <c r="K279" s="26" t="str">
        <f>VLOOKUP(B279,'[1]p18-items'!$A$2:$E$90,4,FALSE)</f>
        <v>w_1</v>
      </c>
    </row>
    <row r="280" spans="1:12" x14ac:dyDescent="0.2">
      <c r="A280" s="20">
        <v>268</v>
      </c>
      <c r="B280" s="5" t="s">
        <v>221</v>
      </c>
      <c r="C280" s="5" t="s">
        <v>767</v>
      </c>
      <c r="D280" s="5" t="s">
        <v>797</v>
      </c>
      <c r="E280" s="7">
        <f t="shared" si="16"/>
        <v>3.0092592592593365E-4</v>
      </c>
      <c r="F280" s="8">
        <f t="shared" si="17"/>
        <v>26</v>
      </c>
      <c r="G280" s="9">
        <f t="shared" si="18"/>
        <v>2326</v>
      </c>
      <c r="H280" s="9">
        <f t="shared" si="19"/>
        <v>2352</v>
      </c>
      <c r="I280" s="26" t="str">
        <f>VLOOKUP(J280,'[1]all-items'!$A$2:$C$300,2,FALSE)</f>
        <v>u</v>
      </c>
      <c r="J280" s="26" t="str">
        <f>VLOOKUP(B280,'[1]p18-items'!$A$2:$E$90,3,FALSE)</f>
        <v>cookingSpoon</v>
      </c>
      <c r="K280" s="26" t="str">
        <f>VLOOKUP(B280,'[1]p18-items'!$A$2:$E$90,4,FALSE)</f>
        <v>w_1</v>
      </c>
    </row>
    <row r="281" spans="1:12" x14ac:dyDescent="0.2">
      <c r="A281" s="20">
        <v>277</v>
      </c>
      <c r="B281" s="5" t="s">
        <v>221</v>
      </c>
      <c r="C281" s="5" t="s">
        <v>829</v>
      </c>
      <c r="D281" s="5" t="s">
        <v>819</v>
      </c>
      <c r="E281" s="7">
        <f t="shared" si="16"/>
        <v>1.2037037037036999E-3</v>
      </c>
      <c r="F281" s="8">
        <f t="shared" si="17"/>
        <v>104</v>
      </c>
      <c r="G281" s="9">
        <f t="shared" si="18"/>
        <v>2302</v>
      </c>
      <c r="H281" s="9">
        <f t="shared" si="19"/>
        <v>2406</v>
      </c>
      <c r="I281" s="26" t="str">
        <f>VLOOKUP(J281,'[1]all-items'!$A$2:$C$300,2,FALSE)</f>
        <v>u</v>
      </c>
      <c r="J281" s="26" t="str">
        <f>VLOOKUP(B281,'[1]p18-items'!$A$2:$E$90,3,FALSE)</f>
        <v>cookingSpoon</v>
      </c>
      <c r="K281" s="26" t="str">
        <f>VLOOKUP(B281,'[1]p18-items'!$A$2:$E$90,4,FALSE)</f>
        <v>w_1</v>
      </c>
    </row>
    <row r="282" spans="1:12" x14ac:dyDescent="0.2">
      <c r="A282" s="20">
        <v>278</v>
      </c>
      <c r="B282" s="5" t="s">
        <v>221</v>
      </c>
      <c r="C282" s="5" t="s">
        <v>786</v>
      </c>
      <c r="D282" s="5" t="s">
        <v>832</v>
      </c>
      <c r="E282" s="7">
        <f t="shared" si="16"/>
        <v>1.1574074074074611E-4</v>
      </c>
      <c r="F282" s="8">
        <f t="shared" si="17"/>
        <v>10</v>
      </c>
      <c r="G282" s="9">
        <f t="shared" si="18"/>
        <v>2410</v>
      </c>
      <c r="H282" s="9">
        <f t="shared" si="19"/>
        <v>2420</v>
      </c>
      <c r="I282" s="26" t="str">
        <f>VLOOKUP(J282,'[1]all-items'!$A$2:$C$300,2,FALSE)</f>
        <v>u</v>
      </c>
      <c r="J282" s="26" t="str">
        <f>VLOOKUP(B282,'[1]p18-items'!$A$2:$E$90,3,FALSE)</f>
        <v>cookingSpoon</v>
      </c>
      <c r="K282" s="26" t="str">
        <f>VLOOKUP(B282,'[1]p18-items'!$A$2:$E$90,4,FALSE)</f>
        <v>w_1</v>
      </c>
    </row>
    <row r="283" spans="1:12" x14ac:dyDescent="0.2">
      <c r="A283" s="20">
        <v>281</v>
      </c>
      <c r="B283" s="5" t="s">
        <v>221</v>
      </c>
      <c r="C283" s="5" t="s">
        <v>837</v>
      </c>
      <c r="D283" s="5" t="s">
        <v>795</v>
      </c>
      <c r="E283" s="7">
        <f t="shared" si="16"/>
        <v>2.3148148148148182E-4</v>
      </c>
      <c r="F283" s="8">
        <f t="shared" si="17"/>
        <v>20</v>
      </c>
      <c r="G283" s="9">
        <f t="shared" si="18"/>
        <v>2422</v>
      </c>
      <c r="H283" s="9">
        <f t="shared" si="19"/>
        <v>2442</v>
      </c>
      <c r="I283" s="26" t="str">
        <f>VLOOKUP(J283,'[1]all-items'!$A$2:$C$300,2,FALSE)</f>
        <v>u</v>
      </c>
      <c r="J283" s="26" t="str">
        <f>VLOOKUP(B283,'[1]p18-items'!$A$2:$E$90,3,FALSE)</f>
        <v>cookingSpoon</v>
      </c>
      <c r="K283" s="26" t="str">
        <f>VLOOKUP(B283,'[1]p18-items'!$A$2:$E$90,4,FALSE)</f>
        <v>w_1</v>
      </c>
    </row>
    <row r="284" spans="1:12" x14ac:dyDescent="0.2">
      <c r="A284" s="20">
        <v>285</v>
      </c>
      <c r="B284" s="5" t="s">
        <v>221</v>
      </c>
      <c r="C284" s="5" t="s">
        <v>844</v>
      </c>
      <c r="D284" s="5" t="s">
        <v>845</v>
      </c>
      <c r="E284" s="7">
        <f t="shared" si="16"/>
        <v>2.0833333333333467E-4</v>
      </c>
      <c r="F284" s="8">
        <f t="shared" si="17"/>
        <v>18</v>
      </c>
      <c r="G284" s="9">
        <f t="shared" si="18"/>
        <v>2514</v>
      </c>
      <c r="H284" s="9">
        <f t="shared" si="19"/>
        <v>2532</v>
      </c>
      <c r="I284" s="26" t="str">
        <f>VLOOKUP(J284,'[1]all-items'!$A$2:$C$300,2,FALSE)</f>
        <v>u</v>
      </c>
      <c r="J284" s="26" t="str">
        <f>VLOOKUP(B284,'[1]p18-items'!$A$2:$E$90,3,FALSE)</f>
        <v>cookingSpoon</v>
      </c>
      <c r="K284" s="26" t="str">
        <f>VLOOKUP(B284,'[1]p18-items'!$A$2:$E$90,4,FALSE)</f>
        <v>w_1</v>
      </c>
    </row>
    <row r="285" spans="1:12" x14ac:dyDescent="0.2">
      <c r="A285" s="20">
        <v>290</v>
      </c>
      <c r="B285" s="5" t="s">
        <v>221</v>
      </c>
      <c r="C285" s="5" t="s">
        <v>851</v>
      </c>
      <c r="D285" s="5" t="s">
        <v>817</v>
      </c>
      <c r="E285" s="7">
        <f t="shared" si="16"/>
        <v>9.2592592592595502E-5</v>
      </c>
      <c r="F285" s="8">
        <f t="shared" si="17"/>
        <v>8</v>
      </c>
      <c r="G285" s="9">
        <f t="shared" si="18"/>
        <v>2540</v>
      </c>
      <c r="H285" s="9">
        <f t="shared" si="19"/>
        <v>2548</v>
      </c>
      <c r="I285" s="26" t="str">
        <f>VLOOKUP(J285,'[1]all-items'!$A$2:$C$300,2,FALSE)</f>
        <v>u</v>
      </c>
      <c r="J285" s="26" t="str">
        <f>VLOOKUP(B285,'[1]p18-items'!$A$2:$E$90,3,FALSE)</f>
        <v>cookingSpoon</v>
      </c>
      <c r="K285" s="26" t="str">
        <f>VLOOKUP(B285,'[1]p18-items'!$A$2:$E$90,4,FALSE)</f>
        <v>w_1</v>
      </c>
    </row>
    <row r="286" spans="1:12" x14ac:dyDescent="0.2">
      <c r="A286" s="20">
        <v>106</v>
      </c>
      <c r="B286" s="5" t="s">
        <v>368</v>
      </c>
      <c r="C286" s="5" t="s">
        <v>369</v>
      </c>
      <c r="D286" s="5" t="s">
        <v>370</v>
      </c>
      <c r="E286" s="7">
        <f t="shared" si="16"/>
        <v>2.7777777777777957E-4</v>
      </c>
      <c r="F286" s="8">
        <f t="shared" si="17"/>
        <v>24</v>
      </c>
      <c r="G286" s="9">
        <f t="shared" si="18"/>
        <v>1168</v>
      </c>
      <c r="H286" s="9">
        <f t="shared" si="19"/>
        <v>1192</v>
      </c>
      <c r="I286" s="26" t="str">
        <f>VLOOKUP(J286,'[1]all-items'!$A$2:$C$300,2,FALSE)</f>
        <v>u</v>
      </c>
      <c r="J286" s="26" t="str">
        <f>VLOOKUP(B286,'[1]p18-items'!$A$2:$E$90,3,FALSE)</f>
        <v>cookingSpoon</v>
      </c>
      <c r="K286" s="26" t="str">
        <f>VLOOKUP(B286,'[1]p18-items'!$A$2:$E$90,4,FALSE)</f>
        <v>w_1</v>
      </c>
    </row>
    <row r="287" spans="1:12" x14ac:dyDescent="0.2">
      <c r="A287" s="20">
        <v>110</v>
      </c>
      <c r="B287" s="5" t="s">
        <v>368</v>
      </c>
      <c r="C287" s="5" t="s">
        <v>379</v>
      </c>
      <c r="D287" s="5" t="s">
        <v>380</v>
      </c>
      <c r="E287" s="7">
        <f t="shared" si="16"/>
        <v>9.2592592592590298E-5</v>
      </c>
      <c r="F287" s="8">
        <f t="shared" si="17"/>
        <v>8</v>
      </c>
      <c r="G287" s="9">
        <f t="shared" si="18"/>
        <v>1294</v>
      </c>
      <c r="H287" s="9">
        <f t="shared" si="19"/>
        <v>1302</v>
      </c>
      <c r="I287" s="26" t="str">
        <f>VLOOKUP(J287,'[1]all-items'!$A$2:$C$300,2,FALSE)</f>
        <v>u</v>
      </c>
      <c r="J287" s="26" t="str">
        <f>VLOOKUP(B287,'[1]p18-items'!$A$2:$E$90,3,FALSE)</f>
        <v>cookingSpoon</v>
      </c>
      <c r="K287" s="26" t="str">
        <f>VLOOKUP(B287,'[1]p18-items'!$A$2:$E$90,4,FALSE)</f>
        <v>w_1</v>
      </c>
    </row>
    <row r="288" spans="1:12" x14ac:dyDescent="0.2">
      <c r="A288" s="20">
        <v>121</v>
      </c>
      <c r="B288" s="5" t="s">
        <v>368</v>
      </c>
      <c r="C288" s="5" t="s">
        <v>405</v>
      </c>
      <c r="D288" s="5" t="s">
        <v>406</v>
      </c>
      <c r="E288" s="7">
        <f t="shared" si="16"/>
        <v>3.4722222222222272E-4</v>
      </c>
      <c r="F288" s="8">
        <f t="shared" si="17"/>
        <v>30</v>
      </c>
      <c r="G288" s="9">
        <f t="shared" si="18"/>
        <v>1342</v>
      </c>
      <c r="H288" s="9">
        <f t="shared" si="19"/>
        <v>1372</v>
      </c>
      <c r="I288" s="26" t="str">
        <f>VLOOKUP(J288,'[1]all-items'!$A$2:$C$300,2,FALSE)</f>
        <v>u</v>
      </c>
      <c r="J288" s="26" t="str">
        <f>VLOOKUP(B288,'[1]p18-items'!$A$2:$E$90,3,FALSE)</f>
        <v>cookingSpoon</v>
      </c>
      <c r="K288" s="26" t="str">
        <f>VLOOKUP(B288,'[1]p18-items'!$A$2:$E$90,4,FALSE)</f>
        <v>w_1</v>
      </c>
    </row>
    <row r="289" spans="1:12" x14ac:dyDescent="0.2">
      <c r="A289" s="20">
        <v>128</v>
      </c>
      <c r="B289" s="5" t="s">
        <v>368</v>
      </c>
      <c r="C289" s="5" t="s">
        <v>420</v>
      </c>
      <c r="D289" s="5" t="s">
        <v>421</v>
      </c>
      <c r="E289" s="7">
        <f t="shared" si="16"/>
        <v>2.3148148148148182E-4</v>
      </c>
      <c r="F289" s="8">
        <f t="shared" si="17"/>
        <v>20</v>
      </c>
      <c r="G289" s="9">
        <f t="shared" si="18"/>
        <v>1386</v>
      </c>
      <c r="H289" s="9">
        <f t="shared" si="19"/>
        <v>1406</v>
      </c>
      <c r="I289" s="26" t="str">
        <f>VLOOKUP(J289,'[1]all-items'!$A$2:$C$300,2,FALSE)</f>
        <v>u</v>
      </c>
      <c r="J289" s="26" t="str">
        <f>VLOOKUP(B289,'[1]p18-items'!$A$2:$E$90,3,FALSE)</f>
        <v>cookingSpoon</v>
      </c>
      <c r="K289" s="26" t="str">
        <f>VLOOKUP(B289,'[1]p18-items'!$A$2:$E$90,4,FALSE)</f>
        <v>w_1</v>
      </c>
    </row>
    <row r="290" spans="1:12" x14ac:dyDescent="0.2">
      <c r="A290" s="20">
        <v>133</v>
      </c>
      <c r="B290" s="5" t="s">
        <v>368</v>
      </c>
      <c r="C290" s="5" t="s">
        <v>435</v>
      </c>
      <c r="D290" s="5" t="s">
        <v>436</v>
      </c>
      <c r="E290" s="7">
        <f t="shared" si="16"/>
        <v>1.8518518518518406E-4</v>
      </c>
      <c r="F290" s="8">
        <f t="shared" si="17"/>
        <v>16</v>
      </c>
      <c r="G290" s="9">
        <f t="shared" si="18"/>
        <v>1432</v>
      </c>
      <c r="H290" s="9">
        <f t="shared" si="19"/>
        <v>1448</v>
      </c>
      <c r="I290" s="26" t="str">
        <f>VLOOKUP(J290,'[1]all-items'!$A$2:$C$300,2,FALSE)</f>
        <v>u</v>
      </c>
      <c r="J290" s="26" t="str">
        <f>VLOOKUP(B290,'[1]p18-items'!$A$2:$E$90,3,FALSE)</f>
        <v>cookingSpoon</v>
      </c>
      <c r="K290" s="26" t="str">
        <f>VLOOKUP(B290,'[1]p18-items'!$A$2:$E$90,4,FALSE)</f>
        <v>w_1</v>
      </c>
    </row>
    <row r="291" spans="1:12" x14ac:dyDescent="0.2">
      <c r="A291" s="20">
        <v>136</v>
      </c>
      <c r="B291" s="5" t="s">
        <v>368</v>
      </c>
      <c r="C291" s="5" t="s">
        <v>441</v>
      </c>
      <c r="D291" s="5" t="s">
        <v>442</v>
      </c>
      <c r="E291" s="7">
        <f t="shared" si="16"/>
        <v>3.0092592592592671E-4</v>
      </c>
      <c r="F291" s="8">
        <f t="shared" si="17"/>
        <v>26</v>
      </c>
      <c r="G291" s="9">
        <f t="shared" si="18"/>
        <v>1470</v>
      </c>
      <c r="H291" s="9">
        <f t="shared" si="19"/>
        <v>1496</v>
      </c>
      <c r="I291" s="26" t="str">
        <f>VLOOKUP(J291,'[1]all-items'!$A$2:$C$300,2,FALSE)</f>
        <v>u</v>
      </c>
      <c r="J291" s="26" t="str">
        <f>VLOOKUP(B291,'[1]p18-items'!$A$2:$E$90,3,FALSE)</f>
        <v>cookingSpoon</v>
      </c>
      <c r="K291" s="26" t="str">
        <f>VLOOKUP(B291,'[1]p18-items'!$A$2:$E$90,4,FALSE)</f>
        <v>w_1</v>
      </c>
    </row>
    <row r="292" spans="1:12" x14ac:dyDescent="0.2">
      <c r="A292" s="20">
        <v>149</v>
      </c>
      <c r="B292" s="5" t="s">
        <v>368</v>
      </c>
      <c r="C292" s="5" t="s">
        <v>492</v>
      </c>
      <c r="D292" s="5" t="s">
        <v>493</v>
      </c>
      <c r="E292" s="7">
        <f t="shared" si="16"/>
        <v>5.3240740740740505E-4</v>
      </c>
      <c r="F292" s="8">
        <f t="shared" si="17"/>
        <v>46</v>
      </c>
      <c r="G292" s="9">
        <f t="shared" si="18"/>
        <v>1582</v>
      </c>
      <c r="H292" s="9">
        <f t="shared" si="19"/>
        <v>1628</v>
      </c>
      <c r="I292" s="26" t="str">
        <f>VLOOKUP(J292,'[1]all-items'!$A$2:$C$300,2,FALSE)</f>
        <v>u</v>
      </c>
      <c r="J292" s="26" t="str">
        <f>VLOOKUP(B292,'[1]p18-items'!$A$2:$E$90,3,FALSE)</f>
        <v>cookingSpoon</v>
      </c>
      <c r="K292" s="26" t="str">
        <f>VLOOKUP(B292,'[1]p18-items'!$A$2:$E$90,4,FALSE)</f>
        <v>w_1</v>
      </c>
    </row>
    <row r="293" spans="1:12" x14ac:dyDescent="0.2">
      <c r="A293" s="20">
        <v>158</v>
      </c>
      <c r="B293" s="5" t="s">
        <v>368</v>
      </c>
      <c r="C293" s="5" t="s">
        <v>514</v>
      </c>
      <c r="D293" s="5" t="s">
        <v>515</v>
      </c>
      <c r="E293" s="7">
        <f t="shared" si="16"/>
        <v>7.8703703703703401E-4</v>
      </c>
      <c r="F293" s="8">
        <f t="shared" si="17"/>
        <v>68</v>
      </c>
      <c r="G293" s="9">
        <f t="shared" si="18"/>
        <v>1642</v>
      </c>
      <c r="H293" s="9">
        <f t="shared" si="19"/>
        <v>1710</v>
      </c>
      <c r="I293" s="26" t="str">
        <f>VLOOKUP(J293,'[1]all-items'!$A$2:$C$300,2,FALSE)</f>
        <v>u</v>
      </c>
      <c r="J293" s="26" t="str">
        <f>VLOOKUP(B293,'[1]p18-items'!$A$2:$E$90,3,FALSE)</f>
        <v>cookingSpoon</v>
      </c>
      <c r="K293" s="26" t="str">
        <f>VLOOKUP(B293,'[1]p18-items'!$A$2:$E$90,4,FALSE)</f>
        <v>w_1</v>
      </c>
      <c r="L293" s="6" t="s">
        <v>516</v>
      </c>
    </row>
    <row r="294" spans="1:12" x14ac:dyDescent="0.2">
      <c r="A294" s="20">
        <v>170</v>
      </c>
      <c r="B294" s="5" t="s">
        <v>368</v>
      </c>
      <c r="C294" s="5" t="s">
        <v>539</v>
      </c>
      <c r="D294" s="5" t="s">
        <v>540</v>
      </c>
      <c r="E294" s="7">
        <f t="shared" si="16"/>
        <v>1.6203703703703692E-4</v>
      </c>
      <c r="F294" s="8">
        <f t="shared" si="17"/>
        <v>14</v>
      </c>
      <c r="G294" s="9">
        <f t="shared" si="18"/>
        <v>1730</v>
      </c>
      <c r="H294" s="9">
        <f t="shared" si="19"/>
        <v>1744</v>
      </c>
      <c r="I294" s="26" t="str">
        <f>VLOOKUP(J294,'[1]all-items'!$A$2:$C$300,2,FALSE)</f>
        <v>u</v>
      </c>
      <c r="J294" s="26" t="str">
        <f>VLOOKUP(B294,'[1]p18-items'!$A$2:$E$90,3,FALSE)</f>
        <v>cookingSpoon</v>
      </c>
      <c r="K294" s="26" t="str">
        <f>VLOOKUP(B294,'[1]p18-items'!$A$2:$E$90,4,FALSE)</f>
        <v>w_1</v>
      </c>
    </row>
    <row r="295" spans="1:12" x14ac:dyDescent="0.2">
      <c r="A295" s="20">
        <v>179</v>
      </c>
      <c r="B295" s="5" t="s">
        <v>368</v>
      </c>
      <c r="C295" s="5" t="s">
        <v>559</v>
      </c>
      <c r="D295" s="5" t="s">
        <v>562</v>
      </c>
      <c r="E295" s="7">
        <f t="shared" si="16"/>
        <v>2.777777777777761E-4</v>
      </c>
      <c r="F295" s="8">
        <f t="shared" si="17"/>
        <v>24</v>
      </c>
      <c r="G295" s="9">
        <f t="shared" si="18"/>
        <v>1750</v>
      </c>
      <c r="H295" s="9">
        <f t="shared" si="19"/>
        <v>1774</v>
      </c>
      <c r="I295" s="26" t="str">
        <f>VLOOKUP(J295,'[1]all-items'!$A$2:$C$300,2,FALSE)</f>
        <v>u</v>
      </c>
      <c r="J295" s="26" t="str">
        <f>VLOOKUP(B295,'[1]p18-items'!$A$2:$E$90,3,FALSE)</f>
        <v>cookingSpoon</v>
      </c>
      <c r="K295" s="26" t="str">
        <f>VLOOKUP(B295,'[1]p18-items'!$A$2:$E$90,4,FALSE)</f>
        <v>w_1</v>
      </c>
    </row>
    <row r="296" spans="1:12" x14ac:dyDescent="0.2">
      <c r="A296" s="20">
        <v>184</v>
      </c>
      <c r="B296" s="5" t="s">
        <v>368</v>
      </c>
      <c r="C296" s="5" t="s">
        <v>570</v>
      </c>
      <c r="D296" s="5" t="s">
        <v>572</v>
      </c>
      <c r="E296" s="7">
        <f t="shared" si="16"/>
        <v>2.0833333333333467E-4</v>
      </c>
      <c r="F296" s="8">
        <f t="shared" si="17"/>
        <v>18</v>
      </c>
      <c r="G296" s="9">
        <f t="shared" si="18"/>
        <v>1800</v>
      </c>
      <c r="H296" s="9">
        <f t="shared" si="19"/>
        <v>1818</v>
      </c>
      <c r="I296" s="26" t="str">
        <f>VLOOKUP(J296,'[1]all-items'!$A$2:$C$300,2,FALSE)</f>
        <v>u</v>
      </c>
      <c r="J296" s="26" t="str">
        <f>VLOOKUP(B296,'[1]p18-items'!$A$2:$E$90,3,FALSE)</f>
        <v>cookingSpoon</v>
      </c>
      <c r="K296" s="26" t="str">
        <f>VLOOKUP(B296,'[1]p18-items'!$A$2:$E$90,4,FALSE)</f>
        <v>w_1</v>
      </c>
    </row>
    <row r="297" spans="1:12" x14ac:dyDescent="0.2">
      <c r="A297" s="20">
        <v>206</v>
      </c>
      <c r="B297" s="5" t="s">
        <v>368</v>
      </c>
      <c r="C297" s="5" t="s">
        <v>638</v>
      </c>
      <c r="D297" s="5" t="s">
        <v>639</v>
      </c>
      <c r="E297" s="7">
        <f t="shared" si="16"/>
        <v>2.0833333333333121E-4</v>
      </c>
      <c r="F297" s="8">
        <f t="shared" si="17"/>
        <v>18</v>
      </c>
      <c r="G297" s="9">
        <f t="shared" si="18"/>
        <v>1890</v>
      </c>
      <c r="H297" s="9">
        <f t="shared" si="19"/>
        <v>1908</v>
      </c>
      <c r="I297" s="26" t="str">
        <f>VLOOKUP(J297,'[1]all-items'!$A$2:$C$300,2,FALSE)</f>
        <v>u</v>
      </c>
      <c r="J297" s="26" t="str">
        <f>VLOOKUP(B297,'[1]p18-items'!$A$2:$E$90,3,FALSE)</f>
        <v>cookingSpoon</v>
      </c>
      <c r="K297" s="26" t="str">
        <f>VLOOKUP(B297,'[1]p18-items'!$A$2:$E$90,4,FALSE)</f>
        <v>w_1</v>
      </c>
    </row>
    <row r="298" spans="1:12" x14ac:dyDescent="0.2">
      <c r="A298" s="23"/>
      <c r="B298" s="9"/>
      <c r="C298" s="9"/>
      <c r="D298" s="9"/>
      <c r="E298" s="7"/>
      <c r="I298" s="19"/>
      <c r="J298" s="19"/>
      <c r="K298" s="19"/>
    </row>
    <row r="299" spans="1:12" x14ac:dyDescent="0.2">
      <c r="A299" s="23"/>
      <c r="B299" s="9"/>
      <c r="C299" s="9"/>
      <c r="D299" s="9"/>
      <c r="E299" s="7"/>
      <c r="I299" s="19"/>
      <c r="J299" s="19"/>
      <c r="K299" s="19"/>
    </row>
    <row r="300" spans="1:12" x14ac:dyDescent="0.2">
      <c r="A300" s="23"/>
      <c r="B300" s="9"/>
      <c r="C300" s="9"/>
      <c r="D300" s="9"/>
      <c r="E300" s="7"/>
      <c r="I300" s="19"/>
      <c r="J300" s="19"/>
      <c r="K300" s="19"/>
    </row>
    <row r="301" spans="1:12" x14ac:dyDescent="0.2">
      <c r="A301" s="23"/>
      <c r="B301" s="9"/>
      <c r="C301" s="9"/>
      <c r="D301" s="9"/>
      <c r="E301" s="7"/>
      <c r="I301" s="19"/>
      <c r="J301" s="19"/>
      <c r="K301" s="19"/>
    </row>
    <row r="302" spans="1:12" x14ac:dyDescent="0.2">
      <c r="A302" s="23"/>
      <c r="B302" s="9"/>
      <c r="C302" s="9"/>
      <c r="D302" s="9"/>
      <c r="E302" s="7"/>
      <c r="I302" s="19"/>
      <c r="J302" s="19"/>
      <c r="K302" s="19"/>
    </row>
    <row r="303" spans="1:12" x14ac:dyDescent="0.2">
      <c r="A303" s="23"/>
      <c r="B303" s="9"/>
      <c r="C303" s="9"/>
      <c r="D303" s="9"/>
      <c r="E303" s="7"/>
      <c r="I303" s="19"/>
      <c r="J303" s="19"/>
      <c r="K303" s="19"/>
    </row>
    <row r="304" spans="1:12" x14ac:dyDescent="0.2">
      <c r="A304" s="23"/>
      <c r="B304" s="9"/>
      <c r="C304" s="9"/>
      <c r="D304" s="9"/>
      <c r="E304" s="7"/>
      <c r="I304" s="19"/>
      <c r="J304" s="19"/>
      <c r="K304" s="19"/>
    </row>
    <row r="305" spans="1:11" x14ac:dyDescent="0.2">
      <c r="A305" s="23"/>
      <c r="B305" s="9"/>
      <c r="C305" s="9"/>
      <c r="D305" s="9"/>
      <c r="E305" s="7"/>
      <c r="I305" s="19"/>
      <c r="J305" s="19"/>
      <c r="K305" s="19"/>
    </row>
    <row r="306" spans="1:11" x14ac:dyDescent="0.2">
      <c r="A306" s="23"/>
      <c r="B306" s="9"/>
      <c r="C306" s="9"/>
      <c r="D306" s="9"/>
      <c r="E306" s="7"/>
      <c r="I306" s="19"/>
      <c r="J306" s="19"/>
      <c r="K306" s="19"/>
    </row>
    <row r="307" spans="1:11" x14ac:dyDescent="0.2">
      <c r="A307" s="23"/>
      <c r="B307" s="9"/>
      <c r="C307" s="9"/>
      <c r="D307" s="9"/>
      <c r="E307" s="7"/>
      <c r="I307" s="19"/>
      <c r="J307" s="19"/>
      <c r="K307" s="19"/>
    </row>
    <row r="308" spans="1:11" x14ac:dyDescent="0.2">
      <c r="A308" s="23"/>
      <c r="B308" s="9"/>
      <c r="C308" s="9"/>
      <c r="D308" s="9"/>
      <c r="E308" s="7"/>
      <c r="I308" s="19"/>
      <c r="J308" s="19"/>
      <c r="K308" s="19"/>
    </row>
    <row r="309" spans="1:11" x14ac:dyDescent="0.2">
      <c r="A309" s="23"/>
      <c r="B309" s="9"/>
      <c r="C309" s="9"/>
      <c r="D309" s="9"/>
      <c r="E309" s="7"/>
      <c r="I309" s="19"/>
      <c r="J309" s="19"/>
      <c r="K309" s="19"/>
    </row>
    <row r="310" spans="1:11" x14ac:dyDescent="0.2">
      <c r="A310" s="23"/>
      <c r="B310" s="9"/>
      <c r="C310" s="9"/>
      <c r="D310" s="9"/>
      <c r="E310" s="7"/>
      <c r="I310" s="19"/>
      <c r="J310" s="19"/>
      <c r="K310" s="19"/>
    </row>
    <row r="311" spans="1:11" x14ac:dyDescent="0.2">
      <c r="A311" s="23"/>
      <c r="B311" s="9"/>
      <c r="C311" s="9"/>
      <c r="D311" s="9"/>
      <c r="E311" s="7"/>
      <c r="I311" s="19"/>
      <c r="J311" s="19"/>
      <c r="K311" s="19"/>
    </row>
    <row r="312" spans="1:11" x14ac:dyDescent="0.2">
      <c r="A312" s="23"/>
      <c r="B312" s="9"/>
      <c r="C312" s="9"/>
      <c r="D312" s="9"/>
      <c r="E312" s="7"/>
      <c r="I312" s="19"/>
      <c r="J312" s="19"/>
      <c r="K312" s="19"/>
    </row>
    <row r="313" spans="1:11" x14ac:dyDescent="0.2">
      <c r="A313" s="23"/>
      <c r="B313" s="9"/>
      <c r="C313" s="9"/>
      <c r="D313" s="9"/>
      <c r="E313" s="7"/>
      <c r="I313" s="19"/>
      <c r="J313" s="19"/>
      <c r="K313" s="19"/>
    </row>
    <row r="314" spans="1:11" x14ac:dyDescent="0.2">
      <c r="A314" s="23"/>
      <c r="B314" s="9"/>
      <c r="C314" s="9"/>
      <c r="D314" s="9"/>
      <c r="E314" s="7"/>
      <c r="I314" s="19"/>
      <c r="J314" s="19"/>
      <c r="K314" s="19"/>
    </row>
    <row r="315" spans="1:11" x14ac:dyDescent="0.2">
      <c r="A315" s="23"/>
      <c r="B315" s="9"/>
      <c r="C315" s="9"/>
      <c r="D315" s="9"/>
      <c r="E315" s="7"/>
      <c r="I315" s="19"/>
      <c r="J315" s="19"/>
      <c r="K315" s="19"/>
    </row>
    <row r="316" spans="1:11" x14ac:dyDescent="0.2">
      <c r="A316" s="23"/>
      <c r="B316" s="9"/>
      <c r="C316" s="9"/>
      <c r="D316" s="9"/>
      <c r="E316" s="7"/>
      <c r="I316" s="19"/>
      <c r="J316" s="19"/>
      <c r="K316" s="19"/>
    </row>
    <row r="317" spans="1:11" x14ac:dyDescent="0.2">
      <c r="A317" s="23"/>
      <c r="B317" s="9"/>
      <c r="C317" s="9"/>
      <c r="D317" s="9"/>
      <c r="E317" s="7"/>
      <c r="I317" s="19"/>
      <c r="J317" s="19"/>
      <c r="K317" s="19"/>
    </row>
    <row r="318" spans="1:11" x14ac:dyDescent="0.2">
      <c r="A318" s="23"/>
      <c r="B318" s="9"/>
      <c r="C318" s="9"/>
      <c r="D318" s="9"/>
      <c r="E318" s="7"/>
      <c r="I318" s="19"/>
      <c r="J318" s="19"/>
      <c r="K318" s="19"/>
    </row>
    <row r="319" spans="1:11" x14ac:dyDescent="0.2">
      <c r="A319" s="23"/>
      <c r="B319" s="9"/>
      <c r="C319" s="9"/>
      <c r="D319" s="9"/>
      <c r="E319" s="7"/>
      <c r="I319" s="19"/>
      <c r="J319" s="19"/>
      <c r="K319" s="19"/>
    </row>
    <row r="320" spans="1:11" x14ac:dyDescent="0.2">
      <c r="A320" s="23"/>
      <c r="B320" s="9"/>
      <c r="C320" s="9"/>
      <c r="D320" s="9"/>
      <c r="E320" s="7"/>
      <c r="I320" s="19"/>
      <c r="J320" s="19"/>
      <c r="K320" s="19"/>
    </row>
    <row r="321" spans="1:11" x14ac:dyDescent="0.2">
      <c r="A321" s="23"/>
      <c r="B321" s="9"/>
      <c r="C321" s="9"/>
      <c r="D321" s="9"/>
      <c r="E321" s="7"/>
      <c r="I321" s="19"/>
      <c r="J321" s="19"/>
      <c r="K321" s="19"/>
    </row>
    <row r="322" spans="1:11" x14ac:dyDescent="0.2">
      <c r="A322" s="23"/>
      <c r="B322" s="9"/>
      <c r="C322" s="9"/>
      <c r="D322" s="9"/>
      <c r="E322" s="7"/>
      <c r="I322" s="19"/>
      <c r="J322" s="19"/>
      <c r="K322" s="19"/>
    </row>
    <row r="323" spans="1:11" x14ac:dyDescent="0.2">
      <c r="A323" s="23"/>
      <c r="B323" s="9"/>
      <c r="C323" s="9"/>
      <c r="D323" s="9"/>
      <c r="E323" s="7"/>
      <c r="I323" s="19"/>
      <c r="J323" s="19"/>
      <c r="K323" s="19"/>
    </row>
    <row r="324" spans="1:11" x14ac:dyDescent="0.2">
      <c r="A324" s="23"/>
      <c r="B324" s="9"/>
      <c r="C324" s="9"/>
      <c r="D324" s="9"/>
      <c r="E324" s="7"/>
      <c r="I324" s="19"/>
      <c r="J324" s="19"/>
      <c r="K324" s="19"/>
    </row>
    <row r="325" spans="1:11" x14ac:dyDescent="0.2">
      <c r="A325" s="23"/>
      <c r="B325" s="9"/>
      <c r="C325" s="9"/>
      <c r="D325" s="9"/>
      <c r="E325" s="7"/>
      <c r="I325" s="19"/>
      <c r="J325" s="19"/>
      <c r="K325" s="19"/>
    </row>
    <row r="326" spans="1:11" x14ac:dyDescent="0.2">
      <c r="A326" s="23"/>
      <c r="B326" s="9"/>
      <c r="C326" s="9"/>
      <c r="D326" s="9"/>
      <c r="E326" s="7"/>
      <c r="I326" s="19"/>
      <c r="J326" s="19"/>
      <c r="K326" s="19"/>
    </row>
    <row r="327" spans="1:11" x14ac:dyDescent="0.2">
      <c r="A327" s="23"/>
      <c r="B327" s="9"/>
      <c r="C327" s="9"/>
      <c r="D327" s="9"/>
      <c r="E327" s="7"/>
      <c r="I327" s="19"/>
      <c r="J327" s="19"/>
      <c r="K327" s="19"/>
    </row>
    <row r="328" spans="1:11" x14ac:dyDescent="0.2">
      <c r="A328" s="23"/>
      <c r="B328" s="9"/>
      <c r="C328" s="9"/>
      <c r="D328" s="9"/>
      <c r="E328" s="7"/>
      <c r="I328" s="19"/>
      <c r="J328" s="19"/>
      <c r="K328" s="19"/>
    </row>
    <row r="329" spans="1:11" x14ac:dyDescent="0.2">
      <c r="A329" s="23"/>
      <c r="B329" s="9"/>
      <c r="C329" s="9"/>
      <c r="D329" s="9"/>
      <c r="E329" s="7"/>
      <c r="I329" s="19"/>
      <c r="J329" s="19"/>
      <c r="K329" s="19"/>
    </row>
    <row r="330" spans="1:11" x14ac:dyDescent="0.2">
      <c r="A330" s="23"/>
      <c r="B330" s="9"/>
      <c r="C330" s="9"/>
      <c r="D330" s="9"/>
      <c r="E330" s="7"/>
      <c r="I330" s="19"/>
      <c r="J330" s="19"/>
      <c r="K330" s="19"/>
    </row>
    <row r="331" spans="1:11" x14ac:dyDescent="0.2">
      <c r="A331" s="23"/>
      <c r="B331" s="9"/>
      <c r="C331" s="9"/>
      <c r="D331" s="9"/>
      <c r="E331" s="7"/>
      <c r="I331" s="19"/>
      <c r="J331" s="19"/>
      <c r="K331" s="19"/>
    </row>
    <row r="332" spans="1:11" x14ac:dyDescent="0.2">
      <c r="A332" s="23"/>
      <c r="B332" s="9"/>
      <c r="C332" s="9"/>
      <c r="D332" s="9"/>
      <c r="E332" s="7"/>
      <c r="I332" s="19"/>
      <c r="J332" s="19"/>
      <c r="K332" s="19"/>
    </row>
    <row r="333" spans="1:11" x14ac:dyDescent="0.2">
      <c r="A333" s="23"/>
      <c r="B333" s="9"/>
      <c r="C333" s="9"/>
      <c r="D333" s="9"/>
      <c r="E333" s="7"/>
      <c r="I333" s="19"/>
      <c r="J333" s="19"/>
      <c r="K333" s="19"/>
    </row>
    <row r="334" spans="1:11" x14ac:dyDescent="0.2">
      <c r="A334" s="23"/>
      <c r="B334" s="9"/>
      <c r="C334" s="9"/>
      <c r="D334" s="9"/>
      <c r="E334" s="7"/>
      <c r="I334" s="19"/>
      <c r="J334" s="19"/>
      <c r="K334" s="19"/>
    </row>
    <row r="335" spans="1:11" x14ac:dyDescent="0.2">
      <c r="A335" s="23"/>
      <c r="B335" s="9"/>
      <c r="C335" s="9"/>
      <c r="D335" s="9"/>
      <c r="E335" s="7"/>
      <c r="I335" s="19"/>
      <c r="J335" s="19"/>
      <c r="K335" s="19"/>
    </row>
    <row r="336" spans="1:11" x14ac:dyDescent="0.2">
      <c r="A336" s="23"/>
      <c r="B336" s="9"/>
      <c r="C336" s="9"/>
      <c r="D336" s="9"/>
      <c r="E336" s="7"/>
      <c r="I336" s="19"/>
      <c r="J336" s="19"/>
      <c r="K336" s="19"/>
    </row>
    <row r="337" spans="1:11" x14ac:dyDescent="0.2">
      <c r="A337" s="23"/>
      <c r="B337" s="9"/>
      <c r="C337" s="9"/>
      <c r="D337" s="9"/>
      <c r="E337" s="7"/>
      <c r="I337" s="19"/>
      <c r="J337" s="19"/>
      <c r="K337" s="19"/>
    </row>
    <row r="338" spans="1:11" x14ac:dyDescent="0.2">
      <c r="A338" s="23"/>
      <c r="B338" s="9"/>
      <c r="C338" s="9"/>
      <c r="D338" s="9"/>
      <c r="E338" s="7"/>
      <c r="I338" s="19"/>
      <c r="J338" s="19"/>
      <c r="K338" s="19"/>
    </row>
    <row r="339" spans="1:11" x14ac:dyDescent="0.2">
      <c r="A339" s="23"/>
      <c r="B339" s="9"/>
      <c r="C339" s="9"/>
      <c r="D339" s="9"/>
      <c r="E339" s="7"/>
      <c r="I339" s="19"/>
      <c r="J339" s="19"/>
      <c r="K339" s="19"/>
    </row>
    <row r="340" spans="1:11" x14ac:dyDescent="0.2">
      <c r="A340" s="23"/>
      <c r="B340" s="9"/>
      <c r="C340" s="9"/>
      <c r="D340" s="9"/>
      <c r="E340" s="7"/>
      <c r="I340" s="19"/>
      <c r="J340" s="19"/>
      <c r="K340" s="19"/>
    </row>
    <row r="341" spans="1:11" x14ac:dyDescent="0.2">
      <c r="A341" s="23"/>
      <c r="B341" s="9"/>
      <c r="C341" s="9"/>
      <c r="D341" s="9"/>
      <c r="E341" s="7"/>
      <c r="I341" s="19"/>
      <c r="J341" s="19"/>
      <c r="K341" s="19"/>
    </row>
    <row r="342" spans="1:11" x14ac:dyDescent="0.2">
      <c r="A342" s="23"/>
      <c r="B342" s="9"/>
      <c r="C342" s="9"/>
      <c r="D342" s="9"/>
      <c r="E342" s="7"/>
      <c r="I342" s="19"/>
      <c r="J342" s="19"/>
      <c r="K342" s="19"/>
    </row>
    <row r="343" spans="1:11" x14ac:dyDescent="0.2">
      <c r="A343" s="23"/>
      <c r="B343" s="9"/>
      <c r="C343" s="9"/>
      <c r="D343" s="9"/>
      <c r="E343" s="7"/>
      <c r="I343" s="19"/>
      <c r="J343" s="19"/>
      <c r="K343" s="19"/>
    </row>
    <row r="344" spans="1:11" x14ac:dyDescent="0.2">
      <c r="A344" s="23"/>
      <c r="B344" s="9"/>
      <c r="C344" s="9"/>
      <c r="D344" s="9"/>
      <c r="E344" s="7"/>
      <c r="I344" s="19"/>
      <c r="J344" s="19"/>
      <c r="K344" s="19"/>
    </row>
    <row r="345" spans="1:11" x14ac:dyDescent="0.2">
      <c r="A345" s="23"/>
      <c r="B345" s="9"/>
      <c r="C345" s="9"/>
      <c r="D345" s="9"/>
      <c r="E345" s="7"/>
      <c r="I345" s="19"/>
      <c r="J345" s="19"/>
      <c r="K345" s="19"/>
    </row>
    <row r="346" spans="1:11" x14ac:dyDescent="0.2">
      <c r="A346" s="23"/>
      <c r="B346" s="9"/>
      <c r="C346" s="9"/>
      <c r="D346" s="9"/>
      <c r="E346" s="7"/>
      <c r="I346" s="19"/>
      <c r="J346" s="19"/>
      <c r="K346" s="19"/>
    </row>
    <row r="347" spans="1:11" x14ac:dyDescent="0.2">
      <c r="A347" s="23"/>
      <c r="B347" s="9"/>
      <c r="C347" s="9"/>
      <c r="D347" s="9"/>
      <c r="E347" s="7"/>
      <c r="I347" s="19"/>
      <c r="J347" s="19"/>
      <c r="K347" s="19"/>
    </row>
    <row r="348" spans="1:11" x14ac:dyDescent="0.2">
      <c r="A348" s="23"/>
      <c r="B348" s="9"/>
      <c r="C348" s="9"/>
      <c r="D348" s="9"/>
      <c r="E348" s="7"/>
      <c r="I348" s="19"/>
      <c r="J348" s="19"/>
      <c r="K348" s="19"/>
    </row>
    <row r="349" spans="1:11" x14ac:dyDescent="0.2">
      <c r="A349" s="23"/>
      <c r="B349" s="9"/>
      <c r="C349" s="9"/>
      <c r="D349" s="9"/>
      <c r="E349" s="7"/>
      <c r="I349" s="19"/>
      <c r="J349" s="19"/>
      <c r="K349" s="19"/>
    </row>
    <row r="350" spans="1:11" x14ac:dyDescent="0.2">
      <c r="A350" s="23"/>
      <c r="B350" s="9"/>
      <c r="C350" s="9"/>
      <c r="D350" s="9"/>
      <c r="E350" s="7"/>
      <c r="I350" s="19"/>
      <c r="J350" s="19"/>
      <c r="K350" s="19"/>
    </row>
    <row r="351" spans="1:11" x14ac:dyDescent="0.2">
      <c r="A351" s="23"/>
      <c r="B351" s="9"/>
      <c r="C351" s="9"/>
      <c r="D351" s="9"/>
      <c r="E351" s="7"/>
      <c r="I351" s="19"/>
      <c r="J351" s="19"/>
      <c r="K351" s="19"/>
    </row>
    <row r="352" spans="1:11" x14ac:dyDescent="0.2">
      <c r="A352" s="23"/>
      <c r="B352" s="9"/>
      <c r="C352" s="9"/>
      <c r="D352" s="9"/>
      <c r="E352" s="7"/>
      <c r="I352" s="19"/>
      <c r="J352" s="19"/>
      <c r="K352" s="19"/>
    </row>
    <row r="353" spans="1:11" x14ac:dyDescent="0.2">
      <c r="A353" s="23"/>
      <c r="B353" s="9"/>
      <c r="C353" s="9"/>
      <c r="D353" s="9"/>
      <c r="E353" s="7"/>
      <c r="I353" s="19"/>
      <c r="J353" s="19"/>
      <c r="K353" s="19"/>
    </row>
    <row r="354" spans="1:11" x14ac:dyDescent="0.2">
      <c r="A354" s="23"/>
      <c r="B354" s="9"/>
      <c r="C354" s="9"/>
      <c r="D354" s="9"/>
      <c r="E354" s="7"/>
      <c r="I354" s="19"/>
      <c r="J354" s="19"/>
      <c r="K354" s="19"/>
    </row>
    <row r="355" spans="1:11" x14ac:dyDescent="0.2">
      <c r="A355" s="23"/>
      <c r="B355" s="9"/>
      <c r="C355" s="9"/>
      <c r="D355" s="9"/>
      <c r="E355" s="7"/>
      <c r="I355" s="19"/>
      <c r="J355" s="19"/>
      <c r="K355" s="19"/>
    </row>
    <row r="356" spans="1:11" x14ac:dyDescent="0.2">
      <c r="A356" s="23"/>
      <c r="B356" s="9"/>
      <c r="C356" s="9"/>
      <c r="D356" s="9"/>
      <c r="E356" s="7"/>
      <c r="I356" s="19"/>
      <c r="J356" s="19"/>
      <c r="K356" s="19"/>
    </row>
    <row r="357" spans="1:11" x14ac:dyDescent="0.2">
      <c r="A357" s="23"/>
      <c r="B357" s="9"/>
      <c r="C357" s="9"/>
      <c r="D357" s="9"/>
      <c r="E357" s="7"/>
      <c r="I357" s="19"/>
      <c r="J357" s="19"/>
      <c r="K357" s="19"/>
    </row>
    <row r="358" spans="1:11" x14ac:dyDescent="0.2">
      <c r="A358" s="23"/>
      <c r="B358" s="9"/>
      <c r="C358" s="9"/>
      <c r="D358" s="9"/>
      <c r="E358" s="7"/>
      <c r="I358" s="19"/>
      <c r="J358" s="19"/>
      <c r="K358" s="19"/>
    </row>
    <row r="359" spans="1:11" x14ac:dyDescent="0.2">
      <c r="A359" s="23"/>
      <c r="B359" s="9"/>
      <c r="C359" s="9"/>
      <c r="D359" s="9"/>
      <c r="E359" s="7"/>
      <c r="I359" s="19"/>
      <c r="J359" s="19"/>
      <c r="K359" s="19"/>
    </row>
    <row r="360" spans="1:11" x14ac:dyDescent="0.2">
      <c r="A360" s="23"/>
      <c r="B360" s="9"/>
      <c r="C360" s="9"/>
      <c r="D360" s="9"/>
      <c r="E360" s="7"/>
      <c r="I360" s="19"/>
      <c r="J360" s="19"/>
      <c r="K360" s="19"/>
    </row>
    <row r="361" spans="1:11" x14ac:dyDescent="0.2">
      <c r="A361" s="23"/>
      <c r="B361" s="9"/>
      <c r="C361" s="9"/>
      <c r="D361" s="9"/>
      <c r="E361" s="7"/>
      <c r="I361" s="19"/>
      <c r="J361" s="19"/>
      <c r="K361" s="19"/>
    </row>
    <row r="362" spans="1:11" x14ac:dyDescent="0.2">
      <c r="A362" s="23"/>
      <c r="B362" s="9"/>
      <c r="C362" s="9"/>
      <c r="D362" s="9"/>
      <c r="E362" s="7"/>
      <c r="I362" s="19"/>
      <c r="J362" s="19"/>
      <c r="K362" s="19"/>
    </row>
    <row r="363" spans="1:11" x14ac:dyDescent="0.2">
      <c r="A363" s="23"/>
      <c r="B363" s="9"/>
      <c r="C363" s="9"/>
      <c r="D363" s="9"/>
      <c r="E363" s="7"/>
      <c r="I363" s="19"/>
      <c r="J363" s="19"/>
      <c r="K363" s="19"/>
    </row>
    <row r="364" spans="1:11" x14ac:dyDescent="0.2">
      <c r="A364" s="23"/>
      <c r="B364" s="9"/>
      <c r="C364" s="9"/>
      <c r="D364" s="9"/>
      <c r="E364" s="7"/>
      <c r="I364" s="19"/>
      <c r="J364" s="19"/>
      <c r="K364" s="19"/>
    </row>
    <row r="365" spans="1:11" x14ac:dyDescent="0.2">
      <c r="A365" s="23"/>
      <c r="B365" s="9"/>
      <c r="C365" s="9"/>
      <c r="D365" s="9"/>
      <c r="E365" s="7"/>
      <c r="I365" s="19"/>
      <c r="J365" s="19"/>
      <c r="K365" s="19"/>
    </row>
    <row r="366" spans="1:11" x14ac:dyDescent="0.2">
      <c r="A366" s="23"/>
      <c r="B366" s="9"/>
      <c r="C366" s="9"/>
      <c r="D366" s="9"/>
      <c r="E366" s="7"/>
      <c r="I366" s="19"/>
      <c r="J366" s="19"/>
      <c r="K366" s="19"/>
    </row>
    <row r="367" spans="1:11" x14ac:dyDescent="0.2">
      <c r="A367" s="23"/>
      <c r="B367" s="9"/>
      <c r="C367" s="9"/>
      <c r="D367" s="9"/>
      <c r="E367" s="7"/>
      <c r="I367" s="19"/>
      <c r="J367" s="19"/>
      <c r="K367" s="19"/>
    </row>
    <row r="368" spans="1:11" x14ac:dyDescent="0.2">
      <c r="A368" s="23"/>
      <c r="B368" s="9"/>
      <c r="C368" s="9"/>
      <c r="D368" s="9"/>
      <c r="E368" s="7"/>
      <c r="I368" s="19"/>
      <c r="J368" s="19"/>
      <c r="K368" s="19"/>
    </row>
    <row r="369" spans="1:11" x14ac:dyDescent="0.2">
      <c r="A369" s="23"/>
      <c r="B369" s="9"/>
      <c r="C369" s="9"/>
      <c r="D369" s="9"/>
      <c r="E369" s="7"/>
      <c r="I369" s="19"/>
      <c r="J369" s="19"/>
      <c r="K369" s="19"/>
    </row>
    <row r="370" spans="1:11" x14ac:dyDescent="0.2">
      <c r="A370" s="23"/>
      <c r="B370" s="9"/>
      <c r="C370" s="9"/>
      <c r="D370" s="9"/>
      <c r="E370" s="7"/>
      <c r="I370" s="19"/>
      <c r="J370" s="19"/>
      <c r="K370" s="19"/>
    </row>
    <row r="371" spans="1:11" x14ac:dyDescent="0.2">
      <c r="A371" s="23"/>
      <c r="B371" s="9"/>
      <c r="C371" s="9"/>
      <c r="D371" s="9"/>
      <c r="E371" s="7"/>
      <c r="I371" s="19"/>
      <c r="J371" s="19"/>
      <c r="K371" s="19"/>
    </row>
    <row r="372" spans="1:11" x14ac:dyDescent="0.2">
      <c r="A372" s="23"/>
      <c r="B372" s="9"/>
      <c r="C372" s="9"/>
      <c r="D372" s="9"/>
      <c r="E372" s="7"/>
      <c r="I372" s="19"/>
      <c r="J372" s="19"/>
      <c r="K372" s="19"/>
    </row>
    <row r="373" spans="1:11" x14ac:dyDescent="0.2">
      <c r="A373" s="23"/>
      <c r="B373" s="9"/>
      <c r="C373" s="9"/>
      <c r="D373" s="9"/>
      <c r="E373" s="7"/>
      <c r="I373" s="19"/>
      <c r="J373" s="19"/>
      <c r="K373" s="19"/>
    </row>
    <row r="374" spans="1:11" x14ac:dyDescent="0.2">
      <c r="A374" s="23"/>
      <c r="B374" s="9"/>
      <c r="C374" s="9"/>
      <c r="D374" s="9"/>
      <c r="E374" s="7"/>
      <c r="I374" s="19"/>
      <c r="J374" s="19"/>
      <c r="K374" s="19"/>
    </row>
    <row r="375" spans="1:11" x14ac:dyDescent="0.2">
      <c r="A375" s="23"/>
      <c r="B375" s="9"/>
      <c r="C375" s="9"/>
      <c r="D375" s="9"/>
      <c r="E375" s="7"/>
      <c r="I375" s="19"/>
      <c r="J375" s="19"/>
      <c r="K375" s="19"/>
    </row>
    <row r="376" spans="1:11" x14ac:dyDescent="0.2">
      <c r="A376" s="23"/>
      <c r="B376" s="9"/>
      <c r="C376" s="9"/>
      <c r="D376" s="9"/>
      <c r="E376" s="7"/>
      <c r="I376" s="19"/>
      <c r="J376" s="19"/>
      <c r="K376" s="19"/>
    </row>
    <row r="377" spans="1:11" x14ac:dyDescent="0.2">
      <c r="A377" s="23"/>
      <c r="B377" s="9"/>
      <c r="C377" s="9"/>
      <c r="D377" s="9"/>
      <c r="E377" s="7"/>
      <c r="I377" s="19"/>
      <c r="J377" s="19"/>
      <c r="K377" s="19"/>
    </row>
    <row r="378" spans="1:11" x14ac:dyDescent="0.2">
      <c r="A378" s="23"/>
      <c r="B378" s="9"/>
      <c r="C378" s="9"/>
      <c r="D378" s="9"/>
      <c r="E378" s="7"/>
      <c r="I378" s="19"/>
      <c r="J378" s="19"/>
      <c r="K378" s="19"/>
    </row>
    <row r="379" spans="1:11" x14ac:dyDescent="0.2">
      <c r="A379" s="23"/>
      <c r="B379" s="9"/>
      <c r="C379" s="9"/>
      <c r="D379" s="9"/>
      <c r="E379" s="7"/>
      <c r="I379" s="19"/>
      <c r="J379" s="19"/>
      <c r="K379" s="19"/>
    </row>
    <row r="380" spans="1:11" x14ac:dyDescent="0.2">
      <c r="A380" s="23"/>
      <c r="B380" s="9"/>
      <c r="C380" s="9"/>
      <c r="D380" s="9"/>
      <c r="E380" s="7"/>
      <c r="I380" s="19"/>
      <c r="J380" s="19"/>
      <c r="K380" s="19"/>
    </row>
    <row r="381" spans="1:11" x14ac:dyDescent="0.2">
      <c r="A381" s="23"/>
      <c r="B381" s="9"/>
      <c r="C381" s="9"/>
      <c r="D381" s="9"/>
      <c r="E381" s="7"/>
      <c r="I381" s="19"/>
      <c r="J381" s="19"/>
      <c r="K381" s="19"/>
    </row>
    <row r="382" spans="1:11" x14ac:dyDescent="0.2">
      <c r="A382" s="23"/>
      <c r="B382" s="9"/>
      <c r="C382" s="9"/>
      <c r="D382" s="9"/>
      <c r="E382" s="7"/>
      <c r="I382" s="19"/>
      <c r="J382" s="19"/>
      <c r="K382" s="19"/>
    </row>
    <row r="383" spans="1:11" x14ac:dyDescent="0.2">
      <c r="A383" s="23"/>
      <c r="B383" s="9"/>
      <c r="C383" s="9"/>
      <c r="D383" s="9"/>
      <c r="E383" s="7"/>
      <c r="I383" s="19"/>
      <c r="J383" s="19"/>
      <c r="K383" s="19"/>
    </row>
    <row r="384" spans="1:11" x14ac:dyDescent="0.2">
      <c r="A384" s="23"/>
      <c r="B384" s="9"/>
      <c r="C384" s="9"/>
      <c r="D384" s="9"/>
      <c r="E384" s="7"/>
      <c r="I384" s="19"/>
      <c r="J384" s="19"/>
      <c r="K384" s="19"/>
    </row>
    <row r="385" spans="1:11" x14ac:dyDescent="0.2">
      <c r="A385" s="23"/>
      <c r="B385" s="9"/>
      <c r="C385" s="9"/>
      <c r="D385" s="9"/>
      <c r="E385" s="7"/>
      <c r="I385" s="19"/>
      <c r="J385" s="19"/>
      <c r="K385" s="19"/>
    </row>
    <row r="386" spans="1:11" x14ac:dyDescent="0.2">
      <c r="A386" s="23"/>
      <c r="B386" s="9"/>
      <c r="C386" s="9"/>
      <c r="D386" s="9"/>
      <c r="E386" s="7"/>
      <c r="I386" s="19"/>
      <c r="J386" s="19"/>
      <c r="K386" s="19"/>
    </row>
    <row r="387" spans="1:11" x14ac:dyDescent="0.2">
      <c r="A387" s="23"/>
      <c r="B387" s="9"/>
      <c r="C387" s="9"/>
      <c r="D387" s="9"/>
      <c r="E387" s="7"/>
      <c r="I387" s="19"/>
      <c r="J387" s="19"/>
      <c r="K387" s="19"/>
    </row>
    <row r="388" spans="1:11" x14ac:dyDescent="0.2">
      <c r="A388" s="23"/>
      <c r="B388" s="9"/>
      <c r="C388" s="9"/>
      <c r="D388" s="9"/>
      <c r="E388" s="7"/>
      <c r="I388" s="19"/>
      <c r="J388" s="19"/>
      <c r="K388" s="19"/>
    </row>
    <row r="389" spans="1:11" x14ac:dyDescent="0.2">
      <c r="A389" s="23"/>
      <c r="B389" s="9"/>
      <c r="C389" s="9"/>
      <c r="D389" s="9"/>
      <c r="E389" s="7"/>
      <c r="I389" s="19"/>
      <c r="J389" s="19"/>
      <c r="K389" s="19"/>
    </row>
    <row r="390" spans="1:11" x14ac:dyDescent="0.2">
      <c r="A390" s="23"/>
      <c r="B390" s="9"/>
      <c r="C390" s="9"/>
      <c r="D390" s="9"/>
      <c r="E390" s="7"/>
      <c r="I390" s="19"/>
      <c r="J390" s="19"/>
      <c r="K390" s="19"/>
    </row>
    <row r="391" spans="1:11" x14ac:dyDescent="0.2">
      <c r="A391" s="23"/>
      <c r="B391" s="9"/>
      <c r="C391" s="9"/>
      <c r="D391" s="9"/>
      <c r="E391" s="7"/>
      <c r="I391" s="19"/>
      <c r="J391" s="19"/>
      <c r="K391" s="19"/>
    </row>
    <row r="392" spans="1:11" x14ac:dyDescent="0.2">
      <c r="A392" s="23"/>
      <c r="B392" s="9"/>
      <c r="C392" s="9"/>
      <c r="D392" s="9"/>
      <c r="E392" s="7"/>
      <c r="I392" s="19"/>
      <c r="J392" s="19"/>
      <c r="K392" s="19"/>
    </row>
    <row r="393" spans="1:11" x14ac:dyDescent="0.2">
      <c r="A393" s="23"/>
      <c r="B393" s="9"/>
      <c r="C393" s="9"/>
      <c r="D393" s="9"/>
      <c r="E393" s="7"/>
      <c r="I393" s="19"/>
      <c r="J393" s="19"/>
      <c r="K393" s="19"/>
    </row>
    <row r="394" spans="1:11" x14ac:dyDescent="0.2">
      <c r="A394" s="23"/>
      <c r="B394" s="9"/>
      <c r="C394" s="9"/>
      <c r="D394" s="9"/>
      <c r="E394" s="7"/>
      <c r="I394" s="19"/>
      <c r="J394" s="19"/>
      <c r="K394" s="19"/>
    </row>
    <row r="395" spans="1:11" x14ac:dyDescent="0.2">
      <c r="A395" s="23"/>
      <c r="B395" s="9"/>
      <c r="C395" s="9"/>
      <c r="D395" s="9"/>
      <c r="E395" s="7"/>
      <c r="I395" s="19"/>
      <c r="J395" s="19"/>
      <c r="K395" s="19"/>
    </row>
    <row r="396" spans="1:11" x14ac:dyDescent="0.2">
      <c r="A396" s="23"/>
      <c r="B396" s="9"/>
      <c r="C396" s="9"/>
      <c r="D396" s="9"/>
      <c r="E396" s="7"/>
      <c r="I396" s="19"/>
      <c r="J396" s="19"/>
      <c r="K396" s="19"/>
    </row>
    <row r="397" spans="1:11" x14ac:dyDescent="0.2">
      <c r="A397" s="23"/>
      <c r="B397" s="9"/>
      <c r="C397" s="9"/>
      <c r="D397" s="9"/>
      <c r="E397" s="7"/>
      <c r="I397" s="19"/>
      <c r="J397" s="19"/>
      <c r="K397" s="19"/>
    </row>
    <row r="398" spans="1:11" x14ac:dyDescent="0.2">
      <c r="A398" s="23"/>
      <c r="B398" s="9"/>
      <c r="C398" s="9"/>
      <c r="D398" s="9"/>
      <c r="E398" s="7"/>
      <c r="I398" s="19"/>
      <c r="J398" s="19"/>
      <c r="K398" s="19"/>
    </row>
    <row r="399" spans="1:11" x14ac:dyDescent="0.2">
      <c r="A399" s="23"/>
      <c r="B399" s="9"/>
      <c r="C399" s="9"/>
      <c r="D399" s="9"/>
      <c r="E399" s="7"/>
      <c r="I399" s="19"/>
      <c r="J399" s="19"/>
      <c r="K399" s="19"/>
    </row>
    <row r="400" spans="1:11" x14ac:dyDescent="0.2">
      <c r="A400" s="23"/>
      <c r="B400" s="9"/>
      <c r="C400" s="9"/>
      <c r="D400" s="9"/>
      <c r="E400" s="7"/>
      <c r="I400" s="19"/>
      <c r="J400" s="19"/>
      <c r="K400" s="19"/>
    </row>
    <row r="401" spans="1:11" x14ac:dyDescent="0.2">
      <c r="A401" s="23"/>
      <c r="B401" s="9"/>
      <c r="C401" s="9"/>
      <c r="D401" s="9"/>
      <c r="E401" s="7"/>
      <c r="I401" s="19"/>
      <c r="J401" s="19"/>
      <c r="K401" s="19"/>
    </row>
    <row r="402" spans="1:11" x14ac:dyDescent="0.2">
      <c r="A402" s="23"/>
      <c r="B402" s="9"/>
      <c r="C402" s="9"/>
      <c r="D402" s="9"/>
      <c r="E402" s="7"/>
      <c r="I402" s="19"/>
      <c r="J402" s="19"/>
      <c r="K402" s="19"/>
    </row>
    <row r="403" spans="1:11" x14ac:dyDescent="0.2">
      <c r="A403" s="23"/>
      <c r="B403" s="9"/>
      <c r="C403" s="9"/>
      <c r="D403" s="9"/>
      <c r="E403" s="7"/>
      <c r="I403" s="19"/>
      <c r="J403" s="19"/>
      <c r="K403" s="19"/>
    </row>
    <row r="404" spans="1:11" x14ac:dyDescent="0.2">
      <c r="A404" s="23"/>
      <c r="B404" s="9"/>
      <c r="C404" s="9"/>
      <c r="D404" s="9"/>
      <c r="E404" s="7"/>
      <c r="I404" s="19"/>
      <c r="J404" s="19"/>
      <c r="K404" s="19"/>
    </row>
    <row r="405" spans="1:11" x14ac:dyDescent="0.2">
      <c r="A405" s="23"/>
      <c r="B405" s="9"/>
      <c r="C405" s="9"/>
      <c r="D405" s="9"/>
      <c r="E405" s="7"/>
      <c r="I405" s="19"/>
      <c r="J405" s="19"/>
      <c r="K405" s="19"/>
    </row>
    <row r="406" spans="1:11" x14ac:dyDescent="0.2">
      <c r="A406" s="23"/>
      <c r="B406" s="9"/>
      <c r="C406" s="9"/>
      <c r="D406" s="9"/>
      <c r="E406" s="7"/>
      <c r="I406" s="19"/>
      <c r="J406" s="19"/>
      <c r="K406" s="19"/>
    </row>
    <row r="407" spans="1:11" x14ac:dyDescent="0.2">
      <c r="A407" s="23"/>
      <c r="B407" s="9"/>
      <c r="C407" s="9"/>
      <c r="D407" s="9"/>
      <c r="E407" s="7"/>
      <c r="I407" s="19"/>
      <c r="J407" s="19"/>
      <c r="K407" s="19"/>
    </row>
    <row r="408" spans="1:11" x14ac:dyDescent="0.2">
      <c r="A408" s="23"/>
      <c r="B408" s="9"/>
      <c r="C408" s="9"/>
      <c r="D408" s="9"/>
      <c r="E408" s="7"/>
      <c r="I408" s="19"/>
      <c r="J408" s="19"/>
      <c r="K408" s="19"/>
    </row>
    <row r="409" spans="1:11" x14ac:dyDescent="0.2">
      <c r="A409" s="23"/>
      <c r="B409" s="9"/>
      <c r="C409" s="9"/>
      <c r="D409" s="9"/>
      <c r="E409" s="7"/>
      <c r="I409" s="19"/>
      <c r="J409" s="19"/>
      <c r="K409" s="19"/>
    </row>
    <row r="410" spans="1:11" x14ac:dyDescent="0.2">
      <c r="A410" s="23"/>
      <c r="B410" s="9"/>
      <c r="C410" s="9"/>
      <c r="D410" s="9"/>
      <c r="E410" s="7"/>
      <c r="I410" s="19"/>
      <c r="J410" s="19"/>
      <c r="K410" s="19"/>
    </row>
    <row r="411" spans="1:11" x14ac:dyDescent="0.2">
      <c r="A411" s="23"/>
      <c r="B411" s="9"/>
      <c r="C411" s="9"/>
      <c r="D411" s="9"/>
      <c r="E411" s="7"/>
      <c r="I411" s="19"/>
      <c r="J411" s="19"/>
      <c r="K411" s="19"/>
    </row>
    <row r="412" spans="1:11" x14ac:dyDescent="0.2">
      <c r="A412" s="23"/>
      <c r="B412" s="9"/>
      <c r="C412" s="9"/>
      <c r="D412" s="9"/>
      <c r="E412" s="7"/>
      <c r="I412" s="19"/>
      <c r="J412" s="19"/>
      <c r="K412" s="19"/>
    </row>
    <row r="413" spans="1:11" x14ac:dyDescent="0.2">
      <c r="A413" s="23"/>
      <c r="B413" s="9"/>
      <c r="C413" s="9"/>
      <c r="D413" s="9"/>
      <c r="E413" s="7"/>
      <c r="I413" s="19"/>
      <c r="J413" s="19"/>
      <c r="K413" s="19"/>
    </row>
    <row r="414" spans="1:11" x14ac:dyDescent="0.2">
      <c r="A414" s="23"/>
      <c r="B414" s="9"/>
      <c r="C414" s="9"/>
      <c r="D414" s="9"/>
      <c r="E414" s="7"/>
      <c r="I414" s="19"/>
      <c r="J414" s="19"/>
      <c r="K414" s="19"/>
    </row>
    <row r="415" spans="1:11" x14ac:dyDescent="0.2">
      <c r="A415" s="23"/>
      <c r="B415" s="9"/>
      <c r="C415" s="9"/>
      <c r="D415" s="9"/>
      <c r="E415" s="7"/>
      <c r="I415" s="19"/>
      <c r="J415" s="19"/>
      <c r="K415" s="19"/>
    </row>
    <row r="416" spans="1:11" x14ac:dyDescent="0.2">
      <c r="A416" s="23"/>
      <c r="B416" s="9"/>
      <c r="C416" s="9"/>
      <c r="D416" s="9"/>
      <c r="E416" s="7"/>
      <c r="I416" s="19"/>
      <c r="J416" s="19"/>
      <c r="K416" s="19"/>
    </row>
    <row r="417" spans="1:11" x14ac:dyDescent="0.2">
      <c r="A417" s="23"/>
      <c r="B417" s="9"/>
      <c r="C417" s="9"/>
      <c r="D417" s="9"/>
      <c r="E417" s="7"/>
      <c r="I417" s="19"/>
      <c r="J417" s="19"/>
      <c r="K417" s="19"/>
    </row>
    <row r="418" spans="1:11" x14ac:dyDescent="0.2">
      <c r="A418" s="23"/>
      <c r="B418" s="9"/>
      <c r="C418" s="9"/>
      <c r="D418" s="9"/>
      <c r="E418" s="7"/>
      <c r="I418" s="19"/>
      <c r="J418" s="19"/>
      <c r="K418" s="19"/>
    </row>
    <row r="419" spans="1:11" x14ac:dyDescent="0.2">
      <c r="A419" s="23"/>
      <c r="B419" s="9"/>
      <c r="C419" s="9"/>
      <c r="D419" s="9"/>
      <c r="E419" s="7"/>
      <c r="I419" s="19"/>
      <c r="J419" s="19"/>
      <c r="K419" s="19"/>
    </row>
    <row r="420" spans="1:11" x14ac:dyDescent="0.2">
      <c r="A420" s="23"/>
      <c r="B420" s="9"/>
      <c r="C420" s="9"/>
      <c r="D420" s="9"/>
      <c r="E420" s="7"/>
      <c r="I420" s="19"/>
      <c r="J420" s="19"/>
      <c r="K420" s="19"/>
    </row>
    <row r="421" spans="1:11" x14ac:dyDescent="0.2">
      <c r="A421" s="23"/>
      <c r="B421" s="9"/>
      <c r="C421" s="9"/>
      <c r="D421" s="9"/>
      <c r="E421" s="7"/>
      <c r="I421" s="19"/>
      <c r="J421" s="19"/>
      <c r="K421" s="19"/>
    </row>
    <row r="422" spans="1:11" x14ac:dyDescent="0.2">
      <c r="A422" s="23"/>
      <c r="B422" s="9"/>
      <c r="C422" s="9"/>
      <c r="D422" s="9"/>
      <c r="E422" s="7"/>
      <c r="I422" s="19"/>
      <c r="J422" s="19"/>
      <c r="K422" s="19"/>
    </row>
    <row r="423" spans="1:11" x14ac:dyDescent="0.2">
      <c r="A423" s="23"/>
      <c r="B423" s="9"/>
      <c r="C423" s="9"/>
      <c r="D423" s="9"/>
      <c r="E423" s="7"/>
      <c r="I423" s="19"/>
      <c r="J423" s="19"/>
      <c r="K423" s="19"/>
    </row>
    <row r="424" spans="1:11" x14ac:dyDescent="0.2">
      <c r="A424" s="23"/>
      <c r="B424" s="9"/>
      <c r="C424" s="9"/>
      <c r="D424" s="9"/>
      <c r="E424" s="7"/>
      <c r="I424" s="19"/>
      <c r="J424" s="19"/>
      <c r="K424" s="19"/>
    </row>
    <row r="425" spans="1:11" x14ac:dyDescent="0.2">
      <c r="A425" s="23"/>
      <c r="B425" s="9"/>
      <c r="C425" s="9"/>
      <c r="D425" s="9"/>
      <c r="E425" s="7"/>
      <c r="I425" s="19"/>
      <c r="J425" s="19"/>
      <c r="K425" s="19"/>
    </row>
    <row r="426" spans="1:11" x14ac:dyDescent="0.2">
      <c r="A426" s="23"/>
      <c r="B426" s="9"/>
      <c r="C426" s="9"/>
      <c r="D426" s="9"/>
      <c r="E426" s="7"/>
      <c r="I426" s="19"/>
      <c r="J426" s="19"/>
      <c r="K426" s="19"/>
    </row>
    <row r="427" spans="1:11" x14ac:dyDescent="0.2">
      <c r="A427" s="23"/>
      <c r="B427" s="9"/>
      <c r="C427" s="9"/>
      <c r="D427" s="9"/>
      <c r="E427" s="7"/>
      <c r="I427" s="19"/>
      <c r="J427" s="19"/>
      <c r="K427" s="19"/>
    </row>
    <row r="428" spans="1:11" x14ac:dyDescent="0.2">
      <c r="A428" s="23"/>
      <c r="B428" s="9"/>
      <c r="C428" s="9"/>
      <c r="D428" s="9"/>
      <c r="E428" s="7"/>
      <c r="I428" s="19"/>
      <c r="J428" s="19"/>
      <c r="K428" s="19"/>
    </row>
    <row r="429" spans="1:11" x14ac:dyDescent="0.2">
      <c r="A429" s="23"/>
      <c r="B429" s="9"/>
      <c r="C429" s="9"/>
      <c r="D429" s="9"/>
      <c r="E429" s="7"/>
      <c r="I429" s="19"/>
      <c r="J429" s="19"/>
      <c r="K429" s="19"/>
    </row>
    <row r="430" spans="1:11" x14ac:dyDescent="0.2">
      <c r="A430" s="23"/>
      <c r="B430" s="9"/>
      <c r="C430" s="9"/>
      <c r="D430" s="9"/>
      <c r="E430" s="7"/>
      <c r="I430" s="19"/>
      <c r="J430" s="19"/>
      <c r="K430" s="19"/>
    </row>
    <row r="431" spans="1:11" x14ac:dyDescent="0.2">
      <c r="A431" s="23"/>
      <c r="B431" s="9"/>
      <c r="C431" s="9"/>
      <c r="D431" s="9"/>
      <c r="E431" s="7"/>
      <c r="I431" s="19"/>
      <c r="J431" s="19"/>
      <c r="K431" s="19"/>
    </row>
    <row r="432" spans="1:11" x14ac:dyDescent="0.2">
      <c r="A432" s="23"/>
      <c r="B432" s="9"/>
      <c r="C432" s="9"/>
      <c r="D432" s="9"/>
      <c r="E432" s="7"/>
      <c r="I432" s="19"/>
      <c r="J432" s="19"/>
      <c r="K432" s="19"/>
    </row>
    <row r="433" spans="1:11" x14ac:dyDescent="0.2">
      <c r="A433" s="23"/>
      <c r="B433" s="9"/>
      <c r="C433" s="9"/>
      <c r="D433" s="9"/>
      <c r="E433" s="7"/>
      <c r="I433" s="19"/>
      <c r="J433" s="19"/>
      <c r="K433" s="19"/>
    </row>
    <row r="434" spans="1:11" x14ac:dyDescent="0.2">
      <c r="A434" s="23"/>
      <c r="B434" s="9"/>
      <c r="C434" s="9"/>
      <c r="D434" s="9"/>
      <c r="E434" s="7"/>
      <c r="I434" s="19"/>
      <c r="J434" s="19"/>
      <c r="K434" s="19"/>
    </row>
    <row r="435" spans="1:11" x14ac:dyDescent="0.2">
      <c r="A435" s="23"/>
      <c r="B435" s="9"/>
      <c r="C435" s="9"/>
      <c r="D435" s="9"/>
      <c r="E435" s="7"/>
      <c r="I435" s="19"/>
      <c r="J435" s="19"/>
      <c r="K435" s="19"/>
    </row>
    <row r="436" spans="1:11" x14ac:dyDescent="0.2">
      <c r="A436" s="23"/>
      <c r="B436" s="9"/>
      <c r="C436" s="9"/>
      <c r="D436" s="9"/>
      <c r="E436" s="7"/>
      <c r="I436" s="19"/>
      <c r="J436" s="19"/>
      <c r="K436" s="19"/>
    </row>
    <row r="437" spans="1:11" x14ac:dyDescent="0.2">
      <c r="A437" s="23"/>
      <c r="B437" s="9"/>
      <c r="C437" s="9"/>
      <c r="D437" s="9"/>
      <c r="E437" s="7"/>
      <c r="I437" s="19"/>
      <c r="J437" s="19"/>
      <c r="K437" s="19"/>
    </row>
    <row r="438" spans="1:11" x14ac:dyDescent="0.2">
      <c r="A438" s="23"/>
      <c r="B438" s="9"/>
      <c r="C438" s="9"/>
      <c r="D438" s="9"/>
      <c r="E438" s="7"/>
      <c r="I438" s="19"/>
      <c r="J438" s="19"/>
      <c r="K438" s="19"/>
    </row>
    <row r="439" spans="1:11" x14ac:dyDescent="0.2">
      <c r="A439" s="23"/>
      <c r="B439" s="9"/>
      <c r="C439" s="9"/>
      <c r="D439" s="9"/>
      <c r="E439" s="7"/>
      <c r="I439" s="19"/>
      <c r="J439" s="19"/>
      <c r="K439" s="19"/>
    </row>
    <row r="440" spans="1:11" x14ac:dyDescent="0.2">
      <c r="A440" s="23"/>
      <c r="B440" s="9"/>
      <c r="C440" s="9"/>
      <c r="D440" s="9"/>
      <c r="E440" s="7"/>
      <c r="I440" s="19"/>
      <c r="J440" s="19"/>
      <c r="K440" s="19"/>
    </row>
    <row r="441" spans="1:11" x14ac:dyDescent="0.2">
      <c r="A441" s="23"/>
      <c r="B441" s="9"/>
      <c r="C441" s="9"/>
      <c r="D441" s="9"/>
      <c r="E441" s="7"/>
      <c r="I441" s="19"/>
      <c r="J441" s="19"/>
      <c r="K441" s="19"/>
    </row>
    <row r="442" spans="1:11" x14ac:dyDescent="0.2">
      <c r="A442" s="23"/>
      <c r="B442" s="9"/>
      <c r="C442" s="9"/>
      <c r="D442" s="9"/>
      <c r="E442" s="7"/>
      <c r="I442" s="19"/>
      <c r="J442" s="19"/>
      <c r="K442" s="19"/>
    </row>
    <row r="443" spans="1:11" x14ac:dyDescent="0.2">
      <c r="A443" s="23"/>
      <c r="B443" s="9"/>
      <c r="C443" s="9"/>
      <c r="D443" s="9"/>
      <c r="E443" s="7"/>
      <c r="I443" s="19"/>
      <c r="J443" s="19"/>
      <c r="K443" s="19"/>
    </row>
    <row r="444" spans="1:11" x14ac:dyDescent="0.2">
      <c r="A444" s="23"/>
      <c r="B444" s="9"/>
      <c r="C444" s="9"/>
      <c r="D444" s="9"/>
      <c r="E444" s="7"/>
      <c r="I444" s="19"/>
      <c r="J444" s="19"/>
      <c r="K444" s="19"/>
    </row>
    <row r="445" spans="1:11" x14ac:dyDescent="0.2">
      <c r="A445" s="23"/>
      <c r="B445" s="9"/>
      <c r="C445" s="9"/>
      <c r="D445" s="9"/>
      <c r="E445" s="7"/>
      <c r="I445" s="19"/>
      <c r="J445" s="19"/>
      <c r="K445" s="19"/>
    </row>
    <row r="446" spans="1:11" x14ac:dyDescent="0.2">
      <c r="A446" s="23"/>
      <c r="B446" s="9"/>
      <c r="C446" s="9"/>
      <c r="D446" s="9"/>
      <c r="E446" s="7"/>
      <c r="I446" s="19"/>
      <c r="J446" s="19"/>
      <c r="K446" s="19"/>
    </row>
    <row r="447" spans="1:11" x14ac:dyDescent="0.2">
      <c r="A447" s="23"/>
      <c r="B447" s="9"/>
      <c r="C447" s="9"/>
      <c r="D447" s="9"/>
      <c r="E447" s="7"/>
      <c r="I447" s="19"/>
      <c r="J447" s="19"/>
      <c r="K447" s="19"/>
    </row>
    <row r="448" spans="1:11" x14ac:dyDescent="0.2">
      <c r="A448" s="23"/>
      <c r="B448" s="9"/>
      <c r="C448" s="9"/>
      <c r="D448" s="9"/>
      <c r="E448" s="7"/>
      <c r="I448" s="19"/>
      <c r="J448" s="19"/>
      <c r="K448" s="19"/>
    </row>
    <row r="449" spans="1:11" x14ac:dyDescent="0.2">
      <c r="A449" s="23"/>
      <c r="B449" s="9"/>
      <c r="C449" s="9"/>
      <c r="D449" s="9"/>
      <c r="E449" s="7"/>
      <c r="I449" s="19"/>
      <c r="J449" s="19"/>
      <c r="K449" s="19"/>
    </row>
    <row r="450" spans="1:11" x14ac:dyDescent="0.2">
      <c r="A450" s="23"/>
      <c r="B450" s="9"/>
      <c r="C450" s="9"/>
      <c r="D450" s="9"/>
      <c r="E450" s="7"/>
      <c r="I450" s="19"/>
      <c r="J450" s="19"/>
      <c r="K450" s="19"/>
    </row>
    <row r="451" spans="1:11" x14ac:dyDescent="0.2">
      <c r="A451" s="23"/>
      <c r="B451" s="9"/>
      <c r="C451" s="9"/>
      <c r="D451" s="9"/>
      <c r="E451" s="7"/>
      <c r="I451" s="19"/>
      <c r="J451" s="19"/>
      <c r="K451" s="19"/>
    </row>
    <row r="452" spans="1:11" x14ac:dyDescent="0.2">
      <c r="A452" s="23"/>
      <c r="B452" s="9"/>
      <c r="C452" s="9"/>
      <c r="D452" s="9"/>
      <c r="E452" s="7"/>
      <c r="I452" s="19"/>
      <c r="J452" s="19"/>
      <c r="K452" s="19"/>
    </row>
    <row r="453" spans="1:11" x14ac:dyDescent="0.2">
      <c r="A453" s="23"/>
      <c r="B453" s="9"/>
      <c r="C453" s="9"/>
      <c r="D453" s="9"/>
      <c r="E453" s="7"/>
      <c r="I453" s="19"/>
      <c r="J453" s="19"/>
      <c r="K453" s="19"/>
    </row>
    <row r="454" spans="1:11" x14ac:dyDescent="0.2">
      <c r="A454" s="23"/>
      <c r="B454" s="9"/>
      <c r="C454" s="9"/>
      <c r="D454" s="9"/>
      <c r="E454" s="7"/>
      <c r="I454" s="19"/>
      <c r="J454" s="19"/>
      <c r="K454" s="19"/>
    </row>
    <row r="455" spans="1:11" x14ac:dyDescent="0.2">
      <c r="A455" s="23"/>
      <c r="B455" s="9"/>
      <c r="C455" s="9"/>
      <c r="D455" s="9"/>
      <c r="E455" s="7"/>
      <c r="I455" s="19"/>
      <c r="J455" s="19"/>
      <c r="K455" s="19"/>
    </row>
    <row r="456" spans="1:11" x14ac:dyDescent="0.2">
      <c r="A456" s="23"/>
      <c r="B456" s="9"/>
      <c r="C456" s="9"/>
      <c r="D456" s="9"/>
      <c r="E456" s="7"/>
      <c r="I456" s="19"/>
      <c r="J456" s="19"/>
      <c r="K456" s="19"/>
    </row>
    <row r="457" spans="1:11" x14ac:dyDescent="0.2">
      <c r="A457" s="23"/>
      <c r="B457" s="9"/>
      <c r="C457" s="9"/>
      <c r="D457" s="9"/>
      <c r="E457" s="7"/>
      <c r="I457" s="19"/>
      <c r="J457" s="19"/>
      <c r="K457" s="19"/>
    </row>
    <row r="458" spans="1:11" x14ac:dyDescent="0.2">
      <c r="A458" s="23"/>
      <c r="B458" s="9"/>
      <c r="C458" s="9"/>
      <c r="D458" s="9"/>
      <c r="E458" s="7"/>
      <c r="I458" s="19"/>
      <c r="J458" s="19"/>
      <c r="K458" s="19"/>
    </row>
    <row r="459" spans="1:11" x14ac:dyDescent="0.2">
      <c r="A459" s="23"/>
      <c r="B459" s="9"/>
      <c r="C459" s="9"/>
      <c r="D459" s="9"/>
      <c r="E459" s="7"/>
      <c r="I459" s="19"/>
      <c r="J459" s="19"/>
      <c r="K459" s="19"/>
    </row>
    <row r="460" spans="1:11" x14ac:dyDescent="0.2">
      <c r="A460" s="23"/>
      <c r="B460" s="9"/>
      <c r="C460" s="9"/>
      <c r="D460" s="9"/>
      <c r="E460" s="7"/>
      <c r="I460" s="19"/>
      <c r="J460" s="19"/>
      <c r="K460" s="19"/>
    </row>
    <row r="461" spans="1:11" x14ac:dyDescent="0.2">
      <c r="A461" s="23"/>
      <c r="B461" s="9"/>
      <c r="C461" s="9"/>
      <c r="D461" s="9"/>
      <c r="E461" s="7"/>
      <c r="I461" s="19"/>
      <c r="J461" s="19"/>
      <c r="K461" s="19"/>
    </row>
    <row r="462" spans="1:11" x14ac:dyDescent="0.2">
      <c r="A462" s="23"/>
      <c r="B462" s="9"/>
      <c r="C462" s="9"/>
      <c r="D462" s="9"/>
      <c r="E462" s="7"/>
      <c r="I462" s="19"/>
      <c r="J462" s="19"/>
      <c r="K462" s="19"/>
    </row>
    <row r="463" spans="1:11" x14ac:dyDescent="0.2">
      <c r="A463" s="23"/>
      <c r="B463" s="9"/>
      <c r="C463" s="9"/>
      <c r="D463" s="9"/>
      <c r="E463" s="7"/>
      <c r="I463" s="19"/>
      <c r="J463" s="19"/>
      <c r="K463" s="19"/>
    </row>
    <row r="464" spans="1:11" x14ac:dyDescent="0.2">
      <c r="A464" s="23"/>
      <c r="B464" s="9"/>
      <c r="C464" s="9"/>
      <c r="D464" s="9"/>
      <c r="E464" s="7"/>
      <c r="I464" s="19"/>
      <c r="J464" s="19"/>
      <c r="K464" s="19"/>
    </row>
    <row r="465" spans="1:11" x14ac:dyDescent="0.2">
      <c r="A465" s="23"/>
      <c r="B465" s="9"/>
      <c r="C465" s="9"/>
      <c r="D465" s="9"/>
      <c r="E465" s="7"/>
      <c r="I465" s="19"/>
      <c r="J465" s="19"/>
      <c r="K465" s="19"/>
    </row>
    <row r="466" spans="1:11" x14ac:dyDescent="0.2">
      <c r="A466" s="23"/>
      <c r="B466" s="9"/>
      <c r="C466" s="9"/>
      <c r="D466" s="9"/>
      <c r="E466" s="7"/>
      <c r="I466" s="19"/>
      <c r="J466" s="19"/>
      <c r="K466" s="19"/>
    </row>
    <row r="467" spans="1:11" x14ac:dyDescent="0.2">
      <c r="A467" s="23"/>
      <c r="B467" s="9"/>
      <c r="C467" s="9"/>
      <c r="D467" s="9"/>
      <c r="E467" s="7"/>
      <c r="I467" s="19"/>
      <c r="J467" s="19"/>
      <c r="K467" s="19"/>
    </row>
    <row r="468" spans="1:11" x14ac:dyDescent="0.2">
      <c r="A468" s="23"/>
      <c r="B468" s="9"/>
      <c r="C468" s="9"/>
      <c r="D468" s="9"/>
      <c r="E468" s="7"/>
      <c r="I468" s="19"/>
      <c r="J468" s="19"/>
      <c r="K468" s="19"/>
    </row>
    <row r="469" spans="1:11" x14ac:dyDescent="0.2">
      <c r="A469" s="23"/>
      <c r="B469" s="9"/>
      <c r="C469" s="9"/>
      <c r="D469" s="9"/>
      <c r="E469" s="7"/>
      <c r="I469" s="19"/>
      <c r="J469" s="19"/>
      <c r="K469" s="19"/>
    </row>
    <row r="470" spans="1:11" x14ac:dyDescent="0.2">
      <c r="A470" s="23"/>
      <c r="B470" s="9"/>
      <c r="C470" s="9"/>
      <c r="D470" s="9"/>
      <c r="E470" s="7"/>
      <c r="I470" s="19"/>
      <c r="J470" s="19"/>
      <c r="K470" s="19"/>
    </row>
    <row r="471" spans="1:11" x14ac:dyDescent="0.2">
      <c r="A471" s="23"/>
      <c r="B471" s="9"/>
      <c r="C471" s="9"/>
      <c r="D471" s="9"/>
      <c r="E471" s="7"/>
      <c r="I471" s="19"/>
      <c r="J471" s="19"/>
      <c r="K471" s="19"/>
    </row>
    <row r="472" spans="1:11" x14ac:dyDescent="0.2">
      <c r="A472" s="23"/>
      <c r="B472" s="9"/>
      <c r="C472" s="9"/>
      <c r="D472" s="9"/>
      <c r="E472" s="7"/>
      <c r="I472" s="19"/>
      <c r="J472" s="19"/>
      <c r="K472" s="19"/>
    </row>
    <row r="473" spans="1:11" x14ac:dyDescent="0.2">
      <c r="A473" s="23"/>
      <c r="B473" s="9"/>
      <c r="C473" s="9"/>
      <c r="D473" s="9"/>
      <c r="E473" s="7"/>
      <c r="I473" s="19"/>
      <c r="J473" s="19"/>
      <c r="K473" s="19"/>
    </row>
    <row r="474" spans="1:11" x14ac:dyDescent="0.2">
      <c r="A474" s="23"/>
      <c r="B474" s="9"/>
      <c r="C474" s="9"/>
      <c r="D474" s="9"/>
      <c r="E474" s="7"/>
      <c r="I474" s="19"/>
      <c r="J474" s="19"/>
      <c r="K474" s="19"/>
    </row>
    <row r="475" spans="1:11" x14ac:dyDescent="0.2">
      <c r="A475" s="23"/>
      <c r="B475" s="9"/>
      <c r="C475" s="9"/>
      <c r="D475" s="9"/>
      <c r="E475" s="7"/>
      <c r="I475" s="19"/>
      <c r="J475" s="19"/>
      <c r="K475" s="19"/>
    </row>
    <row r="476" spans="1:11" x14ac:dyDescent="0.2">
      <c r="A476" s="23"/>
      <c r="B476" s="9"/>
      <c r="C476" s="9"/>
      <c r="D476" s="9"/>
      <c r="E476" s="7"/>
      <c r="I476" s="19"/>
      <c r="J476" s="19"/>
      <c r="K476" s="19"/>
    </row>
    <row r="477" spans="1:11" x14ac:dyDescent="0.2">
      <c r="A477" s="23"/>
      <c r="B477" s="9"/>
      <c r="C477" s="9"/>
      <c r="D477" s="9"/>
      <c r="E477" s="7"/>
      <c r="I477" s="19"/>
      <c r="J477" s="19"/>
      <c r="K477" s="19"/>
    </row>
    <row r="478" spans="1:11" x14ac:dyDescent="0.2">
      <c r="A478" s="23"/>
      <c r="B478" s="9"/>
      <c r="C478" s="9"/>
      <c r="D478" s="9"/>
      <c r="E478" s="7"/>
      <c r="I478" s="19"/>
      <c r="J478" s="19"/>
      <c r="K478" s="19"/>
    </row>
    <row r="479" spans="1:11" x14ac:dyDescent="0.2">
      <c r="A479" s="23"/>
      <c r="B479" s="9"/>
      <c r="C479" s="9"/>
      <c r="D479" s="9"/>
      <c r="E479" s="7"/>
      <c r="I479" s="19"/>
      <c r="J479" s="19"/>
      <c r="K479" s="19"/>
    </row>
    <row r="480" spans="1:11" x14ac:dyDescent="0.2">
      <c r="A480" s="23"/>
      <c r="B480" s="9"/>
      <c r="C480" s="9"/>
      <c r="D480" s="9"/>
      <c r="E480" s="7"/>
      <c r="I480" s="19"/>
      <c r="J480" s="19"/>
      <c r="K480" s="19"/>
    </row>
    <row r="481" spans="1:11" x14ac:dyDescent="0.2">
      <c r="A481" s="23"/>
      <c r="B481" s="9"/>
      <c r="C481" s="9"/>
      <c r="D481" s="9"/>
      <c r="E481" s="7"/>
      <c r="I481" s="19"/>
      <c r="J481" s="19"/>
      <c r="K481" s="19"/>
    </row>
    <row r="482" spans="1:11" x14ac:dyDescent="0.2">
      <c r="A482" s="23"/>
      <c r="B482" s="9"/>
      <c r="C482" s="9"/>
      <c r="D482" s="9"/>
      <c r="E482" s="7"/>
      <c r="I482" s="19"/>
      <c r="J482" s="19"/>
      <c r="K482" s="19"/>
    </row>
    <row r="483" spans="1:11" x14ac:dyDescent="0.2">
      <c r="A483" s="23"/>
      <c r="B483" s="9"/>
      <c r="C483" s="9"/>
      <c r="D483" s="9"/>
      <c r="E483" s="7"/>
      <c r="I483" s="19"/>
      <c r="J483" s="19"/>
      <c r="K483" s="19"/>
    </row>
    <row r="484" spans="1:11" x14ac:dyDescent="0.2">
      <c r="A484" s="23"/>
      <c r="B484" s="9"/>
      <c r="C484" s="9"/>
      <c r="D484" s="9"/>
      <c r="E484" s="7"/>
      <c r="I484" s="19"/>
      <c r="J484" s="19"/>
      <c r="K484" s="19"/>
    </row>
    <row r="485" spans="1:11" x14ac:dyDescent="0.2">
      <c r="A485" s="23"/>
      <c r="B485" s="9"/>
      <c r="C485" s="9"/>
      <c r="D485" s="9"/>
      <c r="E485" s="7"/>
      <c r="I485" s="19"/>
      <c r="J485" s="19"/>
      <c r="K485" s="19"/>
    </row>
    <row r="486" spans="1:11" x14ac:dyDescent="0.2">
      <c r="A486" s="23"/>
      <c r="B486" s="9"/>
      <c r="C486" s="9"/>
      <c r="D486" s="9"/>
      <c r="E486" s="7"/>
      <c r="I486" s="19"/>
      <c r="J486" s="19"/>
      <c r="K486" s="19"/>
    </row>
    <row r="487" spans="1:11" x14ac:dyDescent="0.2">
      <c r="A487" s="23"/>
      <c r="B487" s="9"/>
      <c r="C487" s="9"/>
      <c r="D487" s="9"/>
      <c r="E487" s="7"/>
      <c r="I487" s="19"/>
      <c r="J487" s="19"/>
      <c r="K487" s="19"/>
    </row>
    <row r="488" spans="1:11" x14ac:dyDescent="0.2">
      <c r="A488" s="23"/>
      <c r="B488" s="9"/>
      <c r="C488" s="9"/>
      <c r="D488" s="9"/>
      <c r="E488" s="7"/>
      <c r="I488" s="19"/>
      <c r="J488" s="19"/>
      <c r="K488" s="19"/>
    </row>
    <row r="489" spans="1:11" x14ac:dyDescent="0.2">
      <c r="A489" s="23"/>
      <c r="B489" s="9"/>
      <c r="C489" s="9"/>
      <c r="D489" s="9"/>
      <c r="E489" s="7"/>
      <c r="I489" s="19"/>
      <c r="J489" s="19"/>
      <c r="K489" s="19"/>
    </row>
    <row r="490" spans="1:11" x14ac:dyDescent="0.2">
      <c r="A490" s="23"/>
      <c r="B490" s="9"/>
      <c r="C490" s="9"/>
      <c r="D490" s="9"/>
      <c r="E490" s="7"/>
      <c r="I490" s="19"/>
      <c r="J490" s="19"/>
      <c r="K490" s="19"/>
    </row>
    <row r="491" spans="1:11" x14ac:dyDescent="0.2">
      <c r="A491" s="23"/>
      <c r="B491" s="9"/>
      <c r="C491" s="9"/>
      <c r="D491" s="9"/>
      <c r="E491" s="7"/>
      <c r="I491" s="19"/>
      <c r="J491" s="19"/>
      <c r="K491" s="19"/>
    </row>
    <row r="492" spans="1:11" x14ac:dyDescent="0.2">
      <c r="A492" s="23"/>
      <c r="B492" s="9"/>
      <c r="C492" s="9"/>
      <c r="D492" s="9"/>
      <c r="E492" s="7"/>
      <c r="I492" s="19"/>
      <c r="J492" s="19"/>
      <c r="K492" s="19"/>
    </row>
    <row r="493" spans="1:11" x14ac:dyDescent="0.2">
      <c r="A493" s="23"/>
      <c r="B493" s="9"/>
      <c r="C493" s="9"/>
      <c r="D493" s="9"/>
      <c r="E493" s="7"/>
      <c r="I493" s="19"/>
      <c r="J493" s="19"/>
      <c r="K493" s="19"/>
    </row>
    <row r="494" spans="1:11" x14ac:dyDescent="0.2">
      <c r="A494" s="23"/>
      <c r="B494" s="9"/>
      <c r="C494" s="9"/>
      <c r="D494" s="9"/>
      <c r="E494" s="7"/>
      <c r="I494" s="19"/>
      <c r="J494" s="19"/>
      <c r="K494" s="19"/>
    </row>
    <row r="495" spans="1:11" x14ac:dyDescent="0.2">
      <c r="A495" s="23"/>
      <c r="B495" s="9"/>
      <c r="C495" s="9"/>
      <c r="D495" s="9"/>
      <c r="E495" s="7"/>
      <c r="I495" s="19"/>
      <c r="J495" s="19"/>
      <c r="K495" s="19"/>
    </row>
    <row r="496" spans="1:11" x14ac:dyDescent="0.2">
      <c r="A496" s="23"/>
      <c r="B496" s="9"/>
      <c r="C496" s="9"/>
      <c r="D496" s="9"/>
      <c r="E496" s="7"/>
      <c r="I496" s="19"/>
      <c r="J496" s="19"/>
      <c r="K496" s="19"/>
    </row>
    <row r="497" spans="1:11" x14ac:dyDescent="0.2">
      <c r="A497" s="23"/>
      <c r="B497" s="9"/>
      <c r="C497" s="9"/>
      <c r="D497" s="9"/>
      <c r="E497" s="7"/>
      <c r="I497" s="19"/>
      <c r="J497" s="19"/>
      <c r="K497" s="19"/>
    </row>
    <row r="498" spans="1:11" x14ac:dyDescent="0.2">
      <c r="A498" s="23"/>
      <c r="B498" s="9"/>
      <c r="C498" s="9"/>
      <c r="D498" s="9"/>
      <c r="E498" s="7"/>
      <c r="I498" s="19"/>
      <c r="J498" s="19"/>
      <c r="K498" s="19"/>
    </row>
    <row r="499" spans="1:11" x14ac:dyDescent="0.2">
      <c r="A499" s="23"/>
      <c r="B499" s="9"/>
      <c r="C499" s="9"/>
      <c r="D499" s="9"/>
      <c r="E499" s="7"/>
      <c r="I499" s="19"/>
      <c r="J499" s="19"/>
      <c r="K499" s="19"/>
    </row>
    <row r="500" spans="1:11" x14ac:dyDescent="0.2">
      <c r="A500" s="23"/>
      <c r="B500" s="9"/>
      <c r="C500" s="9"/>
      <c r="D500" s="9"/>
      <c r="E500" s="7"/>
      <c r="I500" s="19"/>
      <c r="J500" s="19"/>
      <c r="K500" s="19"/>
    </row>
    <row r="501" spans="1:11" x14ac:dyDescent="0.2">
      <c r="A501" s="23"/>
      <c r="B501" s="9"/>
      <c r="C501" s="9"/>
      <c r="D501" s="9"/>
      <c r="E501" s="7"/>
      <c r="I501" s="19"/>
      <c r="J501" s="19"/>
      <c r="K501" s="19"/>
    </row>
    <row r="502" spans="1:11" x14ac:dyDescent="0.2">
      <c r="A502" s="23"/>
      <c r="B502" s="9"/>
      <c r="C502" s="9"/>
      <c r="D502" s="9"/>
      <c r="E502" s="7"/>
      <c r="I502" s="19"/>
      <c r="J502" s="19"/>
      <c r="K502" s="19"/>
    </row>
    <row r="503" spans="1:11" x14ac:dyDescent="0.2">
      <c r="A503" s="23"/>
      <c r="B503" s="9"/>
      <c r="C503" s="9"/>
      <c r="D503" s="9"/>
      <c r="E503" s="7"/>
      <c r="I503" s="19"/>
      <c r="J503" s="19"/>
      <c r="K503" s="19"/>
    </row>
    <row r="504" spans="1:11" x14ac:dyDescent="0.2">
      <c r="A504" s="23"/>
      <c r="B504" s="9"/>
      <c r="C504" s="9"/>
      <c r="D504" s="9"/>
      <c r="E504" s="7"/>
      <c r="I504" s="19"/>
      <c r="J504" s="19"/>
      <c r="K504" s="19"/>
    </row>
    <row r="505" spans="1:11" x14ac:dyDescent="0.2">
      <c r="A505" s="23"/>
      <c r="B505" s="9"/>
      <c r="C505" s="9"/>
      <c r="D505" s="9"/>
      <c r="E505" s="7"/>
      <c r="I505" s="19"/>
      <c r="J505" s="19"/>
      <c r="K505" s="19"/>
    </row>
    <row r="506" spans="1:11" x14ac:dyDescent="0.2">
      <c r="A506" s="23"/>
      <c r="B506" s="9"/>
      <c r="C506" s="9"/>
      <c r="D506" s="9"/>
      <c r="E506" s="7"/>
      <c r="I506" s="19"/>
      <c r="J506" s="19"/>
      <c r="K506" s="19"/>
    </row>
    <row r="507" spans="1:11" x14ac:dyDescent="0.2">
      <c r="A507" s="23"/>
      <c r="B507" s="9"/>
      <c r="C507" s="9"/>
      <c r="D507" s="9"/>
      <c r="E507" s="7"/>
      <c r="I507" s="19"/>
      <c r="J507" s="19"/>
      <c r="K507" s="19"/>
    </row>
    <row r="508" spans="1:11" x14ac:dyDescent="0.2">
      <c r="A508" s="23"/>
      <c r="B508" s="9"/>
      <c r="C508" s="9"/>
      <c r="D508" s="9"/>
      <c r="E508" s="7"/>
      <c r="I508" s="19"/>
      <c r="J508" s="19"/>
      <c r="K508" s="19"/>
    </row>
    <row r="509" spans="1:11" x14ac:dyDescent="0.2">
      <c r="A509" s="23"/>
      <c r="B509" s="9"/>
      <c r="C509" s="9"/>
      <c r="D509" s="9"/>
      <c r="E509" s="7"/>
      <c r="I509" s="19"/>
      <c r="J509" s="19"/>
      <c r="K509" s="19"/>
    </row>
    <row r="510" spans="1:11" x14ac:dyDescent="0.2">
      <c r="A510" s="23"/>
      <c r="B510" s="9"/>
      <c r="C510" s="9"/>
      <c r="D510" s="9"/>
      <c r="E510" s="7"/>
      <c r="I510" s="19"/>
      <c r="J510" s="19"/>
      <c r="K510" s="19"/>
    </row>
    <row r="511" spans="1:11" x14ac:dyDescent="0.2">
      <c r="A511" s="23"/>
      <c r="B511" s="9"/>
      <c r="C511" s="9"/>
      <c r="D511" s="9"/>
      <c r="E511" s="7"/>
      <c r="I511" s="19"/>
      <c r="J511" s="19"/>
      <c r="K511" s="19"/>
    </row>
    <row r="512" spans="1:11" x14ac:dyDescent="0.2">
      <c r="A512" s="23"/>
      <c r="B512" s="9"/>
      <c r="C512" s="9"/>
      <c r="D512" s="9"/>
      <c r="E512" s="7"/>
      <c r="I512" s="19"/>
      <c r="J512" s="19"/>
      <c r="K512" s="19"/>
    </row>
    <row r="513" spans="1:11" x14ac:dyDescent="0.2">
      <c r="A513" s="23"/>
      <c r="B513" s="9"/>
      <c r="C513" s="9"/>
      <c r="D513" s="9"/>
      <c r="E513" s="7"/>
      <c r="I513" s="19"/>
      <c r="J513" s="19"/>
      <c r="K513" s="19"/>
    </row>
    <row r="514" spans="1:11" x14ac:dyDescent="0.2">
      <c r="A514" s="23"/>
      <c r="B514" s="9"/>
      <c r="C514" s="9"/>
      <c r="D514" s="9"/>
      <c r="E514" s="7"/>
      <c r="I514" s="19"/>
      <c r="J514" s="19"/>
      <c r="K514" s="19"/>
    </row>
    <row r="515" spans="1:11" x14ac:dyDescent="0.2">
      <c r="A515" s="23"/>
      <c r="B515" s="9"/>
      <c r="C515" s="9"/>
      <c r="D515" s="9"/>
      <c r="E515" s="7"/>
      <c r="I515" s="19"/>
      <c r="J515" s="19"/>
      <c r="K515" s="19"/>
    </row>
    <row r="516" spans="1:11" x14ac:dyDescent="0.2">
      <c r="A516" s="23"/>
      <c r="B516" s="9"/>
      <c r="C516" s="9"/>
      <c r="D516" s="9"/>
      <c r="E516" s="7"/>
      <c r="I516" s="19"/>
      <c r="J516" s="19"/>
      <c r="K516" s="19"/>
    </row>
    <row r="517" spans="1:11" x14ac:dyDescent="0.2">
      <c r="A517" s="23"/>
      <c r="B517" s="9"/>
      <c r="C517" s="9"/>
      <c r="D517" s="9"/>
      <c r="E517" s="7"/>
      <c r="I517" s="19"/>
      <c r="J517" s="19"/>
      <c r="K517" s="19"/>
    </row>
    <row r="518" spans="1:11" x14ac:dyDescent="0.2">
      <c r="A518" s="23"/>
      <c r="B518" s="9"/>
      <c r="C518" s="9"/>
      <c r="D518" s="9"/>
      <c r="E518" s="7"/>
      <c r="I518" s="19"/>
      <c r="J518" s="19"/>
      <c r="K518" s="19"/>
    </row>
    <row r="519" spans="1:11" x14ac:dyDescent="0.2">
      <c r="A519" s="23"/>
      <c r="B519" s="9"/>
      <c r="C519" s="9"/>
      <c r="D519" s="9"/>
      <c r="E519" s="7"/>
      <c r="I519" s="19"/>
      <c r="J519" s="19"/>
      <c r="K519" s="19"/>
    </row>
    <row r="520" spans="1:11" x14ac:dyDescent="0.2">
      <c r="A520" s="23"/>
      <c r="B520" s="9"/>
      <c r="C520" s="9"/>
      <c r="D520" s="9"/>
      <c r="E520" s="7"/>
      <c r="I520" s="19"/>
      <c r="J520" s="19"/>
      <c r="K520" s="19"/>
    </row>
    <row r="521" spans="1:11" x14ac:dyDescent="0.2">
      <c r="A521" s="23"/>
      <c r="B521" s="9"/>
      <c r="C521" s="9"/>
      <c r="D521" s="9"/>
      <c r="E521" s="7"/>
      <c r="I521" s="19"/>
      <c r="J521" s="19"/>
      <c r="K521" s="19"/>
    </row>
    <row r="522" spans="1:11" x14ac:dyDescent="0.2">
      <c r="A522" s="23"/>
      <c r="B522" s="9"/>
      <c r="C522" s="9"/>
      <c r="D522" s="9"/>
      <c r="E522" s="7"/>
      <c r="I522" s="19"/>
      <c r="J522" s="19"/>
      <c r="K522" s="19"/>
    </row>
    <row r="523" spans="1:11" x14ac:dyDescent="0.2">
      <c r="A523" s="23"/>
      <c r="B523" s="9"/>
      <c r="C523" s="9"/>
      <c r="D523" s="9"/>
      <c r="E523" s="7"/>
      <c r="I523" s="19"/>
      <c r="J523" s="19"/>
      <c r="K523" s="19"/>
    </row>
    <row r="524" spans="1:11" x14ac:dyDescent="0.2">
      <c r="A524" s="23"/>
      <c r="B524" s="9"/>
      <c r="C524" s="9"/>
      <c r="D524" s="9"/>
      <c r="E524" s="7"/>
      <c r="I524" s="19"/>
      <c r="J524" s="19"/>
      <c r="K524" s="19"/>
    </row>
    <row r="525" spans="1:11" x14ac:dyDescent="0.2">
      <c r="A525" s="23"/>
      <c r="B525" s="9"/>
      <c r="C525" s="9"/>
      <c r="D525" s="9"/>
      <c r="E525" s="7"/>
      <c r="I525" s="19"/>
      <c r="J525" s="19"/>
      <c r="K525" s="19"/>
    </row>
    <row r="526" spans="1:11" x14ac:dyDescent="0.2">
      <c r="A526" s="23"/>
      <c r="B526" s="9"/>
      <c r="C526" s="9"/>
      <c r="D526" s="9"/>
      <c r="E526" s="7"/>
      <c r="I526" s="19"/>
      <c r="J526" s="19"/>
      <c r="K526" s="19"/>
    </row>
    <row r="527" spans="1:11" x14ac:dyDescent="0.2">
      <c r="A527" s="23"/>
      <c r="B527" s="9"/>
      <c r="C527" s="9"/>
      <c r="D527" s="9"/>
      <c r="E527" s="7"/>
      <c r="I527" s="19"/>
      <c r="J527" s="19"/>
      <c r="K527" s="19"/>
    </row>
    <row r="528" spans="1:11" x14ac:dyDescent="0.2">
      <c r="A528" s="23"/>
      <c r="B528" s="9"/>
      <c r="C528" s="9"/>
      <c r="D528" s="9"/>
      <c r="E528" s="7"/>
      <c r="I528" s="19"/>
      <c r="J528" s="19"/>
      <c r="K528" s="19"/>
    </row>
    <row r="529" spans="1:11" x14ac:dyDescent="0.2">
      <c r="A529" s="23"/>
      <c r="B529" s="9"/>
      <c r="C529" s="9"/>
      <c r="D529" s="9"/>
      <c r="E529" s="7"/>
      <c r="I529" s="19"/>
      <c r="J529" s="19"/>
      <c r="K529" s="19"/>
    </row>
    <row r="530" spans="1:11" x14ac:dyDescent="0.2">
      <c r="A530" s="23"/>
      <c r="B530" s="9"/>
      <c r="C530" s="9"/>
      <c r="D530" s="9"/>
      <c r="E530" s="7"/>
      <c r="I530" s="19"/>
      <c r="J530" s="19"/>
      <c r="K530" s="19"/>
    </row>
    <row r="531" spans="1:11" x14ac:dyDescent="0.2">
      <c r="A531" s="23"/>
      <c r="B531" s="9"/>
      <c r="C531" s="9"/>
      <c r="D531" s="9"/>
      <c r="E531" s="7"/>
      <c r="I531" s="19"/>
      <c r="J531" s="19"/>
      <c r="K531" s="19"/>
    </row>
    <row r="532" spans="1:11" x14ac:dyDescent="0.2">
      <c r="A532" s="23"/>
      <c r="B532" s="9"/>
      <c r="C532" s="9"/>
      <c r="D532" s="9"/>
      <c r="E532" s="7"/>
      <c r="I532" s="19"/>
      <c r="J532" s="19"/>
      <c r="K532" s="19"/>
    </row>
    <row r="533" spans="1:11" x14ac:dyDescent="0.2">
      <c r="A533" s="23"/>
      <c r="B533" s="9"/>
      <c r="C533" s="9"/>
      <c r="D533" s="9"/>
      <c r="E533" s="7"/>
      <c r="I533" s="19"/>
      <c r="J533" s="19"/>
      <c r="K533" s="19"/>
    </row>
    <row r="534" spans="1:11" x14ac:dyDescent="0.2">
      <c r="A534" s="23"/>
      <c r="B534" s="9"/>
      <c r="C534" s="9"/>
      <c r="D534" s="9"/>
      <c r="E534" s="7"/>
      <c r="I534" s="19"/>
      <c r="J534" s="19"/>
      <c r="K534" s="19"/>
    </row>
    <row r="535" spans="1:11" x14ac:dyDescent="0.2">
      <c r="A535" s="23"/>
      <c r="B535" s="9"/>
      <c r="C535" s="9"/>
      <c r="D535" s="9"/>
      <c r="E535" s="7"/>
      <c r="I535" s="19"/>
      <c r="J535" s="19"/>
      <c r="K535" s="19"/>
    </row>
    <row r="536" spans="1:11" x14ac:dyDescent="0.2">
      <c r="A536" s="23"/>
      <c r="B536" s="9"/>
      <c r="C536" s="9"/>
      <c r="D536" s="9"/>
      <c r="E536" s="7"/>
      <c r="I536" s="19"/>
      <c r="J536" s="19"/>
      <c r="K536" s="19"/>
    </row>
    <row r="537" spans="1:11" x14ac:dyDescent="0.2">
      <c r="A537" s="23"/>
      <c r="B537" s="9"/>
      <c r="C537" s="9"/>
      <c r="D537" s="9"/>
      <c r="E537" s="7"/>
      <c r="I537" s="19"/>
      <c r="J537" s="19"/>
      <c r="K537" s="19"/>
    </row>
    <row r="538" spans="1:11" x14ac:dyDescent="0.2">
      <c r="A538" s="23"/>
      <c r="B538" s="9"/>
      <c r="C538" s="9"/>
      <c r="D538" s="9"/>
      <c r="E538" s="7"/>
      <c r="I538" s="19"/>
      <c r="J538" s="19"/>
      <c r="K538" s="19"/>
    </row>
    <row r="539" spans="1:11" x14ac:dyDescent="0.2">
      <c r="A539" s="23"/>
      <c r="B539" s="9"/>
      <c r="C539" s="9"/>
      <c r="D539" s="9"/>
      <c r="E539" s="7"/>
      <c r="I539" s="19"/>
      <c r="J539" s="19"/>
      <c r="K539" s="19"/>
    </row>
    <row r="540" spans="1:11" x14ac:dyDescent="0.2">
      <c r="A540" s="23"/>
      <c r="B540" s="9"/>
      <c r="C540" s="9"/>
      <c r="D540" s="9"/>
      <c r="E540" s="7"/>
      <c r="I540" s="19"/>
      <c r="J540" s="19"/>
      <c r="K540" s="19"/>
    </row>
    <row r="541" spans="1:11" x14ac:dyDescent="0.2">
      <c r="A541" s="23"/>
      <c r="B541" s="9"/>
      <c r="C541" s="9"/>
      <c r="D541" s="9"/>
      <c r="E541" s="7"/>
      <c r="I541" s="19"/>
      <c r="J541" s="19"/>
      <c r="K541" s="19"/>
    </row>
    <row r="542" spans="1:11" x14ac:dyDescent="0.2">
      <c r="A542" s="23"/>
      <c r="B542" s="9"/>
      <c r="C542" s="9"/>
      <c r="D542" s="9"/>
      <c r="E542" s="7"/>
      <c r="I542" s="19"/>
      <c r="J542" s="19"/>
      <c r="K542" s="19"/>
    </row>
    <row r="543" spans="1:11" x14ac:dyDescent="0.2">
      <c r="A543" s="23"/>
      <c r="B543" s="9"/>
      <c r="C543" s="9"/>
      <c r="D543" s="9"/>
      <c r="E543" s="7"/>
      <c r="I543" s="19"/>
      <c r="J543" s="19"/>
      <c r="K543" s="19"/>
    </row>
    <row r="544" spans="1:11" x14ac:dyDescent="0.2">
      <c r="A544" s="23"/>
      <c r="B544" s="9"/>
      <c r="C544" s="9"/>
      <c r="D544" s="9"/>
      <c r="E544" s="7"/>
      <c r="I544" s="19"/>
      <c r="J544" s="19"/>
      <c r="K544" s="19"/>
    </row>
    <row r="545" spans="1:11" x14ac:dyDescent="0.2">
      <c r="A545" s="23"/>
      <c r="B545" s="9"/>
      <c r="C545" s="9"/>
      <c r="D545" s="9"/>
      <c r="E545" s="7"/>
      <c r="I545" s="19"/>
      <c r="J545" s="19"/>
      <c r="K545" s="19"/>
    </row>
    <row r="546" spans="1:11" x14ac:dyDescent="0.2">
      <c r="A546" s="23"/>
      <c r="B546" s="9"/>
      <c r="C546" s="9"/>
      <c r="D546" s="9"/>
      <c r="E546" s="7"/>
      <c r="I546" s="19"/>
      <c r="J546" s="19"/>
      <c r="K546" s="19"/>
    </row>
    <row r="547" spans="1:11" x14ac:dyDescent="0.2">
      <c r="A547" s="23"/>
      <c r="B547" s="9"/>
      <c r="C547" s="9"/>
      <c r="D547" s="9"/>
      <c r="E547" s="7"/>
      <c r="I547" s="19"/>
      <c r="J547" s="19"/>
      <c r="K547" s="19"/>
    </row>
    <row r="548" spans="1:11" x14ac:dyDescent="0.2">
      <c r="A548" s="23"/>
      <c r="B548" s="9"/>
      <c r="C548" s="9"/>
      <c r="D548" s="9"/>
      <c r="E548" s="7"/>
      <c r="I548" s="19"/>
      <c r="J548" s="19"/>
      <c r="K548" s="19"/>
    </row>
    <row r="549" spans="1:11" x14ac:dyDescent="0.2">
      <c r="A549" s="23"/>
      <c r="B549" s="9"/>
      <c r="C549" s="9"/>
      <c r="D549" s="9"/>
      <c r="E549" s="7"/>
      <c r="I549" s="19"/>
      <c r="J549" s="19"/>
      <c r="K549" s="19"/>
    </row>
    <row r="550" spans="1:11" x14ac:dyDescent="0.2">
      <c r="A550" s="23"/>
      <c r="B550" s="9"/>
      <c r="C550" s="9"/>
      <c r="D550" s="9"/>
      <c r="E550" s="7"/>
      <c r="I550" s="19"/>
      <c r="J550" s="19"/>
      <c r="K550" s="19"/>
    </row>
    <row r="551" spans="1:11" x14ac:dyDescent="0.2">
      <c r="A551" s="23"/>
      <c r="B551" s="9"/>
      <c r="C551" s="9"/>
      <c r="D551" s="9"/>
      <c r="E551" s="7"/>
      <c r="I551" s="19"/>
      <c r="J551" s="19"/>
      <c r="K551" s="19"/>
    </row>
    <row r="552" spans="1:11" x14ac:dyDescent="0.2">
      <c r="A552" s="23"/>
      <c r="B552" s="9"/>
      <c r="C552" s="9"/>
      <c r="D552" s="9"/>
      <c r="E552" s="7"/>
      <c r="I552" s="19"/>
      <c r="J552" s="19"/>
      <c r="K552" s="19"/>
    </row>
    <row r="553" spans="1:11" x14ac:dyDescent="0.2">
      <c r="A553" s="23"/>
      <c r="B553" s="9"/>
      <c r="C553" s="9"/>
      <c r="D553" s="9"/>
      <c r="E553" s="7"/>
      <c r="I553" s="19"/>
      <c r="J553" s="19"/>
      <c r="K553" s="19"/>
    </row>
    <row r="554" spans="1:11" x14ac:dyDescent="0.2">
      <c r="A554" s="23"/>
      <c r="B554" s="9"/>
      <c r="C554" s="9"/>
      <c r="D554" s="9"/>
      <c r="E554" s="7"/>
      <c r="I554" s="19"/>
      <c r="J554" s="19"/>
      <c r="K554" s="19"/>
    </row>
    <row r="555" spans="1:11" x14ac:dyDescent="0.2">
      <c r="A555" s="23"/>
      <c r="B555" s="9"/>
      <c r="C555" s="9"/>
      <c r="D555" s="9"/>
      <c r="E555" s="7"/>
      <c r="I555" s="19"/>
      <c r="J555" s="19"/>
      <c r="K555" s="19"/>
    </row>
    <row r="556" spans="1:11" x14ac:dyDescent="0.2">
      <c r="A556" s="23"/>
      <c r="B556" s="9"/>
      <c r="C556" s="9"/>
      <c r="D556" s="9"/>
      <c r="E556" s="7"/>
      <c r="I556" s="19"/>
      <c r="J556" s="19"/>
      <c r="K556" s="19"/>
    </row>
    <row r="557" spans="1:11" x14ac:dyDescent="0.2">
      <c r="A557" s="23"/>
      <c r="B557" s="9"/>
      <c r="C557" s="9"/>
      <c r="D557" s="9"/>
      <c r="E557" s="7"/>
      <c r="I557" s="19"/>
      <c r="J557" s="19"/>
      <c r="K557" s="19"/>
    </row>
    <row r="558" spans="1:11" x14ac:dyDescent="0.2">
      <c r="A558" s="23"/>
      <c r="B558" s="9"/>
      <c r="C558" s="9"/>
      <c r="D558" s="9"/>
      <c r="E558" s="7"/>
      <c r="I558" s="19"/>
      <c r="J558" s="19"/>
      <c r="K558" s="19"/>
    </row>
    <row r="559" spans="1:11" x14ac:dyDescent="0.2">
      <c r="A559" s="23"/>
      <c r="B559" s="9"/>
      <c r="C559" s="9"/>
      <c r="D559" s="9"/>
      <c r="E559" s="7"/>
      <c r="I559" s="19"/>
      <c r="J559" s="19"/>
      <c r="K559" s="19"/>
    </row>
    <row r="560" spans="1:11" x14ac:dyDescent="0.2">
      <c r="A560" s="23"/>
      <c r="B560" s="9"/>
      <c r="C560" s="9"/>
      <c r="D560" s="9"/>
      <c r="E560" s="7"/>
      <c r="I560" s="19"/>
      <c r="J560" s="19"/>
      <c r="K560" s="19"/>
    </row>
    <row r="561" spans="1:11" x14ac:dyDescent="0.2">
      <c r="A561" s="23"/>
      <c r="B561" s="9"/>
      <c r="C561" s="9"/>
      <c r="D561" s="9"/>
      <c r="E561" s="7"/>
      <c r="I561" s="19"/>
      <c r="J561" s="19"/>
      <c r="K561" s="19"/>
    </row>
    <row r="562" spans="1:11" x14ac:dyDescent="0.2">
      <c r="A562" s="23"/>
      <c r="B562" s="9"/>
      <c r="C562" s="9"/>
      <c r="D562" s="9"/>
      <c r="E562" s="7"/>
      <c r="I562" s="19"/>
      <c r="J562" s="19"/>
      <c r="K562" s="19"/>
    </row>
    <row r="563" spans="1:11" x14ac:dyDescent="0.2">
      <c r="A563" s="23"/>
      <c r="B563" s="9"/>
      <c r="C563" s="9"/>
      <c r="D563" s="9"/>
      <c r="E563" s="7"/>
      <c r="I563" s="19"/>
      <c r="J563" s="19"/>
      <c r="K563" s="19"/>
    </row>
    <row r="564" spans="1:11" x14ac:dyDescent="0.2">
      <c r="A564" s="23"/>
      <c r="B564" s="9"/>
      <c r="C564" s="9"/>
      <c r="D564" s="9"/>
      <c r="E564" s="7"/>
      <c r="I564" s="19"/>
      <c r="J564" s="19"/>
      <c r="K564" s="19"/>
    </row>
    <row r="565" spans="1:11" x14ac:dyDescent="0.2">
      <c r="A565" s="23"/>
      <c r="B565" s="9"/>
      <c r="C565" s="9"/>
      <c r="D565" s="9"/>
      <c r="E565" s="7"/>
      <c r="I565" s="19"/>
      <c r="J565" s="19"/>
      <c r="K565" s="19"/>
    </row>
    <row r="566" spans="1:11" x14ac:dyDescent="0.2">
      <c r="A566" s="23"/>
      <c r="B566" s="9"/>
      <c r="C566" s="9"/>
      <c r="D566" s="9"/>
      <c r="E566" s="7"/>
      <c r="I566" s="19"/>
      <c r="J566" s="19"/>
      <c r="K566" s="19"/>
    </row>
    <row r="567" spans="1:11" x14ac:dyDescent="0.2">
      <c r="A567" s="23"/>
      <c r="B567" s="9"/>
      <c r="C567" s="9"/>
      <c r="D567" s="9"/>
      <c r="E567" s="7"/>
      <c r="I567" s="19"/>
      <c r="J567" s="19"/>
      <c r="K567" s="19"/>
    </row>
    <row r="568" spans="1:11" x14ac:dyDescent="0.2">
      <c r="A568" s="23"/>
      <c r="B568" s="9"/>
      <c r="C568" s="9"/>
      <c r="D568" s="9"/>
      <c r="E568" s="7"/>
      <c r="I568" s="19"/>
      <c r="J568" s="19"/>
      <c r="K568" s="19"/>
    </row>
    <row r="569" spans="1:11" x14ac:dyDescent="0.2">
      <c r="A569" s="23"/>
      <c r="B569" s="9"/>
      <c r="C569" s="9"/>
      <c r="D569" s="9"/>
      <c r="E569" s="7"/>
      <c r="I569" s="19"/>
      <c r="J569" s="19"/>
      <c r="K569" s="19"/>
    </row>
    <row r="570" spans="1:11" x14ac:dyDescent="0.2">
      <c r="A570" s="23"/>
      <c r="B570" s="9"/>
      <c r="C570" s="9"/>
      <c r="D570" s="9"/>
      <c r="E570" s="7"/>
      <c r="I570" s="19"/>
      <c r="J570" s="19"/>
      <c r="K570" s="19"/>
    </row>
    <row r="571" spans="1:11" x14ac:dyDescent="0.2">
      <c r="A571" s="23"/>
      <c r="B571" s="9"/>
      <c r="C571" s="9"/>
      <c r="D571" s="9"/>
      <c r="E571" s="7"/>
      <c r="I571" s="19"/>
      <c r="J571" s="19"/>
      <c r="K571" s="19"/>
    </row>
    <row r="572" spans="1:11" x14ac:dyDescent="0.2">
      <c r="A572" s="23"/>
      <c r="B572" s="9"/>
      <c r="C572" s="9"/>
      <c r="D572" s="9"/>
      <c r="E572" s="7"/>
      <c r="I572" s="19"/>
      <c r="J572" s="19"/>
      <c r="K572" s="19"/>
    </row>
    <row r="573" spans="1:11" x14ac:dyDescent="0.2">
      <c r="A573" s="23"/>
      <c r="B573" s="9"/>
      <c r="C573" s="9"/>
      <c r="D573" s="9"/>
      <c r="E573" s="7"/>
      <c r="I573" s="19"/>
      <c r="J573" s="19"/>
      <c r="K573" s="19"/>
    </row>
    <row r="574" spans="1:11" x14ac:dyDescent="0.2">
      <c r="A574" s="23"/>
      <c r="B574" s="9"/>
      <c r="C574" s="9"/>
      <c r="D574" s="9"/>
      <c r="E574" s="7"/>
      <c r="I574" s="19"/>
      <c r="J574" s="19"/>
      <c r="K574" s="19"/>
    </row>
    <row r="575" spans="1:11" x14ac:dyDescent="0.2">
      <c r="A575" s="23"/>
      <c r="B575" s="9"/>
      <c r="C575" s="9"/>
      <c r="D575" s="9"/>
      <c r="E575" s="7"/>
      <c r="I575" s="19"/>
      <c r="J575" s="19"/>
      <c r="K575" s="19"/>
    </row>
    <row r="576" spans="1:11" x14ac:dyDescent="0.2">
      <c r="A576" s="23"/>
      <c r="B576" s="9"/>
      <c r="C576" s="9"/>
      <c r="D576" s="9"/>
      <c r="E576" s="7"/>
      <c r="I576" s="19"/>
      <c r="J576" s="19"/>
      <c r="K576" s="19"/>
    </row>
    <row r="577" spans="1:11" x14ac:dyDescent="0.2">
      <c r="A577" s="23"/>
      <c r="B577" s="9"/>
      <c r="C577" s="9"/>
      <c r="D577" s="9"/>
      <c r="E577" s="7"/>
      <c r="I577" s="19"/>
      <c r="J577" s="19"/>
      <c r="K577" s="19"/>
    </row>
    <row r="578" spans="1:11" x14ac:dyDescent="0.2">
      <c r="A578" s="23"/>
      <c r="B578" s="9"/>
      <c r="C578" s="9"/>
      <c r="D578" s="9"/>
      <c r="E578" s="7"/>
      <c r="I578" s="19"/>
      <c r="J578" s="19"/>
      <c r="K578" s="19"/>
    </row>
    <row r="579" spans="1:11" x14ac:dyDescent="0.2">
      <c r="A579" s="23"/>
      <c r="B579" s="9"/>
      <c r="C579" s="9"/>
      <c r="D579" s="9"/>
      <c r="E579" s="7"/>
      <c r="I579" s="19"/>
      <c r="J579" s="19"/>
      <c r="K579" s="19"/>
    </row>
    <row r="580" spans="1:11" x14ac:dyDescent="0.2">
      <c r="A580" s="23"/>
      <c r="B580" s="9"/>
      <c r="C580" s="9"/>
      <c r="D580" s="9"/>
      <c r="E580" s="7"/>
      <c r="I580" s="19"/>
      <c r="J580" s="19"/>
      <c r="K580" s="19"/>
    </row>
    <row r="581" spans="1:11" x14ac:dyDescent="0.2">
      <c r="A581" s="23"/>
      <c r="B581" s="9"/>
      <c r="C581" s="9"/>
      <c r="D581" s="9"/>
      <c r="E581" s="7"/>
      <c r="I581" s="19"/>
      <c r="J581" s="19"/>
      <c r="K581" s="19"/>
    </row>
    <row r="582" spans="1:11" x14ac:dyDescent="0.2">
      <c r="A582" s="23"/>
      <c r="B582" s="9"/>
      <c r="C582" s="9"/>
      <c r="D582" s="9"/>
      <c r="E582" s="7"/>
      <c r="I582" s="19"/>
      <c r="J582" s="19"/>
      <c r="K582" s="19"/>
    </row>
    <row r="583" spans="1:11" x14ac:dyDescent="0.2">
      <c r="A583" s="23"/>
      <c r="B583" s="9"/>
      <c r="C583" s="9"/>
      <c r="D583" s="9"/>
      <c r="E583" s="7"/>
      <c r="I583" s="19"/>
      <c r="J583" s="19"/>
      <c r="K583" s="19"/>
    </row>
    <row r="584" spans="1:11" x14ac:dyDescent="0.2">
      <c r="A584" s="23"/>
      <c r="B584" s="9"/>
      <c r="C584" s="9"/>
      <c r="D584" s="9"/>
      <c r="E584" s="7"/>
      <c r="I584" s="19"/>
      <c r="J584" s="19"/>
      <c r="K584" s="19"/>
    </row>
    <row r="585" spans="1:11" x14ac:dyDescent="0.2">
      <c r="A585" s="23"/>
      <c r="B585" s="9"/>
      <c r="C585" s="9"/>
      <c r="D585" s="9"/>
      <c r="E585" s="7"/>
      <c r="I585" s="19"/>
      <c r="J585" s="19"/>
      <c r="K585" s="19"/>
    </row>
    <row r="586" spans="1:11" x14ac:dyDescent="0.2">
      <c r="A586" s="23"/>
      <c r="B586" s="9"/>
      <c r="C586" s="9"/>
      <c r="D586" s="9"/>
      <c r="E586" s="7"/>
      <c r="I586" s="19"/>
      <c r="J586" s="19"/>
      <c r="K586" s="19"/>
    </row>
    <row r="587" spans="1:11" x14ac:dyDescent="0.2">
      <c r="A587" s="23"/>
      <c r="B587" s="9"/>
      <c r="C587" s="9"/>
      <c r="D587" s="9"/>
      <c r="E587" s="7"/>
      <c r="I587" s="19"/>
      <c r="J587" s="19"/>
      <c r="K587" s="19"/>
    </row>
    <row r="588" spans="1:11" x14ac:dyDescent="0.2">
      <c r="A588" s="23"/>
      <c r="B588" s="9"/>
      <c r="C588" s="9"/>
      <c r="D588" s="9"/>
      <c r="E588" s="7"/>
      <c r="I588" s="19"/>
      <c r="J588" s="19"/>
      <c r="K588" s="19"/>
    </row>
    <row r="589" spans="1:11" x14ac:dyDescent="0.2">
      <c r="A589" s="23"/>
      <c r="B589" s="9"/>
      <c r="C589" s="9"/>
      <c r="D589" s="9"/>
      <c r="E589" s="7"/>
      <c r="I589" s="19"/>
      <c r="J589" s="19"/>
      <c r="K589" s="19"/>
    </row>
    <row r="590" spans="1:11" x14ac:dyDescent="0.2">
      <c r="A590" s="23"/>
      <c r="B590" s="9"/>
      <c r="C590" s="9"/>
      <c r="D590" s="9"/>
      <c r="E590" s="7"/>
      <c r="I590" s="19"/>
      <c r="J590" s="19"/>
      <c r="K590" s="19"/>
    </row>
    <row r="591" spans="1:11" x14ac:dyDescent="0.2">
      <c r="A591" s="23"/>
      <c r="B591" s="9"/>
      <c r="C591" s="9"/>
      <c r="D591" s="9"/>
      <c r="E591" s="7"/>
      <c r="I591" s="19"/>
      <c r="J591" s="19"/>
      <c r="K591" s="19"/>
    </row>
    <row r="592" spans="1:11" x14ac:dyDescent="0.2">
      <c r="A592" s="23"/>
      <c r="B592" s="9"/>
      <c r="C592" s="9"/>
      <c r="D592" s="9"/>
      <c r="E592" s="7"/>
      <c r="I592" s="19"/>
      <c r="J592" s="19"/>
      <c r="K592" s="19"/>
    </row>
    <row r="593" spans="1:11" x14ac:dyDescent="0.2">
      <c r="A593" s="23"/>
      <c r="B593" s="9"/>
      <c r="C593" s="9"/>
      <c r="D593" s="9"/>
      <c r="E593" s="7"/>
      <c r="I593" s="19"/>
      <c r="J593" s="19"/>
      <c r="K593" s="19"/>
    </row>
    <row r="594" spans="1:11" x14ac:dyDescent="0.2">
      <c r="A594" s="23"/>
      <c r="B594" s="9"/>
      <c r="C594" s="9"/>
      <c r="D594" s="9"/>
      <c r="E594" s="7"/>
      <c r="I594" s="19"/>
      <c r="J594" s="19"/>
      <c r="K594" s="19"/>
    </row>
    <row r="595" spans="1:11" x14ac:dyDescent="0.2">
      <c r="A595" s="23"/>
      <c r="B595" s="9"/>
      <c r="C595" s="9"/>
      <c r="D595" s="9"/>
      <c r="E595" s="7"/>
      <c r="I595" s="19"/>
      <c r="J595" s="19"/>
      <c r="K595" s="19"/>
    </row>
    <row r="596" spans="1:11" x14ac:dyDescent="0.2">
      <c r="A596" s="23"/>
      <c r="B596" s="9"/>
      <c r="C596" s="9"/>
      <c r="D596" s="9"/>
      <c r="E596" s="7"/>
      <c r="I596" s="19"/>
      <c r="J596" s="19"/>
      <c r="K596" s="19"/>
    </row>
    <row r="597" spans="1:11" x14ac:dyDescent="0.2">
      <c r="A597" s="23"/>
      <c r="B597" s="9"/>
      <c r="C597" s="9"/>
      <c r="D597" s="9"/>
      <c r="E597" s="7"/>
      <c r="I597" s="19"/>
      <c r="J597" s="19"/>
      <c r="K597" s="19"/>
    </row>
    <row r="598" spans="1:11" x14ac:dyDescent="0.2">
      <c r="A598" s="23"/>
      <c r="B598" s="9"/>
      <c r="C598" s="9"/>
      <c r="D598" s="9"/>
      <c r="E598" s="7"/>
      <c r="I598" s="19"/>
      <c r="J598" s="19"/>
      <c r="K598" s="19"/>
    </row>
    <row r="599" spans="1:11" x14ac:dyDescent="0.2">
      <c r="A599" s="23"/>
      <c r="B599" s="9"/>
      <c r="C599" s="9"/>
      <c r="D599" s="9"/>
      <c r="E599" s="7"/>
      <c r="I599" s="19"/>
      <c r="J599" s="19"/>
      <c r="K599" s="19"/>
    </row>
    <row r="600" spans="1:11" x14ac:dyDescent="0.2">
      <c r="A600" s="23"/>
      <c r="B600" s="9"/>
      <c r="C600" s="9"/>
      <c r="D600" s="9"/>
      <c r="E600" s="7"/>
      <c r="I600" s="19"/>
      <c r="J600" s="19"/>
      <c r="K600" s="19"/>
    </row>
    <row r="601" spans="1:11" x14ac:dyDescent="0.2">
      <c r="A601" s="23"/>
      <c r="B601" s="9"/>
      <c r="C601" s="9"/>
      <c r="D601" s="9"/>
      <c r="E601" s="7"/>
      <c r="I601" s="19"/>
      <c r="J601" s="19"/>
      <c r="K601" s="19"/>
    </row>
    <row r="602" spans="1:11" x14ac:dyDescent="0.2">
      <c r="A602" s="23"/>
      <c r="B602" s="9"/>
      <c r="C602" s="9"/>
      <c r="D602" s="9"/>
      <c r="E602" s="7"/>
      <c r="I602" s="19"/>
      <c r="J602" s="19"/>
      <c r="K602" s="19"/>
    </row>
    <row r="603" spans="1:11" x14ac:dyDescent="0.2">
      <c r="A603" s="23"/>
      <c r="B603" s="9"/>
      <c r="C603" s="9"/>
      <c r="D603" s="9"/>
      <c r="E603" s="7"/>
      <c r="I603" s="19"/>
      <c r="J603" s="19"/>
      <c r="K603" s="19"/>
    </row>
    <row r="604" spans="1:11" x14ac:dyDescent="0.2">
      <c r="A604" s="23"/>
      <c r="B604" s="9"/>
      <c r="C604" s="9"/>
      <c r="D604" s="9"/>
      <c r="E604" s="7"/>
      <c r="I604" s="19"/>
      <c r="J604" s="19"/>
      <c r="K604" s="19"/>
    </row>
    <row r="605" spans="1:11" x14ac:dyDescent="0.2">
      <c r="A605" s="23"/>
      <c r="B605" s="9"/>
      <c r="C605" s="9"/>
      <c r="D605" s="9"/>
      <c r="E605" s="7"/>
      <c r="I605" s="19"/>
      <c r="J605" s="19"/>
      <c r="K605" s="19"/>
    </row>
    <row r="606" spans="1:11" x14ac:dyDescent="0.2">
      <c r="A606" s="23"/>
      <c r="B606" s="9"/>
      <c r="C606" s="9"/>
      <c r="D606" s="9"/>
      <c r="E606" s="7"/>
      <c r="I606" s="19"/>
      <c r="J606" s="19"/>
      <c r="K606" s="19"/>
    </row>
    <row r="607" spans="1:11" x14ac:dyDescent="0.2">
      <c r="A607" s="23"/>
      <c r="B607" s="9"/>
      <c r="C607" s="9"/>
      <c r="D607" s="9"/>
      <c r="E607" s="7"/>
      <c r="I607" s="19"/>
      <c r="J607" s="19"/>
      <c r="K607" s="19"/>
    </row>
    <row r="608" spans="1:11" x14ac:dyDescent="0.2">
      <c r="A608" s="23"/>
      <c r="B608" s="9"/>
      <c r="C608" s="9"/>
      <c r="D608" s="9"/>
      <c r="E608" s="7"/>
      <c r="I608" s="19"/>
      <c r="J608" s="19"/>
      <c r="K608" s="19"/>
    </row>
    <row r="609" spans="1:11" x14ac:dyDescent="0.2">
      <c r="A609" s="23"/>
      <c r="B609" s="9"/>
      <c r="C609" s="9"/>
      <c r="D609" s="9"/>
      <c r="E609" s="7"/>
      <c r="I609" s="19"/>
      <c r="J609" s="19"/>
      <c r="K609" s="19"/>
    </row>
    <row r="610" spans="1:11" x14ac:dyDescent="0.2">
      <c r="A610" s="23"/>
      <c r="B610" s="9"/>
      <c r="C610" s="9"/>
      <c r="D610" s="9"/>
      <c r="E610" s="7"/>
      <c r="I610" s="19"/>
      <c r="J610" s="19"/>
      <c r="K610" s="19"/>
    </row>
    <row r="611" spans="1:11" x14ac:dyDescent="0.2">
      <c r="A611" s="23"/>
      <c r="B611" s="9"/>
      <c r="C611" s="9"/>
      <c r="D611" s="9"/>
      <c r="E611" s="7"/>
      <c r="I611" s="19"/>
      <c r="J611" s="19"/>
      <c r="K611" s="19"/>
    </row>
    <row r="612" spans="1:11" x14ac:dyDescent="0.2">
      <c r="A612" s="23"/>
      <c r="B612" s="9"/>
      <c r="C612" s="9"/>
      <c r="D612" s="9"/>
      <c r="E612" s="7"/>
      <c r="I612" s="19"/>
      <c r="J612" s="19"/>
      <c r="K612" s="19"/>
    </row>
    <row r="613" spans="1:11" x14ac:dyDescent="0.2">
      <c r="A613" s="23"/>
      <c r="B613" s="9"/>
      <c r="C613" s="9"/>
      <c r="D613" s="9"/>
      <c r="E613" s="7"/>
      <c r="I613" s="19"/>
      <c r="J613" s="19"/>
      <c r="K613" s="19"/>
    </row>
    <row r="614" spans="1:11" x14ac:dyDescent="0.2">
      <c r="A614" s="23"/>
      <c r="B614" s="9"/>
      <c r="C614" s="9"/>
      <c r="D614" s="9"/>
      <c r="E614" s="7"/>
      <c r="I614" s="19"/>
      <c r="J614" s="19"/>
      <c r="K614" s="19"/>
    </row>
    <row r="615" spans="1:11" x14ac:dyDescent="0.2">
      <c r="A615" s="23"/>
      <c r="B615" s="9"/>
      <c r="C615" s="9"/>
      <c r="D615" s="9"/>
      <c r="E615" s="7"/>
      <c r="I615" s="19"/>
      <c r="J615" s="19"/>
      <c r="K615" s="19"/>
    </row>
    <row r="616" spans="1:11" x14ac:dyDescent="0.2">
      <c r="A616" s="23"/>
      <c r="B616" s="9"/>
      <c r="C616" s="9"/>
      <c r="D616" s="9"/>
      <c r="E616" s="7"/>
      <c r="I616" s="19"/>
      <c r="J616" s="19"/>
      <c r="K616" s="19"/>
    </row>
    <row r="617" spans="1:11" x14ac:dyDescent="0.2">
      <c r="A617" s="23"/>
      <c r="B617" s="9"/>
      <c r="C617" s="9"/>
      <c r="D617" s="9"/>
      <c r="E617" s="7"/>
      <c r="I617" s="19"/>
      <c r="J617" s="19"/>
      <c r="K617" s="19"/>
    </row>
    <row r="618" spans="1:11" x14ac:dyDescent="0.2">
      <c r="A618" s="23"/>
      <c r="B618" s="9"/>
      <c r="C618" s="9"/>
      <c r="D618" s="9"/>
      <c r="E618" s="7"/>
      <c r="I618" s="19"/>
      <c r="J618" s="19"/>
      <c r="K618" s="19"/>
    </row>
    <row r="619" spans="1:11" x14ac:dyDescent="0.2">
      <c r="A619" s="23"/>
      <c r="B619" s="9"/>
      <c r="C619" s="9"/>
      <c r="D619" s="9"/>
      <c r="E619" s="7"/>
      <c r="I619" s="19"/>
      <c r="J619" s="19"/>
      <c r="K619" s="19"/>
    </row>
    <row r="620" spans="1:11" x14ac:dyDescent="0.2">
      <c r="A620" s="23"/>
      <c r="B620" s="9"/>
      <c r="C620" s="9"/>
      <c r="D620" s="9"/>
      <c r="E620" s="7"/>
      <c r="I620" s="19"/>
      <c r="J620" s="19"/>
      <c r="K620" s="19"/>
    </row>
    <row r="621" spans="1:11" x14ac:dyDescent="0.2">
      <c r="A621" s="23"/>
      <c r="B621" s="9"/>
      <c r="C621" s="9"/>
      <c r="D621" s="9"/>
      <c r="E621" s="7"/>
      <c r="I621" s="19"/>
      <c r="J621" s="19"/>
      <c r="K621" s="19"/>
    </row>
    <row r="622" spans="1:11" x14ac:dyDescent="0.2">
      <c r="A622" s="23"/>
      <c r="B622" s="9"/>
      <c r="C622" s="9"/>
      <c r="D622" s="9"/>
      <c r="E622" s="7"/>
      <c r="I622" s="19"/>
      <c r="J622" s="19"/>
      <c r="K622" s="19"/>
    </row>
    <row r="623" spans="1:11" x14ac:dyDescent="0.2">
      <c r="A623" s="23"/>
      <c r="B623" s="9"/>
      <c r="C623" s="9"/>
      <c r="D623" s="9"/>
      <c r="E623" s="7"/>
      <c r="I623" s="19"/>
      <c r="J623" s="19"/>
      <c r="K623" s="19"/>
    </row>
    <row r="624" spans="1:11" x14ac:dyDescent="0.2">
      <c r="A624" s="23"/>
      <c r="B624" s="9"/>
      <c r="C624" s="9"/>
      <c r="D624" s="9"/>
      <c r="E624" s="7"/>
      <c r="I624" s="19"/>
      <c r="J624" s="19"/>
      <c r="K624" s="19"/>
    </row>
    <row r="625" spans="1:11" x14ac:dyDescent="0.2">
      <c r="A625" s="23"/>
      <c r="B625" s="9"/>
      <c r="C625" s="9"/>
      <c r="D625" s="9"/>
      <c r="E625" s="7"/>
      <c r="I625" s="19"/>
      <c r="J625" s="19"/>
      <c r="K625" s="19"/>
    </row>
    <row r="626" spans="1:11" x14ac:dyDescent="0.2">
      <c r="A626" s="23"/>
      <c r="B626" s="9"/>
      <c r="C626" s="9"/>
      <c r="D626" s="9"/>
      <c r="E626" s="7"/>
      <c r="I626" s="19"/>
      <c r="J626" s="19"/>
      <c r="K626" s="19"/>
    </row>
    <row r="627" spans="1:11" x14ac:dyDescent="0.2">
      <c r="A627" s="23"/>
      <c r="B627" s="9"/>
      <c r="C627" s="9"/>
      <c r="D627" s="9"/>
      <c r="E627" s="7"/>
      <c r="I627" s="19"/>
      <c r="J627" s="19"/>
      <c r="K627" s="19"/>
    </row>
    <row r="628" spans="1:11" x14ac:dyDescent="0.2">
      <c r="A628" s="23"/>
      <c r="B628" s="9"/>
      <c r="C628" s="9"/>
      <c r="D628" s="9"/>
      <c r="E628" s="7"/>
      <c r="I628" s="19"/>
      <c r="J628" s="19"/>
      <c r="K628" s="19"/>
    </row>
    <row r="629" spans="1:11" x14ac:dyDescent="0.2">
      <c r="A629" s="23"/>
      <c r="B629" s="9"/>
      <c r="C629" s="9"/>
      <c r="D629" s="9"/>
      <c r="E629" s="7"/>
      <c r="I629" s="19"/>
      <c r="J629" s="19"/>
      <c r="K629" s="19"/>
    </row>
    <row r="630" spans="1:11" x14ac:dyDescent="0.2">
      <c r="A630" s="23"/>
      <c r="B630" s="9"/>
      <c r="C630" s="9"/>
      <c r="D630" s="9"/>
      <c r="E630" s="7"/>
      <c r="I630" s="19"/>
      <c r="J630" s="19"/>
      <c r="K630" s="19"/>
    </row>
    <row r="631" spans="1:11" x14ac:dyDescent="0.2">
      <c r="A631" s="23"/>
      <c r="B631" s="9"/>
      <c r="C631" s="9"/>
      <c r="D631" s="9"/>
      <c r="E631" s="7"/>
      <c r="I631" s="19"/>
      <c r="J631" s="19"/>
      <c r="K631" s="19"/>
    </row>
    <row r="632" spans="1:11" x14ac:dyDescent="0.2">
      <c r="A632" s="23"/>
      <c r="B632" s="9"/>
      <c r="C632" s="9"/>
      <c r="D632" s="9"/>
      <c r="E632" s="7"/>
      <c r="I632" s="19"/>
      <c r="J632" s="19"/>
      <c r="K632" s="19"/>
    </row>
    <row r="633" spans="1:11" x14ac:dyDescent="0.2">
      <c r="A633" s="23"/>
      <c r="B633" s="9"/>
      <c r="C633" s="9"/>
      <c r="D633" s="9"/>
      <c r="E633" s="7"/>
      <c r="I633" s="19"/>
      <c r="J633" s="19"/>
      <c r="K633" s="19"/>
    </row>
    <row r="634" spans="1:11" x14ac:dyDescent="0.2">
      <c r="A634" s="23"/>
      <c r="B634" s="9"/>
      <c r="C634" s="9"/>
      <c r="D634" s="9"/>
      <c r="E634" s="7"/>
      <c r="I634" s="19"/>
      <c r="J634" s="19"/>
      <c r="K634" s="19"/>
    </row>
    <row r="635" spans="1:11" x14ac:dyDescent="0.2">
      <c r="A635" s="23"/>
      <c r="B635" s="9"/>
      <c r="C635" s="9"/>
      <c r="D635" s="9"/>
      <c r="E635" s="7"/>
      <c r="I635" s="19"/>
      <c r="J635" s="19"/>
      <c r="K635" s="19"/>
    </row>
    <row r="636" spans="1:11" x14ac:dyDescent="0.2">
      <c r="A636" s="23"/>
      <c r="B636" s="9"/>
      <c r="C636" s="9"/>
      <c r="D636" s="9"/>
      <c r="E636" s="7"/>
      <c r="I636" s="19"/>
      <c r="J636" s="19"/>
      <c r="K636" s="19"/>
    </row>
    <row r="637" spans="1:11" x14ac:dyDescent="0.2">
      <c r="A637" s="23"/>
      <c r="B637" s="9"/>
      <c r="C637" s="9"/>
      <c r="D637" s="9"/>
      <c r="E637" s="7"/>
      <c r="I637" s="19"/>
      <c r="J637" s="19"/>
      <c r="K637" s="19"/>
    </row>
    <row r="638" spans="1:11" x14ac:dyDescent="0.2">
      <c r="A638" s="23"/>
      <c r="B638" s="9"/>
      <c r="C638" s="9"/>
      <c r="D638" s="9"/>
      <c r="E638" s="7"/>
      <c r="I638" s="19"/>
      <c r="J638" s="19"/>
      <c r="K638" s="19"/>
    </row>
    <row r="639" spans="1:11" x14ac:dyDescent="0.2">
      <c r="A639" s="23"/>
      <c r="B639" s="9"/>
      <c r="C639" s="9"/>
      <c r="D639" s="9"/>
      <c r="E639" s="7"/>
      <c r="I639" s="19"/>
      <c r="J639" s="19"/>
      <c r="K639" s="19"/>
    </row>
    <row r="640" spans="1:11" x14ac:dyDescent="0.2">
      <c r="A640" s="23"/>
      <c r="B640" s="9"/>
      <c r="C640" s="9"/>
      <c r="D640" s="9"/>
      <c r="E640" s="7"/>
      <c r="I640" s="19"/>
      <c r="J640" s="19"/>
      <c r="K640" s="19"/>
    </row>
    <row r="641" spans="1:11" x14ac:dyDescent="0.2">
      <c r="A641" s="23"/>
      <c r="B641" s="9"/>
      <c r="C641" s="9"/>
      <c r="D641" s="9"/>
      <c r="E641" s="7"/>
      <c r="I641" s="19"/>
      <c r="J641" s="19"/>
      <c r="K641" s="19"/>
    </row>
    <row r="642" spans="1:11" x14ac:dyDescent="0.2">
      <c r="A642" s="23"/>
      <c r="B642" s="9"/>
      <c r="C642" s="9"/>
      <c r="D642" s="9"/>
      <c r="E642" s="7"/>
      <c r="I642" s="19"/>
      <c r="J642" s="19"/>
      <c r="K642" s="19"/>
    </row>
    <row r="643" spans="1:11" x14ac:dyDescent="0.2">
      <c r="A643" s="23"/>
      <c r="B643" s="9"/>
      <c r="C643" s="9"/>
      <c r="D643" s="9"/>
      <c r="E643" s="7"/>
      <c r="I643" s="19"/>
      <c r="J643" s="19"/>
      <c r="K643" s="19"/>
    </row>
    <row r="644" spans="1:11" x14ac:dyDescent="0.2">
      <c r="A644" s="23"/>
      <c r="B644" s="9"/>
      <c r="C644" s="9"/>
      <c r="D644" s="9"/>
      <c r="E644" s="7"/>
      <c r="I644" s="19"/>
      <c r="J644" s="19"/>
      <c r="K644" s="19"/>
    </row>
    <row r="645" spans="1:11" x14ac:dyDescent="0.2">
      <c r="A645" s="23"/>
      <c r="B645" s="9"/>
      <c r="C645" s="9"/>
      <c r="D645" s="9"/>
      <c r="E645" s="7"/>
      <c r="I645" s="19"/>
      <c r="J645" s="19"/>
      <c r="K645" s="19"/>
    </row>
    <row r="646" spans="1:11" x14ac:dyDescent="0.2">
      <c r="A646" s="23"/>
      <c r="B646" s="9"/>
      <c r="C646" s="9"/>
      <c r="D646" s="9"/>
      <c r="E646" s="7"/>
      <c r="I646" s="19"/>
      <c r="J646" s="19"/>
      <c r="K646" s="19"/>
    </row>
    <row r="647" spans="1:11" x14ac:dyDescent="0.2">
      <c r="A647" s="23"/>
      <c r="B647" s="9"/>
      <c r="C647" s="9"/>
      <c r="D647" s="9"/>
      <c r="E647" s="7"/>
      <c r="I647" s="19"/>
      <c r="J647" s="19"/>
      <c r="K647" s="19"/>
    </row>
    <row r="648" spans="1:11" x14ac:dyDescent="0.2">
      <c r="A648" s="23"/>
      <c r="B648" s="9"/>
      <c r="C648" s="9"/>
      <c r="D648" s="9"/>
      <c r="E648" s="7"/>
      <c r="I648" s="19"/>
      <c r="J648" s="19"/>
      <c r="K648" s="19"/>
    </row>
    <row r="649" spans="1:11" x14ac:dyDescent="0.2">
      <c r="A649" s="23"/>
      <c r="B649" s="9"/>
      <c r="C649" s="9"/>
      <c r="D649" s="9"/>
      <c r="E649" s="7"/>
      <c r="I649" s="19"/>
      <c r="J649" s="19"/>
      <c r="K649" s="19"/>
    </row>
    <row r="650" spans="1:11" x14ac:dyDescent="0.2">
      <c r="A650" s="23"/>
      <c r="B650" s="9"/>
      <c r="C650" s="9"/>
      <c r="D650" s="9"/>
      <c r="E650" s="7"/>
      <c r="I650" s="19"/>
      <c r="J650" s="19"/>
      <c r="K650" s="19"/>
    </row>
    <row r="651" spans="1:11" x14ac:dyDescent="0.2">
      <c r="A651" s="23"/>
      <c r="B651" s="9"/>
      <c r="C651" s="9"/>
      <c r="D651" s="9"/>
      <c r="E651" s="7"/>
      <c r="I651" s="19"/>
      <c r="J651" s="19"/>
      <c r="K651" s="19"/>
    </row>
    <row r="652" spans="1:11" x14ac:dyDescent="0.2">
      <c r="A652" s="23"/>
      <c r="B652" s="9"/>
      <c r="C652" s="9"/>
      <c r="D652" s="9"/>
      <c r="E652" s="7"/>
      <c r="I652" s="19"/>
      <c r="J652" s="19"/>
      <c r="K652" s="19"/>
    </row>
    <row r="653" spans="1:11" x14ac:dyDescent="0.2">
      <c r="A653" s="23"/>
      <c r="B653" s="9"/>
      <c r="C653" s="9"/>
      <c r="D653" s="9"/>
      <c r="E653" s="7"/>
      <c r="I653" s="19"/>
      <c r="J653" s="19"/>
      <c r="K653" s="19"/>
    </row>
    <row r="654" spans="1:11" x14ac:dyDescent="0.2">
      <c r="A654" s="23"/>
      <c r="B654" s="9"/>
      <c r="C654" s="9"/>
      <c r="D654" s="9"/>
      <c r="E654" s="7"/>
      <c r="I654" s="19"/>
      <c r="J654" s="19"/>
      <c r="K654" s="19"/>
    </row>
    <row r="655" spans="1:11" x14ac:dyDescent="0.2">
      <c r="A655" s="23"/>
      <c r="B655" s="9"/>
      <c r="C655" s="9"/>
      <c r="D655" s="9"/>
      <c r="E655" s="7"/>
      <c r="I655" s="19"/>
      <c r="J655" s="19"/>
      <c r="K655" s="19"/>
    </row>
    <row r="656" spans="1:11" x14ac:dyDescent="0.2">
      <c r="A656" s="23"/>
      <c r="B656" s="9"/>
      <c r="C656" s="9"/>
      <c r="D656" s="9"/>
      <c r="E656" s="7"/>
      <c r="I656" s="19"/>
      <c r="J656" s="19"/>
      <c r="K656" s="19"/>
    </row>
    <row r="657" spans="1:11" x14ac:dyDescent="0.2">
      <c r="A657" s="23"/>
      <c r="B657" s="9"/>
      <c r="C657" s="9"/>
      <c r="D657" s="9"/>
      <c r="E657" s="7"/>
      <c r="I657" s="19"/>
      <c r="J657" s="19"/>
      <c r="K657" s="19"/>
    </row>
    <row r="658" spans="1:11" x14ac:dyDescent="0.2">
      <c r="A658" s="23"/>
      <c r="B658" s="9"/>
      <c r="C658" s="9"/>
      <c r="D658" s="9"/>
      <c r="E658" s="7"/>
      <c r="I658" s="19"/>
      <c r="J658" s="19"/>
      <c r="K658" s="19"/>
    </row>
    <row r="659" spans="1:11" x14ac:dyDescent="0.2">
      <c r="A659" s="23"/>
      <c r="B659" s="9"/>
      <c r="C659" s="9"/>
      <c r="D659" s="9"/>
      <c r="E659" s="7"/>
      <c r="I659" s="19"/>
      <c r="J659" s="19"/>
      <c r="K659" s="19"/>
    </row>
    <row r="660" spans="1:11" x14ac:dyDescent="0.2">
      <c r="A660" s="23"/>
      <c r="B660" s="9"/>
      <c r="C660" s="9"/>
      <c r="D660" s="9"/>
      <c r="E660" s="7"/>
      <c r="I660" s="19"/>
      <c r="J660" s="19"/>
      <c r="K660" s="19"/>
    </row>
    <row r="661" spans="1:11" x14ac:dyDescent="0.2">
      <c r="A661" s="23"/>
      <c r="B661" s="9"/>
      <c r="C661" s="9"/>
      <c r="D661" s="9"/>
      <c r="E661" s="7"/>
      <c r="I661" s="19"/>
      <c r="J661" s="19"/>
      <c r="K661" s="19"/>
    </row>
    <row r="662" spans="1:11" x14ac:dyDescent="0.2">
      <c r="A662" s="23"/>
      <c r="B662" s="9"/>
      <c r="C662" s="9"/>
      <c r="D662" s="9"/>
      <c r="E662" s="7"/>
      <c r="I662" s="19"/>
      <c r="J662" s="19"/>
      <c r="K662" s="19"/>
    </row>
    <row r="663" spans="1:11" x14ac:dyDescent="0.2">
      <c r="A663" s="23"/>
      <c r="B663" s="9"/>
      <c r="C663" s="9"/>
      <c r="D663" s="9"/>
      <c r="E663" s="7"/>
      <c r="I663" s="19"/>
      <c r="J663" s="19"/>
      <c r="K663" s="19"/>
    </row>
    <row r="664" spans="1:11" x14ac:dyDescent="0.2">
      <c r="A664" s="23"/>
      <c r="B664" s="9"/>
      <c r="C664" s="9"/>
      <c r="D664" s="9"/>
      <c r="E664" s="7"/>
      <c r="I664" s="19"/>
      <c r="J664" s="19"/>
      <c r="K664" s="19"/>
    </row>
    <row r="665" spans="1:11" x14ac:dyDescent="0.2">
      <c r="A665" s="23"/>
      <c r="B665" s="9"/>
      <c r="C665" s="9"/>
      <c r="D665" s="9"/>
      <c r="E665" s="7"/>
      <c r="I665" s="19"/>
      <c r="J665" s="19"/>
      <c r="K665" s="19"/>
    </row>
    <row r="666" spans="1:11" x14ac:dyDescent="0.2">
      <c r="A666" s="23"/>
      <c r="B666" s="9"/>
      <c r="C666" s="9"/>
      <c r="D666" s="9"/>
      <c r="E666" s="7"/>
      <c r="I666" s="19"/>
      <c r="J666" s="19"/>
      <c r="K666" s="19"/>
    </row>
    <row r="667" spans="1:11" x14ac:dyDescent="0.2">
      <c r="A667" s="23"/>
      <c r="B667" s="9"/>
      <c r="C667" s="9"/>
      <c r="D667" s="9"/>
      <c r="E667" s="7"/>
      <c r="I667" s="19"/>
      <c r="J667" s="19"/>
      <c r="K667" s="19"/>
    </row>
    <row r="668" spans="1:11" x14ac:dyDescent="0.2">
      <c r="A668" s="23"/>
      <c r="B668" s="9"/>
      <c r="C668" s="9"/>
      <c r="D668" s="9"/>
      <c r="E668" s="7"/>
      <c r="I668" s="19"/>
      <c r="J668" s="19"/>
      <c r="K668" s="19"/>
    </row>
    <row r="669" spans="1:11" x14ac:dyDescent="0.2">
      <c r="A669" s="23"/>
      <c r="B669" s="9"/>
      <c r="C669" s="9"/>
      <c r="D669" s="9"/>
      <c r="E669" s="7"/>
      <c r="I669" s="19"/>
      <c r="J669" s="19"/>
      <c r="K669" s="19"/>
    </row>
    <row r="670" spans="1:11" x14ac:dyDescent="0.2">
      <c r="A670" s="23"/>
      <c r="B670" s="9"/>
      <c r="C670" s="9"/>
      <c r="D670" s="9"/>
      <c r="E670" s="7"/>
      <c r="I670" s="19"/>
      <c r="J670" s="19"/>
      <c r="K670" s="19"/>
    </row>
    <row r="671" spans="1:11" x14ac:dyDescent="0.2">
      <c r="A671" s="23"/>
      <c r="B671" s="9"/>
      <c r="C671" s="9"/>
      <c r="D671" s="9"/>
      <c r="E671" s="7"/>
      <c r="I671" s="19"/>
      <c r="J671" s="19"/>
      <c r="K671" s="19"/>
    </row>
    <row r="672" spans="1:11" x14ac:dyDescent="0.2">
      <c r="A672" s="23"/>
      <c r="B672" s="9"/>
      <c r="C672" s="9"/>
      <c r="D672" s="9"/>
      <c r="E672" s="7"/>
      <c r="I672" s="19"/>
      <c r="J672" s="19"/>
      <c r="K672" s="19"/>
    </row>
    <row r="673" spans="1:11" x14ac:dyDescent="0.2">
      <c r="A673" s="23"/>
      <c r="B673" s="9"/>
      <c r="C673" s="9"/>
      <c r="D673" s="9"/>
      <c r="E673" s="7"/>
      <c r="I673" s="19"/>
      <c r="J673" s="19"/>
      <c r="K673" s="19"/>
    </row>
    <row r="674" spans="1:11" x14ac:dyDescent="0.2">
      <c r="A674" s="23"/>
      <c r="B674" s="9"/>
      <c r="C674" s="9"/>
      <c r="D674" s="9"/>
      <c r="E674" s="7"/>
      <c r="I674" s="19"/>
      <c r="J674" s="19"/>
      <c r="K674" s="19"/>
    </row>
    <row r="675" spans="1:11" x14ac:dyDescent="0.2">
      <c r="A675" s="23"/>
      <c r="B675" s="9"/>
      <c r="C675" s="9"/>
      <c r="D675" s="9"/>
      <c r="E675" s="7"/>
      <c r="I675" s="19"/>
      <c r="J675" s="19"/>
      <c r="K675" s="19"/>
    </row>
    <row r="676" spans="1:11" x14ac:dyDescent="0.2">
      <c r="A676" s="23"/>
      <c r="B676" s="9"/>
      <c r="C676" s="9"/>
      <c r="D676" s="9"/>
      <c r="E676" s="7"/>
      <c r="I676" s="19"/>
      <c r="J676" s="19"/>
      <c r="K676" s="19"/>
    </row>
    <row r="677" spans="1:11" x14ac:dyDescent="0.2">
      <c r="A677" s="23"/>
      <c r="B677" s="9"/>
      <c r="C677" s="9"/>
      <c r="D677" s="9"/>
      <c r="E677" s="7"/>
      <c r="I677" s="19"/>
      <c r="J677" s="19"/>
      <c r="K677" s="19"/>
    </row>
    <row r="678" spans="1:11" x14ac:dyDescent="0.2">
      <c r="A678" s="23"/>
      <c r="B678" s="9"/>
      <c r="C678" s="9"/>
      <c r="D678" s="9"/>
      <c r="E678" s="7"/>
      <c r="I678" s="19"/>
      <c r="J678" s="19"/>
      <c r="K678" s="19"/>
    </row>
    <row r="679" spans="1:11" x14ac:dyDescent="0.2">
      <c r="A679" s="23"/>
      <c r="B679" s="9"/>
      <c r="C679" s="9"/>
      <c r="D679" s="9"/>
      <c r="E679" s="7"/>
      <c r="I679" s="19"/>
      <c r="J679" s="19"/>
      <c r="K679" s="19"/>
    </row>
    <row r="680" spans="1:11" x14ac:dyDescent="0.2">
      <c r="A680" s="23"/>
      <c r="B680" s="9"/>
      <c r="C680" s="9"/>
      <c r="D680" s="9"/>
      <c r="E680" s="7"/>
      <c r="I680" s="19"/>
      <c r="J680" s="19"/>
      <c r="K680" s="19"/>
    </row>
    <row r="681" spans="1:11" x14ac:dyDescent="0.2">
      <c r="A681" s="23"/>
      <c r="B681" s="9"/>
      <c r="C681" s="9"/>
      <c r="D681" s="9"/>
      <c r="E681" s="7"/>
      <c r="I681" s="19"/>
      <c r="J681" s="19"/>
      <c r="K681" s="19"/>
    </row>
    <row r="682" spans="1:11" x14ac:dyDescent="0.2">
      <c r="A682" s="23"/>
      <c r="B682" s="9"/>
      <c r="C682" s="9"/>
      <c r="D682" s="9"/>
      <c r="E682" s="7"/>
      <c r="I682" s="19"/>
      <c r="J682" s="19"/>
      <c r="K682" s="19"/>
    </row>
    <row r="683" spans="1:11" x14ac:dyDescent="0.2">
      <c r="A683" s="23"/>
      <c r="B683" s="9"/>
      <c r="C683" s="9"/>
      <c r="D683" s="9"/>
      <c r="E683" s="7"/>
      <c r="I683" s="19"/>
      <c r="J683" s="19"/>
      <c r="K683" s="19"/>
    </row>
    <row r="684" spans="1:11" x14ac:dyDescent="0.2">
      <c r="A684" s="23"/>
      <c r="B684" s="9"/>
      <c r="C684" s="9"/>
      <c r="D684" s="9"/>
      <c r="E684" s="7"/>
      <c r="I684" s="19"/>
      <c r="J684" s="19"/>
      <c r="K684" s="19"/>
    </row>
    <row r="685" spans="1:11" x14ac:dyDescent="0.2">
      <c r="A685" s="23"/>
      <c r="B685" s="9"/>
      <c r="C685" s="9"/>
      <c r="D685" s="9"/>
      <c r="E685" s="7"/>
      <c r="I685" s="19"/>
      <c r="J685" s="19"/>
      <c r="K685" s="19"/>
    </row>
    <row r="686" spans="1:11" x14ac:dyDescent="0.2">
      <c r="A686" s="23"/>
      <c r="B686" s="9"/>
      <c r="C686" s="9"/>
      <c r="D686" s="9"/>
      <c r="E686" s="7"/>
      <c r="I686" s="19"/>
      <c r="J686" s="19"/>
      <c r="K686" s="19"/>
    </row>
    <row r="687" spans="1:11" x14ac:dyDescent="0.2">
      <c r="A687" s="23"/>
      <c r="B687" s="9"/>
      <c r="C687" s="9"/>
      <c r="D687" s="9"/>
      <c r="E687" s="7"/>
      <c r="I687" s="19"/>
      <c r="J687" s="19"/>
      <c r="K687" s="19"/>
    </row>
    <row r="688" spans="1:11" x14ac:dyDescent="0.2">
      <c r="A688" s="23"/>
      <c r="B688" s="9"/>
      <c r="C688" s="9"/>
      <c r="D688" s="9"/>
      <c r="E688" s="7"/>
      <c r="I688" s="19"/>
      <c r="J688" s="19"/>
      <c r="K688" s="19"/>
    </row>
    <row r="689" spans="1:11" x14ac:dyDescent="0.2">
      <c r="A689" s="23"/>
      <c r="B689" s="9"/>
      <c r="C689" s="9"/>
      <c r="D689" s="9"/>
      <c r="E689" s="7"/>
      <c r="I689" s="19"/>
      <c r="J689" s="19"/>
      <c r="K689" s="19"/>
    </row>
    <row r="690" spans="1:11" x14ac:dyDescent="0.2">
      <c r="A690" s="23"/>
      <c r="B690" s="9"/>
      <c r="C690" s="9"/>
      <c r="D690" s="9"/>
      <c r="E690" s="7"/>
      <c r="I690" s="19"/>
      <c r="J690" s="19"/>
      <c r="K690" s="19"/>
    </row>
    <row r="691" spans="1:11" x14ac:dyDescent="0.2">
      <c r="A691" s="23"/>
      <c r="B691" s="9"/>
      <c r="C691" s="9"/>
      <c r="D691" s="9"/>
      <c r="E691" s="7"/>
      <c r="I691" s="19"/>
      <c r="J691" s="19"/>
      <c r="K691" s="19"/>
    </row>
    <row r="692" spans="1:11" x14ac:dyDescent="0.2">
      <c r="A692" s="23"/>
      <c r="B692" s="9"/>
      <c r="C692" s="9"/>
      <c r="D692" s="9"/>
      <c r="E692" s="7"/>
      <c r="I692" s="19"/>
      <c r="J692" s="19"/>
      <c r="K692" s="19"/>
    </row>
    <row r="693" spans="1:11" x14ac:dyDescent="0.2">
      <c r="A693" s="23"/>
      <c r="B693" s="9"/>
      <c r="C693" s="9"/>
      <c r="D693" s="9"/>
      <c r="E693" s="7"/>
      <c r="I693" s="19"/>
      <c r="J693" s="19"/>
      <c r="K693" s="19"/>
    </row>
    <row r="694" spans="1:11" x14ac:dyDescent="0.2">
      <c r="A694" s="23"/>
      <c r="B694" s="9"/>
      <c r="C694" s="9"/>
      <c r="D694" s="9"/>
      <c r="E694" s="7"/>
      <c r="I694" s="19"/>
      <c r="J694" s="19"/>
      <c r="K694" s="19"/>
    </row>
    <row r="695" spans="1:11" x14ac:dyDescent="0.2">
      <c r="A695" s="23"/>
      <c r="B695" s="9"/>
      <c r="C695" s="9"/>
      <c r="D695" s="9"/>
      <c r="E695" s="7"/>
      <c r="I695" s="19"/>
      <c r="J695" s="19"/>
      <c r="K695" s="19"/>
    </row>
    <row r="696" spans="1:11" x14ac:dyDescent="0.2">
      <c r="A696" s="23"/>
      <c r="B696" s="9"/>
      <c r="C696" s="9"/>
      <c r="D696" s="9"/>
      <c r="E696" s="7"/>
      <c r="I696" s="19"/>
      <c r="J696" s="19"/>
      <c r="K696" s="19"/>
    </row>
    <row r="697" spans="1:11" x14ac:dyDescent="0.2">
      <c r="A697" s="23"/>
      <c r="B697" s="9"/>
      <c r="C697" s="9"/>
      <c r="D697" s="9"/>
      <c r="E697" s="7"/>
      <c r="I697" s="19"/>
      <c r="J697" s="19"/>
      <c r="K697" s="19"/>
    </row>
    <row r="698" spans="1:11" x14ac:dyDescent="0.2">
      <c r="A698" s="23"/>
      <c r="B698" s="9"/>
      <c r="C698" s="9"/>
      <c r="D698" s="9"/>
      <c r="E698" s="7"/>
      <c r="I698" s="19"/>
      <c r="J698" s="19"/>
      <c r="K698" s="19"/>
    </row>
    <row r="699" spans="1:11" x14ac:dyDescent="0.2">
      <c r="A699" s="23"/>
      <c r="B699" s="9"/>
      <c r="C699" s="9"/>
      <c r="D699" s="9"/>
      <c r="E699" s="7"/>
      <c r="I699" s="19"/>
      <c r="J699" s="19"/>
      <c r="K699" s="19"/>
    </row>
    <row r="700" spans="1:11" x14ac:dyDescent="0.2">
      <c r="A700" s="23"/>
      <c r="B700" s="9"/>
      <c r="C700" s="9"/>
      <c r="D700" s="9"/>
      <c r="E700" s="7"/>
      <c r="I700" s="19"/>
      <c r="J700" s="19"/>
      <c r="K700" s="19"/>
    </row>
    <row r="701" spans="1:11" x14ac:dyDescent="0.2">
      <c r="A701" s="23"/>
      <c r="B701" s="9"/>
      <c r="C701" s="9"/>
      <c r="D701" s="9"/>
      <c r="E701" s="7"/>
      <c r="I701" s="19"/>
      <c r="J701" s="19"/>
      <c r="K701" s="19"/>
    </row>
    <row r="702" spans="1:11" x14ac:dyDescent="0.2">
      <c r="A702" s="23"/>
      <c r="B702" s="9"/>
      <c r="C702" s="9"/>
      <c r="D702" s="9"/>
      <c r="E702" s="7"/>
    </row>
    <row r="703" spans="1:11" x14ac:dyDescent="0.2">
      <c r="A703" s="23"/>
      <c r="B703" s="9"/>
      <c r="C703" s="9"/>
      <c r="D703" s="9"/>
      <c r="E703" s="7"/>
    </row>
    <row r="704" spans="1:11" x14ac:dyDescent="0.2">
      <c r="A704" s="23"/>
      <c r="B704" s="9"/>
      <c r="C704" s="9"/>
      <c r="D704" s="9"/>
      <c r="E704" s="7"/>
    </row>
    <row r="705" spans="1:5" x14ac:dyDescent="0.2">
      <c r="A705" s="23"/>
      <c r="B705" s="9"/>
      <c r="C705" s="9"/>
      <c r="D705" s="9"/>
      <c r="E705" s="7"/>
    </row>
    <row r="706" spans="1:5" x14ac:dyDescent="0.2">
      <c r="A706" s="23"/>
      <c r="B706" s="9"/>
      <c r="C706" s="9"/>
      <c r="D706" s="9"/>
      <c r="E706" s="7"/>
    </row>
    <row r="707" spans="1:5" x14ac:dyDescent="0.2">
      <c r="A707" s="23"/>
      <c r="B707" s="9"/>
      <c r="C707" s="9"/>
      <c r="D707" s="9"/>
      <c r="E707" s="7"/>
    </row>
    <row r="708" spans="1:5" x14ac:dyDescent="0.2">
      <c r="A708" s="23"/>
      <c r="B708" s="9"/>
      <c r="C708" s="9"/>
      <c r="D708" s="9"/>
      <c r="E708" s="7"/>
    </row>
    <row r="709" spans="1:5" x14ac:dyDescent="0.2">
      <c r="A709" s="23"/>
      <c r="B709" s="9"/>
      <c r="C709" s="9"/>
      <c r="D709" s="9"/>
      <c r="E709" s="7"/>
    </row>
    <row r="710" spans="1:5" x14ac:dyDescent="0.2">
      <c r="A710" s="23"/>
      <c r="B710" s="9"/>
      <c r="C710" s="9"/>
      <c r="D710" s="9"/>
      <c r="E710" s="7"/>
    </row>
    <row r="711" spans="1:5" x14ac:dyDescent="0.2">
      <c r="A711" s="23"/>
      <c r="B711" s="9"/>
      <c r="C711" s="9"/>
      <c r="D711" s="9"/>
      <c r="E711" s="7"/>
    </row>
    <row r="712" spans="1:5" x14ac:dyDescent="0.2">
      <c r="A712" s="23"/>
      <c r="B712" s="9"/>
      <c r="C712" s="9"/>
      <c r="D712" s="9"/>
      <c r="E712" s="7"/>
    </row>
    <row r="713" spans="1:5" x14ac:dyDescent="0.2">
      <c r="A713" s="23"/>
      <c r="B713" s="9"/>
      <c r="C713" s="9"/>
      <c r="D713" s="9"/>
      <c r="E713" s="7"/>
    </row>
    <row r="714" spans="1:5" x14ac:dyDescent="0.2">
      <c r="A714" s="23"/>
      <c r="B714" s="9"/>
      <c r="C714" s="9"/>
      <c r="D714" s="9"/>
      <c r="E714" s="7"/>
    </row>
    <row r="715" spans="1:5" x14ac:dyDescent="0.2">
      <c r="A715" s="23"/>
      <c r="B715" s="9"/>
      <c r="C715" s="9"/>
      <c r="D715" s="9"/>
      <c r="E715" s="7"/>
    </row>
    <row r="716" spans="1:5" x14ac:dyDescent="0.2">
      <c r="A716" s="23"/>
      <c r="B716" s="9"/>
      <c r="C716" s="9"/>
      <c r="D716" s="9"/>
      <c r="E716" s="7"/>
    </row>
    <row r="717" spans="1:5" x14ac:dyDescent="0.2">
      <c r="A717" s="23"/>
      <c r="B717" s="9"/>
      <c r="C717" s="9"/>
      <c r="D717" s="9"/>
      <c r="E717" s="7"/>
    </row>
    <row r="718" spans="1:5" x14ac:dyDescent="0.2">
      <c r="A718" s="23"/>
      <c r="B718" s="9"/>
      <c r="C718" s="9"/>
      <c r="D718" s="9"/>
      <c r="E718" s="7"/>
    </row>
    <row r="719" spans="1:5" x14ac:dyDescent="0.2">
      <c r="A719" s="23"/>
      <c r="B719" s="9"/>
      <c r="C719" s="9"/>
      <c r="D719" s="9"/>
      <c r="E719" s="7"/>
    </row>
    <row r="720" spans="1:5" x14ac:dyDescent="0.2">
      <c r="A720" s="23"/>
      <c r="B720" s="9"/>
      <c r="C720" s="9"/>
      <c r="D720" s="9"/>
      <c r="E720" s="7"/>
    </row>
    <row r="721" spans="1:5" x14ac:dyDescent="0.2">
      <c r="A721" s="23"/>
      <c r="B721" s="9"/>
      <c r="C721" s="9"/>
      <c r="D721" s="9"/>
      <c r="E721" s="7"/>
    </row>
    <row r="722" spans="1:5" x14ac:dyDescent="0.2">
      <c r="A722" s="23"/>
      <c r="B722" s="9"/>
      <c r="C722" s="9"/>
      <c r="D722" s="9"/>
      <c r="E722" s="7"/>
    </row>
    <row r="723" spans="1:5" x14ac:dyDescent="0.2">
      <c r="A723" s="23"/>
      <c r="B723" s="9"/>
      <c r="C723" s="9"/>
      <c r="D723" s="9"/>
      <c r="E723" s="7"/>
    </row>
    <row r="724" spans="1:5" x14ac:dyDescent="0.2">
      <c r="A724" s="23"/>
      <c r="B724" s="9"/>
      <c r="C724" s="9"/>
      <c r="D724" s="9"/>
      <c r="E724" s="7"/>
    </row>
    <row r="725" spans="1:5" x14ac:dyDescent="0.2">
      <c r="A725" s="23"/>
      <c r="B725" s="9"/>
      <c r="C725" s="9"/>
      <c r="D725" s="9"/>
      <c r="E725" s="7"/>
    </row>
    <row r="726" spans="1:5" x14ac:dyDescent="0.2">
      <c r="A726" s="23"/>
      <c r="B726" s="9"/>
      <c r="C726" s="9"/>
      <c r="D726" s="9"/>
      <c r="E726" s="7"/>
    </row>
    <row r="727" spans="1:5" x14ac:dyDescent="0.2">
      <c r="A727" s="23"/>
      <c r="B727" s="9"/>
      <c r="C727" s="9"/>
      <c r="D727" s="9"/>
      <c r="E727" s="7"/>
    </row>
    <row r="728" spans="1:5" x14ac:dyDescent="0.2">
      <c r="A728" s="23"/>
      <c r="B728" s="9"/>
      <c r="C728" s="9"/>
      <c r="D728" s="9"/>
      <c r="E728" s="7"/>
    </row>
    <row r="729" spans="1:5" x14ac:dyDescent="0.2">
      <c r="A729" s="23"/>
      <c r="B729" s="9"/>
      <c r="C729" s="9"/>
      <c r="D729" s="9"/>
      <c r="E729" s="7"/>
    </row>
    <row r="730" spans="1:5" x14ac:dyDescent="0.2">
      <c r="A730" s="23"/>
      <c r="B730" s="9"/>
      <c r="C730" s="9"/>
      <c r="D730" s="9"/>
      <c r="E730" s="7"/>
    </row>
    <row r="731" spans="1:5" x14ac:dyDescent="0.2">
      <c r="A731" s="23"/>
      <c r="B731" s="9"/>
      <c r="C731" s="9"/>
      <c r="D731" s="9"/>
      <c r="E731" s="7"/>
    </row>
    <row r="732" spans="1:5" x14ac:dyDescent="0.2">
      <c r="A732" s="23"/>
      <c r="B732" s="9"/>
      <c r="C732" s="9"/>
      <c r="D732" s="9"/>
      <c r="E732" s="7"/>
    </row>
    <row r="733" spans="1:5" x14ac:dyDescent="0.2">
      <c r="A733" s="23"/>
      <c r="B733" s="9"/>
      <c r="C733" s="9"/>
      <c r="D733" s="9"/>
      <c r="E733" s="7"/>
    </row>
    <row r="734" spans="1:5" x14ac:dyDescent="0.2">
      <c r="A734" s="23"/>
      <c r="B734" s="9"/>
      <c r="C734" s="9"/>
      <c r="D734" s="9"/>
      <c r="E734" s="7"/>
    </row>
    <row r="735" spans="1:5" x14ac:dyDescent="0.2">
      <c r="A735" s="23"/>
      <c r="B735" s="9"/>
      <c r="C735" s="9"/>
      <c r="D735" s="9"/>
      <c r="E735" s="7"/>
    </row>
    <row r="736" spans="1:5" x14ac:dyDescent="0.2">
      <c r="A736" s="23"/>
      <c r="B736" s="9"/>
      <c r="C736" s="9"/>
      <c r="D736" s="9"/>
      <c r="E736" s="7"/>
    </row>
    <row r="737" spans="1:5" x14ac:dyDescent="0.2">
      <c r="A737" s="23"/>
      <c r="B737" s="9"/>
      <c r="C737" s="9"/>
      <c r="D737" s="9"/>
      <c r="E737" s="7"/>
    </row>
    <row r="738" spans="1:5" x14ac:dyDescent="0.2">
      <c r="A738" s="23"/>
      <c r="B738" s="9"/>
      <c r="C738" s="9"/>
      <c r="D738" s="9"/>
      <c r="E738" s="7"/>
    </row>
    <row r="739" spans="1:5" x14ac:dyDescent="0.2">
      <c r="A739" s="23"/>
      <c r="B739" s="9"/>
      <c r="C739" s="9"/>
      <c r="D739" s="9"/>
      <c r="E739" s="7"/>
    </row>
    <row r="740" spans="1:5" x14ac:dyDescent="0.2">
      <c r="A740" s="23"/>
      <c r="B740" s="9"/>
      <c r="C740" s="9"/>
      <c r="D740" s="9"/>
      <c r="E740" s="7"/>
    </row>
    <row r="741" spans="1:5" x14ac:dyDescent="0.2">
      <c r="A741" s="23"/>
      <c r="B741" s="9"/>
      <c r="C741" s="9"/>
      <c r="D741" s="9"/>
      <c r="E741" s="7"/>
    </row>
    <row r="742" spans="1:5" x14ac:dyDescent="0.2">
      <c r="A742" s="23"/>
      <c r="B742" s="9"/>
      <c r="C742" s="9"/>
      <c r="D742" s="9"/>
      <c r="E742" s="7"/>
    </row>
    <row r="743" spans="1:5" x14ac:dyDescent="0.2">
      <c r="A743" s="23"/>
      <c r="B743" s="9"/>
      <c r="C743" s="9"/>
      <c r="D743" s="9"/>
      <c r="E743" s="7"/>
    </row>
    <row r="744" spans="1:5" x14ac:dyDescent="0.2">
      <c r="A744" s="23"/>
      <c r="B744" s="9"/>
      <c r="C744" s="9"/>
      <c r="D744" s="9"/>
      <c r="E744" s="7"/>
    </row>
    <row r="745" spans="1:5" x14ac:dyDescent="0.2">
      <c r="A745" s="23"/>
      <c r="B745" s="9"/>
      <c r="C745" s="9"/>
      <c r="D745" s="9"/>
      <c r="E745" s="7"/>
    </row>
    <row r="746" spans="1:5" x14ac:dyDescent="0.2">
      <c r="A746" s="23"/>
      <c r="B746" s="9"/>
      <c r="C746" s="9"/>
      <c r="D746" s="9"/>
      <c r="E746" s="7"/>
    </row>
    <row r="747" spans="1:5" x14ac:dyDescent="0.2">
      <c r="A747" s="23"/>
      <c r="B747" s="9"/>
      <c r="C747" s="9"/>
      <c r="D747" s="9"/>
      <c r="E747" s="7"/>
    </row>
    <row r="748" spans="1:5" x14ac:dyDescent="0.2">
      <c r="A748" s="23"/>
      <c r="B748" s="9"/>
      <c r="C748" s="9"/>
      <c r="D748" s="9"/>
      <c r="E748" s="7"/>
    </row>
    <row r="749" spans="1:5" x14ac:dyDescent="0.2">
      <c r="A749" s="23"/>
      <c r="B749" s="9"/>
      <c r="C749" s="9"/>
      <c r="D749" s="9"/>
      <c r="E749" s="7"/>
    </row>
    <row r="750" spans="1:5" x14ac:dyDescent="0.2">
      <c r="A750" s="23"/>
      <c r="B750" s="9"/>
      <c r="C750" s="9"/>
      <c r="D750" s="9"/>
      <c r="E750" s="7"/>
    </row>
    <row r="751" spans="1:5" x14ac:dyDescent="0.2">
      <c r="A751" s="23"/>
      <c r="B751" s="9"/>
      <c r="C751" s="9"/>
      <c r="D751" s="9"/>
      <c r="E751" s="7"/>
    </row>
    <row r="752" spans="1:5" x14ac:dyDescent="0.2">
      <c r="A752" s="23"/>
      <c r="B752" s="9"/>
      <c r="C752" s="9"/>
      <c r="D752" s="9"/>
      <c r="E752" s="7"/>
    </row>
    <row r="753" spans="1:5" x14ac:dyDescent="0.2">
      <c r="A753" s="23"/>
      <c r="B753" s="9"/>
      <c r="C753" s="9"/>
      <c r="D753" s="9"/>
      <c r="E753" s="7"/>
    </row>
    <row r="754" spans="1:5" x14ac:dyDescent="0.2">
      <c r="A754" s="23"/>
      <c r="B754" s="9"/>
      <c r="C754" s="9"/>
      <c r="D754" s="9"/>
      <c r="E754" s="7"/>
    </row>
    <row r="755" spans="1:5" x14ac:dyDescent="0.2">
      <c r="A755" s="23"/>
      <c r="B755" s="9"/>
      <c r="C755" s="9"/>
      <c r="D755" s="9"/>
      <c r="E755" s="7"/>
    </row>
    <row r="756" spans="1:5" x14ac:dyDescent="0.2">
      <c r="A756" s="23"/>
      <c r="B756" s="9"/>
      <c r="C756" s="9"/>
      <c r="D756" s="9"/>
      <c r="E756" s="7"/>
    </row>
    <row r="757" spans="1:5" x14ac:dyDescent="0.2">
      <c r="A757" s="23"/>
      <c r="B757" s="9"/>
      <c r="C757" s="9"/>
      <c r="D757" s="9"/>
      <c r="E757" s="7"/>
    </row>
    <row r="758" spans="1:5" x14ac:dyDescent="0.2">
      <c r="A758" s="23"/>
      <c r="B758" s="9"/>
      <c r="C758" s="9"/>
      <c r="D758" s="9"/>
      <c r="E758" s="7"/>
    </row>
    <row r="759" spans="1:5" x14ac:dyDescent="0.2">
      <c r="A759" s="23"/>
      <c r="B759" s="9"/>
      <c r="C759" s="9"/>
      <c r="D759" s="9"/>
      <c r="E759" s="7"/>
    </row>
    <row r="760" spans="1:5" x14ac:dyDescent="0.2">
      <c r="A760" s="23"/>
      <c r="B760" s="9"/>
      <c r="C760" s="9"/>
      <c r="D760" s="9"/>
      <c r="E760" s="7"/>
    </row>
    <row r="761" spans="1:5" x14ac:dyDescent="0.2">
      <c r="A761" s="23"/>
      <c r="B761" s="9"/>
      <c r="C761" s="9"/>
      <c r="D761" s="9"/>
      <c r="E761" s="7"/>
    </row>
    <row r="762" spans="1:5" x14ac:dyDescent="0.2">
      <c r="A762" s="23"/>
      <c r="B762" s="9"/>
      <c r="C762" s="9"/>
      <c r="D762" s="9"/>
      <c r="E762" s="7"/>
    </row>
    <row r="763" spans="1:5" x14ac:dyDescent="0.2">
      <c r="A763" s="23"/>
      <c r="B763" s="9"/>
      <c r="C763" s="9"/>
      <c r="D763" s="9"/>
      <c r="E763" s="7"/>
    </row>
    <row r="764" spans="1:5" x14ac:dyDescent="0.2">
      <c r="A764" s="23"/>
      <c r="B764" s="9"/>
      <c r="C764" s="9"/>
      <c r="D764" s="9"/>
      <c r="E764" s="7"/>
    </row>
    <row r="765" spans="1:5" x14ac:dyDescent="0.2">
      <c r="A765" s="23"/>
      <c r="B765" s="9"/>
      <c r="C765" s="9"/>
      <c r="D765" s="9"/>
      <c r="E765" s="7"/>
    </row>
    <row r="766" spans="1:5" x14ac:dyDescent="0.2">
      <c r="A766" s="23"/>
      <c r="B766" s="9"/>
      <c r="C766" s="9"/>
      <c r="D766" s="9"/>
      <c r="E766" s="7"/>
    </row>
    <row r="767" spans="1:5" x14ac:dyDescent="0.2">
      <c r="A767" s="23"/>
      <c r="B767" s="9"/>
      <c r="C767" s="9"/>
      <c r="D767" s="9"/>
      <c r="E767" s="7"/>
    </row>
    <row r="768" spans="1:5" x14ac:dyDescent="0.2">
      <c r="A768" s="23"/>
      <c r="B768" s="9"/>
      <c r="C768" s="9"/>
      <c r="D768" s="9"/>
      <c r="E768" s="7"/>
    </row>
    <row r="769" spans="1:5" x14ac:dyDescent="0.2">
      <c r="A769" s="23"/>
      <c r="B769" s="9"/>
      <c r="C769" s="9"/>
      <c r="D769" s="9"/>
      <c r="E769" s="7"/>
    </row>
    <row r="770" spans="1:5" x14ac:dyDescent="0.2">
      <c r="A770" s="23"/>
      <c r="B770" s="9"/>
      <c r="C770" s="9"/>
      <c r="D770" s="9"/>
      <c r="E770" s="7"/>
    </row>
    <row r="771" spans="1:5" x14ac:dyDescent="0.2">
      <c r="A771" s="23"/>
      <c r="B771" s="9"/>
      <c r="C771" s="9"/>
      <c r="D771" s="9"/>
      <c r="E771" s="7"/>
    </row>
    <row r="772" spans="1:5" x14ac:dyDescent="0.2">
      <c r="A772" s="23"/>
      <c r="B772" s="9"/>
      <c r="C772" s="9"/>
      <c r="D772" s="9"/>
      <c r="E772" s="7"/>
    </row>
    <row r="773" spans="1:5" x14ac:dyDescent="0.2">
      <c r="A773" s="23"/>
      <c r="B773" s="9"/>
      <c r="C773" s="9"/>
      <c r="D773" s="9"/>
      <c r="E773" s="7"/>
    </row>
    <row r="774" spans="1:5" x14ac:dyDescent="0.2">
      <c r="A774" s="23"/>
      <c r="B774" s="9"/>
      <c r="C774" s="9"/>
      <c r="D774" s="9"/>
      <c r="E774" s="7"/>
    </row>
    <row r="775" spans="1:5" x14ac:dyDescent="0.2">
      <c r="A775" s="23"/>
      <c r="B775" s="9"/>
      <c r="C775" s="9"/>
      <c r="D775" s="9"/>
      <c r="E775" s="7"/>
    </row>
    <row r="776" spans="1:5" x14ac:dyDescent="0.2">
      <c r="A776" s="23"/>
      <c r="B776" s="9"/>
      <c r="C776" s="9"/>
      <c r="D776" s="9"/>
      <c r="E776" s="7"/>
    </row>
    <row r="777" spans="1:5" x14ac:dyDescent="0.2">
      <c r="A777" s="23"/>
      <c r="B777" s="9"/>
      <c r="C777" s="9"/>
      <c r="D777" s="9"/>
      <c r="E777" s="7"/>
    </row>
    <row r="778" spans="1:5" x14ac:dyDescent="0.2">
      <c r="A778" s="23"/>
      <c r="B778" s="9"/>
      <c r="C778" s="9"/>
      <c r="D778" s="9"/>
      <c r="E778" s="7"/>
    </row>
    <row r="779" spans="1:5" x14ac:dyDescent="0.2">
      <c r="A779" s="23"/>
      <c r="B779" s="9"/>
      <c r="C779" s="9"/>
      <c r="D779" s="9"/>
      <c r="E779" s="7"/>
    </row>
    <row r="780" spans="1:5" x14ac:dyDescent="0.2">
      <c r="A780" s="23"/>
      <c r="B780" s="9"/>
      <c r="C780" s="9"/>
      <c r="D780" s="9"/>
      <c r="E780" s="7"/>
    </row>
    <row r="781" spans="1:5" x14ac:dyDescent="0.2">
      <c r="A781" s="23"/>
      <c r="B781" s="9"/>
      <c r="C781" s="9"/>
      <c r="D781" s="9"/>
      <c r="E781" s="7"/>
    </row>
    <row r="782" spans="1:5" x14ac:dyDescent="0.2">
      <c r="A782" s="23"/>
      <c r="B782" s="9"/>
      <c r="C782" s="9"/>
      <c r="D782" s="9"/>
      <c r="E782" s="7"/>
    </row>
    <row r="783" spans="1:5" x14ac:dyDescent="0.2">
      <c r="A783" s="23"/>
      <c r="B783" s="9"/>
      <c r="C783" s="9"/>
      <c r="D783" s="9"/>
      <c r="E783" s="7"/>
    </row>
    <row r="784" spans="1:5" x14ac:dyDescent="0.2">
      <c r="A784" s="23"/>
      <c r="B784" s="9"/>
      <c r="C784" s="9"/>
      <c r="D784" s="9"/>
      <c r="E784" s="7"/>
    </row>
    <row r="785" spans="1:5" x14ac:dyDescent="0.2">
      <c r="A785" s="23"/>
      <c r="B785" s="9"/>
      <c r="C785" s="9"/>
      <c r="D785" s="9"/>
      <c r="E785" s="7"/>
    </row>
    <row r="786" spans="1:5" x14ac:dyDescent="0.2">
      <c r="A786" s="23"/>
      <c r="B786" s="9"/>
      <c r="C786" s="9"/>
      <c r="D786" s="9"/>
      <c r="E786" s="7"/>
    </row>
    <row r="787" spans="1:5" x14ac:dyDescent="0.2">
      <c r="A787" s="23"/>
      <c r="B787" s="9"/>
      <c r="C787" s="9"/>
      <c r="D787" s="9"/>
      <c r="E787" s="7"/>
    </row>
    <row r="788" spans="1:5" x14ac:dyDescent="0.2">
      <c r="A788" s="23"/>
      <c r="B788" s="9"/>
      <c r="C788" s="9"/>
      <c r="D788" s="9"/>
      <c r="E788" s="7"/>
    </row>
    <row r="789" spans="1:5" x14ac:dyDescent="0.2">
      <c r="A789" s="23"/>
      <c r="B789" s="9"/>
      <c r="C789" s="9"/>
      <c r="D789" s="9"/>
      <c r="E789" s="7"/>
    </row>
    <row r="790" spans="1:5" x14ac:dyDescent="0.2">
      <c r="A790" s="23"/>
      <c r="B790" s="9"/>
      <c r="C790" s="9"/>
      <c r="D790" s="9"/>
      <c r="E790" s="7"/>
    </row>
    <row r="791" spans="1:5" x14ac:dyDescent="0.2">
      <c r="A791" s="23"/>
      <c r="B791" s="9"/>
      <c r="C791" s="9"/>
      <c r="D791" s="9"/>
      <c r="E791" s="7"/>
    </row>
    <row r="792" spans="1:5" x14ac:dyDescent="0.2">
      <c r="A792" s="23"/>
      <c r="B792" s="9"/>
      <c r="C792" s="9"/>
      <c r="D792" s="9"/>
      <c r="E792" s="7"/>
    </row>
    <row r="793" spans="1:5" x14ac:dyDescent="0.2">
      <c r="A793" s="23"/>
      <c r="B793" s="9"/>
      <c r="C793" s="9"/>
      <c r="D793" s="9"/>
      <c r="E793" s="7"/>
    </row>
    <row r="794" spans="1:5" x14ac:dyDescent="0.2">
      <c r="A794" s="23"/>
      <c r="B794" s="9"/>
      <c r="C794" s="9"/>
      <c r="D794" s="9"/>
      <c r="E794" s="7"/>
    </row>
    <row r="795" spans="1:5" x14ac:dyDescent="0.2">
      <c r="A795" s="23"/>
      <c r="B795" s="9"/>
      <c r="C795" s="9"/>
      <c r="D795" s="9"/>
      <c r="E795" s="7"/>
    </row>
    <row r="796" spans="1:5" x14ac:dyDescent="0.2">
      <c r="A796" s="23"/>
      <c r="B796" s="9"/>
      <c r="C796" s="9"/>
      <c r="D796" s="9"/>
      <c r="E796" s="7"/>
    </row>
    <row r="797" spans="1:5" x14ac:dyDescent="0.2">
      <c r="A797" s="23"/>
      <c r="B797" s="9"/>
      <c r="C797" s="9"/>
      <c r="D797" s="9"/>
      <c r="E797" s="7"/>
    </row>
    <row r="798" spans="1:5" x14ac:dyDescent="0.2">
      <c r="A798" s="23"/>
      <c r="B798" s="9"/>
      <c r="C798" s="9"/>
      <c r="D798" s="9"/>
      <c r="E798" s="7"/>
    </row>
    <row r="799" spans="1:5" x14ac:dyDescent="0.2">
      <c r="A799" s="23"/>
      <c r="B799" s="9"/>
      <c r="C799" s="9"/>
      <c r="D799" s="9"/>
      <c r="E799" s="7"/>
    </row>
    <row r="800" spans="1:5" x14ac:dyDescent="0.2">
      <c r="A800" s="23"/>
      <c r="B800" s="9"/>
      <c r="C800" s="9"/>
      <c r="D800" s="9"/>
      <c r="E800" s="7"/>
    </row>
    <row r="801" spans="1:5" x14ac:dyDescent="0.2">
      <c r="A801" s="23"/>
      <c r="B801" s="9"/>
      <c r="C801" s="9"/>
      <c r="D801" s="9"/>
      <c r="E801" s="7"/>
    </row>
    <row r="802" spans="1:5" x14ac:dyDescent="0.2">
      <c r="A802" s="23"/>
      <c r="B802" s="9"/>
      <c r="C802" s="9"/>
      <c r="D802" s="9"/>
      <c r="E802" s="7"/>
    </row>
    <row r="803" spans="1:5" x14ac:dyDescent="0.2">
      <c r="A803" s="23"/>
      <c r="B803" s="9"/>
      <c r="C803" s="9"/>
      <c r="D803" s="9"/>
      <c r="E803" s="7"/>
    </row>
    <row r="804" spans="1:5" x14ac:dyDescent="0.2">
      <c r="A804" s="23"/>
      <c r="B804" s="9"/>
      <c r="C804" s="9"/>
      <c r="D804" s="9"/>
      <c r="E804" s="7"/>
    </row>
    <row r="805" spans="1:5" x14ac:dyDescent="0.2">
      <c r="A805" s="23"/>
      <c r="B805" s="9"/>
      <c r="C805" s="9"/>
      <c r="D805" s="9"/>
      <c r="E805" s="7"/>
    </row>
    <row r="806" spans="1:5" x14ac:dyDescent="0.2">
      <c r="A806" s="23"/>
      <c r="B806" s="9"/>
      <c r="C806" s="9"/>
      <c r="D806" s="9"/>
      <c r="E806" s="7"/>
    </row>
    <row r="807" spans="1:5" x14ac:dyDescent="0.2">
      <c r="A807" s="23"/>
      <c r="B807" s="9"/>
      <c r="C807" s="9"/>
      <c r="D807" s="9"/>
      <c r="E807" s="7"/>
    </row>
    <row r="808" spans="1:5" x14ac:dyDescent="0.2">
      <c r="A808" s="23"/>
      <c r="B808" s="9"/>
      <c r="C808" s="9"/>
      <c r="D808" s="9"/>
      <c r="E808" s="7"/>
    </row>
    <row r="809" spans="1:5" x14ac:dyDescent="0.2">
      <c r="A809" s="23"/>
      <c r="B809" s="9"/>
      <c r="C809" s="9"/>
      <c r="D809" s="9"/>
      <c r="E809" s="7"/>
    </row>
    <row r="810" spans="1:5" x14ac:dyDescent="0.2">
      <c r="A810" s="23"/>
      <c r="B810" s="9"/>
      <c r="C810" s="9"/>
      <c r="D810" s="9"/>
      <c r="E810" s="7"/>
    </row>
    <row r="811" spans="1:5" x14ac:dyDescent="0.2">
      <c r="A811" s="23"/>
      <c r="B811" s="9"/>
      <c r="C811" s="9"/>
      <c r="D811" s="9"/>
      <c r="E811" s="7"/>
    </row>
    <row r="812" spans="1:5" x14ac:dyDescent="0.2">
      <c r="A812" s="23"/>
      <c r="B812" s="9"/>
      <c r="C812" s="9"/>
      <c r="D812" s="9"/>
      <c r="E812" s="7"/>
    </row>
    <row r="813" spans="1:5" x14ac:dyDescent="0.2">
      <c r="A813" s="23"/>
      <c r="B813" s="9"/>
      <c r="C813" s="9"/>
      <c r="D813" s="9"/>
      <c r="E813" s="7"/>
    </row>
    <row r="814" spans="1:5" x14ac:dyDescent="0.2">
      <c r="A814" s="23"/>
      <c r="B814" s="9"/>
      <c r="C814" s="9"/>
      <c r="D814" s="9"/>
      <c r="E814" s="7"/>
    </row>
    <row r="815" spans="1:5" x14ac:dyDescent="0.2">
      <c r="A815" s="23"/>
      <c r="B815" s="9"/>
      <c r="C815" s="9"/>
      <c r="D815" s="9"/>
      <c r="E815" s="7"/>
    </row>
    <row r="816" spans="1:5" x14ac:dyDescent="0.2">
      <c r="A816" s="23"/>
      <c r="B816" s="9"/>
      <c r="C816" s="9"/>
      <c r="D816" s="9"/>
      <c r="E816" s="7"/>
    </row>
    <row r="817" spans="1:5" x14ac:dyDescent="0.2">
      <c r="A817" s="23"/>
      <c r="B817" s="9"/>
      <c r="C817" s="9"/>
      <c r="D817" s="9"/>
      <c r="E817" s="7"/>
    </row>
    <row r="818" spans="1:5" x14ac:dyDescent="0.2">
      <c r="A818" s="23"/>
      <c r="B818" s="9"/>
      <c r="C818" s="9"/>
      <c r="D818" s="9"/>
      <c r="E818" s="7"/>
    </row>
    <row r="819" spans="1:5" x14ac:dyDescent="0.2">
      <c r="A819" s="23"/>
      <c r="B819" s="9"/>
      <c r="C819" s="9"/>
      <c r="D819" s="9"/>
      <c r="E819" s="7"/>
    </row>
    <row r="820" spans="1:5" x14ac:dyDescent="0.2">
      <c r="A820" s="23"/>
      <c r="B820" s="9"/>
      <c r="C820" s="9"/>
      <c r="D820" s="9"/>
      <c r="E820" s="7"/>
    </row>
    <row r="821" spans="1:5" x14ac:dyDescent="0.2">
      <c r="A821" s="23"/>
      <c r="B821" s="9"/>
      <c r="C821" s="9"/>
      <c r="D821" s="9"/>
      <c r="E821" s="7"/>
    </row>
    <row r="822" spans="1:5" x14ac:dyDescent="0.2">
      <c r="A822" s="23"/>
      <c r="B822" s="9"/>
      <c r="C822" s="9"/>
      <c r="D822" s="9"/>
      <c r="E822" s="7"/>
    </row>
    <row r="823" spans="1:5" x14ac:dyDescent="0.2">
      <c r="A823" s="23"/>
      <c r="B823" s="9"/>
      <c r="C823" s="9"/>
      <c r="D823" s="9"/>
      <c r="E823" s="7"/>
    </row>
    <row r="824" spans="1:5" x14ac:dyDescent="0.2">
      <c r="A824" s="23"/>
      <c r="B824" s="9"/>
      <c r="C824" s="9"/>
      <c r="D824" s="9"/>
      <c r="E824" s="7"/>
    </row>
    <row r="825" spans="1:5" x14ac:dyDescent="0.2">
      <c r="A825" s="23"/>
      <c r="B825" s="9"/>
      <c r="C825" s="9"/>
      <c r="D825" s="9"/>
      <c r="E825" s="7"/>
    </row>
    <row r="826" spans="1:5" x14ac:dyDescent="0.2">
      <c r="A826" s="23"/>
      <c r="B826" s="9"/>
      <c r="C826" s="9"/>
      <c r="D826" s="9"/>
      <c r="E826" s="7"/>
    </row>
    <row r="827" spans="1:5" x14ac:dyDescent="0.2">
      <c r="A827" s="23"/>
      <c r="B827" s="9"/>
      <c r="C827" s="9"/>
      <c r="D827" s="9"/>
      <c r="E827" s="7"/>
    </row>
    <row r="828" spans="1:5" x14ac:dyDescent="0.2">
      <c r="A828" s="23"/>
      <c r="B828" s="9"/>
      <c r="C828" s="9"/>
      <c r="D828" s="9"/>
      <c r="E828" s="7"/>
    </row>
    <row r="829" spans="1:5" x14ac:dyDescent="0.2">
      <c r="A829" s="23"/>
      <c r="B829" s="9"/>
      <c r="C829" s="9"/>
      <c r="D829" s="9"/>
      <c r="E829" s="7"/>
    </row>
    <row r="830" spans="1:5" x14ac:dyDescent="0.2">
      <c r="A830" s="23"/>
      <c r="B830" s="9"/>
      <c r="C830" s="9"/>
      <c r="D830" s="9"/>
      <c r="E830" s="7"/>
    </row>
    <row r="831" spans="1:5" x14ac:dyDescent="0.2">
      <c r="A831" s="23"/>
      <c r="B831" s="9"/>
      <c r="C831" s="9"/>
      <c r="D831" s="9"/>
      <c r="E831" s="7"/>
    </row>
    <row r="832" spans="1:5" x14ac:dyDescent="0.2">
      <c r="A832" s="23"/>
      <c r="B832" s="9"/>
      <c r="C832" s="9"/>
      <c r="D832" s="9"/>
      <c r="E832" s="7"/>
    </row>
    <row r="833" spans="1:5" x14ac:dyDescent="0.2">
      <c r="A833" s="23"/>
      <c r="B833" s="9"/>
      <c r="C833" s="9"/>
      <c r="D833" s="9"/>
      <c r="E833" s="7"/>
    </row>
    <row r="834" spans="1:5" x14ac:dyDescent="0.2">
      <c r="A834" s="23"/>
      <c r="B834" s="9"/>
      <c r="C834" s="9"/>
      <c r="D834" s="9"/>
      <c r="E834" s="7"/>
    </row>
    <row r="835" spans="1:5" x14ac:dyDescent="0.2">
      <c r="A835" s="23"/>
      <c r="B835" s="9"/>
      <c r="C835" s="9"/>
      <c r="D835" s="9"/>
      <c r="E835" s="7"/>
    </row>
    <row r="836" spans="1:5" x14ac:dyDescent="0.2">
      <c r="A836" s="23"/>
      <c r="B836" s="9"/>
      <c r="C836" s="9"/>
      <c r="D836" s="9"/>
      <c r="E836" s="7"/>
    </row>
    <row r="837" spans="1:5" x14ac:dyDescent="0.2">
      <c r="A837" s="23"/>
      <c r="B837" s="9"/>
      <c r="C837" s="9"/>
      <c r="D837" s="9"/>
      <c r="E837" s="7"/>
    </row>
    <row r="838" spans="1:5" x14ac:dyDescent="0.2">
      <c r="A838" s="23"/>
      <c r="B838" s="9"/>
      <c r="C838" s="9"/>
      <c r="D838" s="9"/>
      <c r="E838" s="7"/>
    </row>
    <row r="839" spans="1:5" x14ac:dyDescent="0.2">
      <c r="A839" s="23"/>
      <c r="B839" s="9"/>
      <c r="C839" s="9"/>
      <c r="D839" s="9"/>
      <c r="E839" s="7"/>
    </row>
    <row r="840" spans="1:5" x14ac:dyDescent="0.2">
      <c r="A840" s="23"/>
      <c r="B840" s="9"/>
      <c r="C840" s="9"/>
      <c r="D840" s="9"/>
      <c r="E840" s="7"/>
    </row>
    <row r="841" spans="1:5" x14ac:dyDescent="0.2">
      <c r="A841" s="23"/>
      <c r="B841" s="9"/>
      <c r="C841" s="9"/>
      <c r="D841" s="9"/>
      <c r="E841" s="7"/>
    </row>
    <row r="842" spans="1:5" x14ac:dyDescent="0.2">
      <c r="A842" s="23"/>
      <c r="B842" s="9"/>
      <c r="C842" s="9"/>
      <c r="D842" s="9"/>
      <c r="E842" s="7"/>
    </row>
    <row r="843" spans="1:5" x14ac:dyDescent="0.2">
      <c r="A843" s="23"/>
      <c r="B843" s="9"/>
      <c r="C843" s="9"/>
      <c r="D843" s="9"/>
      <c r="E843" s="7"/>
    </row>
    <row r="844" spans="1:5" x14ac:dyDescent="0.2">
      <c r="A844" s="23"/>
      <c r="B844" s="9"/>
      <c r="C844" s="9"/>
      <c r="D844" s="9"/>
      <c r="E844" s="7"/>
    </row>
    <row r="845" spans="1:5" x14ac:dyDescent="0.2">
      <c r="A845" s="23"/>
      <c r="B845" s="9"/>
      <c r="C845" s="9"/>
      <c r="D845" s="9"/>
      <c r="E845" s="7"/>
    </row>
    <row r="846" spans="1:5" x14ac:dyDescent="0.2">
      <c r="A846" s="23"/>
      <c r="B846" s="9"/>
      <c r="C846" s="9"/>
      <c r="D846" s="9"/>
      <c r="E846" s="7"/>
    </row>
    <row r="847" spans="1:5" x14ac:dyDescent="0.2">
      <c r="A847" s="23"/>
      <c r="B847" s="9"/>
      <c r="C847" s="9"/>
      <c r="D847" s="9"/>
      <c r="E847" s="7"/>
    </row>
    <row r="848" spans="1:5" x14ac:dyDescent="0.2">
      <c r="A848" s="23"/>
      <c r="B848" s="9"/>
      <c r="C848" s="9"/>
      <c r="D848" s="9"/>
      <c r="E848" s="7"/>
    </row>
    <row r="849" spans="1:5" x14ac:dyDescent="0.2">
      <c r="A849" s="23"/>
      <c r="B849" s="9"/>
      <c r="C849" s="9"/>
      <c r="D849" s="9"/>
      <c r="E849" s="7"/>
    </row>
    <row r="850" spans="1:5" x14ac:dyDescent="0.2">
      <c r="A850" s="23"/>
      <c r="B850" s="9"/>
      <c r="C850" s="9"/>
      <c r="D850" s="9"/>
      <c r="E850" s="7"/>
    </row>
    <row r="851" spans="1:5" x14ac:dyDescent="0.2">
      <c r="A851" s="23"/>
      <c r="B851" s="9"/>
      <c r="C851" s="9"/>
      <c r="D851" s="9"/>
      <c r="E851" s="7"/>
    </row>
    <row r="852" spans="1:5" x14ac:dyDescent="0.2">
      <c r="A852" s="23"/>
      <c r="B852" s="9"/>
      <c r="C852" s="9"/>
      <c r="D852" s="9"/>
      <c r="E852" s="7"/>
    </row>
    <row r="853" spans="1:5" x14ac:dyDescent="0.2">
      <c r="A853" s="23"/>
      <c r="B853" s="9"/>
      <c r="C853" s="9"/>
      <c r="D853" s="9"/>
      <c r="E853" s="7"/>
    </row>
    <row r="854" spans="1:5" x14ac:dyDescent="0.2">
      <c r="A854" s="23"/>
      <c r="B854" s="9"/>
      <c r="C854" s="9"/>
      <c r="D854" s="9"/>
      <c r="E854" s="7"/>
    </row>
    <row r="855" spans="1:5" x14ac:dyDescent="0.2">
      <c r="A855" s="23"/>
      <c r="B855" s="9"/>
      <c r="C855" s="9"/>
      <c r="D855" s="9"/>
      <c r="E855" s="7"/>
    </row>
    <row r="856" spans="1:5" x14ac:dyDescent="0.2">
      <c r="A856" s="23"/>
      <c r="B856" s="9"/>
      <c r="C856" s="9"/>
      <c r="D856" s="9"/>
      <c r="E856" s="7"/>
    </row>
    <row r="857" spans="1:5" x14ac:dyDescent="0.2">
      <c r="A857" s="23"/>
      <c r="B857" s="9"/>
      <c r="C857" s="9"/>
      <c r="D857" s="9"/>
      <c r="E857" s="7"/>
    </row>
    <row r="858" spans="1:5" x14ac:dyDescent="0.2">
      <c r="A858" s="23"/>
      <c r="B858" s="9"/>
      <c r="C858" s="9"/>
      <c r="D858" s="9"/>
      <c r="E858" s="7"/>
    </row>
    <row r="859" spans="1:5" x14ac:dyDescent="0.2">
      <c r="A859" s="23"/>
      <c r="B859" s="9"/>
      <c r="C859" s="9"/>
      <c r="D859" s="9"/>
      <c r="E859" s="7"/>
    </row>
    <row r="860" spans="1:5" x14ac:dyDescent="0.2">
      <c r="A860" s="23"/>
      <c r="B860" s="9"/>
      <c r="C860" s="9"/>
      <c r="D860" s="9"/>
      <c r="E860" s="7"/>
    </row>
    <row r="861" spans="1:5" x14ac:dyDescent="0.2">
      <c r="A861" s="23"/>
      <c r="B861" s="9"/>
      <c r="C861" s="9"/>
      <c r="D861" s="9"/>
      <c r="E861" s="7"/>
    </row>
    <row r="862" spans="1:5" x14ac:dyDescent="0.2">
      <c r="A862" s="23"/>
      <c r="B862" s="9"/>
      <c r="C862" s="9"/>
      <c r="D862" s="9"/>
      <c r="E862" s="7"/>
    </row>
    <row r="863" spans="1:5" x14ac:dyDescent="0.2">
      <c r="A863" s="23"/>
      <c r="B863" s="9"/>
      <c r="C863" s="9"/>
      <c r="D863" s="9"/>
      <c r="E863" s="7"/>
    </row>
    <row r="864" spans="1:5" x14ac:dyDescent="0.2">
      <c r="A864" s="23"/>
      <c r="B864" s="9"/>
      <c r="C864" s="9"/>
      <c r="D864" s="9"/>
      <c r="E864" s="7"/>
    </row>
    <row r="865" spans="1:5" x14ac:dyDescent="0.2">
      <c r="A865" s="23"/>
      <c r="B865" s="9"/>
      <c r="C865" s="9"/>
      <c r="D865" s="9"/>
      <c r="E865" s="7"/>
    </row>
    <row r="866" spans="1:5" x14ac:dyDescent="0.2">
      <c r="A866" s="23"/>
      <c r="B866" s="9"/>
      <c r="C866" s="9"/>
      <c r="D866" s="9"/>
      <c r="E866" s="7"/>
    </row>
    <row r="867" spans="1:5" x14ac:dyDescent="0.2">
      <c r="A867" s="23"/>
      <c r="B867" s="9"/>
      <c r="C867" s="9"/>
      <c r="D867" s="9"/>
      <c r="E867" s="7"/>
    </row>
    <row r="868" spans="1:5" x14ac:dyDescent="0.2">
      <c r="A868" s="23"/>
      <c r="B868" s="9"/>
      <c r="C868" s="9"/>
      <c r="D868" s="9"/>
      <c r="E868" s="7"/>
    </row>
    <row r="869" spans="1:5" x14ac:dyDescent="0.2">
      <c r="A869" s="23"/>
      <c r="B869" s="9"/>
      <c r="C869" s="9"/>
      <c r="D869" s="9"/>
      <c r="E869" s="7"/>
    </row>
    <row r="870" spans="1:5" x14ac:dyDescent="0.2">
      <c r="A870" s="23"/>
      <c r="B870" s="9"/>
      <c r="C870" s="9"/>
      <c r="D870" s="9"/>
      <c r="E870" s="7"/>
    </row>
    <row r="871" spans="1:5" x14ac:dyDescent="0.2">
      <c r="A871" s="23"/>
      <c r="B871" s="9"/>
      <c r="C871" s="9"/>
      <c r="D871" s="9"/>
      <c r="E871" s="7"/>
    </row>
    <row r="872" spans="1:5" x14ac:dyDescent="0.2">
      <c r="A872" s="23"/>
      <c r="B872" s="9"/>
      <c r="C872" s="9"/>
      <c r="D872" s="9"/>
      <c r="E872" s="7"/>
    </row>
    <row r="873" spans="1:5" x14ac:dyDescent="0.2">
      <c r="A873" s="23"/>
      <c r="B873" s="9"/>
      <c r="C873" s="9"/>
      <c r="D873" s="9"/>
      <c r="E873" s="7"/>
    </row>
    <row r="874" spans="1:5" x14ac:dyDescent="0.2">
      <c r="A874" s="23"/>
      <c r="B874" s="9"/>
      <c r="C874" s="9"/>
      <c r="D874" s="9"/>
      <c r="E874" s="7"/>
    </row>
    <row r="875" spans="1:5" x14ac:dyDescent="0.2">
      <c r="A875" s="23"/>
      <c r="B875" s="9"/>
      <c r="C875" s="9"/>
      <c r="D875" s="9"/>
      <c r="E875" s="7"/>
    </row>
    <row r="876" spans="1:5" x14ac:dyDescent="0.2">
      <c r="A876" s="23"/>
      <c r="B876" s="9"/>
      <c r="C876" s="9"/>
      <c r="D876" s="9"/>
      <c r="E876" s="7"/>
    </row>
    <row r="877" spans="1:5" x14ac:dyDescent="0.2">
      <c r="A877" s="23"/>
      <c r="B877" s="9"/>
      <c r="C877" s="9"/>
      <c r="D877" s="9"/>
      <c r="E877" s="7"/>
    </row>
    <row r="878" spans="1:5" x14ac:dyDescent="0.2">
      <c r="A878" s="23"/>
      <c r="B878" s="9"/>
      <c r="C878" s="9"/>
      <c r="D878" s="9"/>
      <c r="E878" s="7"/>
    </row>
    <row r="879" spans="1:5" x14ac:dyDescent="0.2">
      <c r="A879" s="23"/>
      <c r="B879" s="9"/>
      <c r="C879" s="9"/>
      <c r="D879" s="9"/>
      <c r="E879" s="7"/>
    </row>
    <row r="880" spans="1:5" x14ac:dyDescent="0.2">
      <c r="A880" s="23"/>
      <c r="B880" s="9"/>
      <c r="C880" s="9"/>
      <c r="D880" s="9"/>
      <c r="E880" s="7"/>
    </row>
    <row r="881" spans="1:5" x14ac:dyDescent="0.2">
      <c r="A881" s="23"/>
      <c r="B881" s="9"/>
      <c r="C881" s="9"/>
      <c r="D881" s="9"/>
      <c r="E881" s="7"/>
    </row>
    <row r="882" spans="1:5" x14ac:dyDescent="0.2">
      <c r="A882" s="23"/>
      <c r="B882" s="9"/>
      <c r="C882" s="9"/>
      <c r="D882" s="9"/>
      <c r="E882" s="7"/>
    </row>
    <row r="883" spans="1:5" x14ac:dyDescent="0.2">
      <c r="A883" s="23"/>
      <c r="B883" s="9"/>
      <c r="C883" s="9"/>
      <c r="D883" s="9"/>
      <c r="E883" s="7"/>
    </row>
    <row r="884" spans="1:5" x14ac:dyDescent="0.2">
      <c r="A884" s="23"/>
      <c r="B884" s="9"/>
      <c r="C884" s="9"/>
      <c r="D884" s="9"/>
      <c r="E884" s="7"/>
    </row>
    <row r="885" spans="1:5" x14ac:dyDescent="0.2">
      <c r="A885" s="23"/>
      <c r="B885" s="9"/>
      <c r="C885" s="9"/>
      <c r="D885" s="9"/>
      <c r="E885" s="7"/>
    </row>
    <row r="886" spans="1:5" x14ac:dyDescent="0.2">
      <c r="A886" s="23"/>
      <c r="B886" s="9"/>
      <c r="C886" s="9"/>
      <c r="D886" s="9"/>
      <c r="E886" s="7"/>
    </row>
    <row r="887" spans="1:5" x14ac:dyDescent="0.2">
      <c r="A887" s="23"/>
      <c r="B887" s="9"/>
      <c r="C887" s="9"/>
      <c r="D887" s="9"/>
      <c r="E887" s="7"/>
    </row>
    <row r="888" spans="1:5" x14ac:dyDescent="0.2">
      <c r="A888" s="23"/>
      <c r="B888" s="9"/>
      <c r="C888" s="9"/>
      <c r="D888" s="9"/>
      <c r="E888" s="7"/>
    </row>
    <row r="889" spans="1:5" x14ac:dyDescent="0.2">
      <c r="A889" s="23"/>
      <c r="B889" s="9"/>
      <c r="C889" s="9"/>
      <c r="D889" s="9"/>
      <c r="E889" s="7"/>
    </row>
    <row r="890" spans="1:5" x14ac:dyDescent="0.2">
      <c r="A890" s="23"/>
      <c r="B890" s="9"/>
      <c r="C890" s="9"/>
      <c r="D890" s="9"/>
      <c r="E890" s="7"/>
    </row>
    <row r="891" spans="1:5" x14ac:dyDescent="0.2">
      <c r="A891" s="23"/>
      <c r="B891" s="9"/>
      <c r="C891" s="9"/>
      <c r="D891" s="9"/>
      <c r="E891" s="7"/>
    </row>
    <row r="892" spans="1:5" x14ac:dyDescent="0.2">
      <c r="A892" s="23"/>
      <c r="B892" s="9"/>
      <c r="C892" s="9"/>
      <c r="D892" s="9"/>
      <c r="E892" s="7"/>
    </row>
    <row r="893" spans="1:5" x14ac:dyDescent="0.2">
      <c r="A893" s="23"/>
      <c r="B893" s="9"/>
      <c r="C893" s="9"/>
      <c r="D893" s="9"/>
      <c r="E893" s="7"/>
    </row>
    <row r="894" spans="1:5" x14ac:dyDescent="0.2">
      <c r="A894" s="23"/>
      <c r="B894" s="9"/>
      <c r="C894" s="9"/>
      <c r="D894" s="9"/>
      <c r="E894" s="7"/>
    </row>
    <row r="895" spans="1:5" x14ac:dyDescent="0.2">
      <c r="A895" s="23"/>
      <c r="B895" s="9"/>
      <c r="C895" s="9"/>
      <c r="D895" s="9"/>
      <c r="E895" s="7"/>
    </row>
    <row r="896" spans="1:5" x14ac:dyDescent="0.2">
      <c r="A896" s="23"/>
      <c r="B896" s="9"/>
      <c r="C896" s="9"/>
      <c r="D896" s="9"/>
      <c r="E896" s="7"/>
    </row>
    <row r="897" spans="1:5" x14ac:dyDescent="0.2">
      <c r="A897" s="23"/>
      <c r="B897" s="9"/>
      <c r="C897" s="9"/>
      <c r="D897" s="9"/>
      <c r="E897" s="7"/>
    </row>
    <row r="898" spans="1:5" x14ac:dyDescent="0.2">
      <c r="A898" s="23"/>
      <c r="B898" s="9"/>
      <c r="C898" s="9"/>
      <c r="D898" s="9"/>
      <c r="E898" s="7"/>
    </row>
    <row r="899" spans="1:5" x14ac:dyDescent="0.2">
      <c r="A899" s="23"/>
      <c r="B899" s="9"/>
      <c r="C899" s="9"/>
      <c r="D899" s="9"/>
      <c r="E899" s="7"/>
    </row>
    <row r="900" spans="1:5" x14ac:dyDescent="0.2">
      <c r="A900" s="23"/>
      <c r="B900" s="9"/>
      <c r="C900" s="9"/>
      <c r="D900" s="9"/>
      <c r="E900" s="7"/>
    </row>
    <row r="901" spans="1:5" x14ac:dyDescent="0.2">
      <c r="A901" s="23"/>
      <c r="B901" s="9"/>
      <c r="C901" s="9"/>
      <c r="D901" s="9"/>
      <c r="E901" s="7"/>
    </row>
    <row r="902" spans="1:5" x14ac:dyDescent="0.2">
      <c r="A902" s="23"/>
      <c r="B902" s="9"/>
      <c r="C902" s="9"/>
      <c r="D902" s="9"/>
      <c r="E902" s="7"/>
    </row>
    <row r="903" spans="1:5" x14ac:dyDescent="0.2">
      <c r="A903" s="23"/>
      <c r="B903" s="9"/>
      <c r="C903" s="9"/>
      <c r="D903" s="9"/>
      <c r="E903" s="7"/>
    </row>
    <row r="904" spans="1:5" x14ac:dyDescent="0.2">
      <c r="A904" s="23"/>
      <c r="B904" s="9"/>
      <c r="C904" s="9"/>
      <c r="D904" s="9"/>
      <c r="E904" s="7"/>
    </row>
    <row r="905" spans="1:5" x14ac:dyDescent="0.2">
      <c r="A905" s="23"/>
      <c r="B905" s="9"/>
      <c r="C905" s="9"/>
      <c r="D905" s="9"/>
      <c r="E905" s="7"/>
    </row>
    <row r="906" spans="1:5" x14ac:dyDescent="0.2">
      <c r="A906" s="23"/>
      <c r="B906" s="9"/>
      <c r="C906" s="9"/>
      <c r="D906" s="9"/>
      <c r="E906" s="7"/>
    </row>
    <row r="907" spans="1:5" x14ac:dyDescent="0.2">
      <c r="A907" s="23"/>
      <c r="B907" s="9"/>
      <c r="C907" s="9"/>
      <c r="D907" s="9"/>
      <c r="E907" s="7"/>
    </row>
    <row r="908" spans="1:5" x14ac:dyDescent="0.2">
      <c r="A908" s="23"/>
      <c r="B908" s="9"/>
      <c r="C908" s="9"/>
      <c r="D908" s="9"/>
      <c r="E908" s="7"/>
    </row>
    <row r="909" spans="1:5" x14ac:dyDescent="0.2">
      <c r="A909" s="23"/>
      <c r="B909" s="9"/>
      <c r="C909" s="9"/>
      <c r="D909" s="9"/>
      <c r="E909" s="7"/>
    </row>
    <row r="910" spans="1:5" x14ac:dyDescent="0.2">
      <c r="A910" s="23"/>
      <c r="B910" s="9"/>
      <c r="C910" s="9"/>
      <c r="D910" s="9"/>
      <c r="E910" s="7"/>
    </row>
    <row r="911" spans="1:5" x14ac:dyDescent="0.2">
      <c r="A911" s="23"/>
      <c r="B911" s="9"/>
      <c r="C911" s="9"/>
      <c r="D911" s="9"/>
      <c r="E911" s="7"/>
    </row>
    <row r="912" spans="1:5" x14ac:dyDescent="0.2">
      <c r="A912" s="23"/>
      <c r="B912" s="9"/>
      <c r="C912" s="9"/>
      <c r="D912" s="9"/>
      <c r="E912" s="7"/>
    </row>
    <row r="913" spans="1:5" x14ac:dyDescent="0.2">
      <c r="A913" s="23"/>
      <c r="B913" s="9"/>
      <c r="C913" s="9"/>
      <c r="D913" s="9"/>
      <c r="E913" s="7"/>
    </row>
    <row r="914" spans="1:5" x14ac:dyDescent="0.2">
      <c r="A914" s="23"/>
      <c r="B914" s="9"/>
      <c r="C914" s="9"/>
      <c r="D914" s="9"/>
      <c r="E914" s="7"/>
    </row>
    <row r="915" spans="1:5" x14ac:dyDescent="0.2">
      <c r="A915" s="23"/>
      <c r="B915" s="9"/>
      <c r="C915" s="9"/>
      <c r="D915" s="9"/>
      <c r="E915" s="7"/>
    </row>
    <row r="916" spans="1:5" x14ac:dyDescent="0.2">
      <c r="A916" s="23"/>
      <c r="B916" s="9"/>
      <c r="C916" s="9"/>
      <c r="D916" s="9"/>
      <c r="E916" s="7"/>
    </row>
    <row r="917" spans="1:5" x14ac:dyDescent="0.2">
      <c r="A917" s="23"/>
      <c r="B917" s="9"/>
      <c r="C917" s="9"/>
      <c r="D917" s="9"/>
      <c r="E917" s="7"/>
    </row>
    <row r="918" spans="1:5" x14ac:dyDescent="0.2">
      <c r="A918" s="23"/>
      <c r="B918" s="9"/>
      <c r="C918" s="9"/>
      <c r="D918" s="9"/>
      <c r="E918" s="7"/>
    </row>
    <row r="919" spans="1:5" x14ac:dyDescent="0.2">
      <c r="A919" s="23"/>
      <c r="B919" s="9"/>
      <c r="C919" s="9"/>
      <c r="D919" s="9"/>
      <c r="E919" s="7"/>
    </row>
    <row r="920" spans="1:5" x14ac:dyDescent="0.2">
      <c r="A920" s="23"/>
      <c r="B920" s="9"/>
      <c r="C920" s="9"/>
      <c r="D920" s="9"/>
      <c r="E920" s="7"/>
    </row>
    <row r="921" spans="1:5" x14ac:dyDescent="0.2">
      <c r="A921" s="23"/>
      <c r="B921" s="9"/>
      <c r="C921" s="9"/>
      <c r="D921" s="9"/>
      <c r="E921" s="7"/>
    </row>
    <row r="922" spans="1:5" x14ac:dyDescent="0.2">
      <c r="A922" s="23"/>
      <c r="B922" s="9"/>
      <c r="C922" s="9"/>
      <c r="D922" s="9"/>
      <c r="E922" s="7"/>
    </row>
    <row r="923" spans="1:5" x14ac:dyDescent="0.2">
      <c r="A923" s="23"/>
      <c r="B923" s="9"/>
      <c r="C923" s="9"/>
      <c r="D923" s="9"/>
      <c r="E923" s="7"/>
    </row>
    <row r="924" spans="1:5" x14ac:dyDescent="0.2">
      <c r="A924" s="23"/>
      <c r="B924" s="9"/>
      <c r="C924" s="9"/>
      <c r="D924" s="9"/>
      <c r="E924" s="7"/>
    </row>
    <row r="925" spans="1:5" x14ac:dyDescent="0.2">
      <c r="A925" s="23"/>
      <c r="B925" s="9"/>
      <c r="C925" s="9"/>
      <c r="D925" s="9"/>
      <c r="E925" s="7"/>
    </row>
    <row r="926" spans="1:5" x14ac:dyDescent="0.2">
      <c r="A926" s="23"/>
      <c r="B926" s="9"/>
      <c r="C926" s="9"/>
      <c r="D926" s="9"/>
      <c r="E926" s="7"/>
    </row>
    <row r="927" spans="1:5" x14ac:dyDescent="0.2">
      <c r="A927" s="23"/>
      <c r="B927" s="9"/>
      <c r="C927" s="9"/>
      <c r="D927" s="9"/>
      <c r="E927" s="7"/>
    </row>
    <row r="928" spans="1:5" x14ac:dyDescent="0.2">
      <c r="A928" s="23"/>
      <c r="B928" s="9"/>
      <c r="C928" s="9"/>
      <c r="D928" s="9"/>
      <c r="E928" s="7"/>
    </row>
    <row r="929" spans="1:5" x14ac:dyDescent="0.2">
      <c r="A929" s="23"/>
      <c r="B929" s="9"/>
      <c r="C929" s="9"/>
      <c r="D929" s="9"/>
      <c r="E929" s="7"/>
    </row>
    <row r="930" spans="1:5" x14ac:dyDescent="0.2">
      <c r="A930" s="23"/>
      <c r="B930" s="9"/>
      <c r="C930" s="9"/>
      <c r="D930" s="9"/>
      <c r="E930" s="7"/>
    </row>
    <row r="931" spans="1:5" x14ac:dyDescent="0.2">
      <c r="A931" s="23"/>
      <c r="B931" s="9"/>
      <c r="C931" s="9"/>
      <c r="D931" s="9"/>
      <c r="E931" s="7"/>
    </row>
    <row r="932" spans="1:5" x14ac:dyDescent="0.2">
      <c r="A932" s="23"/>
      <c r="B932" s="9"/>
      <c r="C932" s="9"/>
      <c r="D932" s="9"/>
      <c r="E932" s="7"/>
    </row>
    <row r="933" spans="1:5" x14ac:dyDescent="0.2">
      <c r="A933" s="23"/>
      <c r="B933" s="9"/>
      <c r="C933" s="9"/>
      <c r="D933" s="9"/>
      <c r="E933" s="7"/>
    </row>
    <row r="934" spans="1:5" x14ac:dyDescent="0.2">
      <c r="A934" s="23"/>
      <c r="B934" s="9"/>
      <c r="C934" s="9"/>
      <c r="D934" s="9"/>
      <c r="E934" s="7"/>
    </row>
    <row r="935" spans="1:5" x14ac:dyDescent="0.2">
      <c r="A935" s="23"/>
      <c r="B935" s="9"/>
      <c r="C935" s="9"/>
      <c r="D935" s="9"/>
      <c r="E935" s="7"/>
    </row>
    <row r="936" spans="1:5" x14ac:dyDescent="0.2">
      <c r="A936" s="23"/>
      <c r="B936" s="9"/>
      <c r="C936" s="9"/>
      <c r="D936" s="9"/>
      <c r="E936" s="7"/>
    </row>
    <row r="937" spans="1:5" x14ac:dyDescent="0.2">
      <c r="A937" s="23"/>
      <c r="B937" s="9"/>
      <c r="C937" s="9"/>
      <c r="D937" s="9"/>
      <c r="E937" s="7"/>
    </row>
    <row r="938" spans="1:5" x14ac:dyDescent="0.2">
      <c r="A938" s="23"/>
      <c r="B938" s="9"/>
      <c r="C938" s="9"/>
      <c r="D938" s="9"/>
      <c r="E938" s="7"/>
    </row>
    <row r="939" spans="1:5" x14ac:dyDescent="0.2">
      <c r="A939" s="23"/>
      <c r="B939" s="9"/>
      <c r="C939" s="9"/>
      <c r="D939" s="9"/>
      <c r="E939" s="7"/>
    </row>
    <row r="940" spans="1:5" x14ac:dyDescent="0.2">
      <c r="A940" s="23"/>
      <c r="B940" s="9"/>
      <c r="C940" s="9"/>
      <c r="D940" s="9"/>
      <c r="E940" s="7"/>
    </row>
    <row r="941" spans="1:5" x14ac:dyDescent="0.2">
      <c r="A941" s="23"/>
      <c r="B941" s="9"/>
      <c r="C941" s="9"/>
      <c r="D941" s="9"/>
      <c r="E941" s="7"/>
    </row>
    <row r="942" spans="1:5" x14ac:dyDescent="0.2">
      <c r="A942" s="23"/>
      <c r="B942" s="9"/>
      <c r="C942" s="9"/>
      <c r="D942" s="9"/>
      <c r="E942" s="7"/>
    </row>
    <row r="943" spans="1:5" x14ac:dyDescent="0.2">
      <c r="A943" s="23"/>
      <c r="B943" s="9"/>
      <c r="C943" s="9"/>
      <c r="D943" s="9"/>
      <c r="E943" s="7"/>
    </row>
    <row r="944" spans="1:5" x14ac:dyDescent="0.2">
      <c r="A944" s="23"/>
      <c r="B944" s="9"/>
      <c r="C944" s="9"/>
      <c r="D944" s="9"/>
      <c r="E944" s="7"/>
    </row>
    <row r="945" spans="1:5" x14ac:dyDescent="0.2">
      <c r="A945" s="23"/>
      <c r="B945" s="9"/>
      <c r="C945" s="9"/>
      <c r="D945" s="9"/>
      <c r="E945" s="7"/>
    </row>
    <row r="946" spans="1:5" x14ac:dyDescent="0.2">
      <c r="A946" s="23"/>
      <c r="B946" s="9"/>
      <c r="C946" s="9"/>
      <c r="D946" s="9"/>
      <c r="E946" s="7"/>
    </row>
    <row r="947" spans="1:5" x14ac:dyDescent="0.2">
      <c r="A947" s="23"/>
      <c r="B947" s="9"/>
      <c r="C947" s="9"/>
      <c r="D947" s="9"/>
      <c r="E947" s="7"/>
    </row>
    <row r="948" spans="1:5" x14ac:dyDescent="0.2">
      <c r="A948" s="23"/>
      <c r="B948" s="9"/>
      <c r="C948" s="9"/>
      <c r="D948" s="9"/>
      <c r="E948" s="7"/>
    </row>
    <row r="949" spans="1:5" x14ac:dyDescent="0.2">
      <c r="A949" s="23"/>
      <c r="B949" s="9"/>
      <c r="C949" s="9"/>
      <c r="D949" s="9"/>
      <c r="E949" s="7"/>
    </row>
    <row r="950" spans="1:5" x14ac:dyDescent="0.2">
      <c r="A950" s="23"/>
      <c r="B950" s="9"/>
      <c r="C950" s="9"/>
      <c r="D950" s="9"/>
      <c r="E950" s="7"/>
    </row>
    <row r="951" spans="1:5" x14ac:dyDescent="0.2">
      <c r="A951" s="23"/>
      <c r="B951" s="9"/>
      <c r="C951" s="9"/>
      <c r="D951" s="9"/>
      <c r="E951" s="7"/>
    </row>
    <row r="952" spans="1:5" x14ac:dyDescent="0.2">
      <c r="A952" s="23"/>
      <c r="B952" s="9"/>
      <c r="C952" s="9"/>
      <c r="D952" s="9"/>
      <c r="E952" s="7"/>
    </row>
    <row r="953" spans="1:5" x14ac:dyDescent="0.2">
      <c r="A953" s="23"/>
      <c r="B953" s="9"/>
      <c r="C953" s="9"/>
      <c r="D953" s="9"/>
      <c r="E953" s="7"/>
    </row>
    <row r="954" spans="1:5" x14ac:dyDescent="0.2">
      <c r="A954" s="23"/>
      <c r="B954" s="9"/>
      <c r="C954" s="9"/>
      <c r="D954" s="9"/>
      <c r="E954" s="7"/>
    </row>
    <row r="955" spans="1:5" x14ac:dyDescent="0.2">
      <c r="A955" s="23"/>
      <c r="B955" s="9"/>
      <c r="C955" s="9"/>
      <c r="D955" s="9"/>
      <c r="E955" s="7"/>
    </row>
    <row r="956" spans="1:5" x14ac:dyDescent="0.2">
      <c r="A956" s="23"/>
      <c r="B956" s="9"/>
      <c r="C956" s="9"/>
      <c r="D956" s="9"/>
      <c r="E956" s="7"/>
    </row>
    <row r="957" spans="1:5" x14ac:dyDescent="0.2">
      <c r="A957" s="23"/>
      <c r="B957" s="9"/>
      <c r="C957" s="9"/>
      <c r="D957" s="9"/>
      <c r="E957" s="7"/>
    </row>
    <row r="958" spans="1:5" x14ac:dyDescent="0.2">
      <c r="A958" s="23"/>
      <c r="B958" s="9"/>
      <c r="C958" s="9"/>
      <c r="D958" s="9"/>
      <c r="E958" s="7"/>
    </row>
    <row r="959" spans="1:5" x14ac:dyDescent="0.2">
      <c r="A959" s="23"/>
      <c r="B959" s="9"/>
      <c r="C959" s="9"/>
      <c r="D959" s="9"/>
      <c r="E959" s="7"/>
    </row>
    <row r="960" spans="1:5" x14ac:dyDescent="0.2">
      <c r="A960" s="23"/>
      <c r="B960" s="9"/>
      <c r="C960" s="9"/>
      <c r="D960" s="9"/>
      <c r="E960" s="7"/>
    </row>
    <row r="961" spans="1:5" x14ac:dyDescent="0.2">
      <c r="A961" s="23"/>
      <c r="B961" s="9"/>
      <c r="C961" s="9"/>
      <c r="D961" s="9"/>
      <c r="E961" s="7"/>
    </row>
    <row r="962" spans="1:5" x14ac:dyDescent="0.2">
      <c r="A962" s="23"/>
      <c r="B962" s="9"/>
      <c r="C962" s="9"/>
      <c r="D962" s="9"/>
      <c r="E962" s="7"/>
    </row>
    <row r="963" spans="1:5" x14ac:dyDescent="0.2">
      <c r="A963" s="23"/>
      <c r="B963" s="9"/>
      <c r="C963" s="9"/>
      <c r="D963" s="9"/>
      <c r="E963" s="7"/>
    </row>
    <row r="964" spans="1:5" x14ac:dyDescent="0.2">
      <c r="A964" s="23"/>
      <c r="B964" s="9"/>
      <c r="C964" s="9"/>
      <c r="D964" s="9"/>
      <c r="E964" s="7"/>
    </row>
    <row r="965" spans="1:5" x14ac:dyDescent="0.2">
      <c r="A965" s="23"/>
      <c r="B965" s="9"/>
      <c r="C965" s="9"/>
      <c r="D965" s="9"/>
      <c r="E965" s="7"/>
    </row>
    <row r="966" spans="1:5" x14ac:dyDescent="0.2">
      <c r="A966" s="23"/>
      <c r="B966" s="9"/>
      <c r="C966" s="9"/>
      <c r="D966" s="9"/>
      <c r="E966" s="7"/>
    </row>
    <row r="967" spans="1:5" x14ac:dyDescent="0.2">
      <c r="A967" s="23"/>
      <c r="B967" s="9"/>
      <c r="C967" s="9"/>
      <c r="D967" s="9"/>
      <c r="E967" s="7"/>
    </row>
    <row r="968" spans="1:5" x14ac:dyDescent="0.2">
      <c r="A968" s="23"/>
      <c r="B968" s="9"/>
      <c r="C968" s="9"/>
      <c r="D968" s="9"/>
      <c r="E968" s="7"/>
    </row>
    <row r="969" spans="1:5" x14ac:dyDescent="0.2">
      <c r="A969" s="23"/>
      <c r="B969" s="9"/>
      <c r="C969" s="9"/>
      <c r="D969" s="9"/>
      <c r="E969" s="7"/>
    </row>
    <row r="970" spans="1:5" x14ac:dyDescent="0.2">
      <c r="A970" s="23"/>
      <c r="B970" s="9"/>
      <c r="C970" s="9"/>
      <c r="D970" s="9"/>
      <c r="E970" s="7"/>
    </row>
    <row r="971" spans="1:5" x14ac:dyDescent="0.2">
      <c r="A971" s="23"/>
      <c r="B971" s="9"/>
      <c r="C971" s="9"/>
      <c r="D971" s="9"/>
      <c r="E971" s="7"/>
    </row>
    <row r="972" spans="1:5" x14ac:dyDescent="0.2">
      <c r="A972" s="23"/>
      <c r="B972" s="9"/>
      <c r="C972" s="9"/>
      <c r="D972" s="9"/>
      <c r="E972" s="7"/>
    </row>
    <row r="973" spans="1:5" x14ac:dyDescent="0.2">
      <c r="A973" s="23"/>
      <c r="B973" s="9"/>
      <c r="C973" s="9"/>
      <c r="D973" s="9"/>
      <c r="E973" s="7"/>
    </row>
    <row r="974" spans="1:5" x14ac:dyDescent="0.2">
      <c r="A974" s="23"/>
      <c r="B974" s="9"/>
      <c r="C974" s="9"/>
      <c r="D974" s="9"/>
      <c r="E974" s="7"/>
    </row>
    <row r="975" spans="1:5" x14ac:dyDescent="0.2">
      <c r="A975" s="23"/>
      <c r="B975" s="9"/>
      <c r="C975" s="9"/>
      <c r="D975" s="9"/>
      <c r="E975" s="7"/>
    </row>
    <row r="976" spans="1:5" x14ac:dyDescent="0.2">
      <c r="A976" s="23"/>
      <c r="B976" s="9"/>
      <c r="C976" s="9"/>
      <c r="D976" s="9"/>
      <c r="E976" s="7"/>
    </row>
    <row r="977" spans="1:5" x14ac:dyDescent="0.2">
      <c r="A977" s="23"/>
      <c r="B977" s="9"/>
      <c r="C977" s="9"/>
      <c r="D977" s="9"/>
      <c r="E977" s="7"/>
    </row>
    <row r="978" spans="1:5" x14ac:dyDescent="0.2">
      <c r="A978" s="23"/>
      <c r="B978" s="9"/>
      <c r="C978" s="9"/>
      <c r="D978" s="9"/>
      <c r="E978" s="7"/>
    </row>
    <row r="979" spans="1:5" x14ac:dyDescent="0.2">
      <c r="A979" s="23"/>
      <c r="B979" s="9"/>
      <c r="C979" s="9"/>
      <c r="D979" s="9"/>
      <c r="E979" s="7"/>
    </row>
    <row r="980" spans="1:5" x14ac:dyDescent="0.2">
      <c r="A980" s="23"/>
      <c r="B980" s="9"/>
      <c r="C980" s="9"/>
      <c r="D980" s="9"/>
      <c r="E980" s="7"/>
    </row>
    <row r="981" spans="1:5" x14ac:dyDescent="0.2">
      <c r="A981" s="23"/>
      <c r="B981" s="9"/>
      <c r="C981" s="9"/>
      <c r="D981" s="9"/>
      <c r="E981" s="7"/>
    </row>
    <row r="982" spans="1:5" x14ac:dyDescent="0.2">
      <c r="A982" s="23"/>
      <c r="B982" s="9"/>
      <c r="C982" s="9"/>
      <c r="D982" s="9"/>
      <c r="E982" s="7"/>
    </row>
    <row r="983" spans="1:5" x14ac:dyDescent="0.2">
      <c r="A983" s="23"/>
      <c r="B983" s="9"/>
      <c r="C983" s="9"/>
      <c r="D983" s="9"/>
      <c r="E983" s="7"/>
    </row>
    <row r="984" spans="1:5" x14ac:dyDescent="0.2">
      <c r="A984" s="23"/>
      <c r="B984" s="9"/>
      <c r="C984" s="9"/>
      <c r="D984" s="9"/>
      <c r="E984" s="7"/>
    </row>
    <row r="985" spans="1:5" x14ac:dyDescent="0.2">
      <c r="A985" s="23"/>
      <c r="B985" s="9"/>
      <c r="C985" s="9"/>
      <c r="D985" s="9"/>
      <c r="E985" s="7"/>
    </row>
    <row r="986" spans="1:5" x14ac:dyDescent="0.2">
      <c r="A986" s="23"/>
      <c r="B986" s="9"/>
      <c r="C986" s="9"/>
      <c r="D986" s="9"/>
      <c r="E986" s="7"/>
    </row>
    <row r="987" spans="1:5" x14ac:dyDescent="0.2">
      <c r="A987" s="23"/>
      <c r="B987" s="9"/>
      <c r="C987" s="9"/>
      <c r="D987" s="9"/>
      <c r="E987" s="7"/>
    </row>
    <row r="988" spans="1:5" x14ac:dyDescent="0.2">
      <c r="A988" s="23"/>
      <c r="B988" s="9"/>
      <c r="C988" s="9"/>
      <c r="D988" s="9"/>
      <c r="E988" s="7"/>
    </row>
    <row r="989" spans="1:5" x14ac:dyDescent="0.2">
      <c r="A989" s="23"/>
      <c r="B989" s="9"/>
      <c r="C989" s="9"/>
      <c r="D989" s="9"/>
      <c r="E989" s="7"/>
    </row>
    <row r="990" spans="1:5" x14ac:dyDescent="0.2">
      <c r="A990" s="23"/>
      <c r="B990" s="9"/>
      <c r="C990" s="9"/>
      <c r="D990" s="9"/>
      <c r="E990" s="7"/>
    </row>
    <row r="991" spans="1:5" x14ac:dyDescent="0.2">
      <c r="A991" s="23"/>
      <c r="B991" s="9"/>
      <c r="C991" s="9"/>
      <c r="D991" s="9"/>
      <c r="E991" s="7"/>
    </row>
    <row r="992" spans="1:5" x14ac:dyDescent="0.2">
      <c r="A992" s="23"/>
      <c r="B992" s="9"/>
      <c r="C992" s="9"/>
      <c r="D992" s="9"/>
      <c r="E992" s="7"/>
    </row>
    <row r="993" spans="1:5" x14ac:dyDescent="0.2">
      <c r="A993" s="23"/>
      <c r="B993" s="9"/>
      <c r="C993" s="9"/>
      <c r="D993" s="9"/>
      <c r="E993" s="7"/>
    </row>
    <row r="994" spans="1:5" x14ac:dyDescent="0.2">
      <c r="A994" s="23"/>
      <c r="B994" s="9"/>
      <c r="C994" s="9"/>
      <c r="D994" s="9"/>
      <c r="E994" s="7"/>
    </row>
    <row r="995" spans="1:5" x14ac:dyDescent="0.2">
      <c r="A995" s="23"/>
      <c r="B995" s="9"/>
      <c r="C995" s="9"/>
      <c r="D995" s="9"/>
      <c r="E995" s="7"/>
    </row>
    <row r="996" spans="1:5" x14ac:dyDescent="0.2">
      <c r="A996" s="23"/>
      <c r="B996" s="9"/>
      <c r="C996" s="9"/>
      <c r="D996" s="9"/>
      <c r="E996" s="7"/>
    </row>
    <row r="997" spans="1:5" x14ac:dyDescent="0.2">
      <c r="A997" s="23"/>
      <c r="B997" s="9"/>
      <c r="C997" s="9"/>
      <c r="D997" s="9"/>
      <c r="E997" s="7"/>
    </row>
    <row r="998" spans="1:5" x14ac:dyDescent="0.2">
      <c r="A998" s="23"/>
      <c r="B998" s="9"/>
      <c r="C998" s="9"/>
      <c r="D998" s="9"/>
      <c r="E998" s="7"/>
    </row>
    <row r="999" spans="1:5" x14ac:dyDescent="0.2">
      <c r="A999" s="23"/>
      <c r="B999" s="9"/>
      <c r="C999" s="9"/>
      <c r="D999" s="9"/>
      <c r="E999" s="7"/>
    </row>
    <row r="1000" spans="1:5" x14ac:dyDescent="0.2">
      <c r="A1000" s="23"/>
      <c r="B1000" s="9"/>
      <c r="C1000" s="9"/>
      <c r="D1000" s="9"/>
      <c r="E1000" s="7"/>
    </row>
    <row r="1001" spans="1:5" x14ac:dyDescent="0.2">
      <c r="A1001" s="23"/>
      <c r="B1001" s="9"/>
      <c r="C1001" s="9"/>
      <c r="D1001" s="9"/>
      <c r="E1001" s="7"/>
    </row>
    <row r="1002" spans="1:5" x14ac:dyDescent="0.2">
      <c r="A1002" s="23"/>
      <c r="B1002" s="9"/>
      <c r="C1002" s="9"/>
      <c r="D1002" s="9"/>
      <c r="E1002" s="7"/>
    </row>
    <row r="1003" spans="1:5" x14ac:dyDescent="0.2">
      <c r="A1003" s="23"/>
      <c r="B1003" s="9"/>
      <c r="C1003" s="9"/>
      <c r="D1003" s="9"/>
      <c r="E1003" s="7"/>
    </row>
    <row r="1004" spans="1:5" x14ac:dyDescent="0.2">
      <c r="A1004" s="23"/>
      <c r="B1004" s="9"/>
      <c r="C1004" s="9"/>
      <c r="D1004" s="9"/>
      <c r="E1004" s="7"/>
    </row>
    <row r="1005" spans="1:5" x14ac:dyDescent="0.2">
      <c r="A1005" s="23"/>
      <c r="B1005" s="9"/>
      <c r="C1005" s="9"/>
      <c r="D1005" s="9"/>
      <c r="E1005" s="7"/>
    </row>
    <row r="1006" spans="1:5" x14ac:dyDescent="0.2">
      <c r="A1006" s="23"/>
      <c r="B1006" s="9"/>
      <c r="C1006" s="9"/>
      <c r="D1006" s="9"/>
      <c r="E1006" s="7"/>
    </row>
    <row r="1007" spans="1:5" x14ac:dyDescent="0.2">
      <c r="A1007" s="23"/>
      <c r="B1007" s="9"/>
      <c r="C1007" s="9"/>
      <c r="D1007" s="9"/>
      <c r="E1007" s="7"/>
    </row>
    <row r="1008" spans="1:5" x14ac:dyDescent="0.2">
      <c r="A1008" s="23"/>
      <c r="B1008" s="9"/>
      <c r="C1008" s="9"/>
      <c r="D1008" s="9"/>
      <c r="E1008" s="7"/>
    </row>
    <row r="1009" spans="1:5" x14ac:dyDescent="0.2">
      <c r="A1009" s="23"/>
      <c r="B1009" s="9"/>
      <c r="C1009" s="9"/>
      <c r="D1009" s="9"/>
      <c r="E1009" s="7"/>
    </row>
    <row r="1010" spans="1:5" x14ac:dyDescent="0.2">
      <c r="A1010" s="23"/>
      <c r="B1010" s="9"/>
      <c r="C1010" s="9"/>
      <c r="D1010" s="9"/>
      <c r="E1010" s="7"/>
    </row>
    <row r="1011" spans="1:5" x14ac:dyDescent="0.2">
      <c r="A1011" s="23"/>
      <c r="B1011" s="9"/>
      <c r="C1011" s="9"/>
      <c r="D1011" s="9"/>
      <c r="E1011" s="7"/>
    </row>
    <row r="1012" spans="1:5" x14ac:dyDescent="0.2">
      <c r="A1012" s="23"/>
      <c r="B1012" s="9"/>
      <c r="C1012" s="9"/>
      <c r="D1012" s="9"/>
      <c r="E1012" s="7"/>
    </row>
    <row r="1013" spans="1:5" x14ac:dyDescent="0.2">
      <c r="A1013" s="23"/>
      <c r="B1013" s="9"/>
      <c r="C1013" s="9"/>
      <c r="D1013" s="9"/>
      <c r="E1013" s="7"/>
    </row>
    <row r="1014" spans="1:5" x14ac:dyDescent="0.2">
      <c r="A1014" s="23"/>
      <c r="B1014" s="9"/>
      <c r="C1014" s="9"/>
      <c r="D1014" s="9"/>
      <c r="E1014" s="7"/>
    </row>
    <row r="1015" spans="1:5" x14ac:dyDescent="0.2">
      <c r="A1015" s="23"/>
      <c r="B1015" s="9"/>
      <c r="C1015" s="9"/>
      <c r="D1015" s="9"/>
      <c r="E1015" s="7"/>
    </row>
    <row r="1016" spans="1:5" x14ac:dyDescent="0.2">
      <c r="A1016" s="23"/>
      <c r="B1016" s="9"/>
      <c r="C1016" s="9"/>
      <c r="D1016" s="9"/>
      <c r="E1016" s="7"/>
    </row>
    <row r="1017" spans="1:5" x14ac:dyDescent="0.2">
      <c r="A1017" s="23"/>
      <c r="B1017" s="9"/>
      <c r="C1017" s="9"/>
      <c r="D1017" s="9"/>
      <c r="E1017" s="7"/>
    </row>
    <row r="1018" spans="1:5" x14ac:dyDescent="0.2">
      <c r="A1018" s="23"/>
      <c r="B1018" s="9"/>
      <c r="C1018" s="9"/>
      <c r="D1018" s="9"/>
      <c r="E1018" s="7"/>
    </row>
    <row r="1019" spans="1:5" x14ac:dyDescent="0.2">
      <c r="A1019" s="23"/>
      <c r="B1019" s="9"/>
      <c r="C1019" s="9"/>
      <c r="D1019" s="9"/>
      <c r="E1019" s="7"/>
    </row>
    <row r="1020" spans="1:5" x14ac:dyDescent="0.2">
      <c r="A1020" s="23"/>
      <c r="B1020" s="9"/>
      <c r="C1020" s="9"/>
      <c r="D1020" s="9"/>
      <c r="E1020" s="7"/>
    </row>
    <row r="1021" spans="1:5" x14ac:dyDescent="0.2">
      <c r="A1021" s="23"/>
      <c r="B1021" s="9"/>
      <c r="C1021" s="9"/>
      <c r="D1021" s="9"/>
      <c r="E1021" s="7"/>
    </row>
    <row r="1022" spans="1:5" x14ac:dyDescent="0.2">
      <c r="A1022" s="23"/>
      <c r="B1022" s="9"/>
      <c r="C1022" s="9"/>
      <c r="D1022" s="9"/>
      <c r="E1022" s="7"/>
    </row>
    <row r="1023" spans="1:5" x14ac:dyDescent="0.2">
      <c r="A1023" s="23"/>
      <c r="B1023" s="9"/>
      <c r="C1023" s="9"/>
      <c r="D1023" s="9"/>
      <c r="E1023" s="7"/>
    </row>
    <row r="1024" spans="1:5" x14ac:dyDescent="0.2">
      <c r="A1024" s="23"/>
      <c r="B1024" s="9"/>
      <c r="C1024" s="9"/>
      <c r="D1024" s="9"/>
      <c r="E1024" s="7"/>
    </row>
    <row r="1025" spans="1:5" x14ac:dyDescent="0.2">
      <c r="A1025" s="23"/>
      <c r="B1025" s="9"/>
      <c r="C1025" s="9"/>
      <c r="D1025" s="9"/>
      <c r="E1025" s="7"/>
    </row>
    <row r="1026" spans="1:5" x14ac:dyDescent="0.2">
      <c r="A1026" s="23"/>
      <c r="B1026" s="9"/>
      <c r="C1026" s="9"/>
      <c r="D1026" s="9"/>
      <c r="E1026" s="7"/>
    </row>
    <row r="1027" spans="1:5" x14ac:dyDescent="0.2">
      <c r="A1027" s="23"/>
      <c r="B1027" s="9"/>
      <c r="C1027" s="9"/>
      <c r="D1027" s="9"/>
      <c r="E1027" s="7"/>
    </row>
    <row r="1028" spans="1:5" x14ac:dyDescent="0.2">
      <c r="A1028" s="23"/>
      <c r="B1028" s="9"/>
      <c r="C1028" s="9"/>
      <c r="D1028" s="9"/>
      <c r="E1028" s="7"/>
    </row>
  </sheetData>
  <sortState ref="A2:L1028">
    <sortCondition ref="J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984"/>
  <sheetViews>
    <sheetView workbookViewId="0">
      <selection activeCell="A2" sqref="A2"/>
    </sheetView>
  </sheetViews>
  <sheetFormatPr defaultColWidth="14.42578125" defaultRowHeight="12.75" x14ac:dyDescent="0.2"/>
  <sheetData>
    <row r="1" spans="1:34" x14ac:dyDescent="0.2">
      <c r="A1" s="1" t="s">
        <v>1500</v>
      </c>
      <c r="B1" s="1" t="s">
        <v>0</v>
      </c>
      <c r="C1" s="1" t="s">
        <v>1490</v>
      </c>
      <c r="D1" s="1" t="s">
        <v>1489</v>
      </c>
      <c r="E1" s="2" t="s">
        <v>1</v>
      </c>
      <c r="F1" s="1" t="s">
        <v>2</v>
      </c>
      <c r="G1" s="1" t="s">
        <v>1491</v>
      </c>
      <c r="H1" s="1" t="s">
        <v>1492</v>
      </c>
      <c r="I1" s="18" t="s">
        <v>1493</v>
      </c>
      <c r="J1" s="18" t="s">
        <v>1494</v>
      </c>
      <c r="K1" s="18" t="s">
        <v>1495</v>
      </c>
      <c r="L1" s="3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x14ac:dyDescent="0.2">
      <c r="A2" s="20">
        <v>1</v>
      </c>
      <c r="B2" s="5" t="s">
        <v>7</v>
      </c>
      <c r="C2" s="5" t="s">
        <v>8</v>
      </c>
      <c r="D2" s="5" t="s">
        <v>6</v>
      </c>
      <c r="E2" s="7">
        <f t="shared" ref="E2:E65" si="0">D2-C2</f>
        <v>1.6203703703703714E-4</v>
      </c>
      <c r="F2" s="8">
        <f t="shared" ref="F2:F65" si="1">HOUR(E2) *3600 + MINUTE(E2) * 60 + SECOND(E2)</f>
        <v>14</v>
      </c>
      <c r="G2" s="9">
        <f t="shared" ref="G2:G65" si="2">HOUR(C2) *3600 + MINUTE(C2) * 60 + SECOND(C2)</f>
        <v>64</v>
      </c>
      <c r="H2" s="9">
        <f t="shared" ref="H2:H65" si="3">HOUR(D2) *3600 + MINUTE(D2) * 60 + SECOND(D2)</f>
        <v>78</v>
      </c>
      <c r="I2" s="26" t="str">
        <f>VLOOKUP(J2,'[1]all-items'!$A$2:$C$300,2,FALSE)</f>
        <v>e</v>
      </c>
      <c r="J2" s="26" t="str">
        <f>VLOOKUP(B2,'[1]p18-items'!$F$2:$I$90,3,FALSE)</f>
        <v>cpB</v>
      </c>
      <c r="K2" s="26" t="str">
        <f>VLOOKUP(B2,'[1]p18-items'!$F$2:$I$90,4,FALSE)</f>
        <v>b_st_2</v>
      </c>
      <c r="L2" s="6" t="s">
        <v>11</v>
      </c>
    </row>
    <row r="3" spans="1:34" x14ac:dyDescent="0.2">
      <c r="A3" s="20">
        <v>2</v>
      </c>
      <c r="B3" s="5" t="s">
        <v>14</v>
      </c>
      <c r="C3" s="5" t="s">
        <v>15</v>
      </c>
      <c r="D3" s="5" t="s">
        <v>5</v>
      </c>
      <c r="E3" s="7">
        <f t="shared" si="0"/>
        <v>4.6296296296296233E-5</v>
      </c>
      <c r="F3" s="8">
        <f t="shared" si="1"/>
        <v>4</v>
      </c>
      <c r="G3" s="9">
        <f t="shared" si="2"/>
        <v>66</v>
      </c>
      <c r="H3" s="9">
        <f t="shared" si="3"/>
        <v>70</v>
      </c>
      <c r="I3" s="26" t="str">
        <f>VLOOKUP(J3,'[1]all-items'!$A$2:$C$300,2,FALSE)</f>
        <v>c</v>
      </c>
      <c r="J3" s="26" t="str">
        <f>VLOOKUP(B3,'[1]p18-items'!$F$2:$I$90,3,FALSE)</f>
        <v>salt</v>
      </c>
      <c r="K3" s="26">
        <f>VLOOKUP(B3,'[1]p18-items'!$F$2:$I$90,4,FALSE)</f>
        <v>0</v>
      </c>
    </row>
    <row r="4" spans="1:34" x14ac:dyDescent="0.2">
      <c r="A4" s="20">
        <v>3</v>
      </c>
      <c r="B4" s="5" t="s">
        <v>17</v>
      </c>
      <c r="C4" s="5" t="s">
        <v>9</v>
      </c>
      <c r="D4" s="5" t="s">
        <v>19</v>
      </c>
      <c r="E4" s="7">
        <f t="shared" si="0"/>
        <v>4.6296296296296233E-5</v>
      </c>
      <c r="F4" s="8">
        <f t="shared" si="1"/>
        <v>4</v>
      </c>
      <c r="G4" s="9">
        <f t="shared" si="2"/>
        <v>72</v>
      </c>
      <c r="H4" s="9">
        <f t="shared" si="3"/>
        <v>76</v>
      </c>
      <c r="I4" s="26" t="str">
        <f>VLOOKUP(J4,'[1]all-items'!$A$2:$C$300,2,FALSE)</f>
        <v>c</v>
      </c>
      <c r="J4" s="26" t="str">
        <f>VLOOKUP(B4,'[1]p18-items'!$F$2:$I$90,3,FALSE)</f>
        <v>blackPepper</v>
      </c>
      <c r="K4" s="26">
        <f>VLOOKUP(B4,'[1]p18-items'!$F$2:$I$90,4,FALSE)</f>
        <v>0</v>
      </c>
    </row>
    <row r="5" spans="1:34" x14ac:dyDescent="0.2">
      <c r="A5" s="20">
        <v>4</v>
      </c>
      <c r="B5" s="5" t="s">
        <v>4</v>
      </c>
      <c r="C5" s="5" t="s">
        <v>13</v>
      </c>
      <c r="D5" s="5" t="s">
        <v>20</v>
      </c>
      <c r="E5" s="7">
        <f t="shared" si="0"/>
        <v>1.6203703703703692E-4</v>
      </c>
      <c r="F5" s="8">
        <f t="shared" si="1"/>
        <v>14</v>
      </c>
      <c r="G5" s="9">
        <f t="shared" si="2"/>
        <v>86</v>
      </c>
      <c r="H5" s="9">
        <f t="shared" si="3"/>
        <v>100</v>
      </c>
      <c r="I5" s="26" t="str">
        <f>VLOOKUP(J5,'[1]all-items'!$A$2:$C$300,2,FALSE)</f>
        <v>c</v>
      </c>
      <c r="J5" s="26" t="str">
        <f>VLOOKUP(B5,'[1]p18-items'!$F$2:$I$90,3,FALSE)</f>
        <v>bag</v>
      </c>
      <c r="K5" s="26" t="str">
        <f>VLOOKUP(B5,'[1]p18-items'!$F$2:$I$90,4,FALSE)</f>
        <v>plastic</v>
      </c>
      <c r="L5" s="6" t="s">
        <v>25</v>
      </c>
    </row>
    <row r="6" spans="1:34" x14ac:dyDescent="0.2">
      <c r="A6" s="20">
        <v>5</v>
      </c>
      <c r="B6" s="5" t="s">
        <v>26</v>
      </c>
      <c r="C6" s="5" t="s">
        <v>27</v>
      </c>
      <c r="D6" s="5" t="s">
        <v>24</v>
      </c>
      <c r="E6" s="7">
        <f t="shared" si="0"/>
        <v>4.6296296296296016E-5</v>
      </c>
      <c r="F6" s="8">
        <f t="shared" si="1"/>
        <v>4</v>
      </c>
      <c r="G6" s="9">
        <f t="shared" si="2"/>
        <v>88</v>
      </c>
      <c r="H6" s="9">
        <f t="shared" si="3"/>
        <v>92</v>
      </c>
      <c r="I6" s="26" t="str">
        <f>VLOOKUP(J6,'[1]all-items'!$A$2:$C$300,2,FALSE)</f>
        <v>c</v>
      </c>
      <c r="J6" s="26" t="str">
        <f>VLOOKUP(B6,'[1]p18-items'!$F$2:$I$90,3,FALSE)</f>
        <v>eggs</v>
      </c>
      <c r="K6" s="26">
        <f>VLOOKUP(B6,'[1]p18-items'!$F$2:$I$90,4,FALSE)</f>
        <v>0</v>
      </c>
    </row>
    <row r="7" spans="1:34" x14ac:dyDescent="0.2">
      <c r="A7" s="20">
        <v>6</v>
      </c>
      <c r="B7" s="5" t="s">
        <v>30</v>
      </c>
      <c r="C7" s="5" t="s">
        <v>24</v>
      </c>
      <c r="D7" s="5" t="s">
        <v>31</v>
      </c>
      <c r="E7" s="7">
        <f t="shared" si="0"/>
        <v>6.9444444444444458E-5</v>
      </c>
      <c r="F7" s="8">
        <f t="shared" si="1"/>
        <v>6</v>
      </c>
      <c r="G7" s="9">
        <f t="shared" si="2"/>
        <v>92</v>
      </c>
      <c r="H7" s="9">
        <f t="shared" si="3"/>
        <v>98</v>
      </c>
      <c r="I7" s="26" t="str">
        <f>VLOOKUP(J7,'[1]all-items'!$A$2:$C$300,2,FALSE)</f>
        <v>c</v>
      </c>
      <c r="J7" s="26" t="str">
        <f>VLOOKUP(B7,'[1]p18-items'!$F$2:$I$90,3,FALSE)</f>
        <v>bacon</v>
      </c>
      <c r="K7" s="26">
        <f>VLOOKUP(B7,'[1]p18-items'!$F$2:$I$90,4,FALSE)</f>
        <v>0</v>
      </c>
    </row>
    <row r="8" spans="1:34" x14ac:dyDescent="0.2">
      <c r="A8" s="20">
        <v>7</v>
      </c>
      <c r="B8" s="5" t="s">
        <v>36</v>
      </c>
      <c r="C8" s="5" t="s">
        <v>38</v>
      </c>
      <c r="D8" s="5" t="s">
        <v>40</v>
      </c>
      <c r="E8" s="7">
        <f t="shared" si="0"/>
        <v>1.1574074074074069E-4</v>
      </c>
      <c r="F8" s="8">
        <f t="shared" si="1"/>
        <v>10</v>
      </c>
      <c r="G8" s="9">
        <f t="shared" si="2"/>
        <v>96</v>
      </c>
      <c r="H8" s="9">
        <f t="shared" si="3"/>
        <v>106</v>
      </c>
      <c r="I8" s="26" t="str">
        <f>VLOOKUP(J8,'[1]all-items'!$A$2:$C$300,2,FALSE)</f>
        <v>c</v>
      </c>
      <c r="J8" s="26" t="str">
        <f>VLOOKUP(B8,'[1]p18-items'!$F$2:$I$90,3,FALSE)</f>
        <v>kiwi</v>
      </c>
      <c r="K8" s="26">
        <f>VLOOKUP(B8,'[1]p18-items'!$F$2:$I$90,4,FALSE)</f>
        <v>0</v>
      </c>
      <c r="L8" s="6" t="s">
        <v>45</v>
      </c>
    </row>
    <row r="9" spans="1:34" x14ac:dyDescent="0.2">
      <c r="A9" s="20">
        <v>8</v>
      </c>
      <c r="B9" s="5" t="s">
        <v>46</v>
      </c>
      <c r="C9" s="5" t="s">
        <v>47</v>
      </c>
      <c r="D9" s="5" t="s">
        <v>48</v>
      </c>
      <c r="E9" s="7">
        <f t="shared" si="0"/>
        <v>9.2592592592592466E-5</v>
      </c>
      <c r="F9" s="8">
        <f t="shared" si="1"/>
        <v>8</v>
      </c>
      <c r="G9" s="9">
        <f t="shared" si="2"/>
        <v>104</v>
      </c>
      <c r="H9" s="9">
        <f t="shared" si="3"/>
        <v>112</v>
      </c>
      <c r="I9" s="26" t="str">
        <f>VLOOKUP(J9,'[1]all-items'!$A$2:$C$300,2,FALSE)</f>
        <v>u</v>
      </c>
      <c r="J9" s="26" t="str">
        <f>VLOOKUP(B9,'[1]p18-items'!$F$2:$I$90,3,FALSE)</f>
        <v>bowl</v>
      </c>
      <c r="K9" s="26" t="str">
        <f>VLOOKUP(B9,'[1]p18-items'!$F$2:$I$90,4,FALSE)</f>
        <v>small</v>
      </c>
      <c r="L9" s="6" t="s">
        <v>50</v>
      </c>
    </row>
    <row r="10" spans="1:34" x14ac:dyDescent="0.2">
      <c r="A10" s="20">
        <v>9</v>
      </c>
      <c r="B10" s="5" t="s">
        <v>51</v>
      </c>
      <c r="C10" s="5" t="s">
        <v>52</v>
      </c>
      <c r="D10" s="5" t="s">
        <v>53</v>
      </c>
      <c r="E10" s="7">
        <f t="shared" si="0"/>
        <v>4.6296296296296016E-5</v>
      </c>
      <c r="F10" s="8">
        <f t="shared" si="1"/>
        <v>4</v>
      </c>
      <c r="G10" s="9">
        <f t="shared" si="2"/>
        <v>124</v>
      </c>
      <c r="H10" s="9">
        <f t="shared" si="3"/>
        <v>128</v>
      </c>
      <c r="I10" s="26" t="str">
        <f>VLOOKUP(J10,'[1]all-items'!$A$2:$C$300,2,FALSE)</f>
        <v>u</v>
      </c>
      <c r="J10" s="26" t="str">
        <f>VLOOKUP(B10,'[1]p18-items'!$F$2:$I$90,3,FALSE)</f>
        <v>grater</v>
      </c>
      <c r="K10" s="26">
        <f>VLOOKUP(B10,'[1]p18-items'!$F$2:$I$90,4,FALSE)</f>
        <v>0</v>
      </c>
    </row>
    <row r="11" spans="1:34" x14ac:dyDescent="0.2">
      <c r="A11" s="20">
        <v>10</v>
      </c>
      <c r="B11" s="5" t="s">
        <v>59</v>
      </c>
      <c r="C11" s="5" t="s">
        <v>60</v>
      </c>
      <c r="D11" s="5" t="s">
        <v>61</v>
      </c>
      <c r="E11" s="7">
        <f t="shared" si="0"/>
        <v>2.3148148148148442E-5</v>
      </c>
      <c r="F11" s="8">
        <f t="shared" si="1"/>
        <v>2</v>
      </c>
      <c r="G11" s="9">
        <f t="shared" si="2"/>
        <v>142</v>
      </c>
      <c r="H11" s="9">
        <f t="shared" si="3"/>
        <v>144</v>
      </c>
      <c r="I11" s="26" t="str">
        <f>VLOOKUP(J11,'[1]all-items'!$A$2:$C$300,2,FALSE)</f>
        <v>u</v>
      </c>
      <c r="J11" s="26" t="str">
        <f>VLOOKUP(B11,'[1]p18-items'!$F$2:$I$90,3,FALSE)</f>
        <v>pan</v>
      </c>
      <c r="K11" s="26">
        <f>VLOOKUP(B11,'[1]p18-items'!$F$2:$I$90,4,FALSE)</f>
        <v>0</v>
      </c>
    </row>
    <row r="12" spans="1:34" x14ac:dyDescent="0.2">
      <c r="A12" s="20">
        <v>11</v>
      </c>
      <c r="B12" s="5" t="s">
        <v>66</v>
      </c>
      <c r="C12" s="5" t="s">
        <v>61</v>
      </c>
      <c r="D12" s="5" t="s">
        <v>69</v>
      </c>
      <c r="E12" s="7">
        <f t="shared" si="0"/>
        <v>2.3148148148148225E-5</v>
      </c>
      <c r="F12" s="8">
        <f t="shared" si="1"/>
        <v>2</v>
      </c>
      <c r="G12" s="9">
        <f t="shared" si="2"/>
        <v>144</v>
      </c>
      <c r="H12" s="9">
        <f t="shared" si="3"/>
        <v>146</v>
      </c>
      <c r="I12" s="26" t="str">
        <f>VLOOKUP(J12,'[1]all-items'!$A$2:$C$300,2,FALSE)</f>
        <v>e</v>
      </c>
      <c r="J12" s="26" t="str">
        <f>VLOOKUP(B12,'[1]p18-items'!$F$2:$I$90,3,FALSE)</f>
        <v>dw</v>
      </c>
      <c r="K12" s="26" t="str">
        <f>VLOOKUP(B12,'[1]p18-items'!$F$2:$I$90,4,FALSE)</f>
        <v>st_1</v>
      </c>
    </row>
    <row r="13" spans="1:34" x14ac:dyDescent="0.2">
      <c r="A13" s="20">
        <v>12</v>
      </c>
      <c r="B13" s="5" t="s">
        <v>55</v>
      </c>
      <c r="C13" s="5" t="s">
        <v>69</v>
      </c>
      <c r="D13" s="5" t="s">
        <v>71</v>
      </c>
      <c r="E13" s="7">
        <f t="shared" si="0"/>
        <v>2.3148148148148008E-5</v>
      </c>
      <c r="F13" s="8">
        <f t="shared" si="1"/>
        <v>2</v>
      </c>
      <c r="G13" s="9">
        <f t="shared" si="2"/>
        <v>146</v>
      </c>
      <c r="H13" s="9">
        <f t="shared" si="3"/>
        <v>148</v>
      </c>
      <c r="I13" s="26" t="str">
        <f>VLOOKUP(J13,'[1]all-items'!$A$2:$C$300,2,FALSE)</f>
        <v>u</v>
      </c>
      <c r="J13" s="26" t="str">
        <f>VLOOKUP(B13,'[1]p18-items'!$F$2:$I$90,3,FALSE)</f>
        <v>towel</v>
      </c>
      <c r="K13" s="26">
        <f>VLOOKUP(B13,'[1]p18-items'!$F$2:$I$90,4,FALSE)</f>
        <v>2</v>
      </c>
    </row>
    <row r="14" spans="1:34" x14ac:dyDescent="0.2">
      <c r="A14" s="20">
        <v>13</v>
      </c>
      <c r="B14" s="5" t="s">
        <v>75</v>
      </c>
      <c r="C14" s="5" t="s">
        <v>69</v>
      </c>
      <c r="D14" s="5" t="s">
        <v>71</v>
      </c>
      <c r="E14" s="7">
        <f t="shared" si="0"/>
        <v>2.3148148148148008E-5</v>
      </c>
      <c r="F14" s="8">
        <f t="shared" si="1"/>
        <v>2</v>
      </c>
      <c r="G14" s="9">
        <f t="shared" si="2"/>
        <v>146</v>
      </c>
      <c r="H14" s="9">
        <f t="shared" si="3"/>
        <v>148</v>
      </c>
      <c r="I14" s="26" t="str">
        <f>VLOOKUP(J14,'[1]all-items'!$A$2:$C$300,2,FALSE)</f>
        <v>e</v>
      </c>
      <c r="J14" s="26" t="str">
        <f>VLOOKUP(B14,'[1]p18-items'!$F$2:$I$90,3,FALSE)</f>
        <v>dw</v>
      </c>
      <c r="K14" s="26" t="str">
        <f>VLOOKUP(B14,'[1]p18-items'!$F$2:$I$90,4,FALSE)</f>
        <v>co_2</v>
      </c>
    </row>
    <row r="15" spans="1:34" x14ac:dyDescent="0.2">
      <c r="A15" s="20">
        <v>14</v>
      </c>
      <c r="B15" s="5" t="s">
        <v>80</v>
      </c>
      <c r="C15" s="5" t="s">
        <v>71</v>
      </c>
      <c r="D15" s="5" t="s">
        <v>77</v>
      </c>
      <c r="E15" s="7">
        <f t="shared" si="0"/>
        <v>2.3148148148148008E-5</v>
      </c>
      <c r="F15" s="8">
        <f t="shared" si="1"/>
        <v>2</v>
      </c>
      <c r="G15" s="9">
        <f t="shared" si="2"/>
        <v>148</v>
      </c>
      <c r="H15" s="9">
        <f t="shared" si="3"/>
        <v>150</v>
      </c>
      <c r="I15" s="26" t="str">
        <f>VLOOKUP(J15,'[1]all-items'!$A$2:$C$300,2,FALSE)</f>
        <v>e</v>
      </c>
      <c r="J15" s="26" t="str">
        <f>VLOOKUP(B15,'[1]p18-items'!$F$2:$I$90,3,FALSE)</f>
        <v>dw</v>
      </c>
      <c r="K15" s="26" t="str">
        <f>VLOOKUP(B15,'[1]p18-items'!$F$2:$I$90,4,FALSE)</f>
        <v>co_1</v>
      </c>
      <c r="L15" s="6" t="s">
        <v>87</v>
      </c>
    </row>
    <row r="16" spans="1:34" x14ac:dyDescent="0.2">
      <c r="A16" s="20">
        <v>15</v>
      </c>
      <c r="B16" s="5" t="s">
        <v>89</v>
      </c>
      <c r="C16" s="5" t="s">
        <v>63</v>
      </c>
      <c r="D16" s="5" t="s">
        <v>90</v>
      </c>
      <c r="E16" s="7">
        <f t="shared" si="0"/>
        <v>2.0833333333333359E-4</v>
      </c>
      <c r="F16" s="8">
        <f t="shared" si="1"/>
        <v>18</v>
      </c>
      <c r="G16" s="9">
        <f t="shared" si="2"/>
        <v>154</v>
      </c>
      <c r="H16" s="9">
        <f t="shared" si="3"/>
        <v>172</v>
      </c>
      <c r="I16" s="26" t="str">
        <f>VLOOKUP(J16,'[1]all-items'!$A$2:$C$300,2,FALSE)</f>
        <v>u</v>
      </c>
      <c r="J16" s="26" t="str">
        <f>VLOOKUP(B16,'[1]p18-items'!$F$2:$I$90,3,FALSE)</f>
        <v>knife</v>
      </c>
      <c r="K16" s="26" t="str">
        <f>VLOOKUP(B16,'[1]p18-items'!$F$2:$I$90,4,FALSE)</f>
        <v>large</v>
      </c>
      <c r="L16" s="6" t="s">
        <v>91</v>
      </c>
    </row>
    <row r="17" spans="1:12" x14ac:dyDescent="0.2">
      <c r="A17" s="20">
        <v>16</v>
      </c>
      <c r="B17" s="5" t="s">
        <v>92</v>
      </c>
      <c r="C17" s="5" t="s">
        <v>94</v>
      </c>
      <c r="D17" s="5" t="s">
        <v>86</v>
      </c>
      <c r="E17" s="7">
        <f t="shared" si="0"/>
        <v>2.777777777777774E-4</v>
      </c>
      <c r="F17" s="8">
        <f t="shared" si="1"/>
        <v>24</v>
      </c>
      <c r="G17" s="9">
        <f t="shared" si="2"/>
        <v>170</v>
      </c>
      <c r="H17" s="9">
        <f t="shared" si="3"/>
        <v>194</v>
      </c>
      <c r="I17" s="26" t="str">
        <f>VLOOKUP(J17,'[1]all-items'!$A$2:$C$300,2,FALSE)</f>
        <v>u</v>
      </c>
      <c r="J17" s="26" t="str">
        <f>VLOOKUP(B17,'[1]p18-items'!$F$2:$I$90,3,FALSE)</f>
        <v>knife</v>
      </c>
      <c r="K17" s="26" t="str">
        <f>VLOOKUP(B17,'[1]p18-items'!$F$2:$I$90,4,FALSE)</f>
        <v>small</v>
      </c>
    </row>
    <row r="18" spans="1:12" x14ac:dyDescent="0.2">
      <c r="A18" s="20">
        <v>17</v>
      </c>
      <c r="B18" s="5" t="s">
        <v>96</v>
      </c>
      <c r="C18" s="5" t="s">
        <v>97</v>
      </c>
      <c r="D18" s="5" t="s">
        <v>81</v>
      </c>
      <c r="E18" s="7">
        <f t="shared" si="0"/>
        <v>6.9444444444444458E-5</v>
      </c>
      <c r="F18" s="8">
        <f t="shared" si="1"/>
        <v>6</v>
      </c>
      <c r="G18" s="9">
        <f t="shared" si="2"/>
        <v>178</v>
      </c>
      <c r="H18" s="9">
        <f t="shared" si="3"/>
        <v>184</v>
      </c>
      <c r="I18" s="26" t="str">
        <f>VLOOKUP(J18,'[1]all-items'!$A$2:$C$300,2,FALSE)</f>
        <v>u</v>
      </c>
      <c r="J18" s="26" t="str">
        <f>VLOOKUP(B18,'[1]p18-items'!$F$2:$I$90,3,FALSE)</f>
        <v>chopB</v>
      </c>
      <c r="K18" s="26" t="str">
        <f>VLOOKUP(B18,'[1]p18-items'!$F$2:$I$90,4,FALSE)</f>
        <v>blue</v>
      </c>
    </row>
    <row r="19" spans="1:12" x14ac:dyDescent="0.2">
      <c r="A19" s="20">
        <v>18</v>
      </c>
      <c r="B19" s="5" t="s">
        <v>59</v>
      </c>
      <c r="C19" s="5" t="s">
        <v>101</v>
      </c>
      <c r="D19" s="5" t="s">
        <v>102</v>
      </c>
      <c r="E19" s="7">
        <f t="shared" si="0"/>
        <v>2.3148148148148008E-5</v>
      </c>
      <c r="F19" s="8">
        <f t="shared" si="1"/>
        <v>2</v>
      </c>
      <c r="G19" s="9">
        <f t="shared" si="2"/>
        <v>186</v>
      </c>
      <c r="H19" s="9">
        <f t="shared" si="3"/>
        <v>188</v>
      </c>
      <c r="I19" s="26" t="str">
        <f>VLOOKUP(J19,'[1]all-items'!$A$2:$C$300,2,FALSE)</f>
        <v>u</v>
      </c>
      <c r="J19" s="26" t="str">
        <f>VLOOKUP(B19,'[1]p18-items'!$F$2:$I$90,3,FALSE)</f>
        <v>pan</v>
      </c>
      <c r="K19" s="26">
        <f>VLOOKUP(B19,'[1]p18-items'!$F$2:$I$90,4,FALSE)</f>
        <v>0</v>
      </c>
    </row>
    <row r="20" spans="1:12" x14ac:dyDescent="0.2">
      <c r="A20" s="20">
        <v>19</v>
      </c>
      <c r="B20" s="5" t="s">
        <v>30</v>
      </c>
      <c r="C20" s="5" t="s">
        <v>101</v>
      </c>
      <c r="D20" s="5" t="s">
        <v>102</v>
      </c>
      <c r="E20" s="7">
        <f t="shared" si="0"/>
        <v>2.3148148148148008E-5</v>
      </c>
      <c r="F20" s="8">
        <f t="shared" si="1"/>
        <v>2</v>
      </c>
      <c r="G20" s="9">
        <f t="shared" si="2"/>
        <v>186</v>
      </c>
      <c r="H20" s="9">
        <f t="shared" si="3"/>
        <v>188</v>
      </c>
      <c r="I20" s="26" t="str">
        <f>VLOOKUP(J20,'[1]all-items'!$A$2:$C$300,2,FALSE)</f>
        <v>c</v>
      </c>
      <c r="J20" s="26" t="str">
        <f>VLOOKUP(B20,'[1]p18-items'!$F$2:$I$90,3,FALSE)</f>
        <v>bacon</v>
      </c>
      <c r="K20" s="26">
        <f>VLOOKUP(B20,'[1]p18-items'!$F$2:$I$90,4,FALSE)</f>
        <v>0</v>
      </c>
    </row>
    <row r="21" spans="1:12" x14ac:dyDescent="0.2">
      <c r="A21" s="20">
        <v>20</v>
      </c>
      <c r="B21" s="5" t="s">
        <v>17</v>
      </c>
      <c r="C21" s="5" t="s">
        <v>102</v>
      </c>
      <c r="D21" s="5" t="s">
        <v>113</v>
      </c>
      <c r="E21" s="7">
        <f t="shared" si="0"/>
        <v>2.3148148148148442E-5</v>
      </c>
      <c r="F21" s="8">
        <f t="shared" si="1"/>
        <v>2</v>
      </c>
      <c r="G21" s="9">
        <f t="shared" si="2"/>
        <v>188</v>
      </c>
      <c r="H21" s="9">
        <f t="shared" si="3"/>
        <v>190</v>
      </c>
      <c r="I21" s="26" t="str">
        <f>VLOOKUP(J21,'[1]all-items'!$A$2:$C$300,2,FALSE)</f>
        <v>c</v>
      </c>
      <c r="J21" s="26" t="str">
        <f>VLOOKUP(B21,'[1]p18-items'!$F$2:$I$90,3,FALSE)</f>
        <v>blackPepper</v>
      </c>
      <c r="K21" s="26">
        <f>VLOOKUP(B21,'[1]p18-items'!$F$2:$I$90,4,FALSE)</f>
        <v>0</v>
      </c>
    </row>
    <row r="22" spans="1:12" x14ac:dyDescent="0.2">
      <c r="A22" s="20">
        <v>21</v>
      </c>
      <c r="B22" s="5" t="s">
        <v>115</v>
      </c>
      <c r="C22" s="5" t="s">
        <v>113</v>
      </c>
      <c r="D22" s="5" t="s">
        <v>70</v>
      </c>
      <c r="E22" s="7">
        <f t="shared" si="0"/>
        <v>2.3148148148148008E-5</v>
      </c>
      <c r="F22" s="8">
        <f t="shared" si="1"/>
        <v>2</v>
      </c>
      <c r="G22" s="9">
        <f t="shared" si="2"/>
        <v>190</v>
      </c>
      <c r="H22" s="9">
        <f t="shared" si="3"/>
        <v>192</v>
      </c>
      <c r="I22" s="26" t="str">
        <f>VLOOKUP(J22,'[1]all-items'!$A$2:$C$300,2,FALSE)</f>
        <v>c</v>
      </c>
      <c r="J22" s="26" t="str">
        <f>VLOOKUP(B22,'[1]p18-items'!$F$2:$I$90,3,FALSE)</f>
        <v>cheese</v>
      </c>
      <c r="K22" s="26" t="str">
        <f>VLOOKUP(B22,'[1]p18-items'!$F$2:$I$90,4,FALSE)</f>
        <v>parmesan</v>
      </c>
    </row>
    <row r="23" spans="1:12" x14ac:dyDescent="0.2">
      <c r="A23" s="20">
        <v>22</v>
      </c>
      <c r="B23" s="5" t="s">
        <v>30</v>
      </c>
      <c r="C23" s="5" t="s">
        <v>113</v>
      </c>
      <c r="D23" s="5" t="s">
        <v>120</v>
      </c>
      <c r="E23" s="7">
        <f t="shared" si="0"/>
        <v>3.2407407407407385E-4</v>
      </c>
      <c r="F23" s="8">
        <f t="shared" si="1"/>
        <v>28</v>
      </c>
      <c r="G23" s="9">
        <f t="shared" si="2"/>
        <v>190</v>
      </c>
      <c r="H23" s="9">
        <f t="shared" si="3"/>
        <v>218</v>
      </c>
      <c r="I23" s="26" t="str">
        <f>VLOOKUP(J23,'[1]all-items'!$A$2:$C$300,2,FALSE)</f>
        <v>c</v>
      </c>
      <c r="J23" s="26" t="str">
        <f>VLOOKUP(B23,'[1]p18-items'!$F$2:$I$90,3,FALSE)</f>
        <v>bacon</v>
      </c>
      <c r="K23" s="26">
        <f>VLOOKUP(B23,'[1]p18-items'!$F$2:$I$90,4,FALSE)</f>
        <v>0</v>
      </c>
    </row>
    <row r="24" spans="1:12" x14ac:dyDescent="0.2">
      <c r="A24" s="20">
        <v>23</v>
      </c>
      <c r="B24" s="5" t="s">
        <v>96</v>
      </c>
      <c r="C24" s="5" t="s">
        <v>125</v>
      </c>
      <c r="D24" s="5" t="s">
        <v>120</v>
      </c>
      <c r="E24" s="7">
        <f t="shared" si="0"/>
        <v>1.3888888888888892E-4</v>
      </c>
      <c r="F24" s="8">
        <f t="shared" si="1"/>
        <v>12</v>
      </c>
      <c r="G24" s="9">
        <f t="shared" si="2"/>
        <v>206</v>
      </c>
      <c r="H24" s="9">
        <f t="shared" si="3"/>
        <v>218</v>
      </c>
      <c r="I24" s="26" t="str">
        <f>VLOOKUP(J24,'[1]all-items'!$A$2:$C$300,2,FALSE)</f>
        <v>u</v>
      </c>
      <c r="J24" s="26" t="str">
        <f>VLOOKUP(B24,'[1]p18-items'!$F$2:$I$90,3,FALSE)</f>
        <v>chopB</v>
      </c>
      <c r="K24" s="26" t="str">
        <f>VLOOKUP(B24,'[1]p18-items'!$F$2:$I$90,4,FALSE)</f>
        <v>blue</v>
      </c>
    </row>
    <row r="25" spans="1:12" x14ac:dyDescent="0.2">
      <c r="A25" s="20">
        <v>24</v>
      </c>
      <c r="B25" s="5" t="s">
        <v>92</v>
      </c>
      <c r="C25" s="5" t="s">
        <v>130</v>
      </c>
      <c r="D25" s="5" t="s">
        <v>131</v>
      </c>
      <c r="E25" s="7">
        <f t="shared" si="0"/>
        <v>8.5648148148148107E-4</v>
      </c>
      <c r="F25" s="8">
        <f t="shared" si="1"/>
        <v>74</v>
      </c>
      <c r="G25" s="9">
        <f t="shared" si="2"/>
        <v>210</v>
      </c>
      <c r="H25" s="9">
        <f t="shared" si="3"/>
        <v>284</v>
      </c>
      <c r="I25" s="26" t="str">
        <f>VLOOKUP(J25,'[1]all-items'!$A$2:$C$300,2,FALSE)</f>
        <v>u</v>
      </c>
      <c r="J25" s="26" t="str">
        <f>VLOOKUP(B25,'[1]p18-items'!$F$2:$I$90,3,FALSE)</f>
        <v>knife</v>
      </c>
      <c r="K25" s="26" t="str">
        <f>VLOOKUP(B25,'[1]p18-items'!$F$2:$I$90,4,FALSE)</f>
        <v>small</v>
      </c>
    </row>
    <row r="26" spans="1:12" x14ac:dyDescent="0.2">
      <c r="A26" s="20">
        <v>25</v>
      </c>
      <c r="B26" s="5" t="s">
        <v>32</v>
      </c>
      <c r="C26" s="5" t="s">
        <v>136</v>
      </c>
      <c r="D26" s="5" t="s">
        <v>138</v>
      </c>
      <c r="E26" s="7">
        <f t="shared" si="0"/>
        <v>9.25925925925929E-5</v>
      </c>
      <c r="F26" s="8">
        <f t="shared" si="1"/>
        <v>8</v>
      </c>
      <c r="G26" s="9">
        <f t="shared" si="2"/>
        <v>222</v>
      </c>
      <c r="H26" s="9">
        <f t="shared" si="3"/>
        <v>230</v>
      </c>
      <c r="I26" s="26" t="str">
        <f>VLOOKUP(J26,'[1]all-items'!$A$2:$C$300,2,FALSE)</f>
        <v>u</v>
      </c>
      <c r="J26" s="26" t="str">
        <f>VLOOKUP(B26,'[1]p18-items'!$F$2:$I$90,3,FALSE)</f>
        <v>smartAssistant</v>
      </c>
      <c r="K26" s="26">
        <f>VLOOKUP(B26,'[1]p18-items'!$F$2:$I$90,4,FALSE)</f>
        <v>0</v>
      </c>
    </row>
    <row r="27" spans="1:12" x14ac:dyDescent="0.2">
      <c r="A27" s="20">
        <v>26</v>
      </c>
      <c r="B27" s="5" t="s">
        <v>30</v>
      </c>
      <c r="C27" s="5" t="s">
        <v>142</v>
      </c>
      <c r="D27" s="5" t="s">
        <v>131</v>
      </c>
      <c r="E27" s="7">
        <f t="shared" si="0"/>
        <v>6.0185185185185168E-4</v>
      </c>
      <c r="F27" s="8">
        <f t="shared" si="1"/>
        <v>52</v>
      </c>
      <c r="G27" s="9">
        <f t="shared" si="2"/>
        <v>232</v>
      </c>
      <c r="H27" s="9">
        <f t="shared" si="3"/>
        <v>284</v>
      </c>
      <c r="I27" s="26" t="str">
        <f>VLOOKUP(J27,'[1]all-items'!$A$2:$C$300,2,FALSE)</f>
        <v>c</v>
      </c>
      <c r="J27" s="26" t="str">
        <f>VLOOKUP(B27,'[1]p18-items'!$F$2:$I$90,3,FALSE)</f>
        <v>bacon</v>
      </c>
      <c r="K27" s="26">
        <f>VLOOKUP(B27,'[1]p18-items'!$F$2:$I$90,4,FALSE)</f>
        <v>0</v>
      </c>
    </row>
    <row r="28" spans="1:12" x14ac:dyDescent="0.2">
      <c r="A28" s="20">
        <v>27</v>
      </c>
      <c r="B28" s="5" t="s">
        <v>96</v>
      </c>
      <c r="C28" s="5" t="s">
        <v>142</v>
      </c>
      <c r="D28" s="5" t="s">
        <v>131</v>
      </c>
      <c r="E28" s="7">
        <f t="shared" si="0"/>
        <v>6.0185185185185168E-4</v>
      </c>
      <c r="F28" s="8">
        <f t="shared" si="1"/>
        <v>52</v>
      </c>
      <c r="G28" s="9">
        <f t="shared" si="2"/>
        <v>232</v>
      </c>
      <c r="H28" s="9">
        <f t="shared" si="3"/>
        <v>284</v>
      </c>
      <c r="I28" s="26" t="str">
        <f>VLOOKUP(J28,'[1]all-items'!$A$2:$C$300,2,FALSE)</f>
        <v>u</v>
      </c>
      <c r="J28" s="26" t="str">
        <f>VLOOKUP(B28,'[1]p18-items'!$F$2:$I$90,3,FALSE)</f>
        <v>chopB</v>
      </c>
      <c r="K28" s="26" t="str">
        <f>VLOOKUP(B28,'[1]p18-items'!$F$2:$I$90,4,FALSE)</f>
        <v>blue</v>
      </c>
    </row>
    <row r="29" spans="1:12" x14ac:dyDescent="0.2">
      <c r="A29" s="20">
        <v>28</v>
      </c>
      <c r="B29" s="5" t="s">
        <v>32</v>
      </c>
      <c r="C29" s="5" t="s">
        <v>150</v>
      </c>
      <c r="D29" s="5" t="s">
        <v>151</v>
      </c>
      <c r="E29" s="7">
        <f t="shared" si="0"/>
        <v>2.3148148148148442E-5</v>
      </c>
      <c r="F29" s="8">
        <f t="shared" si="1"/>
        <v>2</v>
      </c>
      <c r="G29" s="9">
        <f t="shared" si="2"/>
        <v>238</v>
      </c>
      <c r="H29" s="9">
        <f t="shared" si="3"/>
        <v>240</v>
      </c>
      <c r="I29" s="26" t="str">
        <f>VLOOKUP(J29,'[1]all-items'!$A$2:$C$300,2,FALSE)</f>
        <v>u</v>
      </c>
      <c r="J29" s="26" t="str">
        <f>VLOOKUP(B29,'[1]p18-items'!$F$2:$I$90,3,FALSE)</f>
        <v>smartAssistant</v>
      </c>
      <c r="K29" s="26">
        <f>VLOOKUP(B29,'[1]p18-items'!$F$2:$I$90,4,FALSE)</f>
        <v>0</v>
      </c>
      <c r="L29" s="6"/>
    </row>
    <row r="30" spans="1:12" x14ac:dyDescent="0.2">
      <c r="A30" s="20">
        <v>29</v>
      </c>
      <c r="B30" s="5" t="s">
        <v>135</v>
      </c>
      <c r="C30" s="5" t="s">
        <v>153</v>
      </c>
      <c r="D30" s="5" t="s">
        <v>156</v>
      </c>
      <c r="E30" s="7">
        <f t="shared" si="0"/>
        <v>2.4606481481481486E-2</v>
      </c>
      <c r="F30" s="8">
        <f t="shared" si="1"/>
        <v>2126</v>
      </c>
      <c r="G30" s="9">
        <f t="shared" si="2"/>
        <v>286</v>
      </c>
      <c r="H30" s="9">
        <f t="shared" si="3"/>
        <v>2412</v>
      </c>
      <c r="I30" s="26" t="str">
        <f>VLOOKUP(J30,'[1]all-items'!$A$2:$C$300,2,FALSE)</f>
        <v>e</v>
      </c>
      <c r="J30" s="26" t="str">
        <f>VLOOKUP(B30,'[1]p18-items'!$F$2:$I$90,3,FALSE)</f>
        <v>stove</v>
      </c>
      <c r="K30" s="26">
        <f>VLOOKUP(B30,'[1]p18-items'!$F$2:$I$90,4,FALSE)</f>
        <v>0</v>
      </c>
      <c r="L30" s="6" t="s">
        <v>159</v>
      </c>
    </row>
    <row r="31" spans="1:12" x14ac:dyDescent="0.2">
      <c r="A31" s="20">
        <v>30</v>
      </c>
      <c r="B31" s="5" t="s">
        <v>135</v>
      </c>
      <c r="C31" s="5" t="s">
        <v>153</v>
      </c>
      <c r="D31" s="5" t="s">
        <v>160</v>
      </c>
      <c r="E31" s="7">
        <f t="shared" si="0"/>
        <v>1.1574074074074091E-4</v>
      </c>
      <c r="F31" s="8">
        <f t="shared" si="1"/>
        <v>10</v>
      </c>
      <c r="G31" s="9">
        <f t="shared" si="2"/>
        <v>286</v>
      </c>
      <c r="H31" s="9">
        <f t="shared" si="3"/>
        <v>296</v>
      </c>
      <c r="I31" s="26" t="str">
        <f>VLOOKUP(J31,'[1]all-items'!$A$2:$C$300,2,FALSE)</f>
        <v>e</v>
      </c>
      <c r="J31" s="26" t="str">
        <f>VLOOKUP(B31,'[1]p18-items'!$F$2:$I$90,3,FALSE)</f>
        <v>stove</v>
      </c>
      <c r="K31" s="26">
        <f>VLOOKUP(B31,'[1]p18-items'!$F$2:$I$90,4,FALSE)</f>
        <v>0</v>
      </c>
    </row>
    <row r="32" spans="1:12" x14ac:dyDescent="0.2">
      <c r="A32" s="20">
        <v>31</v>
      </c>
      <c r="B32" s="5" t="s">
        <v>59</v>
      </c>
      <c r="C32" s="5" t="s">
        <v>160</v>
      </c>
      <c r="D32" s="5" t="s">
        <v>154</v>
      </c>
      <c r="E32" s="7">
        <f t="shared" si="0"/>
        <v>2.3148148148148442E-5</v>
      </c>
      <c r="F32" s="8">
        <f t="shared" si="1"/>
        <v>2</v>
      </c>
      <c r="G32" s="9">
        <f t="shared" si="2"/>
        <v>296</v>
      </c>
      <c r="H32" s="9">
        <f t="shared" si="3"/>
        <v>298</v>
      </c>
      <c r="I32" s="26" t="str">
        <f>VLOOKUP(J32,'[1]all-items'!$A$2:$C$300,2,FALSE)</f>
        <v>u</v>
      </c>
      <c r="J32" s="26" t="str">
        <f>VLOOKUP(B32,'[1]p18-items'!$F$2:$I$90,3,FALSE)</f>
        <v>pan</v>
      </c>
      <c r="K32" s="26">
        <f>VLOOKUP(B32,'[1]p18-items'!$F$2:$I$90,4,FALSE)</f>
        <v>0</v>
      </c>
    </row>
    <row r="33" spans="1:11" x14ac:dyDescent="0.2">
      <c r="A33" s="20">
        <v>32</v>
      </c>
      <c r="B33" s="5" t="s">
        <v>30</v>
      </c>
      <c r="C33" s="5" t="s">
        <v>166</v>
      </c>
      <c r="D33" s="5" t="s">
        <v>168</v>
      </c>
      <c r="E33" s="7">
        <f t="shared" si="0"/>
        <v>1.1574074074074091E-4</v>
      </c>
      <c r="F33" s="8">
        <f t="shared" si="1"/>
        <v>10</v>
      </c>
      <c r="G33" s="9">
        <f t="shared" si="2"/>
        <v>300</v>
      </c>
      <c r="H33" s="9">
        <f t="shared" si="3"/>
        <v>310</v>
      </c>
      <c r="I33" s="26" t="str">
        <f>VLOOKUP(J33,'[1]all-items'!$A$2:$C$300,2,FALSE)</f>
        <v>c</v>
      </c>
      <c r="J33" s="26" t="str">
        <f>VLOOKUP(B33,'[1]p18-items'!$F$2:$I$90,3,FALSE)</f>
        <v>bacon</v>
      </c>
      <c r="K33" s="26">
        <f>VLOOKUP(B33,'[1]p18-items'!$F$2:$I$90,4,FALSE)</f>
        <v>0</v>
      </c>
    </row>
    <row r="34" spans="1:11" x14ac:dyDescent="0.2">
      <c r="A34" s="20">
        <v>33</v>
      </c>
      <c r="B34" s="5" t="s">
        <v>96</v>
      </c>
      <c r="C34" s="5" t="s">
        <v>166</v>
      </c>
      <c r="D34" s="5" t="s">
        <v>168</v>
      </c>
      <c r="E34" s="7">
        <f t="shared" si="0"/>
        <v>1.1574074074074091E-4</v>
      </c>
      <c r="F34" s="8">
        <f t="shared" si="1"/>
        <v>10</v>
      </c>
      <c r="G34" s="9">
        <f t="shared" si="2"/>
        <v>300</v>
      </c>
      <c r="H34" s="9">
        <f t="shared" si="3"/>
        <v>310</v>
      </c>
      <c r="I34" s="26" t="str">
        <f>VLOOKUP(J34,'[1]all-items'!$A$2:$C$300,2,FALSE)</f>
        <v>u</v>
      </c>
      <c r="J34" s="26" t="str">
        <f>VLOOKUP(B34,'[1]p18-items'!$F$2:$I$90,3,FALSE)</f>
        <v>chopB</v>
      </c>
      <c r="K34" s="26" t="str">
        <f>VLOOKUP(B34,'[1]p18-items'!$F$2:$I$90,4,FALSE)</f>
        <v>blue</v>
      </c>
    </row>
    <row r="35" spans="1:11" x14ac:dyDescent="0.2">
      <c r="A35" s="20">
        <v>34</v>
      </c>
      <c r="B35" s="6" t="s">
        <v>59</v>
      </c>
      <c r="C35" s="5" t="s">
        <v>166</v>
      </c>
      <c r="D35" s="5" t="s">
        <v>168</v>
      </c>
      <c r="E35" s="7">
        <f t="shared" si="0"/>
        <v>1.1574074074074091E-4</v>
      </c>
      <c r="F35" s="8">
        <f t="shared" si="1"/>
        <v>10</v>
      </c>
      <c r="G35" s="9">
        <f t="shared" si="2"/>
        <v>300</v>
      </c>
      <c r="H35" s="9">
        <f t="shared" si="3"/>
        <v>310</v>
      </c>
      <c r="I35" s="26" t="str">
        <f>VLOOKUP(J35,'[1]all-items'!$A$2:$C$300,2,FALSE)</f>
        <v>u</v>
      </c>
      <c r="J35" s="26" t="str">
        <f>VLOOKUP(B35,'[1]p18-items'!$F$2:$I$90,3,FALSE)</f>
        <v>pan</v>
      </c>
      <c r="K35" s="26">
        <f>VLOOKUP(B35,'[1]p18-items'!$F$2:$I$90,4,FALSE)</f>
        <v>0</v>
      </c>
    </row>
    <row r="36" spans="1:11" x14ac:dyDescent="0.2">
      <c r="A36" s="20">
        <v>35</v>
      </c>
      <c r="B36" s="5" t="s">
        <v>32</v>
      </c>
      <c r="C36" s="5" t="s">
        <v>168</v>
      </c>
      <c r="D36" s="5" t="s">
        <v>173</v>
      </c>
      <c r="E36" s="7">
        <f t="shared" si="0"/>
        <v>2.5462962962962939E-4</v>
      </c>
      <c r="F36" s="8">
        <f t="shared" si="1"/>
        <v>22</v>
      </c>
      <c r="G36" s="9">
        <f t="shared" si="2"/>
        <v>310</v>
      </c>
      <c r="H36" s="9">
        <f t="shared" si="3"/>
        <v>332</v>
      </c>
      <c r="I36" s="26" t="str">
        <f>VLOOKUP(J36,'[1]all-items'!$A$2:$C$300,2,FALSE)</f>
        <v>u</v>
      </c>
      <c r="J36" s="26" t="str">
        <f>VLOOKUP(B36,'[1]p18-items'!$F$2:$I$90,3,FALSE)</f>
        <v>smartAssistant</v>
      </c>
      <c r="K36" s="26">
        <f>VLOOKUP(B36,'[1]p18-items'!$F$2:$I$90,4,FALSE)</f>
        <v>0</v>
      </c>
    </row>
    <row r="37" spans="1:11" x14ac:dyDescent="0.2">
      <c r="A37" s="20">
        <v>36</v>
      </c>
      <c r="B37" s="5" t="s">
        <v>30</v>
      </c>
      <c r="C37" s="5" t="s">
        <v>177</v>
      </c>
      <c r="D37" s="5" t="s">
        <v>178</v>
      </c>
      <c r="E37" s="7">
        <f t="shared" si="0"/>
        <v>1.1574074074074091E-4</v>
      </c>
      <c r="F37" s="8">
        <f t="shared" si="1"/>
        <v>10</v>
      </c>
      <c r="G37" s="9">
        <f t="shared" si="2"/>
        <v>334</v>
      </c>
      <c r="H37" s="9">
        <f t="shared" si="3"/>
        <v>344</v>
      </c>
      <c r="I37" s="26" t="str">
        <f>VLOOKUP(J37,'[1]all-items'!$A$2:$C$300,2,FALSE)</f>
        <v>c</v>
      </c>
      <c r="J37" s="26" t="str">
        <f>VLOOKUP(B37,'[1]p18-items'!$F$2:$I$90,3,FALSE)</f>
        <v>bacon</v>
      </c>
      <c r="K37" s="26">
        <f>VLOOKUP(B37,'[1]p18-items'!$F$2:$I$90,4,FALSE)</f>
        <v>0</v>
      </c>
    </row>
    <row r="38" spans="1:11" x14ac:dyDescent="0.2">
      <c r="A38" s="20">
        <v>37</v>
      </c>
      <c r="B38" s="5" t="s">
        <v>96</v>
      </c>
      <c r="C38" s="5" t="s">
        <v>179</v>
      </c>
      <c r="D38" s="5" t="s">
        <v>178</v>
      </c>
      <c r="E38" s="7">
        <f t="shared" si="0"/>
        <v>4.6296296296296016E-5</v>
      </c>
      <c r="F38" s="8">
        <f t="shared" si="1"/>
        <v>4</v>
      </c>
      <c r="G38" s="9">
        <f t="shared" si="2"/>
        <v>340</v>
      </c>
      <c r="H38" s="9">
        <f t="shared" si="3"/>
        <v>344</v>
      </c>
      <c r="I38" s="26" t="str">
        <f>VLOOKUP(J38,'[1]all-items'!$A$2:$C$300,2,FALSE)</f>
        <v>u</v>
      </c>
      <c r="J38" s="26" t="str">
        <f>VLOOKUP(B38,'[1]p18-items'!$F$2:$I$90,3,FALSE)</f>
        <v>chopB</v>
      </c>
      <c r="K38" s="26" t="str">
        <f>VLOOKUP(B38,'[1]p18-items'!$F$2:$I$90,4,FALSE)</f>
        <v>blue</v>
      </c>
    </row>
    <row r="39" spans="1:11" x14ac:dyDescent="0.2">
      <c r="A39" s="20">
        <v>38</v>
      </c>
      <c r="B39" s="5" t="s">
        <v>92</v>
      </c>
      <c r="C39" s="5" t="s">
        <v>179</v>
      </c>
      <c r="D39" s="5" t="s">
        <v>185</v>
      </c>
      <c r="E39" s="7">
        <f t="shared" si="0"/>
        <v>6.0185185185185081E-4</v>
      </c>
      <c r="F39" s="8">
        <f t="shared" si="1"/>
        <v>52</v>
      </c>
      <c r="G39" s="9">
        <f t="shared" si="2"/>
        <v>340</v>
      </c>
      <c r="H39" s="9">
        <f t="shared" si="3"/>
        <v>392</v>
      </c>
      <c r="I39" s="26" t="str">
        <f>VLOOKUP(J39,'[1]all-items'!$A$2:$C$300,2,FALSE)</f>
        <v>u</v>
      </c>
      <c r="J39" s="26" t="str">
        <f>VLOOKUP(B39,'[1]p18-items'!$F$2:$I$90,3,FALSE)</f>
        <v>knife</v>
      </c>
      <c r="K39" s="26" t="str">
        <f>VLOOKUP(B39,'[1]p18-items'!$F$2:$I$90,4,FALSE)</f>
        <v>small</v>
      </c>
    </row>
    <row r="40" spans="1:11" x14ac:dyDescent="0.2">
      <c r="A40" s="20">
        <v>39</v>
      </c>
      <c r="B40" s="5" t="s">
        <v>32</v>
      </c>
      <c r="C40" s="5" t="s">
        <v>178</v>
      </c>
      <c r="D40" s="5" t="s">
        <v>172</v>
      </c>
      <c r="E40" s="7">
        <f t="shared" si="0"/>
        <v>4.6296296296296016E-5</v>
      </c>
      <c r="F40" s="8">
        <f t="shared" si="1"/>
        <v>4</v>
      </c>
      <c r="G40" s="9">
        <f t="shared" si="2"/>
        <v>344</v>
      </c>
      <c r="H40" s="9">
        <f t="shared" si="3"/>
        <v>348</v>
      </c>
      <c r="I40" s="26" t="str">
        <f>VLOOKUP(J40,'[1]all-items'!$A$2:$C$300,2,FALSE)</f>
        <v>u</v>
      </c>
      <c r="J40" s="26" t="str">
        <f>VLOOKUP(B40,'[1]p18-items'!$F$2:$I$90,3,FALSE)</f>
        <v>smartAssistant</v>
      </c>
      <c r="K40" s="26">
        <f>VLOOKUP(B40,'[1]p18-items'!$F$2:$I$90,4,FALSE)</f>
        <v>0</v>
      </c>
    </row>
    <row r="41" spans="1:11" x14ac:dyDescent="0.2">
      <c r="A41" s="20">
        <v>40</v>
      </c>
      <c r="B41" s="5" t="s">
        <v>30</v>
      </c>
      <c r="C41" s="5" t="s">
        <v>103</v>
      </c>
      <c r="D41" s="5" t="s">
        <v>190</v>
      </c>
      <c r="E41" s="7">
        <f t="shared" si="0"/>
        <v>4.1666666666666675E-4</v>
      </c>
      <c r="F41" s="8">
        <f t="shared" si="1"/>
        <v>36</v>
      </c>
      <c r="G41" s="9">
        <f t="shared" si="2"/>
        <v>354</v>
      </c>
      <c r="H41" s="9">
        <f t="shared" si="3"/>
        <v>390</v>
      </c>
      <c r="I41" s="26" t="str">
        <f>VLOOKUP(J41,'[1]all-items'!$A$2:$C$300,2,FALSE)</f>
        <v>c</v>
      </c>
      <c r="J41" s="26" t="str">
        <f>VLOOKUP(B41,'[1]p18-items'!$F$2:$I$90,3,FALSE)</f>
        <v>bacon</v>
      </c>
      <c r="K41" s="26">
        <f>VLOOKUP(B41,'[1]p18-items'!$F$2:$I$90,4,FALSE)</f>
        <v>0</v>
      </c>
    </row>
    <row r="42" spans="1:11" x14ac:dyDescent="0.2">
      <c r="A42" s="20">
        <v>41</v>
      </c>
      <c r="B42" s="5" t="s">
        <v>96</v>
      </c>
      <c r="C42" s="5" t="s">
        <v>103</v>
      </c>
      <c r="D42" s="5" t="s">
        <v>190</v>
      </c>
      <c r="E42" s="7">
        <f t="shared" si="0"/>
        <v>4.1666666666666675E-4</v>
      </c>
      <c r="F42" s="8">
        <f t="shared" si="1"/>
        <v>36</v>
      </c>
      <c r="G42" s="9">
        <f t="shared" si="2"/>
        <v>354</v>
      </c>
      <c r="H42" s="9">
        <f t="shared" si="3"/>
        <v>390</v>
      </c>
      <c r="I42" s="26" t="str">
        <f>VLOOKUP(J42,'[1]all-items'!$A$2:$C$300,2,FALSE)</f>
        <v>u</v>
      </c>
      <c r="J42" s="26" t="str">
        <f>VLOOKUP(B42,'[1]p18-items'!$F$2:$I$90,3,FALSE)</f>
        <v>chopB</v>
      </c>
      <c r="K42" s="26" t="str">
        <f>VLOOKUP(B42,'[1]p18-items'!$F$2:$I$90,4,FALSE)</f>
        <v>blue</v>
      </c>
    </row>
    <row r="43" spans="1:11" x14ac:dyDescent="0.2">
      <c r="A43" s="20">
        <v>42</v>
      </c>
      <c r="B43" s="5" t="s">
        <v>59</v>
      </c>
      <c r="C43" s="5" t="s">
        <v>183</v>
      </c>
      <c r="D43" s="5" t="s">
        <v>190</v>
      </c>
      <c r="E43" s="7">
        <f t="shared" si="0"/>
        <v>6.9444444444444892E-5</v>
      </c>
      <c r="F43" s="8">
        <f t="shared" si="1"/>
        <v>6</v>
      </c>
      <c r="G43" s="9">
        <f t="shared" si="2"/>
        <v>384</v>
      </c>
      <c r="H43" s="9">
        <f t="shared" si="3"/>
        <v>390</v>
      </c>
      <c r="I43" s="26" t="str">
        <f>VLOOKUP(J43,'[1]all-items'!$A$2:$C$300,2,FALSE)</f>
        <v>u</v>
      </c>
      <c r="J43" s="26" t="str">
        <f>VLOOKUP(B43,'[1]p18-items'!$F$2:$I$90,3,FALSE)</f>
        <v>pan</v>
      </c>
      <c r="K43" s="26">
        <f>VLOOKUP(B43,'[1]p18-items'!$F$2:$I$90,4,FALSE)</f>
        <v>0</v>
      </c>
    </row>
    <row r="44" spans="1:11" x14ac:dyDescent="0.2">
      <c r="A44" s="20">
        <v>43</v>
      </c>
      <c r="B44" s="5" t="s">
        <v>198</v>
      </c>
      <c r="C44" s="5" t="s">
        <v>185</v>
      </c>
      <c r="D44" s="5" t="s">
        <v>185</v>
      </c>
      <c r="E44" s="7">
        <f t="shared" si="0"/>
        <v>0</v>
      </c>
      <c r="F44" s="8">
        <f t="shared" si="1"/>
        <v>0</v>
      </c>
      <c r="G44" s="9">
        <f t="shared" si="2"/>
        <v>392</v>
      </c>
      <c r="H44" s="9">
        <f t="shared" si="3"/>
        <v>392</v>
      </c>
      <c r="I44" s="26" t="str">
        <f>VLOOKUP(J44,'[1]all-items'!$A$2:$C$300,2,FALSE)</f>
        <v>c</v>
      </c>
      <c r="J44" s="26" t="str">
        <f>VLOOKUP(B44,'[1]p18-items'!$F$2:$I$90,3,FALSE)</f>
        <v>dWashL</v>
      </c>
      <c r="K44" s="26">
        <f>VLOOKUP(B44,'[1]p18-items'!$F$2:$I$90,4,FALSE)</f>
        <v>0</v>
      </c>
    </row>
    <row r="45" spans="1:11" x14ac:dyDescent="0.2">
      <c r="A45" s="20">
        <v>44</v>
      </c>
      <c r="B45" s="5" t="s">
        <v>43</v>
      </c>
      <c r="C45" s="5" t="s">
        <v>200</v>
      </c>
      <c r="D45" s="5" t="s">
        <v>202</v>
      </c>
      <c r="E45" s="7">
        <f t="shared" si="0"/>
        <v>6.9444444444444024E-5</v>
      </c>
      <c r="F45" s="8">
        <f t="shared" si="1"/>
        <v>6</v>
      </c>
      <c r="G45" s="9">
        <f t="shared" si="2"/>
        <v>396</v>
      </c>
      <c r="H45" s="9">
        <f t="shared" si="3"/>
        <v>402</v>
      </c>
      <c r="I45" s="26" t="str">
        <f>VLOOKUP(J45,'[1]all-items'!$A$2:$C$300,2,FALSE)</f>
        <v>e</v>
      </c>
      <c r="J45" s="26" t="str">
        <f>VLOOKUP(B45,'[1]p18-items'!$F$2:$I$90,3,FALSE)</f>
        <v>faucet</v>
      </c>
      <c r="K45" s="26">
        <f>VLOOKUP(B45,'[1]p18-items'!$F$2:$I$90,4,FALSE)</f>
        <v>0</v>
      </c>
    </row>
    <row r="46" spans="1:11" x14ac:dyDescent="0.2">
      <c r="A46" s="20">
        <v>45</v>
      </c>
      <c r="B46" s="5" t="s">
        <v>49</v>
      </c>
      <c r="C46" s="5" t="s">
        <v>200</v>
      </c>
      <c r="D46" s="5" t="s">
        <v>202</v>
      </c>
      <c r="E46" s="7">
        <f t="shared" si="0"/>
        <v>6.9444444444444024E-5</v>
      </c>
      <c r="F46" s="8">
        <f t="shared" si="1"/>
        <v>6</v>
      </c>
      <c r="G46" s="9">
        <f t="shared" si="2"/>
        <v>396</v>
      </c>
      <c r="H46" s="9">
        <f t="shared" si="3"/>
        <v>402</v>
      </c>
      <c r="I46" s="26" t="str">
        <f>VLOOKUP(J46,'[1]all-items'!$A$2:$C$300,2,FALSE)</f>
        <v>c</v>
      </c>
      <c r="J46" s="26" t="str">
        <f>VLOOKUP(B46,'[1]p18-items'!$F$2:$I$90,3,FALSE)</f>
        <v>water</v>
      </c>
      <c r="K46" s="26">
        <f>VLOOKUP(B46,'[1]p18-items'!$F$2:$I$90,4,FALSE)</f>
        <v>0</v>
      </c>
    </row>
    <row r="47" spans="1:11" x14ac:dyDescent="0.2">
      <c r="A47" s="20">
        <v>46</v>
      </c>
      <c r="B47" s="5" t="s">
        <v>206</v>
      </c>
      <c r="C47" s="5" t="s">
        <v>207</v>
      </c>
      <c r="D47" s="5" t="s">
        <v>208</v>
      </c>
      <c r="E47" s="7">
        <f t="shared" si="0"/>
        <v>6.9444444444444024E-5</v>
      </c>
      <c r="F47" s="8">
        <f t="shared" si="1"/>
        <v>6</v>
      </c>
      <c r="G47" s="9">
        <f t="shared" si="2"/>
        <v>404</v>
      </c>
      <c r="H47" s="9">
        <f t="shared" si="3"/>
        <v>410</v>
      </c>
      <c r="I47" s="26" t="str">
        <f>VLOOKUP(J47,'[1]all-items'!$A$2:$C$300,2,FALSE)</f>
        <v>e</v>
      </c>
      <c r="J47" s="26" t="str">
        <f>VLOOKUP(B47,'[1]p18-items'!$F$2:$I$90,3,FALSE)</f>
        <v>dw</v>
      </c>
      <c r="K47" s="26" t="str">
        <f>VLOOKUP(B47,'[1]p18-items'!$F$2:$I$90,4,FALSE)</f>
        <v>st_2</v>
      </c>
    </row>
    <row r="48" spans="1:11" x14ac:dyDescent="0.2">
      <c r="A48" s="20">
        <v>47</v>
      </c>
      <c r="B48" s="5" t="s">
        <v>7</v>
      </c>
      <c r="C48" s="5" t="s">
        <v>208</v>
      </c>
      <c r="D48" s="5" t="s">
        <v>209</v>
      </c>
      <c r="E48" s="7">
        <f t="shared" si="0"/>
        <v>2.3148148148148008E-5</v>
      </c>
      <c r="F48" s="8">
        <f t="shared" si="1"/>
        <v>2</v>
      </c>
      <c r="G48" s="9">
        <f t="shared" si="2"/>
        <v>410</v>
      </c>
      <c r="H48" s="9">
        <f t="shared" si="3"/>
        <v>412</v>
      </c>
      <c r="I48" s="26" t="str">
        <f>VLOOKUP(J48,'[1]all-items'!$A$2:$C$300,2,FALSE)</f>
        <v>e</v>
      </c>
      <c r="J48" s="26" t="str">
        <f>VLOOKUP(B48,'[1]p18-items'!$F$2:$I$90,3,FALSE)</f>
        <v>cpB</v>
      </c>
      <c r="K48" s="26" t="str">
        <f>VLOOKUP(B48,'[1]p18-items'!$F$2:$I$90,4,FALSE)</f>
        <v>b_st_2</v>
      </c>
    </row>
    <row r="49" spans="1:12" x14ac:dyDescent="0.2">
      <c r="A49" s="20">
        <v>48</v>
      </c>
      <c r="B49" s="5" t="s">
        <v>75</v>
      </c>
      <c r="C49" s="5" t="s">
        <v>107</v>
      </c>
      <c r="D49" s="5" t="s">
        <v>213</v>
      </c>
      <c r="E49" s="7">
        <f t="shared" si="0"/>
        <v>2.3148148148148008E-5</v>
      </c>
      <c r="F49" s="8">
        <f t="shared" si="1"/>
        <v>2</v>
      </c>
      <c r="G49" s="9">
        <f t="shared" si="2"/>
        <v>414</v>
      </c>
      <c r="H49" s="9">
        <f t="shared" si="3"/>
        <v>416</v>
      </c>
      <c r="I49" s="26" t="str">
        <f>VLOOKUP(J49,'[1]all-items'!$A$2:$C$300,2,FALSE)</f>
        <v>e</v>
      </c>
      <c r="J49" s="26" t="str">
        <f>VLOOKUP(B49,'[1]p18-items'!$F$2:$I$90,3,FALSE)</f>
        <v>dw</v>
      </c>
      <c r="K49" s="26" t="str">
        <f>VLOOKUP(B49,'[1]p18-items'!$F$2:$I$90,4,FALSE)</f>
        <v>co_2</v>
      </c>
    </row>
    <row r="50" spans="1:12" x14ac:dyDescent="0.2">
      <c r="A50" s="20">
        <v>49</v>
      </c>
      <c r="B50" s="5" t="s">
        <v>66</v>
      </c>
      <c r="C50" s="5" t="s">
        <v>213</v>
      </c>
      <c r="D50" s="5" t="s">
        <v>121</v>
      </c>
      <c r="E50" s="7">
        <f t="shared" si="0"/>
        <v>4.6296296296296016E-5</v>
      </c>
      <c r="F50" s="8">
        <f t="shared" si="1"/>
        <v>4</v>
      </c>
      <c r="G50" s="9">
        <f t="shared" si="2"/>
        <v>416</v>
      </c>
      <c r="H50" s="9">
        <f t="shared" si="3"/>
        <v>420</v>
      </c>
      <c r="I50" s="26" t="str">
        <f>VLOOKUP(J50,'[1]all-items'!$A$2:$C$300,2,FALSE)</f>
        <v>e</v>
      </c>
      <c r="J50" s="26" t="str">
        <f>VLOOKUP(B50,'[1]p18-items'!$F$2:$I$90,3,FALSE)</f>
        <v>dw</v>
      </c>
      <c r="K50" s="26" t="str">
        <f>VLOOKUP(B50,'[1]p18-items'!$F$2:$I$90,4,FALSE)</f>
        <v>st_1</v>
      </c>
      <c r="L50" s="6" t="s">
        <v>217</v>
      </c>
    </row>
    <row r="51" spans="1:12" x14ac:dyDescent="0.2">
      <c r="A51" s="20">
        <v>50</v>
      </c>
      <c r="B51" s="5" t="s">
        <v>80</v>
      </c>
      <c r="C51" s="5" t="s">
        <v>121</v>
      </c>
      <c r="D51" s="5" t="s">
        <v>218</v>
      </c>
      <c r="E51" s="7">
        <f t="shared" si="0"/>
        <v>2.3148148148148008E-5</v>
      </c>
      <c r="F51" s="8">
        <f t="shared" si="1"/>
        <v>2</v>
      </c>
      <c r="G51" s="9">
        <f t="shared" si="2"/>
        <v>420</v>
      </c>
      <c r="H51" s="9">
        <f t="shared" si="3"/>
        <v>422</v>
      </c>
      <c r="I51" s="26" t="str">
        <f>VLOOKUP(J51,'[1]all-items'!$A$2:$C$300,2,FALSE)</f>
        <v>e</v>
      </c>
      <c r="J51" s="26" t="str">
        <f>VLOOKUP(B51,'[1]p18-items'!$F$2:$I$90,3,FALSE)</f>
        <v>dw</v>
      </c>
      <c r="K51" s="26" t="str">
        <f>VLOOKUP(B51,'[1]p18-items'!$F$2:$I$90,4,FALSE)</f>
        <v>co_1</v>
      </c>
    </row>
    <row r="52" spans="1:12" x14ac:dyDescent="0.2">
      <c r="A52" s="20">
        <v>51</v>
      </c>
      <c r="B52" s="5" t="s">
        <v>99</v>
      </c>
      <c r="C52" s="5" t="s">
        <v>218</v>
      </c>
      <c r="D52" s="5" t="s">
        <v>122</v>
      </c>
      <c r="E52" s="7">
        <f t="shared" si="0"/>
        <v>2.3148148148148008E-5</v>
      </c>
      <c r="F52" s="8">
        <f t="shared" si="1"/>
        <v>2</v>
      </c>
      <c r="G52" s="9">
        <f t="shared" si="2"/>
        <v>422</v>
      </c>
      <c r="H52" s="9">
        <f t="shared" si="3"/>
        <v>424</v>
      </c>
      <c r="I52" s="26" t="str">
        <f>VLOOKUP(J52,'[1]all-items'!$A$2:$C$300,2,FALSE)</f>
        <v>e</v>
      </c>
      <c r="J52" s="26" t="str">
        <f>VLOOKUP(B52,'[1]p18-items'!$F$2:$I$90,3,FALSE)</f>
        <v>dw</v>
      </c>
      <c r="K52" s="26" t="str">
        <f>VLOOKUP(B52,'[1]p18-items'!$F$2:$I$90,4,FALSE)</f>
        <v>b_sk_1</v>
      </c>
    </row>
    <row r="53" spans="1:12" x14ac:dyDescent="0.2">
      <c r="A53" s="20">
        <v>52</v>
      </c>
      <c r="B53" s="5" t="s">
        <v>221</v>
      </c>
      <c r="C53" s="5" t="s">
        <v>122</v>
      </c>
      <c r="D53" s="5" t="s">
        <v>216</v>
      </c>
      <c r="E53" s="7">
        <f t="shared" si="0"/>
        <v>2.0833333333333381E-4</v>
      </c>
      <c r="F53" s="8">
        <f t="shared" si="1"/>
        <v>18</v>
      </c>
      <c r="G53" s="9">
        <f t="shared" si="2"/>
        <v>424</v>
      </c>
      <c r="H53" s="9">
        <f t="shared" si="3"/>
        <v>442</v>
      </c>
      <c r="I53" s="26" t="str">
        <f>VLOOKUP(J53,'[1]all-items'!$A$2:$C$300,2,FALSE)</f>
        <v>u</v>
      </c>
      <c r="J53" s="26" t="str">
        <f>VLOOKUP(B53,'[1]p18-items'!$F$2:$I$90,3,FALSE)</f>
        <v>cookingSpoon</v>
      </c>
      <c r="K53" s="26" t="str">
        <f>VLOOKUP(B53,'[1]p18-items'!$F$2:$I$90,4,FALSE)</f>
        <v>w_1</v>
      </c>
      <c r="L53" s="6" t="s">
        <v>222</v>
      </c>
    </row>
    <row r="54" spans="1:12" x14ac:dyDescent="0.2">
      <c r="A54" s="20">
        <v>53</v>
      </c>
      <c r="B54" s="5" t="s">
        <v>30</v>
      </c>
      <c r="C54" s="5" t="s">
        <v>127</v>
      </c>
      <c r="D54" s="5" t="s">
        <v>211</v>
      </c>
      <c r="E54" s="7">
        <f t="shared" si="0"/>
        <v>1.6203703703703692E-4</v>
      </c>
      <c r="F54" s="8">
        <f t="shared" si="1"/>
        <v>14</v>
      </c>
      <c r="G54" s="9">
        <f t="shared" si="2"/>
        <v>426</v>
      </c>
      <c r="H54" s="9">
        <f t="shared" si="3"/>
        <v>440</v>
      </c>
      <c r="I54" s="26" t="str">
        <f>VLOOKUP(J54,'[1]all-items'!$A$2:$C$300,2,FALSE)</f>
        <v>c</v>
      </c>
      <c r="J54" s="26" t="str">
        <f>VLOOKUP(B54,'[1]p18-items'!$F$2:$I$90,3,FALSE)</f>
        <v>bacon</v>
      </c>
      <c r="K54" s="26">
        <f>VLOOKUP(B54,'[1]p18-items'!$F$2:$I$90,4,FALSE)</f>
        <v>0</v>
      </c>
    </row>
    <row r="55" spans="1:12" x14ac:dyDescent="0.2">
      <c r="A55" s="20">
        <v>54</v>
      </c>
      <c r="B55" s="5" t="s">
        <v>59</v>
      </c>
      <c r="C55" s="5" t="s">
        <v>127</v>
      </c>
      <c r="D55" s="5" t="s">
        <v>211</v>
      </c>
      <c r="E55" s="7">
        <f t="shared" si="0"/>
        <v>1.6203703703703692E-4</v>
      </c>
      <c r="F55" s="8">
        <f t="shared" si="1"/>
        <v>14</v>
      </c>
      <c r="G55" s="9">
        <f t="shared" si="2"/>
        <v>426</v>
      </c>
      <c r="H55" s="9">
        <f t="shared" si="3"/>
        <v>440</v>
      </c>
      <c r="I55" s="26" t="str">
        <f>VLOOKUP(J55,'[1]all-items'!$A$2:$C$300,2,FALSE)</f>
        <v>u</v>
      </c>
      <c r="J55" s="26" t="str">
        <f>VLOOKUP(B55,'[1]p18-items'!$F$2:$I$90,3,FALSE)</f>
        <v>pan</v>
      </c>
      <c r="K55" s="26">
        <f>VLOOKUP(B55,'[1]p18-items'!$F$2:$I$90,4,FALSE)</f>
        <v>0</v>
      </c>
    </row>
    <row r="56" spans="1:12" x14ac:dyDescent="0.2">
      <c r="A56" s="20">
        <v>55</v>
      </c>
      <c r="B56" s="5" t="s">
        <v>30</v>
      </c>
      <c r="C56" s="5" t="s">
        <v>226</v>
      </c>
      <c r="D56" s="5" t="s">
        <v>144</v>
      </c>
      <c r="E56" s="7">
        <f t="shared" si="0"/>
        <v>1.8518518518518493E-4</v>
      </c>
      <c r="F56" s="8">
        <f t="shared" si="1"/>
        <v>16</v>
      </c>
      <c r="G56" s="9">
        <f t="shared" si="2"/>
        <v>446</v>
      </c>
      <c r="H56" s="9">
        <f t="shared" si="3"/>
        <v>462</v>
      </c>
      <c r="I56" s="26" t="str">
        <f>VLOOKUP(J56,'[1]all-items'!$A$2:$C$300,2,FALSE)</f>
        <v>c</v>
      </c>
      <c r="J56" s="26" t="str">
        <f>VLOOKUP(B56,'[1]p18-items'!$F$2:$I$90,3,FALSE)</f>
        <v>bacon</v>
      </c>
      <c r="K56" s="26">
        <f>VLOOKUP(B56,'[1]p18-items'!$F$2:$I$90,4,FALSE)</f>
        <v>0</v>
      </c>
    </row>
    <row r="57" spans="1:12" x14ac:dyDescent="0.2">
      <c r="A57" s="20">
        <v>56</v>
      </c>
      <c r="B57" s="5" t="s">
        <v>135</v>
      </c>
      <c r="C57" s="5" t="s">
        <v>141</v>
      </c>
      <c r="D57" s="5" t="s">
        <v>147</v>
      </c>
      <c r="E57" s="7">
        <f t="shared" si="0"/>
        <v>2.3148148148148875E-5</v>
      </c>
      <c r="F57" s="8">
        <f t="shared" si="1"/>
        <v>2</v>
      </c>
      <c r="G57" s="9">
        <f t="shared" si="2"/>
        <v>464</v>
      </c>
      <c r="H57" s="9">
        <f t="shared" si="3"/>
        <v>466</v>
      </c>
      <c r="I57" s="26" t="str">
        <f>VLOOKUP(J57,'[1]all-items'!$A$2:$C$300,2,FALSE)</f>
        <v>e</v>
      </c>
      <c r="J57" s="26" t="str">
        <f>VLOOKUP(B57,'[1]p18-items'!$F$2:$I$90,3,FALSE)</f>
        <v>stove</v>
      </c>
      <c r="K57" s="26">
        <f>VLOOKUP(B57,'[1]p18-items'!$F$2:$I$90,4,FALSE)</f>
        <v>0</v>
      </c>
    </row>
    <row r="58" spans="1:12" x14ac:dyDescent="0.2">
      <c r="A58" s="20">
        <v>57</v>
      </c>
      <c r="B58" s="5" t="s">
        <v>221</v>
      </c>
      <c r="C58" s="5" t="s">
        <v>149</v>
      </c>
      <c r="D58" s="5" t="s">
        <v>233</v>
      </c>
      <c r="E58" s="7">
        <f t="shared" si="0"/>
        <v>1.3888888888888892E-4</v>
      </c>
      <c r="F58" s="8">
        <f t="shared" si="1"/>
        <v>12</v>
      </c>
      <c r="G58" s="9">
        <f t="shared" si="2"/>
        <v>468</v>
      </c>
      <c r="H58" s="9">
        <f t="shared" si="3"/>
        <v>480</v>
      </c>
      <c r="I58" s="26" t="str">
        <f>VLOOKUP(J58,'[1]all-items'!$A$2:$C$300,2,FALSE)</f>
        <v>u</v>
      </c>
      <c r="J58" s="26" t="str">
        <f>VLOOKUP(B58,'[1]p18-items'!$F$2:$I$90,3,FALSE)</f>
        <v>cookingSpoon</v>
      </c>
      <c r="K58" s="26" t="str">
        <f>VLOOKUP(B58,'[1]p18-items'!$F$2:$I$90,4,FALSE)</f>
        <v>w_1</v>
      </c>
    </row>
    <row r="59" spans="1:12" x14ac:dyDescent="0.2">
      <c r="A59" s="20">
        <v>58</v>
      </c>
      <c r="B59" s="5" t="s">
        <v>30</v>
      </c>
      <c r="C59" s="5" t="s">
        <v>149</v>
      </c>
      <c r="D59" s="5" t="s">
        <v>235</v>
      </c>
      <c r="E59" s="7">
        <f t="shared" si="0"/>
        <v>1.1574074074074004E-4</v>
      </c>
      <c r="F59" s="8">
        <f t="shared" si="1"/>
        <v>10</v>
      </c>
      <c r="G59" s="9">
        <f t="shared" si="2"/>
        <v>468</v>
      </c>
      <c r="H59" s="9">
        <f t="shared" si="3"/>
        <v>478</v>
      </c>
      <c r="I59" s="26" t="str">
        <f>VLOOKUP(J59,'[1]all-items'!$A$2:$C$300,2,FALSE)</f>
        <v>c</v>
      </c>
      <c r="J59" s="26" t="str">
        <f>VLOOKUP(B59,'[1]p18-items'!$F$2:$I$90,3,FALSE)</f>
        <v>bacon</v>
      </c>
      <c r="K59" s="26">
        <f>VLOOKUP(B59,'[1]p18-items'!$F$2:$I$90,4,FALSE)</f>
        <v>0</v>
      </c>
    </row>
    <row r="60" spans="1:12" x14ac:dyDescent="0.2">
      <c r="A60" s="20">
        <v>59</v>
      </c>
      <c r="B60" s="5" t="s">
        <v>59</v>
      </c>
      <c r="C60" s="5" t="s">
        <v>149</v>
      </c>
      <c r="D60" s="5" t="s">
        <v>235</v>
      </c>
      <c r="E60" s="7">
        <f t="shared" si="0"/>
        <v>1.1574074074074004E-4</v>
      </c>
      <c r="F60" s="8">
        <f t="shared" si="1"/>
        <v>10</v>
      </c>
      <c r="G60" s="9">
        <f t="shared" si="2"/>
        <v>468</v>
      </c>
      <c r="H60" s="9">
        <f t="shared" si="3"/>
        <v>478</v>
      </c>
      <c r="I60" s="26" t="str">
        <f>VLOOKUP(J60,'[1]all-items'!$A$2:$C$300,2,FALSE)</f>
        <v>u</v>
      </c>
      <c r="J60" s="26" t="str">
        <f>VLOOKUP(B60,'[1]p18-items'!$F$2:$I$90,3,FALSE)</f>
        <v>pan</v>
      </c>
      <c r="K60" s="26">
        <f>VLOOKUP(B60,'[1]p18-items'!$F$2:$I$90,4,FALSE)</f>
        <v>0</v>
      </c>
    </row>
    <row r="61" spans="1:12" x14ac:dyDescent="0.2">
      <c r="A61" s="20">
        <v>60</v>
      </c>
      <c r="B61" s="5" t="s">
        <v>26</v>
      </c>
      <c r="C61" s="5" t="s">
        <v>238</v>
      </c>
      <c r="D61" s="5" t="s">
        <v>239</v>
      </c>
      <c r="E61" s="7">
        <f t="shared" si="0"/>
        <v>2.3148148148148008E-5</v>
      </c>
      <c r="F61" s="8">
        <f t="shared" si="1"/>
        <v>2</v>
      </c>
      <c r="G61" s="9">
        <f t="shared" si="2"/>
        <v>482</v>
      </c>
      <c r="H61" s="9">
        <f t="shared" si="3"/>
        <v>484</v>
      </c>
      <c r="I61" s="26" t="str">
        <f>VLOOKUP(J61,'[1]all-items'!$A$2:$C$300,2,FALSE)</f>
        <v>c</v>
      </c>
      <c r="J61" s="26" t="str">
        <f>VLOOKUP(B61,'[1]p18-items'!$F$2:$I$90,3,FALSE)</f>
        <v>eggs</v>
      </c>
      <c r="K61" s="26">
        <f>VLOOKUP(B61,'[1]p18-items'!$F$2:$I$90,4,FALSE)</f>
        <v>0</v>
      </c>
    </row>
    <row r="62" spans="1:12" x14ac:dyDescent="0.2">
      <c r="A62" s="20">
        <v>61</v>
      </c>
      <c r="B62" s="5" t="s">
        <v>115</v>
      </c>
      <c r="C62" s="5" t="s">
        <v>239</v>
      </c>
      <c r="D62" s="5" t="s">
        <v>158</v>
      </c>
      <c r="E62" s="7">
        <f t="shared" si="0"/>
        <v>6.9444444444444024E-5</v>
      </c>
      <c r="F62" s="8">
        <f t="shared" si="1"/>
        <v>6</v>
      </c>
      <c r="G62" s="9">
        <f t="shared" si="2"/>
        <v>484</v>
      </c>
      <c r="H62" s="9">
        <f t="shared" si="3"/>
        <v>490</v>
      </c>
      <c r="I62" s="26" t="str">
        <f>VLOOKUP(J62,'[1]all-items'!$A$2:$C$300,2,FALSE)</f>
        <v>c</v>
      </c>
      <c r="J62" s="26" t="str">
        <f>VLOOKUP(B62,'[1]p18-items'!$F$2:$I$90,3,FALSE)</f>
        <v>cheese</v>
      </c>
      <c r="K62" s="26" t="str">
        <f>VLOOKUP(B62,'[1]p18-items'!$F$2:$I$90,4,FALSE)</f>
        <v>parmesan</v>
      </c>
    </row>
    <row r="63" spans="1:12" x14ac:dyDescent="0.2">
      <c r="A63" s="20">
        <v>62</v>
      </c>
      <c r="B63" s="5" t="s">
        <v>26</v>
      </c>
      <c r="C63" s="5" t="s">
        <v>158</v>
      </c>
      <c r="D63" s="5" t="s">
        <v>246</v>
      </c>
      <c r="E63" s="7">
        <f t="shared" si="0"/>
        <v>5.7870370370370367E-4</v>
      </c>
      <c r="F63" s="8">
        <f t="shared" si="1"/>
        <v>50</v>
      </c>
      <c r="G63" s="9">
        <f t="shared" si="2"/>
        <v>490</v>
      </c>
      <c r="H63" s="9">
        <f t="shared" si="3"/>
        <v>540</v>
      </c>
      <c r="I63" s="26" t="str">
        <f>VLOOKUP(J63,'[1]all-items'!$A$2:$C$300,2,FALSE)</f>
        <v>c</v>
      </c>
      <c r="J63" s="26" t="str">
        <f>VLOOKUP(B63,'[1]p18-items'!$F$2:$I$90,3,FALSE)</f>
        <v>eggs</v>
      </c>
      <c r="K63" s="26">
        <f>VLOOKUP(B63,'[1]p18-items'!$F$2:$I$90,4,FALSE)</f>
        <v>0</v>
      </c>
    </row>
    <row r="64" spans="1:12" x14ac:dyDescent="0.2">
      <c r="A64" s="20">
        <v>63</v>
      </c>
      <c r="B64" s="5" t="s">
        <v>89</v>
      </c>
      <c r="C64" s="5" t="s">
        <v>167</v>
      </c>
      <c r="D64" s="5" t="s">
        <v>247</v>
      </c>
      <c r="E64" s="7">
        <f t="shared" si="0"/>
        <v>2.3148148148148875E-5</v>
      </c>
      <c r="F64" s="8">
        <f t="shared" si="1"/>
        <v>2</v>
      </c>
      <c r="G64" s="9">
        <f t="shared" si="2"/>
        <v>492</v>
      </c>
      <c r="H64" s="9">
        <f t="shared" si="3"/>
        <v>494</v>
      </c>
      <c r="I64" s="26" t="str">
        <f>VLOOKUP(J64,'[1]all-items'!$A$2:$C$300,2,FALSE)</f>
        <v>u</v>
      </c>
      <c r="J64" s="26" t="str">
        <f>VLOOKUP(B64,'[1]p18-items'!$F$2:$I$90,3,FALSE)</f>
        <v>knife</v>
      </c>
      <c r="K64" s="26" t="str">
        <f>VLOOKUP(B64,'[1]p18-items'!$F$2:$I$90,4,FALSE)</f>
        <v>large</v>
      </c>
    </row>
    <row r="65" spans="1:12" x14ac:dyDescent="0.2">
      <c r="A65" s="20">
        <v>64</v>
      </c>
      <c r="B65" s="5" t="s">
        <v>46</v>
      </c>
      <c r="C65" s="5" t="s">
        <v>167</v>
      </c>
      <c r="D65" s="5" t="s">
        <v>249</v>
      </c>
      <c r="E65" s="7">
        <f t="shared" si="0"/>
        <v>4.8611111111111251E-4</v>
      </c>
      <c r="F65" s="8">
        <f t="shared" si="1"/>
        <v>42</v>
      </c>
      <c r="G65" s="9">
        <f t="shared" si="2"/>
        <v>492</v>
      </c>
      <c r="H65" s="9">
        <f t="shared" si="3"/>
        <v>534</v>
      </c>
      <c r="I65" s="26" t="str">
        <f>VLOOKUP(J65,'[1]all-items'!$A$2:$C$300,2,FALSE)</f>
        <v>u</v>
      </c>
      <c r="J65" s="26" t="str">
        <f>VLOOKUP(B65,'[1]p18-items'!$F$2:$I$90,3,FALSE)</f>
        <v>bowl</v>
      </c>
      <c r="K65" s="26" t="str">
        <f>VLOOKUP(B65,'[1]p18-items'!$F$2:$I$90,4,FALSE)</f>
        <v>small</v>
      </c>
    </row>
    <row r="66" spans="1:12" x14ac:dyDescent="0.2">
      <c r="A66" s="20">
        <v>65</v>
      </c>
      <c r="B66" s="5" t="s">
        <v>253</v>
      </c>
      <c r="C66" s="5" t="s">
        <v>255</v>
      </c>
      <c r="D66" s="5" t="s">
        <v>246</v>
      </c>
      <c r="E66" s="7">
        <f t="shared" ref="E66:E129" si="4">D66-C66</f>
        <v>2.3148148148148008E-5</v>
      </c>
      <c r="F66" s="8">
        <f t="shared" ref="F66:F129" si="5">HOUR(E66) *3600 + MINUTE(E66) * 60 + SECOND(E66)</f>
        <v>2</v>
      </c>
      <c r="G66" s="9">
        <f t="shared" ref="G66:G129" si="6">HOUR(C66) *3600 + MINUTE(C66) * 60 + SECOND(C66)</f>
        <v>538</v>
      </c>
      <c r="H66" s="9">
        <f t="shared" ref="H66:H129" si="7">HOUR(D66) *3600 + MINUTE(D66) * 60 + SECOND(D66)</f>
        <v>540</v>
      </c>
      <c r="I66" s="26" t="str">
        <f>VLOOKUP(J66,'[1]all-items'!$A$2:$C$300,2,FALSE)</f>
        <v>u</v>
      </c>
      <c r="J66" s="26" t="str">
        <f>VLOOKUP(B66,'[1]p18-items'!$F$2:$I$90,3,FALSE)</f>
        <v>trashB</v>
      </c>
      <c r="K66" s="26" t="str">
        <f>VLOOKUP(B66,'[1]p18-items'!$F$2:$I$90,4,FALSE)</f>
        <v>recycling</v>
      </c>
      <c r="L66" s="6" t="s">
        <v>257</v>
      </c>
    </row>
    <row r="67" spans="1:12" x14ac:dyDescent="0.2">
      <c r="A67" s="20">
        <v>66</v>
      </c>
      <c r="B67" s="5" t="s">
        <v>221</v>
      </c>
      <c r="C67" s="5" t="s">
        <v>246</v>
      </c>
      <c r="D67" s="5" t="s">
        <v>260</v>
      </c>
      <c r="E67" s="7">
        <f t="shared" si="4"/>
        <v>9.2592592592592032E-5</v>
      </c>
      <c r="F67" s="8">
        <f t="shared" si="5"/>
        <v>8</v>
      </c>
      <c r="G67" s="9">
        <f t="shared" si="6"/>
        <v>540</v>
      </c>
      <c r="H67" s="9">
        <f t="shared" si="7"/>
        <v>548</v>
      </c>
      <c r="I67" s="26" t="str">
        <f>VLOOKUP(J67,'[1]all-items'!$A$2:$C$300,2,FALSE)</f>
        <v>u</v>
      </c>
      <c r="J67" s="26" t="str">
        <f>VLOOKUP(B67,'[1]p18-items'!$F$2:$I$90,3,FALSE)</f>
        <v>cookingSpoon</v>
      </c>
      <c r="K67" s="26" t="str">
        <f>VLOOKUP(B67,'[1]p18-items'!$F$2:$I$90,4,FALSE)</f>
        <v>w_1</v>
      </c>
    </row>
    <row r="68" spans="1:12" x14ac:dyDescent="0.2">
      <c r="A68" s="20">
        <v>67</v>
      </c>
      <c r="B68" s="5" t="s">
        <v>30</v>
      </c>
      <c r="C68" s="5" t="s">
        <v>264</v>
      </c>
      <c r="D68" s="5" t="s">
        <v>260</v>
      </c>
      <c r="E68" s="7">
        <f t="shared" si="4"/>
        <v>6.9444444444443157E-5</v>
      </c>
      <c r="F68" s="8">
        <f t="shared" si="5"/>
        <v>6</v>
      </c>
      <c r="G68" s="9">
        <f t="shared" si="6"/>
        <v>542</v>
      </c>
      <c r="H68" s="9">
        <f t="shared" si="7"/>
        <v>548</v>
      </c>
      <c r="I68" s="26" t="str">
        <f>VLOOKUP(J68,'[1]all-items'!$A$2:$C$300,2,FALSE)</f>
        <v>c</v>
      </c>
      <c r="J68" s="26" t="str">
        <f>VLOOKUP(B68,'[1]p18-items'!$F$2:$I$90,3,FALSE)</f>
        <v>bacon</v>
      </c>
      <c r="K68" s="26">
        <f>VLOOKUP(B68,'[1]p18-items'!$F$2:$I$90,4,FALSE)</f>
        <v>0</v>
      </c>
    </row>
    <row r="69" spans="1:12" x14ac:dyDescent="0.2">
      <c r="A69" s="20">
        <v>68</v>
      </c>
      <c r="B69" s="5" t="s">
        <v>59</v>
      </c>
      <c r="C69" s="5" t="s">
        <v>264</v>
      </c>
      <c r="D69" s="5" t="s">
        <v>260</v>
      </c>
      <c r="E69" s="7">
        <f t="shared" si="4"/>
        <v>6.9444444444443157E-5</v>
      </c>
      <c r="F69" s="8">
        <f t="shared" si="5"/>
        <v>6</v>
      </c>
      <c r="G69" s="9">
        <f t="shared" si="6"/>
        <v>542</v>
      </c>
      <c r="H69" s="9">
        <f t="shared" si="7"/>
        <v>548</v>
      </c>
      <c r="I69" s="26" t="str">
        <f>VLOOKUP(J69,'[1]all-items'!$A$2:$C$300,2,FALSE)</f>
        <v>u</v>
      </c>
      <c r="J69" s="26" t="str">
        <f>VLOOKUP(B69,'[1]p18-items'!$F$2:$I$90,3,FALSE)</f>
        <v>pan</v>
      </c>
      <c r="K69" s="26">
        <f>VLOOKUP(B69,'[1]p18-items'!$F$2:$I$90,4,FALSE)</f>
        <v>0</v>
      </c>
    </row>
    <row r="70" spans="1:12" x14ac:dyDescent="0.2">
      <c r="A70" s="20">
        <v>69</v>
      </c>
      <c r="B70" s="5" t="s">
        <v>26</v>
      </c>
      <c r="C70" s="5" t="s">
        <v>269</v>
      </c>
      <c r="D70" s="5" t="s">
        <v>270</v>
      </c>
      <c r="E70" s="7">
        <f t="shared" si="4"/>
        <v>3.7037037037036986E-4</v>
      </c>
      <c r="F70" s="8">
        <f t="shared" si="5"/>
        <v>32</v>
      </c>
      <c r="G70" s="9">
        <f t="shared" si="6"/>
        <v>550</v>
      </c>
      <c r="H70" s="9">
        <f t="shared" si="7"/>
        <v>582</v>
      </c>
      <c r="I70" s="26" t="str">
        <f>VLOOKUP(J70,'[1]all-items'!$A$2:$C$300,2,FALSE)</f>
        <v>c</v>
      </c>
      <c r="J70" s="26" t="str">
        <f>VLOOKUP(B70,'[1]p18-items'!$F$2:$I$90,3,FALSE)</f>
        <v>eggs</v>
      </c>
      <c r="K70" s="26">
        <f>VLOOKUP(B70,'[1]p18-items'!$F$2:$I$90,4,FALSE)</f>
        <v>0</v>
      </c>
    </row>
    <row r="71" spans="1:12" x14ac:dyDescent="0.2">
      <c r="A71" s="20">
        <v>70</v>
      </c>
      <c r="B71" s="5" t="s">
        <v>46</v>
      </c>
      <c r="C71" s="5" t="s">
        <v>276</v>
      </c>
      <c r="D71" s="5" t="s">
        <v>277</v>
      </c>
      <c r="E71" s="7">
        <f t="shared" si="4"/>
        <v>2.3148148148148095E-4</v>
      </c>
      <c r="F71" s="8">
        <f t="shared" si="5"/>
        <v>20</v>
      </c>
      <c r="G71" s="9">
        <f t="shared" si="6"/>
        <v>558</v>
      </c>
      <c r="H71" s="9">
        <f t="shared" si="7"/>
        <v>578</v>
      </c>
      <c r="I71" s="26" t="str">
        <f>VLOOKUP(J71,'[1]all-items'!$A$2:$C$300,2,FALSE)</f>
        <v>u</v>
      </c>
      <c r="J71" s="26" t="str">
        <f>VLOOKUP(B71,'[1]p18-items'!$F$2:$I$90,3,FALSE)</f>
        <v>bowl</v>
      </c>
      <c r="K71" s="26" t="str">
        <f>VLOOKUP(B71,'[1]p18-items'!$F$2:$I$90,4,FALSE)</f>
        <v>small</v>
      </c>
      <c r="L71" s="6" t="s">
        <v>278</v>
      </c>
    </row>
    <row r="72" spans="1:12" x14ac:dyDescent="0.2">
      <c r="A72" s="20">
        <v>71</v>
      </c>
      <c r="B72" s="5" t="s">
        <v>253</v>
      </c>
      <c r="C72" s="5" t="s">
        <v>197</v>
      </c>
      <c r="D72" s="5" t="s">
        <v>270</v>
      </c>
      <c r="E72" s="7">
        <f t="shared" si="4"/>
        <v>2.3148148148148008E-5</v>
      </c>
      <c r="F72" s="8">
        <f t="shared" si="5"/>
        <v>2</v>
      </c>
      <c r="G72" s="9">
        <f t="shared" si="6"/>
        <v>580</v>
      </c>
      <c r="H72" s="9">
        <f t="shared" si="7"/>
        <v>582</v>
      </c>
      <c r="I72" s="26" t="str">
        <f>VLOOKUP(J72,'[1]all-items'!$A$2:$C$300,2,FALSE)</f>
        <v>u</v>
      </c>
      <c r="J72" s="26" t="str">
        <f>VLOOKUP(B72,'[1]p18-items'!$F$2:$I$90,3,FALSE)</f>
        <v>trashB</v>
      </c>
      <c r="K72" s="26" t="str">
        <f>VLOOKUP(B72,'[1]p18-items'!$F$2:$I$90,4,FALSE)</f>
        <v>recycling</v>
      </c>
    </row>
    <row r="73" spans="1:12" x14ac:dyDescent="0.2">
      <c r="A73" s="20">
        <v>72</v>
      </c>
      <c r="B73" s="5" t="s">
        <v>221</v>
      </c>
      <c r="C73" s="5" t="s">
        <v>284</v>
      </c>
      <c r="D73" s="5" t="s">
        <v>285</v>
      </c>
      <c r="E73" s="7">
        <f t="shared" si="4"/>
        <v>6.9444444444444024E-5</v>
      </c>
      <c r="F73" s="8">
        <f t="shared" si="5"/>
        <v>6</v>
      </c>
      <c r="G73" s="9">
        <f t="shared" si="6"/>
        <v>586</v>
      </c>
      <c r="H73" s="9">
        <f t="shared" si="7"/>
        <v>592</v>
      </c>
      <c r="I73" s="26" t="str">
        <f>VLOOKUP(J73,'[1]all-items'!$A$2:$C$300,2,FALSE)</f>
        <v>u</v>
      </c>
      <c r="J73" s="26" t="str">
        <f>VLOOKUP(B73,'[1]p18-items'!$F$2:$I$90,3,FALSE)</f>
        <v>cookingSpoon</v>
      </c>
      <c r="K73" s="26" t="str">
        <f>VLOOKUP(B73,'[1]p18-items'!$F$2:$I$90,4,FALSE)</f>
        <v>w_1</v>
      </c>
    </row>
    <row r="74" spans="1:12" x14ac:dyDescent="0.2">
      <c r="A74" s="20">
        <v>73</v>
      </c>
      <c r="B74" s="5" t="s">
        <v>30</v>
      </c>
      <c r="C74" s="5" t="s">
        <v>284</v>
      </c>
      <c r="D74" s="5" t="s">
        <v>285</v>
      </c>
      <c r="E74" s="7">
        <f t="shared" si="4"/>
        <v>6.9444444444444024E-5</v>
      </c>
      <c r="F74" s="8">
        <f t="shared" si="5"/>
        <v>6</v>
      </c>
      <c r="G74" s="9">
        <f t="shared" si="6"/>
        <v>586</v>
      </c>
      <c r="H74" s="9">
        <f t="shared" si="7"/>
        <v>592</v>
      </c>
      <c r="I74" s="26" t="str">
        <f>VLOOKUP(J74,'[1]all-items'!$A$2:$C$300,2,FALSE)</f>
        <v>c</v>
      </c>
      <c r="J74" s="26" t="str">
        <f>VLOOKUP(B74,'[1]p18-items'!$F$2:$I$90,3,FALSE)</f>
        <v>bacon</v>
      </c>
      <c r="K74" s="26">
        <f>VLOOKUP(B74,'[1]p18-items'!$F$2:$I$90,4,FALSE)</f>
        <v>0</v>
      </c>
    </row>
    <row r="75" spans="1:12" x14ac:dyDescent="0.2">
      <c r="A75" s="20">
        <v>74</v>
      </c>
      <c r="B75" s="5" t="s">
        <v>59</v>
      </c>
      <c r="C75" s="5" t="s">
        <v>284</v>
      </c>
      <c r="D75" s="5" t="s">
        <v>285</v>
      </c>
      <c r="E75" s="7">
        <f t="shared" si="4"/>
        <v>6.9444444444444024E-5</v>
      </c>
      <c r="F75" s="8">
        <f t="shared" si="5"/>
        <v>6</v>
      </c>
      <c r="G75" s="9">
        <f t="shared" si="6"/>
        <v>586</v>
      </c>
      <c r="H75" s="9">
        <f t="shared" si="7"/>
        <v>592</v>
      </c>
      <c r="I75" s="26" t="str">
        <f>VLOOKUP(J75,'[1]all-items'!$A$2:$C$300,2,FALSE)</f>
        <v>u</v>
      </c>
      <c r="J75" s="26" t="str">
        <f>VLOOKUP(B75,'[1]p18-items'!$F$2:$I$90,3,FALSE)</f>
        <v>pan</v>
      </c>
      <c r="K75" s="26">
        <f>VLOOKUP(B75,'[1]p18-items'!$F$2:$I$90,4,FALSE)</f>
        <v>0</v>
      </c>
    </row>
    <row r="76" spans="1:12" x14ac:dyDescent="0.2">
      <c r="A76" s="20">
        <v>75</v>
      </c>
      <c r="B76" s="5" t="s">
        <v>32</v>
      </c>
      <c r="C76" s="5" t="s">
        <v>285</v>
      </c>
      <c r="D76" s="5" t="s">
        <v>293</v>
      </c>
      <c r="E76" s="7">
        <f t="shared" si="4"/>
        <v>1.3888888888888892E-4</v>
      </c>
      <c r="F76" s="8">
        <f t="shared" si="5"/>
        <v>12</v>
      </c>
      <c r="G76" s="9">
        <f t="shared" si="6"/>
        <v>592</v>
      </c>
      <c r="H76" s="9">
        <f t="shared" si="7"/>
        <v>604</v>
      </c>
      <c r="I76" s="26" t="str">
        <f>VLOOKUP(J76,'[1]all-items'!$A$2:$C$300,2,FALSE)</f>
        <v>u</v>
      </c>
      <c r="J76" s="26" t="str">
        <f>VLOOKUP(B76,'[1]p18-items'!$F$2:$I$90,3,FALSE)</f>
        <v>smartAssistant</v>
      </c>
      <c r="K76" s="26">
        <f>VLOOKUP(B76,'[1]p18-items'!$F$2:$I$90,4,FALSE)</f>
        <v>0</v>
      </c>
      <c r="L76" s="6" t="s">
        <v>296</v>
      </c>
    </row>
    <row r="77" spans="1:12" x14ac:dyDescent="0.2">
      <c r="A77" s="20">
        <v>76</v>
      </c>
      <c r="B77" s="5" t="s">
        <v>26</v>
      </c>
      <c r="C77" s="5" t="s">
        <v>299</v>
      </c>
      <c r="D77" s="5" t="s">
        <v>210</v>
      </c>
      <c r="E77" s="7">
        <f t="shared" si="4"/>
        <v>5.0925925925926051E-4</v>
      </c>
      <c r="F77" s="8">
        <f t="shared" si="5"/>
        <v>44</v>
      </c>
      <c r="G77" s="9">
        <f t="shared" si="6"/>
        <v>602</v>
      </c>
      <c r="H77" s="9">
        <f t="shared" si="7"/>
        <v>646</v>
      </c>
      <c r="I77" s="26" t="str">
        <f>VLOOKUP(J77,'[1]all-items'!$A$2:$C$300,2,FALSE)</f>
        <v>c</v>
      </c>
      <c r="J77" s="26" t="str">
        <f>VLOOKUP(B77,'[1]p18-items'!$F$2:$I$90,3,FALSE)</f>
        <v>eggs</v>
      </c>
      <c r="K77" s="26">
        <f>VLOOKUP(B77,'[1]p18-items'!$F$2:$I$90,4,FALSE)</f>
        <v>0</v>
      </c>
    </row>
    <row r="78" spans="1:12" x14ac:dyDescent="0.2">
      <c r="A78" s="20">
        <v>77</v>
      </c>
      <c r="B78" s="5" t="s">
        <v>46</v>
      </c>
      <c r="C78" s="5" t="s">
        <v>303</v>
      </c>
      <c r="D78" s="5" t="s">
        <v>203</v>
      </c>
      <c r="E78" s="7">
        <f t="shared" si="4"/>
        <v>3.7037037037037073E-4</v>
      </c>
      <c r="F78" s="8">
        <f t="shared" si="5"/>
        <v>32</v>
      </c>
      <c r="G78" s="9">
        <f t="shared" si="6"/>
        <v>610</v>
      </c>
      <c r="H78" s="9">
        <f t="shared" si="7"/>
        <v>642</v>
      </c>
      <c r="I78" s="26" t="str">
        <f>VLOOKUP(J78,'[1]all-items'!$A$2:$C$300,2,FALSE)</f>
        <v>u</v>
      </c>
      <c r="J78" s="26" t="str">
        <f>VLOOKUP(B78,'[1]p18-items'!$F$2:$I$90,3,FALSE)</f>
        <v>bowl</v>
      </c>
      <c r="K78" s="26" t="str">
        <f>VLOOKUP(B78,'[1]p18-items'!$F$2:$I$90,4,FALSE)</f>
        <v>small</v>
      </c>
    </row>
    <row r="79" spans="1:12" x14ac:dyDescent="0.2">
      <c r="A79" s="20">
        <v>78</v>
      </c>
      <c r="B79" s="5" t="s">
        <v>253</v>
      </c>
      <c r="C79" s="5" t="s">
        <v>214</v>
      </c>
      <c r="D79" s="5" t="s">
        <v>210</v>
      </c>
      <c r="E79" s="7">
        <f t="shared" si="4"/>
        <v>2.3148148148149743E-5</v>
      </c>
      <c r="F79" s="8">
        <f t="shared" si="5"/>
        <v>2</v>
      </c>
      <c r="G79" s="9">
        <f t="shared" si="6"/>
        <v>644</v>
      </c>
      <c r="H79" s="9">
        <f t="shared" si="7"/>
        <v>646</v>
      </c>
      <c r="I79" s="26" t="str">
        <f>VLOOKUP(J79,'[1]all-items'!$A$2:$C$300,2,FALSE)</f>
        <v>u</v>
      </c>
      <c r="J79" s="26" t="str">
        <f>VLOOKUP(B79,'[1]p18-items'!$F$2:$I$90,3,FALSE)</f>
        <v>trashB</v>
      </c>
      <c r="K79" s="26" t="str">
        <f>VLOOKUP(B79,'[1]p18-items'!$F$2:$I$90,4,FALSE)</f>
        <v>recycling</v>
      </c>
    </row>
    <row r="80" spans="1:12" x14ac:dyDescent="0.2">
      <c r="A80" s="20">
        <v>79</v>
      </c>
      <c r="B80" s="5" t="s">
        <v>43</v>
      </c>
      <c r="C80" s="5" t="s">
        <v>307</v>
      </c>
      <c r="D80" s="5" t="s">
        <v>309</v>
      </c>
      <c r="E80" s="7">
        <f t="shared" si="4"/>
        <v>2.0833333333333294E-4</v>
      </c>
      <c r="F80" s="8">
        <f t="shared" si="5"/>
        <v>18</v>
      </c>
      <c r="G80" s="9">
        <f t="shared" si="6"/>
        <v>648</v>
      </c>
      <c r="H80" s="9">
        <f t="shared" si="7"/>
        <v>666</v>
      </c>
      <c r="I80" s="26" t="str">
        <f>VLOOKUP(J80,'[1]all-items'!$A$2:$C$300,2,FALSE)</f>
        <v>e</v>
      </c>
      <c r="J80" s="26" t="str">
        <f>VLOOKUP(B80,'[1]p18-items'!$F$2:$I$90,3,FALSE)</f>
        <v>faucet</v>
      </c>
      <c r="K80" s="26">
        <f>VLOOKUP(B80,'[1]p18-items'!$F$2:$I$90,4,FALSE)</f>
        <v>0</v>
      </c>
    </row>
    <row r="81" spans="1:11" x14ac:dyDescent="0.2">
      <c r="A81" s="20">
        <v>80</v>
      </c>
      <c r="B81" s="5" t="s">
        <v>49</v>
      </c>
      <c r="C81" s="5" t="s">
        <v>307</v>
      </c>
      <c r="D81" s="5" t="s">
        <v>309</v>
      </c>
      <c r="E81" s="7">
        <f t="shared" si="4"/>
        <v>2.0833333333333294E-4</v>
      </c>
      <c r="F81" s="8">
        <f t="shared" si="5"/>
        <v>18</v>
      </c>
      <c r="G81" s="9">
        <f t="shared" si="6"/>
        <v>648</v>
      </c>
      <c r="H81" s="9">
        <f t="shared" si="7"/>
        <v>666</v>
      </c>
      <c r="I81" s="26" t="str">
        <f>VLOOKUP(J81,'[1]all-items'!$A$2:$C$300,2,FALSE)</f>
        <v>c</v>
      </c>
      <c r="J81" s="26" t="str">
        <f>VLOOKUP(B81,'[1]p18-items'!$F$2:$I$90,3,FALSE)</f>
        <v>water</v>
      </c>
      <c r="K81" s="26">
        <f>VLOOKUP(B81,'[1]p18-items'!$F$2:$I$90,4,FALSE)</f>
        <v>0</v>
      </c>
    </row>
    <row r="82" spans="1:11" x14ac:dyDescent="0.2">
      <c r="A82" s="20">
        <v>81</v>
      </c>
      <c r="B82" s="5" t="s">
        <v>198</v>
      </c>
      <c r="C82" s="5" t="s">
        <v>219</v>
      </c>
      <c r="D82" s="5" t="s">
        <v>223</v>
      </c>
      <c r="E82" s="7">
        <f t="shared" si="4"/>
        <v>4.6296296296296884E-5</v>
      </c>
      <c r="F82" s="8">
        <f t="shared" si="5"/>
        <v>4</v>
      </c>
      <c r="G82" s="9">
        <f t="shared" si="6"/>
        <v>650</v>
      </c>
      <c r="H82" s="9">
        <f t="shared" si="7"/>
        <v>654</v>
      </c>
      <c r="I82" s="26" t="str">
        <f>VLOOKUP(J82,'[1]all-items'!$A$2:$C$300,2,FALSE)</f>
        <v>c</v>
      </c>
      <c r="J82" s="26" t="str">
        <f>VLOOKUP(B82,'[1]p18-items'!$F$2:$I$90,3,FALSE)</f>
        <v>dWashL</v>
      </c>
      <c r="K82" s="26">
        <f>VLOOKUP(B82,'[1]p18-items'!$F$2:$I$90,4,FALSE)</f>
        <v>0</v>
      </c>
    </row>
    <row r="83" spans="1:11" x14ac:dyDescent="0.2">
      <c r="A83" s="20">
        <v>82</v>
      </c>
      <c r="B83" s="5" t="s">
        <v>32</v>
      </c>
      <c r="C83" s="5" t="s">
        <v>319</v>
      </c>
      <c r="D83" s="5" t="s">
        <v>320</v>
      </c>
      <c r="E83" s="7">
        <f t="shared" si="4"/>
        <v>4.6296296296296016E-5</v>
      </c>
      <c r="F83" s="8">
        <f t="shared" si="5"/>
        <v>4</v>
      </c>
      <c r="G83" s="9">
        <f t="shared" si="6"/>
        <v>652</v>
      </c>
      <c r="H83" s="9">
        <f t="shared" si="7"/>
        <v>656</v>
      </c>
      <c r="I83" s="26" t="str">
        <f>VLOOKUP(J83,'[1]all-items'!$A$2:$C$300,2,FALSE)</f>
        <v>u</v>
      </c>
      <c r="J83" s="26" t="str">
        <f>VLOOKUP(B83,'[1]p18-items'!$F$2:$I$90,3,FALSE)</f>
        <v>smartAssistant</v>
      </c>
      <c r="K83" s="26">
        <f>VLOOKUP(B83,'[1]p18-items'!$F$2:$I$90,4,FALSE)</f>
        <v>0</v>
      </c>
    </row>
    <row r="84" spans="1:11" x14ac:dyDescent="0.2">
      <c r="A84" s="20">
        <v>83</v>
      </c>
      <c r="B84" s="5" t="s">
        <v>46</v>
      </c>
      <c r="C84" s="5" t="s">
        <v>309</v>
      </c>
      <c r="D84" s="5" t="s">
        <v>322</v>
      </c>
      <c r="E84" s="7">
        <f t="shared" si="4"/>
        <v>4.6296296296295149E-5</v>
      </c>
      <c r="F84" s="8">
        <f t="shared" si="5"/>
        <v>4</v>
      </c>
      <c r="G84" s="9">
        <f t="shared" si="6"/>
        <v>666</v>
      </c>
      <c r="H84" s="9">
        <f t="shared" si="7"/>
        <v>670</v>
      </c>
      <c r="I84" s="26" t="str">
        <f>VLOOKUP(J84,'[1]all-items'!$A$2:$C$300,2,FALSE)</f>
        <v>u</v>
      </c>
      <c r="J84" s="26" t="str">
        <f>VLOOKUP(B84,'[1]p18-items'!$F$2:$I$90,3,FALSE)</f>
        <v>bowl</v>
      </c>
      <c r="K84" s="26" t="str">
        <f>VLOOKUP(B84,'[1]p18-items'!$F$2:$I$90,4,FALSE)</f>
        <v>small</v>
      </c>
    </row>
    <row r="85" spans="1:11" x14ac:dyDescent="0.2">
      <c r="A85" s="20">
        <v>84</v>
      </c>
      <c r="B85" s="5" t="s">
        <v>221</v>
      </c>
      <c r="C85" s="5" t="s">
        <v>322</v>
      </c>
      <c r="D85" s="5" t="s">
        <v>325</v>
      </c>
      <c r="E85" s="7">
        <f t="shared" si="4"/>
        <v>9.2592592592593767E-5</v>
      </c>
      <c r="F85" s="8">
        <f t="shared" si="5"/>
        <v>8</v>
      </c>
      <c r="G85" s="9">
        <f t="shared" si="6"/>
        <v>670</v>
      </c>
      <c r="H85" s="9">
        <f t="shared" si="7"/>
        <v>678</v>
      </c>
      <c r="I85" s="26" t="str">
        <f>VLOOKUP(J85,'[1]all-items'!$A$2:$C$300,2,FALSE)</f>
        <v>u</v>
      </c>
      <c r="J85" s="26" t="str">
        <f>VLOOKUP(B85,'[1]p18-items'!$F$2:$I$90,3,FALSE)</f>
        <v>cookingSpoon</v>
      </c>
      <c r="K85" s="26" t="str">
        <f>VLOOKUP(B85,'[1]p18-items'!$F$2:$I$90,4,FALSE)</f>
        <v>w_1</v>
      </c>
    </row>
    <row r="86" spans="1:11" x14ac:dyDescent="0.2">
      <c r="A86" s="20">
        <v>85</v>
      </c>
      <c r="B86" s="5" t="s">
        <v>328</v>
      </c>
      <c r="C86" s="5" t="s">
        <v>330</v>
      </c>
      <c r="D86" s="5" t="s">
        <v>332</v>
      </c>
      <c r="E86" s="7">
        <f t="shared" si="4"/>
        <v>4.6296296296298618E-5</v>
      </c>
      <c r="F86" s="8">
        <f t="shared" si="5"/>
        <v>4</v>
      </c>
      <c r="G86" s="9">
        <f t="shared" si="6"/>
        <v>672</v>
      </c>
      <c r="H86" s="9">
        <f t="shared" si="7"/>
        <v>676</v>
      </c>
      <c r="I86" s="26" t="str">
        <f>VLOOKUP(J86,'[1]all-items'!$A$2:$C$300,2,FALSE)</f>
        <v>c</v>
      </c>
      <c r="J86" s="26" t="str">
        <f>VLOOKUP(B86,'[1]p18-items'!$F$2:$I$90,3,FALSE)</f>
        <v>food</v>
      </c>
      <c r="K86" s="26" t="str">
        <f>VLOOKUP(B86,'[1]p18-items'!$F$2:$I$90,4,FALSE)</f>
        <v>bacon</v>
      </c>
    </row>
    <row r="87" spans="1:11" x14ac:dyDescent="0.2">
      <c r="A87" s="20">
        <v>86</v>
      </c>
      <c r="B87" s="5" t="s">
        <v>59</v>
      </c>
      <c r="C87" s="5" t="s">
        <v>330</v>
      </c>
      <c r="D87" s="5" t="s">
        <v>332</v>
      </c>
      <c r="E87" s="7">
        <f t="shared" si="4"/>
        <v>4.6296296296298618E-5</v>
      </c>
      <c r="F87" s="8">
        <f t="shared" si="5"/>
        <v>4</v>
      </c>
      <c r="G87" s="9">
        <f t="shared" si="6"/>
        <v>672</v>
      </c>
      <c r="H87" s="9">
        <f t="shared" si="7"/>
        <v>676</v>
      </c>
      <c r="I87" s="26" t="str">
        <f>VLOOKUP(J87,'[1]all-items'!$A$2:$C$300,2,FALSE)</f>
        <v>u</v>
      </c>
      <c r="J87" s="26" t="str">
        <f>VLOOKUP(B87,'[1]p18-items'!$F$2:$I$90,3,FALSE)</f>
        <v>pan</v>
      </c>
      <c r="K87" s="26">
        <f>VLOOKUP(B87,'[1]p18-items'!$F$2:$I$90,4,FALSE)</f>
        <v>0</v>
      </c>
    </row>
    <row r="88" spans="1:11" x14ac:dyDescent="0.2">
      <c r="A88" s="20">
        <v>87</v>
      </c>
      <c r="B88" s="5" t="s">
        <v>206</v>
      </c>
      <c r="C88" s="5" t="s">
        <v>338</v>
      </c>
      <c r="D88" s="5" t="s">
        <v>339</v>
      </c>
      <c r="E88" s="7">
        <f t="shared" si="4"/>
        <v>6.9444444444443157E-5</v>
      </c>
      <c r="F88" s="8">
        <f t="shared" si="5"/>
        <v>6</v>
      </c>
      <c r="G88" s="9">
        <f t="shared" si="6"/>
        <v>680</v>
      </c>
      <c r="H88" s="9">
        <f t="shared" si="7"/>
        <v>686</v>
      </c>
      <c r="I88" s="26" t="str">
        <f>VLOOKUP(J88,'[1]all-items'!$A$2:$C$300,2,FALSE)</f>
        <v>e</v>
      </c>
      <c r="J88" s="26" t="str">
        <f>VLOOKUP(B88,'[1]p18-items'!$F$2:$I$90,3,FALSE)</f>
        <v>dw</v>
      </c>
      <c r="K88" s="26" t="str">
        <f>VLOOKUP(B88,'[1]p18-items'!$F$2:$I$90,4,FALSE)</f>
        <v>st_2</v>
      </c>
    </row>
    <row r="89" spans="1:11" x14ac:dyDescent="0.2">
      <c r="A89" s="20">
        <v>88</v>
      </c>
      <c r="B89" s="5" t="s">
        <v>342</v>
      </c>
      <c r="C89" s="5" t="s">
        <v>343</v>
      </c>
      <c r="D89" s="5" t="s">
        <v>231</v>
      </c>
      <c r="E89" s="7">
        <f t="shared" si="4"/>
        <v>6.9444444444444892E-5</v>
      </c>
      <c r="F89" s="8">
        <f t="shared" si="5"/>
        <v>6</v>
      </c>
      <c r="G89" s="9">
        <f t="shared" si="6"/>
        <v>684</v>
      </c>
      <c r="H89" s="9">
        <f t="shared" si="7"/>
        <v>690</v>
      </c>
      <c r="I89" s="26" t="str">
        <f>VLOOKUP(J89,'[1]all-items'!$A$2:$C$300,2,FALSE)</f>
        <v>u</v>
      </c>
      <c r="J89" s="26" t="str">
        <f>VLOOKUP(B89,'[1]p18-items'!$F$2:$I$90,3,FALSE)</f>
        <v>fork</v>
      </c>
      <c r="K89" s="26">
        <f>VLOOKUP(B89,'[1]p18-items'!$F$2:$I$90,4,FALSE)</f>
        <v>0</v>
      </c>
    </row>
    <row r="90" spans="1:11" x14ac:dyDescent="0.2">
      <c r="A90" s="20">
        <v>89</v>
      </c>
      <c r="B90" s="5" t="s">
        <v>347</v>
      </c>
      <c r="C90" s="5" t="s">
        <v>339</v>
      </c>
      <c r="D90" s="5" t="s">
        <v>231</v>
      </c>
      <c r="E90" s="7">
        <f t="shared" si="4"/>
        <v>4.6296296296297751E-5</v>
      </c>
      <c r="F90" s="8">
        <f t="shared" si="5"/>
        <v>4</v>
      </c>
      <c r="G90" s="9">
        <f t="shared" si="6"/>
        <v>686</v>
      </c>
      <c r="H90" s="9">
        <f t="shared" si="7"/>
        <v>690</v>
      </c>
      <c r="I90" s="26" t="str">
        <f>VLOOKUP(J90,'[1]all-items'!$A$2:$C$300,2,FALSE)</f>
        <v>c</v>
      </c>
      <c r="J90" s="26" t="str">
        <f>VLOOKUP(B90,'[1]p18-items'!$F$2:$I$90,3,FALSE)</f>
        <v>food</v>
      </c>
      <c r="K90" s="26" t="str">
        <f>VLOOKUP(B90,'[1]p18-items'!$F$2:$I$90,4,FALSE)</f>
        <v>eggs</v>
      </c>
    </row>
    <row r="91" spans="1:11" x14ac:dyDescent="0.2">
      <c r="A91" s="20">
        <v>90</v>
      </c>
      <c r="B91" s="5" t="s">
        <v>46</v>
      </c>
      <c r="C91" s="5" t="s">
        <v>339</v>
      </c>
      <c r="D91" s="5" t="s">
        <v>231</v>
      </c>
      <c r="E91" s="7">
        <f t="shared" si="4"/>
        <v>4.6296296296297751E-5</v>
      </c>
      <c r="F91" s="8">
        <f t="shared" si="5"/>
        <v>4</v>
      </c>
      <c r="G91" s="9">
        <f t="shared" si="6"/>
        <v>686</v>
      </c>
      <c r="H91" s="9">
        <f t="shared" si="7"/>
        <v>690</v>
      </c>
      <c r="I91" s="26" t="str">
        <f>VLOOKUP(J91,'[1]all-items'!$A$2:$C$300,2,FALSE)</f>
        <v>u</v>
      </c>
      <c r="J91" s="26" t="str">
        <f>VLOOKUP(B91,'[1]p18-items'!$F$2:$I$90,3,FALSE)</f>
        <v>bowl</v>
      </c>
      <c r="K91" s="26" t="str">
        <f>VLOOKUP(B91,'[1]p18-items'!$F$2:$I$90,4,FALSE)</f>
        <v>small</v>
      </c>
    </row>
    <row r="92" spans="1:11" x14ac:dyDescent="0.2">
      <c r="A92" s="20">
        <v>91</v>
      </c>
      <c r="B92" s="5" t="s">
        <v>14</v>
      </c>
      <c r="C92" s="5" t="s">
        <v>231</v>
      </c>
      <c r="D92" s="5" t="s">
        <v>254</v>
      </c>
      <c r="E92" s="7">
        <f t="shared" si="4"/>
        <v>1.8518518518518406E-4</v>
      </c>
      <c r="F92" s="8">
        <f t="shared" si="5"/>
        <v>16</v>
      </c>
      <c r="G92" s="9">
        <f t="shared" si="6"/>
        <v>690</v>
      </c>
      <c r="H92" s="9">
        <f t="shared" si="7"/>
        <v>706</v>
      </c>
      <c r="I92" s="26" t="str">
        <f>VLOOKUP(J92,'[1]all-items'!$A$2:$C$300,2,FALSE)</f>
        <v>c</v>
      </c>
      <c r="J92" s="26" t="str">
        <f>VLOOKUP(B92,'[1]p18-items'!$F$2:$I$90,3,FALSE)</f>
        <v>salt</v>
      </c>
      <c r="K92" s="26">
        <f>VLOOKUP(B92,'[1]p18-items'!$F$2:$I$90,4,FALSE)</f>
        <v>0</v>
      </c>
    </row>
    <row r="93" spans="1:11" x14ac:dyDescent="0.2">
      <c r="A93" s="20">
        <v>92</v>
      </c>
      <c r="B93" s="5" t="s">
        <v>347</v>
      </c>
      <c r="C93" s="5" t="s">
        <v>236</v>
      </c>
      <c r="D93" s="5" t="s">
        <v>241</v>
      </c>
      <c r="E93" s="7">
        <f t="shared" si="4"/>
        <v>1.3888888888888805E-4</v>
      </c>
      <c r="F93" s="8">
        <f t="shared" si="5"/>
        <v>12</v>
      </c>
      <c r="G93" s="9">
        <f t="shared" si="6"/>
        <v>692</v>
      </c>
      <c r="H93" s="9">
        <f t="shared" si="7"/>
        <v>704</v>
      </c>
      <c r="I93" s="26" t="str">
        <f>VLOOKUP(J93,'[1]all-items'!$A$2:$C$300,2,FALSE)</f>
        <v>c</v>
      </c>
      <c r="J93" s="26" t="str">
        <f>VLOOKUP(B93,'[1]p18-items'!$F$2:$I$90,3,FALSE)</f>
        <v>food</v>
      </c>
      <c r="K93" s="26" t="str">
        <f>VLOOKUP(B93,'[1]p18-items'!$F$2:$I$90,4,FALSE)</f>
        <v>eggs</v>
      </c>
    </row>
    <row r="94" spans="1:11" x14ac:dyDescent="0.2">
      <c r="A94" s="20">
        <v>93</v>
      </c>
      <c r="B94" s="5" t="s">
        <v>46</v>
      </c>
      <c r="C94" s="5" t="s">
        <v>236</v>
      </c>
      <c r="D94" s="5" t="s">
        <v>241</v>
      </c>
      <c r="E94" s="7">
        <f t="shared" si="4"/>
        <v>1.3888888888888805E-4</v>
      </c>
      <c r="F94" s="8">
        <f t="shared" si="5"/>
        <v>12</v>
      </c>
      <c r="G94" s="9">
        <f t="shared" si="6"/>
        <v>692</v>
      </c>
      <c r="H94" s="9">
        <f t="shared" si="7"/>
        <v>704</v>
      </c>
      <c r="I94" s="26" t="str">
        <f>VLOOKUP(J94,'[1]all-items'!$A$2:$C$300,2,FALSE)</f>
        <v>u</v>
      </c>
      <c r="J94" s="26" t="str">
        <f>VLOOKUP(B94,'[1]p18-items'!$F$2:$I$90,3,FALSE)</f>
        <v>bowl</v>
      </c>
      <c r="K94" s="26" t="str">
        <f>VLOOKUP(B94,'[1]p18-items'!$F$2:$I$90,4,FALSE)</f>
        <v>small</v>
      </c>
    </row>
    <row r="95" spans="1:11" x14ac:dyDescent="0.2">
      <c r="A95" s="20">
        <v>94</v>
      </c>
      <c r="B95" s="5" t="s">
        <v>342</v>
      </c>
      <c r="C95" s="5" t="s">
        <v>254</v>
      </c>
      <c r="D95" s="5" t="s">
        <v>248</v>
      </c>
      <c r="E95" s="7">
        <f t="shared" si="4"/>
        <v>4.6296296296297751E-5</v>
      </c>
      <c r="F95" s="8">
        <f t="shared" si="5"/>
        <v>4</v>
      </c>
      <c r="G95" s="9">
        <f t="shared" si="6"/>
        <v>706</v>
      </c>
      <c r="H95" s="9">
        <f t="shared" si="7"/>
        <v>710</v>
      </c>
      <c r="I95" s="26" t="str">
        <f>VLOOKUP(J95,'[1]all-items'!$A$2:$C$300,2,FALSE)</f>
        <v>u</v>
      </c>
      <c r="J95" s="26" t="str">
        <f>VLOOKUP(B95,'[1]p18-items'!$F$2:$I$90,3,FALSE)</f>
        <v>fork</v>
      </c>
      <c r="K95" s="26">
        <f>VLOOKUP(B95,'[1]p18-items'!$F$2:$I$90,4,FALSE)</f>
        <v>0</v>
      </c>
    </row>
    <row r="96" spans="1:11" x14ac:dyDescent="0.2">
      <c r="A96" s="20">
        <v>95</v>
      </c>
      <c r="B96" s="5" t="s">
        <v>347</v>
      </c>
      <c r="C96" s="5" t="s">
        <v>254</v>
      </c>
      <c r="D96" s="5" t="s">
        <v>248</v>
      </c>
      <c r="E96" s="7">
        <f t="shared" si="4"/>
        <v>4.6296296296297751E-5</v>
      </c>
      <c r="F96" s="8">
        <f t="shared" si="5"/>
        <v>4</v>
      </c>
      <c r="G96" s="9">
        <f t="shared" si="6"/>
        <v>706</v>
      </c>
      <c r="H96" s="9">
        <f t="shared" si="7"/>
        <v>710</v>
      </c>
      <c r="I96" s="26" t="str">
        <f>VLOOKUP(J96,'[1]all-items'!$A$2:$C$300,2,FALSE)</f>
        <v>c</v>
      </c>
      <c r="J96" s="26" t="str">
        <f>VLOOKUP(B96,'[1]p18-items'!$F$2:$I$90,3,FALSE)</f>
        <v>food</v>
      </c>
      <c r="K96" s="26" t="str">
        <f>VLOOKUP(B96,'[1]p18-items'!$F$2:$I$90,4,FALSE)</f>
        <v>eggs</v>
      </c>
    </row>
    <row r="97" spans="1:11" x14ac:dyDescent="0.2">
      <c r="A97" s="20">
        <v>96</v>
      </c>
      <c r="B97" s="5" t="s">
        <v>46</v>
      </c>
      <c r="C97" s="5" t="s">
        <v>254</v>
      </c>
      <c r="D97" s="5" t="s">
        <v>248</v>
      </c>
      <c r="E97" s="7">
        <f t="shared" si="4"/>
        <v>4.6296296296297751E-5</v>
      </c>
      <c r="F97" s="8">
        <f t="shared" si="5"/>
        <v>4</v>
      </c>
      <c r="G97" s="9">
        <f t="shared" si="6"/>
        <v>706</v>
      </c>
      <c r="H97" s="9">
        <f t="shared" si="7"/>
        <v>710</v>
      </c>
      <c r="I97" s="26" t="str">
        <f>VLOOKUP(J97,'[1]all-items'!$A$2:$C$300,2,FALSE)</f>
        <v>u</v>
      </c>
      <c r="J97" s="26" t="str">
        <f>VLOOKUP(B97,'[1]p18-items'!$F$2:$I$90,3,FALSE)</f>
        <v>bowl</v>
      </c>
      <c r="K97" s="26" t="str">
        <f>VLOOKUP(B97,'[1]p18-items'!$F$2:$I$90,4,FALSE)</f>
        <v>small</v>
      </c>
    </row>
    <row r="98" spans="1:11" x14ac:dyDescent="0.2">
      <c r="A98" s="20">
        <v>97</v>
      </c>
      <c r="B98" s="5" t="s">
        <v>17</v>
      </c>
      <c r="C98" s="5" t="s">
        <v>248</v>
      </c>
      <c r="D98" s="5" t="s">
        <v>259</v>
      </c>
      <c r="E98" s="7">
        <f t="shared" si="4"/>
        <v>1.1574074074073917E-4</v>
      </c>
      <c r="F98" s="8">
        <f t="shared" si="5"/>
        <v>10</v>
      </c>
      <c r="G98" s="9">
        <f t="shared" si="6"/>
        <v>710</v>
      </c>
      <c r="H98" s="9">
        <f t="shared" si="7"/>
        <v>720</v>
      </c>
      <c r="I98" s="26" t="str">
        <f>VLOOKUP(J98,'[1]all-items'!$A$2:$C$300,2,FALSE)</f>
        <v>c</v>
      </c>
      <c r="J98" s="26" t="str">
        <f>VLOOKUP(B98,'[1]p18-items'!$F$2:$I$90,3,FALSE)</f>
        <v>blackPepper</v>
      </c>
      <c r="K98" s="26">
        <f>VLOOKUP(B98,'[1]p18-items'!$F$2:$I$90,4,FALSE)</f>
        <v>0</v>
      </c>
    </row>
    <row r="99" spans="1:11" x14ac:dyDescent="0.2">
      <c r="A99" s="20">
        <v>98</v>
      </c>
      <c r="B99" s="5" t="s">
        <v>347</v>
      </c>
      <c r="C99" s="5" t="s">
        <v>256</v>
      </c>
      <c r="D99" s="5" t="s">
        <v>263</v>
      </c>
      <c r="E99" s="7">
        <f t="shared" si="4"/>
        <v>6.9444444444444892E-5</v>
      </c>
      <c r="F99" s="8">
        <f t="shared" si="5"/>
        <v>6</v>
      </c>
      <c r="G99" s="9">
        <f t="shared" si="6"/>
        <v>712</v>
      </c>
      <c r="H99" s="9">
        <f t="shared" si="7"/>
        <v>718</v>
      </c>
      <c r="I99" s="26" t="str">
        <f>VLOOKUP(J99,'[1]all-items'!$A$2:$C$300,2,FALSE)</f>
        <v>c</v>
      </c>
      <c r="J99" s="26" t="str">
        <f>VLOOKUP(B99,'[1]p18-items'!$F$2:$I$90,3,FALSE)</f>
        <v>food</v>
      </c>
      <c r="K99" s="26" t="str">
        <f>VLOOKUP(B99,'[1]p18-items'!$F$2:$I$90,4,FALSE)</f>
        <v>eggs</v>
      </c>
    </row>
    <row r="100" spans="1:11" x14ac:dyDescent="0.2">
      <c r="A100" s="20">
        <v>99</v>
      </c>
      <c r="B100" s="5" t="s">
        <v>46</v>
      </c>
      <c r="C100" s="5" t="s">
        <v>256</v>
      </c>
      <c r="D100" s="5" t="s">
        <v>263</v>
      </c>
      <c r="E100" s="7">
        <f t="shared" si="4"/>
        <v>6.9444444444444892E-5</v>
      </c>
      <c r="F100" s="8">
        <f t="shared" si="5"/>
        <v>6</v>
      </c>
      <c r="G100" s="9">
        <f t="shared" si="6"/>
        <v>712</v>
      </c>
      <c r="H100" s="9">
        <f t="shared" si="7"/>
        <v>718</v>
      </c>
      <c r="I100" s="26" t="str">
        <f>VLOOKUP(J100,'[1]all-items'!$A$2:$C$300,2,FALSE)</f>
        <v>u</v>
      </c>
      <c r="J100" s="26" t="str">
        <f>VLOOKUP(B100,'[1]p18-items'!$F$2:$I$90,3,FALSE)</f>
        <v>bowl</v>
      </c>
      <c r="K100" s="26" t="str">
        <f>VLOOKUP(B100,'[1]p18-items'!$F$2:$I$90,4,FALSE)</f>
        <v>small</v>
      </c>
    </row>
    <row r="101" spans="1:11" x14ac:dyDescent="0.2">
      <c r="A101" s="20">
        <v>100</v>
      </c>
      <c r="B101" s="5" t="s">
        <v>342</v>
      </c>
      <c r="C101" s="5" t="s">
        <v>259</v>
      </c>
      <c r="D101" s="5" t="s">
        <v>374</v>
      </c>
      <c r="E101" s="7">
        <f t="shared" si="4"/>
        <v>6.9444444444444892E-5</v>
      </c>
      <c r="F101" s="8">
        <f t="shared" si="5"/>
        <v>6</v>
      </c>
      <c r="G101" s="9">
        <f t="shared" si="6"/>
        <v>720</v>
      </c>
      <c r="H101" s="9">
        <f t="shared" si="7"/>
        <v>726</v>
      </c>
      <c r="I101" s="26" t="str">
        <f>VLOOKUP(J101,'[1]all-items'!$A$2:$C$300,2,FALSE)</f>
        <v>u</v>
      </c>
      <c r="J101" s="26" t="str">
        <f>VLOOKUP(B101,'[1]p18-items'!$F$2:$I$90,3,FALSE)</f>
        <v>fork</v>
      </c>
      <c r="K101" s="26">
        <f>VLOOKUP(B101,'[1]p18-items'!$F$2:$I$90,4,FALSE)</f>
        <v>0</v>
      </c>
    </row>
    <row r="102" spans="1:11" x14ac:dyDescent="0.2">
      <c r="A102" s="20">
        <v>101</v>
      </c>
      <c r="B102" s="5" t="s">
        <v>347</v>
      </c>
      <c r="C102" s="5" t="s">
        <v>259</v>
      </c>
      <c r="D102" s="5" t="s">
        <v>374</v>
      </c>
      <c r="E102" s="7">
        <f t="shared" si="4"/>
        <v>6.9444444444444892E-5</v>
      </c>
      <c r="F102" s="8">
        <f t="shared" si="5"/>
        <v>6</v>
      </c>
      <c r="G102" s="9">
        <f t="shared" si="6"/>
        <v>720</v>
      </c>
      <c r="H102" s="9">
        <f t="shared" si="7"/>
        <v>726</v>
      </c>
      <c r="I102" s="26" t="str">
        <f>VLOOKUP(J102,'[1]all-items'!$A$2:$C$300,2,FALSE)</f>
        <v>c</v>
      </c>
      <c r="J102" s="26" t="str">
        <f>VLOOKUP(B102,'[1]p18-items'!$F$2:$I$90,3,FALSE)</f>
        <v>food</v>
      </c>
      <c r="K102" s="26" t="str">
        <f>VLOOKUP(B102,'[1]p18-items'!$F$2:$I$90,4,FALSE)</f>
        <v>eggs</v>
      </c>
    </row>
    <row r="103" spans="1:11" x14ac:dyDescent="0.2">
      <c r="A103" s="20">
        <v>102</v>
      </c>
      <c r="B103" s="5" t="s">
        <v>46</v>
      </c>
      <c r="C103" s="5" t="s">
        <v>259</v>
      </c>
      <c r="D103" s="5" t="s">
        <v>374</v>
      </c>
      <c r="E103" s="7">
        <f t="shared" si="4"/>
        <v>6.9444444444444892E-5</v>
      </c>
      <c r="F103" s="8">
        <f t="shared" si="5"/>
        <v>6</v>
      </c>
      <c r="G103" s="9">
        <f t="shared" si="6"/>
        <v>720</v>
      </c>
      <c r="H103" s="9">
        <f t="shared" si="7"/>
        <v>726</v>
      </c>
      <c r="I103" s="26" t="str">
        <f>VLOOKUP(J103,'[1]all-items'!$A$2:$C$300,2,FALSE)</f>
        <v>u</v>
      </c>
      <c r="J103" s="26" t="str">
        <f>VLOOKUP(B103,'[1]p18-items'!$F$2:$I$90,3,FALSE)</f>
        <v>bowl</v>
      </c>
      <c r="K103" s="26" t="str">
        <f>VLOOKUP(B103,'[1]p18-items'!$F$2:$I$90,4,FALSE)</f>
        <v>small</v>
      </c>
    </row>
    <row r="104" spans="1:11" x14ac:dyDescent="0.2">
      <c r="A104" s="20">
        <v>103</v>
      </c>
      <c r="B104" s="5" t="s">
        <v>51</v>
      </c>
      <c r="C104" s="5" t="s">
        <v>382</v>
      </c>
      <c r="D104" s="5" t="s">
        <v>272</v>
      </c>
      <c r="E104" s="7">
        <f t="shared" si="4"/>
        <v>1.1574074074074264E-4</v>
      </c>
      <c r="F104" s="8">
        <f t="shared" si="5"/>
        <v>10</v>
      </c>
      <c r="G104" s="9">
        <f t="shared" si="6"/>
        <v>728</v>
      </c>
      <c r="H104" s="9">
        <f t="shared" si="7"/>
        <v>738</v>
      </c>
      <c r="I104" s="26" t="str">
        <f>VLOOKUP(J104,'[1]all-items'!$A$2:$C$300,2,FALSE)</f>
        <v>u</v>
      </c>
      <c r="J104" s="26" t="str">
        <f>VLOOKUP(B104,'[1]p18-items'!$F$2:$I$90,3,FALSE)</f>
        <v>grater</v>
      </c>
      <c r="K104" s="26">
        <f>VLOOKUP(B104,'[1]p18-items'!$F$2:$I$90,4,FALSE)</f>
        <v>0</v>
      </c>
    </row>
    <row r="105" spans="1:11" x14ac:dyDescent="0.2">
      <c r="A105" s="20">
        <v>104</v>
      </c>
      <c r="B105" s="5" t="s">
        <v>115</v>
      </c>
      <c r="C105" s="5" t="s">
        <v>382</v>
      </c>
      <c r="D105" s="5" t="s">
        <v>384</v>
      </c>
      <c r="E105" s="7">
        <f t="shared" si="4"/>
        <v>7.1759259259259259E-4</v>
      </c>
      <c r="F105" s="8">
        <f t="shared" si="5"/>
        <v>62</v>
      </c>
      <c r="G105" s="9">
        <f t="shared" si="6"/>
        <v>728</v>
      </c>
      <c r="H105" s="9">
        <f t="shared" si="7"/>
        <v>790</v>
      </c>
      <c r="I105" s="26" t="str">
        <f>VLOOKUP(J105,'[1]all-items'!$A$2:$C$300,2,FALSE)</f>
        <v>c</v>
      </c>
      <c r="J105" s="26" t="str">
        <f>VLOOKUP(B105,'[1]p18-items'!$F$2:$I$90,3,FALSE)</f>
        <v>cheese</v>
      </c>
      <c r="K105" s="26" t="str">
        <f>VLOOKUP(B105,'[1]p18-items'!$F$2:$I$90,4,FALSE)</f>
        <v>parmesan</v>
      </c>
    </row>
    <row r="106" spans="1:11" x14ac:dyDescent="0.2">
      <c r="A106" s="20">
        <v>105</v>
      </c>
      <c r="B106" s="5" t="s">
        <v>221</v>
      </c>
      <c r="C106" s="5" t="s">
        <v>272</v>
      </c>
      <c r="D106" s="5" t="s">
        <v>387</v>
      </c>
      <c r="E106" s="7">
        <f t="shared" si="4"/>
        <v>1.1574074074073917E-4</v>
      </c>
      <c r="F106" s="8">
        <f t="shared" si="5"/>
        <v>10</v>
      </c>
      <c r="G106" s="9">
        <f t="shared" si="6"/>
        <v>738</v>
      </c>
      <c r="H106" s="9">
        <f t="shared" si="7"/>
        <v>748</v>
      </c>
      <c r="I106" s="26" t="str">
        <f>VLOOKUP(J106,'[1]all-items'!$A$2:$C$300,2,FALSE)</f>
        <v>u</v>
      </c>
      <c r="J106" s="26" t="str">
        <f>VLOOKUP(B106,'[1]p18-items'!$F$2:$I$90,3,FALSE)</f>
        <v>cookingSpoon</v>
      </c>
      <c r="K106" s="26" t="str">
        <f>VLOOKUP(B106,'[1]p18-items'!$F$2:$I$90,4,FALSE)</f>
        <v>w_1</v>
      </c>
    </row>
    <row r="107" spans="1:11" x14ac:dyDescent="0.2">
      <c r="A107" s="20">
        <v>106</v>
      </c>
      <c r="B107" s="5" t="s">
        <v>328</v>
      </c>
      <c r="C107" s="5" t="s">
        <v>272</v>
      </c>
      <c r="D107" s="5" t="s">
        <v>387</v>
      </c>
      <c r="E107" s="7">
        <f t="shared" si="4"/>
        <v>1.1574074074073917E-4</v>
      </c>
      <c r="F107" s="8">
        <f t="shared" si="5"/>
        <v>10</v>
      </c>
      <c r="G107" s="9">
        <f t="shared" si="6"/>
        <v>738</v>
      </c>
      <c r="H107" s="9">
        <f t="shared" si="7"/>
        <v>748</v>
      </c>
      <c r="I107" s="26" t="str">
        <f>VLOOKUP(J107,'[1]all-items'!$A$2:$C$300,2,FALSE)</f>
        <v>c</v>
      </c>
      <c r="J107" s="26" t="str">
        <f>VLOOKUP(B107,'[1]p18-items'!$F$2:$I$90,3,FALSE)</f>
        <v>food</v>
      </c>
      <c r="K107" s="26" t="str">
        <f>VLOOKUP(B107,'[1]p18-items'!$F$2:$I$90,4,FALSE)</f>
        <v>bacon</v>
      </c>
    </row>
    <row r="108" spans="1:11" x14ac:dyDescent="0.2">
      <c r="A108" s="20">
        <v>107</v>
      </c>
      <c r="B108" s="5" t="s">
        <v>59</v>
      </c>
      <c r="C108" s="5" t="s">
        <v>272</v>
      </c>
      <c r="D108" s="5" t="s">
        <v>387</v>
      </c>
      <c r="E108" s="7">
        <f t="shared" si="4"/>
        <v>1.1574074074073917E-4</v>
      </c>
      <c r="F108" s="8">
        <f t="shared" si="5"/>
        <v>10</v>
      </c>
      <c r="G108" s="9">
        <f t="shared" si="6"/>
        <v>738</v>
      </c>
      <c r="H108" s="9">
        <f t="shared" si="7"/>
        <v>748</v>
      </c>
      <c r="I108" s="26" t="str">
        <f>VLOOKUP(J108,'[1]all-items'!$A$2:$C$300,2,FALSE)</f>
        <v>u</v>
      </c>
      <c r="J108" s="26" t="str">
        <f>VLOOKUP(B108,'[1]p18-items'!$F$2:$I$90,3,FALSE)</f>
        <v>pan</v>
      </c>
      <c r="K108" s="26">
        <f>VLOOKUP(B108,'[1]p18-items'!$F$2:$I$90,4,FALSE)</f>
        <v>0</v>
      </c>
    </row>
    <row r="109" spans="1:11" x14ac:dyDescent="0.2">
      <c r="A109" s="20">
        <v>108</v>
      </c>
      <c r="B109" s="5" t="s">
        <v>51</v>
      </c>
      <c r="C109" s="5" t="s">
        <v>387</v>
      </c>
      <c r="D109" s="5" t="s">
        <v>317</v>
      </c>
      <c r="E109" s="7">
        <f t="shared" si="4"/>
        <v>3.4722222222222272E-4</v>
      </c>
      <c r="F109" s="8">
        <f t="shared" si="5"/>
        <v>30</v>
      </c>
      <c r="G109" s="9">
        <f t="shared" si="6"/>
        <v>748</v>
      </c>
      <c r="H109" s="9">
        <f t="shared" si="7"/>
        <v>778</v>
      </c>
      <c r="I109" s="26" t="str">
        <f>VLOOKUP(J109,'[1]all-items'!$A$2:$C$300,2,FALSE)</f>
        <v>u</v>
      </c>
      <c r="J109" s="26" t="str">
        <f>VLOOKUP(B109,'[1]p18-items'!$F$2:$I$90,3,FALSE)</f>
        <v>grater</v>
      </c>
      <c r="K109" s="26">
        <f>VLOOKUP(B109,'[1]p18-items'!$F$2:$I$90,4,FALSE)</f>
        <v>0</v>
      </c>
    </row>
    <row r="110" spans="1:11" x14ac:dyDescent="0.2">
      <c r="A110" s="20">
        <v>109</v>
      </c>
      <c r="B110" s="5" t="s">
        <v>347</v>
      </c>
      <c r="C110" s="5" t="s">
        <v>397</v>
      </c>
      <c r="D110" s="5" t="s">
        <v>398</v>
      </c>
      <c r="E110" s="7">
        <f t="shared" si="4"/>
        <v>4.3981481481481476E-4</v>
      </c>
      <c r="F110" s="8">
        <f t="shared" si="5"/>
        <v>38</v>
      </c>
      <c r="G110" s="9">
        <f t="shared" si="6"/>
        <v>752</v>
      </c>
      <c r="H110" s="9">
        <f t="shared" si="7"/>
        <v>790</v>
      </c>
      <c r="I110" s="26" t="str">
        <f>VLOOKUP(J110,'[1]all-items'!$A$2:$C$300,2,FALSE)</f>
        <v>c</v>
      </c>
      <c r="J110" s="26" t="str">
        <f>VLOOKUP(B110,'[1]p18-items'!$F$2:$I$90,3,FALSE)</f>
        <v>food</v>
      </c>
      <c r="K110" s="26" t="str">
        <f>VLOOKUP(B110,'[1]p18-items'!$F$2:$I$90,4,FALSE)</f>
        <v>eggs</v>
      </c>
    </row>
    <row r="111" spans="1:11" x14ac:dyDescent="0.2">
      <c r="A111" s="20">
        <v>110</v>
      </c>
      <c r="B111" s="5" t="s">
        <v>46</v>
      </c>
      <c r="C111" s="5" t="s">
        <v>397</v>
      </c>
      <c r="D111" s="5" t="s">
        <v>398</v>
      </c>
      <c r="E111" s="7">
        <f t="shared" si="4"/>
        <v>4.3981481481481476E-4</v>
      </c>
      <c r="F111" s="8">
        <f t="shared" si="5"/>
        <v>38</v>
      </c>
      <c r="G111" s="9">
        <f t="shared" si="6"/>
        <v>752</v>
      </c>
      <c r="H111" s="9">
        <f t="shared" si="7"/>
        <v>790</v>
      </c>
      <c r="I111" s="26" t="str">
        <f>VLOOKUP(J111,'[1]all-items'!$A$2:$C$300,2,FALSE)</f>
        <v>u</v>
      </c>
      <c r="J111" s="26" t="str">
        <f>VLOOKUP(B111,'[1]p18-items'!$F$2:$I$90,3,FALSE)</f>
        <v>bowl</v>
      </c>
      <c r="K111" s="26" t="str">
        <f>VLOOKUP(B111,'[1]p18-items'!$F$2:$I$90,4,FALSE)</f>
        <v>small</v>
      </c>
    </row>
    <row r="112" spans="1:11" x14ac:dyDescent="0.2">
      <c r="A112" s="20">
        <v>111</v>
      </c>
      <c r="B112" s="5" t="s">
        <v>342</v>
      </c>
      <c r="C112" s="5" t="s">
        <v>317</v>
      </c>
      <c r="D112" s="5" t="s">
        <v>398</v>
      </c>
      <c r="E112" s="7">
        <f t="shared" si="4"/>
        <v>1.3888888888888805E-4</v>
      </c>
      <c r="F112" s="8">
        <f t="shared" si="5"/>
        <v>12</v>
      </c>
      <c r="G112" s="9">
        <f t="shared" si="6"/>
        <v>778</v>
      </c>
      <c r="H112" s="9">
        <f t="shared" si="7"/>
        <v>790</v>
      </c>
      <c r="I112" s="26" t="str">
        <f>VLOOKUP(J112,'[1]all-items'!$A$2:$C$300,2,FALSE)</f>
        <v>u</v>
      </c>
      <c r="J112" s="26" t="str">
        <f>VLOOKUP(B112,'[1]p18-items'!$F$2:$I$90,3,FALSE)</f>
        <v>fork</v>
      </c>
      <c r="K112" s="26">
        <f>VLOOKUP(B112,'[1]p18-items'!$F$2:$I$90,4,FALSE)</f>
        <v>0</v>
      </c>
    </row>
    <row r="113" spans="1:12" x14ac:dyDescent="0.2">
      <c r="A113" s="20">
        <v>112</v>
      </c>
      <c r="B113" s="5" t="s">
        <v>26</v>
      </c>
      <c r="C113" s="5" t="s">
        <v>398</v>
      </c>
      <c r="D113" s="5" t="s">
        <v>407</v>
      </c>
      <c r="E113" s="7">
        <f t="shared" si="4"/>
        <v>4.6296296296296016E-5</v>
      </c>
      <c r="F113" s="8">
        <f t="shared" si="5"/>
        <v>4</v>
      </c>
      <c r="G113" s="9">
        <f t="shared" si="6"/>
        <v>790</v>
      </c>
      <c r="H113" s="9">
        <f t="shared" si="7"/>
        <v>794</v>
      </c>
      <c r="I113" s="26" t="str">
        <f>VLOOKUP(J113,'[1]all-items'!$A$2:$C$300,2,FALSE)</f>
        <v>c</v>
      </c>
      <c r="J113" s="26" t="str">
        <f>VLOOKUP(B113,'[1]p18-items'!$F$2:$I$90,3,FALSE)</f>
        <v>eggs</v>
      </c>
      <c r="K113" s="26">
        <f>VLOOKUP(B113,'[1]p18-items'!$F$2:$I$90,4,FALSE)</f>
        <v>0</v>
      </c>
    </row>
    <row r="114" spans="1:12" x14ac:dyDescent="0.2">
      <c r="A114" s="20">
        <v>113</v>
      </c>
      <c r="B114" s="5" t="s">
        <v>221</v>
      </c>
      <c r="C114" s="5" t="s">
        <v>407</v>
      </c>
      <c r="D114" s="5" t="s">
        <v>410</v>
      </c>
      <c r="E114" s="7">
        <f t="shared" si="4"/>
        <v>9.2592592592593767E-5</v>
      </c>
      <c r="F114" s="8">
        <f t="shared" si="5"/>
        <v>8</v>
      </c>
      <c r="G114" s="9">
        <f t="shared" si="6"/>
        <v>794</v>
      </c>
      <c r="H114" s="9">
        <f t="shared" si="7"/>
        <v>802</v>
      </c>
      <c r="I114" s="26" t="str">
        <f>VLOOKUP(J114,'[1]all-items'!$A$2:$C$300,2,FALSE)</f>
        <v>u</v>
      </c>
      <c r="J114" s="26" t="str">
        <f>VLOOKUP(B114,'[1]p18-items'!$F$2:$I$90,3,FALSE)</f>
        <v>cookingSpoon</v>
      </c>
      <c r="K114" s="26" t="str">
        <f>VLOOKUP(B114,'[1]p18-items'!$F$2:$I$90,4,FALSE)</f>
        <v>w_1</v>
      </c>
    </row>
    <row r="115" spans="1:12" x14ac:dyDescent="0.2">
      <c r="A115" s="20">
        <v>114</v>
      </c>
      <c r="B115" s="5" t="s">
        <v>328</v>
      </c>
      <c r="C115" s="5" t="s">
        <v>407</v>
      </c>
      <c r="D115" s="5" t="s">
        <v>410</v>
      </c>
      <c r="E115" s="7">
        <f t="shared" si="4"/>
        <v>9.2592592592593767E-5</v>
      </c>
      <c r="F115" s="8">
        <f t="shared" si="5"/>
        <v>8</v>
      </c>
      <c r="G115" s="9">
        <f t="shared" si="6"/>
        <v>794</v>
      </c>
      <c r="H115" s="9">
        <f t="shared" si="7"/>
        <v>802</v>
      </c>
      <c r="I115" s="26" t="str">
        <f>VLOOKUP(J115,'[1]all-items'!$A$2:$C$300,2,FALSE)</f>
        <v>c</v>
      </c>
      <c r="J115" s="26" t="str">
        <f>VLOOKUP(B115,'[1]p18-items'!$F$2:$I$90,3,FALSE)</f>
        <v>food</v>
      </c>
      <c r="K115" s="26" t="str">
        <f>VLOOKUP(B115,'[1]p18-items'!$F$2:$I$90,4,FALSE)</f>
        <v>bacon</v>
      </c>
    </row>
    <row r="116" spans="1:12" x14ac:dyDescent="0.2">
      <c r="A116" s="20">
        <v>115</v>
      </c>
      <c r="B116" s="5" t="s">
        <v>59</v>
      </c>
      <c r="C116" s="5" t="s">
        <v>407</v>
      </c>
      <c r="D116" s="5" t="s">
        <v>410</v>
      </c>
      <c r="E116" s="7">
        <f t="shared" si="4"/>
        <v>9.2592592592593767E-5</v>
      </c>
      <c r="F116" s="8">
        <f t="shared" si="5"/>
        <v>8</v>
      </c>
      <c r="G116" s="9">
        <f t="shared" si="6"/>
        <v>794</v>
      </c>
      <c r="H116" s="9">
        <f t="shared" si="7"/>
        <v>802</v>
      </c>
      <c r="I116" s="26" t="str">
        <f>VLOOKUP(J116,'[1]all-items'!$A$2:$C$300,2,FALSE)</f>
        <v>u</v>
      </c>
      <c r="J116" s="26" t="str">
        <f>VLOOKUP(B116,'[1]p18-items'!$F$2:$I$90,3,FALSE)</f>
        <v>pan</v>
      </c>
      <c r="K116" s="26">
        <f>VLOOKUP(B116,'[1]p18-items'!$F$2:$I$90,4,FALSE)</f>
        <v>0</v>
      </c>
    </row>
    <row r="117" spans="1:12" x14ac:dyDescent="0.2">
      <c r="A117" s="20">
        <v>116</v>
      </c>
      <c r="B117" s="5" t="s">
        <v>135</v>
      </c>
      <c r="C117" s="5" t="s">
        <v>418</v>
      </c>
      <c r="D117" s="5" t="s">
        <v>419</v>
      </c>
      <c r="E117" s="7">
        <f t="shared" si="4"/>
        <v>2.3148148148148875E-5</v>
      </c>
      <c r="F117" s="8">
        <f t="shared" si="5"/>
        <v>2</v>
      </c>
      <c r="G117" s="9">
        <f t="shared" si="6"/>
        <v>796</v>
      </c>
      <c r="H117" s="9">
        <f t="shared" si="7"/>
        <v>798</v>
      </c>
      <c r="I117" s="26" t="str">
        <f>VLOOKUP(J117,'[1]all-items'!$A$2:$C$300,2,FALSE)</f>
        <v>e</v>
      </c>
      <c r="J117" s="26" t="str">
        <f>VLOOKUP(B117,'[1]p18-items'!$F$2:$I$90,3,FALSE)</f>
        <v>stove</v>
      </c>
      <c r="K117" s="26">
        <f>VLOOKUP(B117,'[1]p18-items'!$F$2:$I$90,4,FALSE)</f>
        <v>0</v>
      </c>
    </row>
    <row r="118" spans="1:12" x14ac:dyDescent="0.2">
      <c r="A118" s="20">
        <v>117</v>
      </c>
      <c r="B118" s="5" t="s">
        <v>62</v>
      </c>
      <c r="C118" s="5" t="s">
        <v>422</v>
      </c>
      <c r="D118" s="5" t="s">
        <v>423</v>
      </c>
      <c r="E118" s="7">
        <f t="shared" si="4"/>
        <v>2.0833333333333294E-4</v>
      </c>
      <c r="F118" s="8">
        <f t="shared" si="5"/>
        <v>18</v>
      </c>
      <c r="G118" s="9">
        <f t="shared" si="6"/>
        <v>812</v>
      </c>
      <c r="H118" s="9">
        <f t="shared" si="7"/>
        <v>830</v>
      </c>
      <c r="I118" s="26" t="str">
        <f>VLOOKUP(J118,'[1]all-items'!$A$2:$C$300,2,FALSE)</f>
        <v>e</v>
      </c>
      <c r="J118" s="26" t="str">
        <f>VLOOKUP(B118,'[1]p18-items'!$F$2:$I$90,3,FALSE)</f>
        <v>cpB</v>
      </c>
      <c r="K118" s="26" t="str">
        <f>VLOOKUP(B118,'[1]p18-items'!$F$2:$I$90,4,FALSE)</f>
        <v>b_sk_1</v>
      </c>
    </row>
    <row r="119" spans="1:12" x14ac:dyDescent="0.2">
      <c r="A119" s="20">
        <v>118</v>
      </c>
      <c r="B119" s="5" t="s">
        <v>252</v>
      </c>
      <c r="C119" s="5" t="s">
        <v>422</v>
      </c>
      <c r="D119" s="5" t="s">
        <v>425</v>
      </c>
      <c r="E119" s="7">
        <f t="shared" si="4"/>
        <v>1.851851851851858E-4</v>
      </c>
      <c r="F119" s="8">
        <f t="shared" si="5"/>
        <v>16</v>
      </c>
      <c r="G119" s="9">
        <f t="shared" si="6"/>
        <v>812</v>
      </c>
      <c r="H119" s="9">
        <f t="shared" si="7"/>
        <v>828</v>
      </c>
      <c r="I119" s="26" t="str">
        <f>VLOOKUP(J119,'[1]all-items'!$A$2:$C$300,2,FALSE)</f>
        <v>e</v>
      </c>
      <c r="J119" s="26" t="str">
        <f>VLOOKUP(B119,'[1]p18-items'!$F$2:$I$90,3,FALSE)</f>
        <v>cpB</v>
      </c>
      <c r="K119" s="26" t="str">
        <f>VLOOKUP(B119,'[1]p18-items'!$F$2:$I$90,4,FALSE)</f>
        <v>b_sk_2</v>
      </c>
    </row>
    <row r="120" spans="1:12" x14ac:dyDescent="0.2">
      <c r="A120" s="20">
        <v>119</v>
      </c>
      <c r="B120" s="5" t="s">
        <v>72</v>
      </c>
      <c r="C120" s="5" t="s">
        <v>429</v>
      </c>
      <c r="D120" s="5" t="s">
        <v>430</v>
      </c>
      <c r="E120" s="7">
        <f t="shared" si="4"/>
        <v>6.0185185185185168E-4</v>
      </c>
      <c r="F120" s="8">
        <f t="shared" si="5"/>
        <v>52</v>
      </c>
      <c r="G120" s="9">
        <f t="shared" si="6"/>
        <v>822</v>
      </c>
      <c r="H120" s="9">
        <f t="shared" si="7"/>
        <v>874</v>
      </c>
      <c r="I120" s="26" t="str">
        <f>VLOOKUP(J120,'[1]all-items'!$A$2:$C$300,2,FALSE)</f>
        <v>u</v>
      </c>
      <c r="J120" s="26" t="str">
        <f>VLOOKUP(B120,'[1]p18-items'!$F$2:$I$90,3,FALSE)</f>
        <v>pot</v>
      </c>
      <c r="K120" s="26">
        <f>VLOOKUP(B120,'[1]p18-items'!$F$2:$I$90,4,FALSE)</f>
        <v>0</v>
      </c>
    </row>
    <row r="121" spans="1:12" x14ac:dyDescent="0.2">
      <c r="A121" s="20">
        <v>120</v>
      </c>
      <c r="B121" s="5" t="s">
        <v>43</v>
      </c>
      <c r="C121" s="5" t="s">
        <v>423</v>
      </c>
      <c r="D121" s="5" t="s">
        <v>434</v>
      </c>
      <c r="E121" s="7">
        <f t="shared" si="4"/>
        <v>4.6296296296296363E-4</v>
      </c>
      <c r="F121" s="8">
        <f t="shared" si="5"/>
        <v>40</v>
      </c>
      <c r="G121" s="9">
        <f t="shared" si="6"/>
        <v>830</v>
      </c>
      <c r="H121" s="9">
        <f t="shared" si="7"/>
        <v>870</v>
      </c>
      <c r="I121" s="26" t="str">
        <f>VLOOKUP(J121,'[1]all-items'!$A$2:$C$300,2,FALSE)</f>
        <v>e</v>
      </c>
      <c r="J121" s="26" t="str">
        <f>VLOOKUP(B121,'[1]p18-items'!$F$2:$I$90,3,FALSE)</f>
        <v>faucet</v>
      </c>
      <c r="K121" s="26">
        <f>VLOOKUP(B121,'[1]p18-items'!$F$2:$I$90,4,FALSE)</f>
        <v>0</v>
      </c>
    </row>
    <row r="122" spans="1:12" x14ac:dyDescent="0.2">
      <c r="A122" s="20">
        <v>121</v>
      </c>
      <c r="B122" s="5" t="s">
        <v>49</v>
      </c>
      <c r="C122" s="5" t="s">
        <v>423</v>
      </c>
      <c r="D122" s="5" t="s">
        <v>434</v>
      </c>
      <c r="E122" s="7">
        <f t="shared" si="4"/>
        <v>4.6296296296296363E-4</v>
      </c>
      <c r="F122" s="8">
        <f t="shared" si="5"/>
        <v>40</v>
      </c>
      <c r="G122" s="9">
        <f t="shared" si="6"/>
        <v>830</v>
      </c>
      <c r="H122" s="9">
        <f t="shared" si="7"/>
        <v>870</v>
      </c>
      <c r="I122" s="26" t="str">
        <f>VLOOKUP(J122,'[1]all-items'!$A$2:$C$300,2,FALSE)</f>
        <v>c</v>
      </c>
      <c r="J122" s="26" t="str">
        <f>VLOOKUP(B122,'[1]p18-items'!$F$2:$I$90,3,FALSE)</f>
        <v>water</v>
      </c>
      <c r="K122" s="26">
        <f>VLOOKUP(B122,'[1]p18-items'!$F$2:$I$90,4,FALSE)</f>
        <v>0</v>
      </c>
    </row>
    <row r="123" spans="1:12" x14ac:dyDescent="0.2">
      <c r="A123" s="20">
        <v>122</v>
      </c>
      <c r="B123" s="5" t="s">
        <v>135</v>
      </c>
      <c r="C123" s="5" t="s">
        <v>282</v>
      </c>
      <c r="D123" s="5" t="s">
        <v>273</v>
      </c>
      <c r="E123" s="7">
        <f t="shared" si="4"/>
        <v>4.6296296296296016E-5</v>
      </c>
      <c r="F123" s="8">
        <f t="shared" si="5"/>
        <v>4</v>
      </c>
      <c r="G123" s="9">
        <f t="shared" si="6"/>
        <v>876</v>
      </c>
      <c r="H123" s="9">
        <f t="shared" si="7"/>
        <v>880</v>
      </c>
      <c r="I123" s="26" t="str">
        <f>VLOOKUP(J123,'[1]all-items'!$A$2:$C$300,2,FALSE)</f>
        <v>e</v>
      </c>
      <c r="J123" s="26" t="str">
        <f>VLOOKUP(B123,'[1]p18-items'!$F$2:$I$90,3,FALSE)</f>
        <v>stove</v>
      </c>
      <c r="K123" s="26">
        <f>VLOOKUP(B123,'[1]p18-items'!$F$2:$I$90,4,FALSE)</f>
        <v>0</v>
      </c>
    </row>
    <row r="124" spans="1:12" x14ac:dyDescent="0.2">
      <c r="A124" s="20">
        <v>123</v>
      </c>
      <c r="B124" s="5" t="s">
        <v>59</v>
      </c>
      <c r="C124" s="5" t="s">
        <v>268</v>
      </c>
      <c r="D124" s="5" t="s">
        <v>291</v>
      </c>
      <c r="E124" s="7">
        <f t="shared" si="4"/>
        <v>2.3148148148148875E-5</v>
      </c>
      <c r="F124" s="8">
        <f t="shared" si="5"/>
        <v>2</v>
      </c>
      <c r="G124" s="9">
        <f t="shared" si="6"/>
        <v>886</v>
      </c>
      <c r="H124" s="9">
        <f t="shared" si="7"/>
        <v>888</v>
      </c>
      <c r="I124" s="26" t="str">
        <f>VLOOKUP(J124,'[1]all-items'!$A$2:$C$300,2,FALSE)</f>
        <v>u</v>
      </c>
      <c r="J124" s="26" t="str">
        <f>VLOOKUP(B124,'[1]p18-items'!$F$2:$I$90,3,FALSE)</f>
        <v>pan</v>
      </c>
      <c r="K124" s="26">
        <f>VLOOKUP(B124,'[1]p18-items'!$F$2:$I$90,4,FALSE)</f>
        <v>0</v>
      </c>
    </row>
    <row r="125" spans="1:12" x14ac:dyDescent="0.2">
      <c r="A125" s="20">
        <v>124</v>
      </c>
      <c r="B125" s="5" t="s">
        <v>447</v>
      </c>
      <c r="C125" s="5" t="s">
        <v>292</v>
      </c>
      <c r="D125" s="5" t="s">
        <v>337</v>
      </c>
      <c r="E125" s="7">
        <f t="shared" si="4"/>
        <v>4.6296296296296016E-5</v>
      </c>
      <c r="F125" s="8">
        <f t="shared" si="5"/>
        <v>4</v>
      </c>
      <c r="G125" s="9">
        <f t="shared" si="6"/>
        <v>894</v>
      </c>
      <c r="H125" s="9">
        <f t="shared" si="7"/>
        <v>898</v>
      </c>
      <c r="I125" s="26" t="str">
        <f>VLOOKUP(J125,'[1]all-items'!$A$2:$C$300,2,FALSE)</f>
        <v>c</v>
      </c>
      <c r="J125" s="26" t="str">
        <f>VLOOKUP(B125,'[1]p18-items'!$F$2:$I$90,3,FALSE)</f>
        <v>bag</v>
      </c>
      <c r="K125" s="26" t="str">
        <f>VLOOKUP(B125,'[1]p18-items'!$F$2:$I$90,4,FALSE)</f>
        <v>plastic_friend</v>
      </c>
    </row>
    <row r="126" spans="1:12" x14ac:dyDescent="0.2">
      <c r="A126" s="20">
        <v>125</v>
      </c>
      <c r="B126" s="5" t="s">
        <v>452</v>
      </c>
      <c r="C126" s="5" t="s">
        <v>336</v>
      </c>
      <c r="D126" s="5" t="s">
        <v>453</v>
      </c>
      <c r="E126" s="7">
        <f t="shared" si="4"/>
        <v>5.7870370370370454E-4</v>
      </c>
      <c r="F126" s="8">
        <f t="shared" si="5"/>
        <v>50</v>
      </c>
      <c r="G126" s="9">
        <f t="shared" si="6"/>
        <v>896</v>
      </c>
      <c r="H126" s="9">
        <f t="shared" si="7"/>
        <v>946</v>
      </c>
      <c r="I126" s="26" t="str">
        <f>VLOOKUP(J126,'[1]all-items'!$A$2:$C$300,2,FALSE)</f>
        <v>c</v>
      </c>
      <c r="J126" s="26" t="str">
        <f>VLOOKUP(B126,'[1]p18-items'!$F$2:$I$90,3,FALSE)</f>
        <v>spaghetti</v>
      </c>
      <c r="K126" s="26">
        <f>VLOOKUP(B126,'[1]p18-items'!$F$2:$I$90,4,FALSE)</f>
        <v>0</v>
      </c>
      <c r="L126" s="6" t="s">
        <v>457</v>
      </c>
    </row>
    <row r="127" spans="1:12" x14ac:dyDescent="0.2">
      <c r="A127" s="20">
        <v>126</v>
      </c>
      <c r="B127" s="5" t="s">
        <v>14</v>
      </c>
      <c r="C127" s="5" t="s">
        <v>283</v>
      </c>
      <c r="D127" s="5" t="s">
        <v>458</v>
      </c>
      <c r="E127" s="7">
        <f t="shared" si="4"/>
        <v>8.7962962962962778E-4</v>
      </c>
      <c r="F127" s="8">
        <f t="shared" si="5"/>
        <v>76</v>
      </c>
      <c r="G127" s="9">
        <f t="shared" si="6"/>
        <v>962</v>
      </c>
      <c r="H127" s="9">
        <f t="shared" si="7"/>
        <v>1038</v>
      </c>
      <c r="I127" s="26" t="str">
        <f>VLOOKUP(J127,'[1]all-items'!$A$2:$C$300,2,FALSE)</f>
        <v>c</v>
      </c>
      <c r="J127" s="26" t="str">
        <f>VLOOKUP(B127,'[1]p18-items'!$F$2:$I$90,3,FALSE)</f>
        <v>salt</v>
      </c>
      <c r="K127" s="26">
        <f>VLOOKUP(B127,'[1]p18-items'!$F$2:$I$90,4,FALSE)</f>
        <v>0</v>
      </c>
    </row>
    <row r="128" spans="1:12" x14ac:dyDescent="0.2">
      <c r="A128" s="20">
        <v>127</v>
      </c>
      <c r="B128" s="5" t="s">
        <v>459</v>
      </c>
      <c r="C128" s="5" t="s">
        <v>351</v>
      </c>
      <c r="D128" s="5" t="s">
        <v>326</v>
      </c>
      <c r="E128" s="7">
        <f t="shared" si="4"/>
        <v>4.6296296296296016E-5</v>
      </c>
      <c r="F128" s="8">
        <f t="shared" si="5"/>
        <v>4</v>
      </c>
      <c r="G128" s="9">
        <f t="shared" si="6"/>
        <v>964</v>
      </c>
      <c r="H128" s="9">
        <f t="shared" si="7"/>
        <v>968</v>
      </c>
      <c r="I128" s="26" t="str">
        <f>VLOOKUP(J128,'[1]all-items'!$A$2:$C$300,2,FALSE)</f>
        <v>e</v>
      </c>
      <c r="J128" s="26" t="str">
        <f>VLOOKUP(B128,'[1]p18-items'!$F$2:$I$90,3,FALSE)</f>
        <v>cpB</v>
      </c>
      <c r="K128" s="26" t="str">
        <f>VLOOKUP(B128,'[1]p18-items'!$F$2:$I$90,4,FALSE)</f>
        <v>b_st_1</v>
      </c>
    </row>
    <row r="129" spans="1:12" x14ac:dyDescent="0.2">
      <c r="A129" s="20">
        <v>128</v>
      </c>
      <c r="B129" s="5" t="s">
        <v>463</v>
      </c>
      <c r="C129" s="5" t="s">
        <v>316</v>
      </c>
      <c r="D129" s="5" t="s">
        <v>464</v>
      </c>
      <c r="E129" s="7">
        <f t="shared" si="4"/>
        <v>6.0185185185185168E-4</v>
      </c>
      <c r="F129" s="8">
        <f t="shared" si="5"/>
        <v>52</v>
      </c>
      <c r="G129" s="9">
        <f t="shared" si="6"/>
        <v>982</v>
      </c>
      <c r="H129" s="9">
        <f t="shared" si="7"/>
        <v>1034</v>
      </c>
      <c r="I129" s="26" t="str">
        <f>VLOOKUP(J129,'[1]all-items'!$A$2:$C$300,2,FALSE)</f>
        <v>c</v>
      </c>
      <c r="J129" s="26" t="str">
        <f>VLOOKUP(B129,'[1]p18-items'!$F$2:$I$90,3,FALSE)</f>
        <v>food</v>
      </c>
      <c r="K129" s="26" t="str">
        <f>VLOOKUP(B129,'[1]p18-items'!$F$2:$I$90,4,FALSE)</f>
        <v>water</v>
      </c>
      <c r="L129" s="6" t="s">
        <v>465</v>
      </c>
    </row>
    <row r="130" spans="1:12" x14ac:dyDescent="0.2">
      <c r="A130" s="20">
        <v>129</v>
      </c>
      <c r="B130" s="5" t="s">
        <v>72</v>
      </c>
      <c r="C130" s="5" t="s">
        <v>316</v>
      </c>
      <c r="D130" s="5" t="s">
        <v>464</v>
      </c>
      <c r="E130" s="7">
        <f t="shared" ref="E130:E193" si="8">D130-C130</f>
        <v>6.0185185185185168E-4</v>
      </c>
      <c r="F130" s="8">
        <f t="shared" ref="F130:F193" si="9">HOUR(E130) *3600 + MINUTE(E130) * 60 + SECOND(E130)</f>
        <v>52</v>
      </c>
      <c r="G130" s="9">
        <f t="shared" ref="G130:G193" si="10">HOUR(C130) *3600 + MINUTE(C130) * 60 + SECOND(C130)</f>
        <v>982</v>
      </c>
      <c r="H130" s="9">
        <f t="shared" ref="H130:H193" si="11">HOUR(D130) *3600 + MINUTE(D130) * 60 + SECOND(D130)</f>
        <v>1034</v>
      </c>
      <c r="I130" s="26" t="str">
        <f>VLOOKUP(J130,'[1]all-items'!$A$2:$C$300,2,FALSE)</f>
        <v>u</v>
      </c>
      <c r="J130" s="26" t="str">
        <f>VLOOKUP(B130,'[1]p18-items'!$F$2:$I$90,3,FALSE)</f>
        <v>pot</v>
      </c>
      <c r="K130" s="26">
        <f>VLOOKUP(B130,'[1]p18-items'!$F$2:$I$90,4,FALSE)</f>
        <v>0</v>
      </c>
    </row>
    <row r="131" spans="1:12" x14ac:dyDescent="0.2">
      <c r="A131" s="20">
        <v>130</v>
      </c>
      <c r="B131" s="5" t="s">
        <v>14</v>
      </c>
      <c r="C131" s="5" t="s">
        <v>470</v>
      </c>
      <c r="D131" s="5" t="s">
        <v>473</v>
      </c>
      <c r="E131" s="7">
        <f t="shared" si="8"/>
        <v>1.6203703703703345E-4</v>
      </c>
      <c r="F131" s="8">
        <f t="shared" si="9"/>
        <v>14</v>
      </c>
      <c r="G131" s="9">
        <f t="shared" si="10"/>
        <v>1094</v>
      </c>
      <c r="H131" s="9">
        <f t="shared" si="11"/>
        <v>1108</v>
      </c>
      <c r="I131" s="26" t="str">
        <f>VLOOKUP(J131,'[1]all-items'!$A$2:$C$300,2,FALSE)</f>
        <v>c</v>
      </c>
      <c r="J131" s="26" t="str">
        <f>VLOOKUP(B131,'[1]p18-items'!$F$2:$I$90,3,FALSE)</f>
        <v>salt</v>
      </c>
      <c r="K131" s="26">
        <f>VLOOKUP(B131,'[1]p18-items'!$F$2:$I$90,4,FALSE)</f>
        <v>0</v>
      </c>
    </row>
    <row r="132" spans="1:12" x14ac:dyDescent="0.2">
      <c r="A132" s="20">
        <v>131</v>
      </c>
      <c r="B132" s="5" t="s">
        <v>463</v>
      </c>
      <c r="C132" s="5" t="s">
        <v>476</v>
      </c>
      <c r="D132" s="5" t="s">
        <v>477</v>
      </c>
      <c r="E132" s="7">
        <f t="shared" si="8"/>
        <v>9.2592592592592032E-5</v>
      </c>
      <c r="F132" s="8">
        <f t="shared" si="9"/>
        <v>8</v>
      </c>
      <c r="G132" s="9">
        <f t="shared" si="10"/>
        <v>1098</v>
      </c>
      <c r="H132" s="9">
        <f t="shared" si="11"/>
        <v>1106</v>
      </c>
      <c r="I132" s="26" t="str">
        <f>VLOOKUP(J132,'[1]all-items'!$A$2:$C$300,2,FALSE)</f>
        <v>c</v>
      </c>
      <c r="J132" s="26" t="str">
        <f>VLOOKUP(B132,'[1]p18-items'!$F$2:$I$90,3,FALSE)</f>
        <v>food</v>
      </c>
      <c r="K132" s="26" t="str">
        <f>VLOOKUP(B132,'[1]p18-items'!$F$2:$I$90,4,FALSE)</f>
        <v>water</v>
      </c>
    </row>
    <row r="133" spans="1:12" x14ac:dyDescent="0.2">
      <c r="A133" s="20">
        <v>132</v>
      </c>
      <c r="B133" s="5" t="s">
        <v>72</v>
      </c>
      <c r="C133" s="5" t="s">
        <v>476</v>
      </c>
      <c r="D133" s="5" t="s">
        <v>477</v>
      </c>
      <c r="E133" s="7">
        <f t="shared" si="8"/>
        <v>9.2592592592592032E-5</v>
      </c>
      <c r="F133" s="8">
        <f t="shared" si="9"/>
        <v>8</v>
      </c>
      <c r="G133" s="9">
        <f t="shared" si="10"/>
        <v>1098</v>
      </c>
      <c r="H133" s="9">
        <f t="shared" si="11"/>
        <v>1106</v>
      </c>
      <c r="I133" s="26" t="str">
        <f>VLOOKUP(J133,'[1]all-items'!$A$2:$C$300,2,FALSE)</f>
        <v>u</v>
      </c>
      <c r="J133" s="26" t="str">
        <f>VLOOKUP(B133,'[1]p18-items'!$F$2:$I$90,3,FALSE)</f>
        <v>pot</v>
      </c>
      <c r="K133" s="26">
        <f>VLOOKUP(B133,'[1]p18-items'!$F$2:$I$90,4,FALSE)</f>
        <v>0</v>
      </c>
    </row>
    <row r="134" spans="1:12" x14ac:dyDescent="0.2">
      <c r="A134" s="20">
        <v>133</v>
      </c>
      <c r="B134" s="5" t="s">
        <v>481</v>
      </c>
      <c r="C134" s="5" t="s">
        <v>450</v>
      </c>
      <c r="D134" s="5" t="s">
        <v>483</v>
      </c>
      <c r="E134" s="7">
        <f t="shared" si="8"/>
        <v>1.5509259259259261E-3</v>
      </c>
      <c r="F134" s="8">
        <f t="shared" si="9"/>
        <v>134</v>
      </c>
      <c r="G134" s="9">
        <f t="shared" si="10"/>
        <v>1134</v>
      </c>
      <c r="H134" s="9">
        <f t="shared" si="11"/>
        <v>1268</v>
      </c>
      <c r="I134" s="26" t="str">
        <f>VLOOKUP(J134,'[1]all-items'!$A$2:$C$300,2,FALSE)</f>
        <v>u</v>
      </c>
      <c r="J134" s="26" t="str">
        <f>VLOOKUP(B134,'[1]p18-items'!$F$2:$I$90,3,FALSE)</f>
        <v>glass</v>
      </c>
      <c r="K134" s="26" t="str">
        <f>VLOOKUP(B134,'[1]p18-items'!$F$2:$I$90,4,FALSE)</f>
        <v>partner</v>
      </c>
    </row>
    <row r="135" spans="1:12" x14ac:dyDescent="0.2">
      <c r="A135" s="20">
        <v>134</v>
      </c>
      <c r="B135" s="5" t="s">
        <v>43</v>
      </c>
      <c r="C135" s="5" t="s">
        <v>364</v>
      </c>
      <c r="D135" s="5" t="s">
        <v>485</v>
      </c>
      <c r="E135" s="7">
        <f t="shared" si="8"/>
        <v>4.6296296296297751E-5</v>
      </c>
      <c r="F135" s="8">
        <f t="shared" si="9"/>
        <v>4</v>
      </c>
      <c r="G135" s="9">
        <f t="shared" si="10"/>
        <v>1136</v>
      </c>
      <c r="H135" s="9">
        <f t="shared" si="11"/>
        <v>1140</v>
      </c>
      <c r="I135" s="26" t="str">
        <f>VLOOKUP(J135,'[1]all-items'!$A$2:$C$300,2,FALSE)</f>
        <v>e</v>
      </c>
      <c r="J135" s="26" t="str">
        <f>VLOOKUP(B135,'[1]p18-items'!$F$2:$I$90,3,FALSE)</f>
        <v>faucet</v>
      </c>
      <c r="K135" s="26">
        <f>VLOOKUP(B135,'[1]p18-items'!$F$2:$I$90,4,FALSE)</f>
        <v>0</v>
      </c>
    </row>
    <row r="136" spans="1:12" x14ac:dyDescent="0.2">
      <c r="A136" s="20">
        <v>135</v>
      </c>
      <c r="B136" s="5" t="s">
        <v>49</v>
      </c>
      <c r="C136" s="5" t="s">
        <v>364</v>
      </c>
      <c r="D136" s="5" t="s">
        <v>485</v>
      </c>
      <c r="E136" s="7">
        <f t="shared" si="8"/>
        <v>4.6296296296297751E-5</v>
      </c>
      <c r="F136" s="8">
        <f t="shared" si="9"/>
        <v>4</v>
      </c>
      <c r="G136" s="9">
        <f t="shared" si="10"/>
        <v>1136</v>
      </c>
      <c r="H136" s="9">
        <f t="shared" si="11"/>
        <v>1140</v>
      </c>
      <c r="I136" s="26" t="str">
        <f>VLOOKUP(J136,'[1]all-items'!$A$2:$C$300,2,FALSE)</f>
        <v>c</v>
      </c>
      <c r="J136" s="26" t="str">
        <f>VLOOKUP(B136,'[1]p18-items'!$F$2:$I$90,3,FALSE)</f>
        <v>water</v>
      </c>
      <c r="K136" s="26">
        <f>VLOOKUP(B136,'[1]p18-items'!$F$2:$I$90,4,FALSE)</f>
        <v>0</v>
      </c>
      <c r="L136" s="6" t="s">
        <v>487</v>
      </c>
    </row>
    <row r="137" spans="1:12" x14ac:dyDescent="0.2">
      <c r="A137" s="20">
        <v>136</v>
      </c>
      <c r="B137" s="5" t="s">
        <v>49</v>
      </c>
      <c r="C137" s="5" t="s">
        <v>489</v>
      </c>
      <c r="D137" s="5" t="s">
        <v>491</v>
      </c>
      <c r="E137" s="7">
        <f t="shared" si="8"/>
        <v>1.1574074074074091E-3</v>
      </c>
      <c r="F137" s="8">
        <f t="shared" si="9"/>
        <v>100</v>
      </c>
      <c r="G137" s="9">
        <f t="shared" si="10"/>
        <v>1162</v>
      </c>
      <c r="H137" s="9">
        <f t="shared" si="11"/>
        <v>1262</v>
      </c>
      <c r="I137" s="26" t="str">
        <f>VLOOKUP(J137,'[1]all-items'!$A$2:$C$300,2,FALSE)</f>
        <v>c</v>
      </c>
      <c r="J137" s="26" t="str">
        <f>VLOOKUP(B137,'[1]p18-items'!$F$2:$I$90,3,FALSE)</f>
        <v>water</v>
      </c>
      <c r="K137" s="26">
        <f>VLOOKUP(B137,'[1]p18-items'!$F$2:$I$90,4,FALSE)</f>
        <v>0</v>
      </c>
    </row>
    <row r="138" spans="1:12" x14ac:dyDescent="0.2">
      <c r="A138" s="20">
        <v>137</v>
      </c>
      <c r="B138" s="5" t="s">
        <v>66</v>
      </c>
      <c r="C138" s="5" t="s">
        <v>494</v>
      </c>
      <c r="D138" s="5" t="s">
        <v>391</v>
      </c>
      <c r="E138" s="7">
        <f t="shared" si="8"/>
        <v>9.2592592592592032E-5</v>
      </c>
      <c r="F138" s="8">
        <f t="shared" si="9"/>
        <v>8</v>
      </c>
      <c r="G138" s="9">
        <f t="shared" si="10"/>
        <v>1304</v>
      </c>
      <c r="H138" s="9">
        <f t="shared" si="11"/>
        <v>1312</v>
      </c>
      <c r="I138" s="26" t="str">
        <f>VLOOKUP(J138,'[1]all-items'!$A$2:$C$300,2,FALSE)</f>
        <v>e</v>
      </c>
      <c r="J138" s="26" t="str">
        <f>VLOOKUP(B138,'[1]p18-items'!$F$2:$I$90,3,FALSE)</f>
        <v>dw</v>
      </c>
      <c r="K138" s="26" t="str">
        <f>VLOOKUP(B138,'[1]p18-items'!$F$2:$I$90,4,FALSE)</f>
        <v>st_1</v>
      </c>
    </row>
    <row r="139" spans="1:12" x14ac:dyDescent="0.2">
      <c r="A139" s="20">
        <v>138</v>
      </c>
      <c r="B139" s="5" t="s">
        <v>66</v>
      </c>
      <c r="C139" s="5" t="s">
        <v>137</v>
      </c>
      <c r="D139" s="5" t="s">
        <v>499</v>
      </c>
      <c r="E139" s="7">
        <f t="shared" si="8"/>
        <v>2.314814814815061E-5</v>
      </c>
      <c r="F139" s="8">
        <f t="shared" si="9"/>
        <v>2</v>
      </c>
      <c r="G139" s="9">
        <f t="shared" si="10"/>
        <v>1314</v>
      </c>
      <c r="H139" s="9">
        <f t="shared" si="11"/>
        <v>1316</v>
      </c>
      <c r="I139" s="26" t="str">
        <f>VLOOKUP(J139,'[1]all-items'!$A$2:$C$300,2,FALSE)</f>
        <v>e</v>
      </c>
      <c r="J139" s="26" t="str">
        <f>VLOOKUP(B139,'[1]p18-items'!$F$2:$I$90,3,FALSE)</f>
        <v>dw</v>
      </c>
      <c r="K139" s="26" t="str">
        <f>VLOOKUP(B139,'[1]p18-items'!$F$2:$I$90,4,FALSE)</f>
        <v>st_1</v>
      </c>
    </row>
    <row r="140" spans="1:12" x14ac:dyDescent="0.2">
      <c r="A140" s="20">
        <v>139</v>
      </c>
      <c r="B140" s="5" t="s">
        <v>188</v>
      </c>
      <c r="C140" s="5" t="s">
        <v>137</v>
      </c>
      <c r="D140" s="5" t="s">
        <v>502</v>
      </c>
      <c r="E140" s="7">
        <f t="shared" si="8"/>
        <v>5.0925925925925965E-4</v>
      </c>
      <c r="F140" s="8">
        <f t="shared" si="9"/>
        <v>44</v>
      </c>
      <c r="G140" s="9">
        <f t="shared" si="10"/>
        <v>1314</v>
      </c>
      <c r="H140" s="9">
        <f t="shared" si="11"/>
        <v>1358</v>
      </c>
      <c r="I140" s="26" t="str">
        <f>VLOOKUP(J140,'[1]all-items'!$A$2:$C$300,2,FALSE)</f>
        <v>u</v>
      </c>
      <c r="J140" s="26" t="str">
        <f>VLOOKUP(B140,'[1]p18-items'!$F$2:$I$90,3,FALSE)</f>
        <v>spoon</v>
      </c>
      <c r="K140" s="26">
        <f>VLOOKUP(B140,'[1]p18-items'!$F$2:$I$90,4,FALSE)</f>
        <v>0</v>
      </c>
    </row>
    <row r="141" spans="1:12" x14ac:dyDescent="0.2">
      <c r="A141" s="20">
        <v>140</v>
      </c>
      <c r="B141" s="5" t="s">
        <v>463</v>
      </c>
      <c r="C141" s="5" t="s">
        <v>499</v>
      </c>
      <c r="D141" s="5" t="s">
        <v>505</v>
      </c>
      <c r="E141" s="7">
        <f t="shared" si="8"/>
        <v>1.3888888888888631E-4</v>
      </c>
      <c r="F141" s="8">
        <f t="shared" si="9"/>
        <v>12</v>
      </c>
      <c r="G141" s="9">
        <f t="shared" si="10"/>
        <v>1316</v>
      </c>
      <c r="H141" s="9">
        <f t="shared" si="11"/>
        <v>1328</v>
      </c>
      <c r="I141" s="26" t="str">
        <f>VLOOKUP(J141,'[1]all-items'!$A$2:$C$300,2,FALSE)</f>
        <v>c</v>
      </c>
      <c r="J141" s="26" t="str">
        <f>VLOOKUP(B141,'[1]p18-items'!$F$2:$I$90,3,FALSE)</f>
        <v>food</v>
      </c>
      <c r="K141" s="26" t="str">
        <f>VLOOKUP(B141,'[1]p18-items'!$F$2:$I$90,4,FALSE)</f>
        <v>water</v>
      </c>
    </row>
    <row r="142" spans="1:12" x14ac:dyDescent="0.2">
      <c r="A142" s="20">
        <v>141</v>
      </c>
      <c r="B142" s="5" t="s">
        <v>72</v>
      </c>
      <c r="C142" s="5" t="s">
        <v>499</v>
      </c>
      <c r="D142" s="5" t="s">
        <v>505</v>
      </c>
      <c r="E142" s="7">
        <f t="shared" si="8"/>
        <v>1.3888888888888631E-4</v>
      </c>
      <c r="F142" s="8">
        <f t="shared" si="9"/>
        <v>12</v>
      </c>
      <c r="G142" s="9">
        <f t="shared" si="10"/>
        <v>1316</v>
      </c>
      <c r="H142" s="9">
        <f t="shared" si="11"/>
        <v>1328</v>
      </c>
      <c r="I142" s="26" t="str">
        <f>VLOOKUP(J142,'[1]all-items'!$A$2:$C$300,2,FALSE)</f>
        <v>u</v>
      </c>
      <c r="J142" s="26" t="str">
        <f>VLOOKUP(B142,'[1]p18-items'!$F$2:$I$90,3,FALSE)</f>
        <v>pot</v>
      </c>
      <c r="K142" s="26">
        <f>VLOOKUP(B142,'[1]p18-items'!$F$2:$I$90,4,FALSE)</f>
        <v>0</v>
      </c>
    </row>
    <row r="143" spans="1:12" x14ac:dyDescent="0.2">
      <c r="A143" s="20">
        <v>142</v>
      </c>
      <c r="B143" s="5" t="s">
        <v>347</v>
      </c>
      <c r="C143" s="5" t="s">
        <v>392</v>
      </c>
      <c r="D143" s="5" t="s">
        <v>396</v>
      </c>
      <c r="E143" s="7">
        <f t="shared" si="8"/>
        <v>1.6203703703703692E-4</v>
      </c>
      <c r="F143" s="8">
        <f t="shared" si="9"/>
        <v>14</v>
      </c>
      <c r="G143" s="9">
        <f t="shared" si="10"/>
        <v>1318</v>
      </c>
      <c r="H143" s="9">
        <f t="shared" si="11"/>
        <v>1332</v>
      </c>
      <c r="I143" s="26" t="str">
        <f>VLOOKUP(J143,'[1]all-items'!$A$2:$C$300,2,FALSE)</f>
        <v>c</v>
      </c>
      <c r="J143" s="26" t="str">
        <f>VLOOKUP(B143,'[1]p18-items'!$F$2:$I$90,3,FALSE)</f>
        <v>food</v>
      </c>
      <c r="K143" s="26" t="str">
        <f>VLOOKUP(B143,'[1]p18-items'!$F$2:$I$90,4,FALSE)</f>
        <v>eggs</v>
      </c>
    </row>
    <row r="144" spans="1:12" x14ac:dyDescent="0.2">
      <c r="A144" s="20">
        <v>143</v>
      </c>
      <c r="B144" s="5" t="s">
        <v>46</v>
      </c>
      <c r="C144" s="5" t="s">
        <v>392</v>
      </c>
      <c r="D144" s="5" t="s">
        <v>396</v>
      </c>
      <c r="E144" s="7">
        <f t="shared" si="8"/>
        <v>1.6203703703703692E-4</v>
      </c>
      <c r="F144" s="8">
        <f t="shared" si="9"/>
        <v>14</v>
      </c>
      <c r="G144" s="9">
        <f t="shared" si="10"/>
        <v>1318</v>
      </c>
      <c r="H144" s="9">
        <f t="shared" si="11"/>
        <v>1332</v>
      </c>
      <c r="I144" s="26" t="str">
        <f>VLOOKUP(J144,'[1]all-items'!$A$2:$C$300,2,FALSE)</f>
        <v>u</v>
      </c>
      <c r="J144" s="26" t="str">
        <f>VLOOKUP(B144,'[1]p18-items'!$F$2:$I$90,3,FALSE)</f>
        <v>bowl</v>
      </c>
      <c r="K144" s="26" t="str">
        <f>VLOOKUP(B144,'[1]p18-items'!$F$2:$I$90,4,FALSE)</f>
        <v>small</v>
      </c>
    </row>
    <row r="145" spans="1:11" x14ac:dyDescent="0.2">
      <c r="A145" s="20">
        <v>144</v>
      </c>
      <c r="B145" s="5" t="s">
        <v>342</v>
      </c>
      <c r="C145" s="5" t="s">
        <v>505</v>
      </c>
      <c r="D145" s="5" t="s">
        <v>396</v>
      </c>
      <c r="E145" s="7">
        <f t="shared" si="8"/>
        <v>4.6296296296297751E-5</v>
      </c>
      <c r="F145" s="8">
        <f t="shared" si="9"/>
        <v>4</v>
      </c>
      <c r="G145" s="9">
        <f t="shared" si="10"/>
        <v>1328</v>
      </c>
      <c r="H145" s="9">
        <f t="shared" si="11"/>
        <v>1332</v>
      </c>
      <c r="I145" s="26" t="str">
        <f>VLOOKUP(J145,'[1]all-items'!$A$2:$C$300,2,FALSE)</f>
        <v>u</v>
      </c>
      <c r="J145" s="26" t="str">
        <f>VLOOKUP(B145,'[1]p18-items'!$F$2:$I$90,3,FALSE)</f>
        <v>fork</v>
      </c>
      <c r="K145" s="26">
        <f>VLOOKUP(B145,'[1]p18-items'!$F$2:$I$90,4,FALSE)</f>
        <v>0</v>
      </c>
    </row>
    <row r="146" spans="1:11" x14ac:dyDescent="0.2">
      <c r="A146" s="20">
        <v>145</v>
      </c>
      <c r="B146" s="5" t="s">
        <v>463</v>
      </c>
      <c r="C146" s="5" t="s">
        <v>396</v>
      </c>
      <c r="D146" s="5" t="s">
        <v>512</v>
      </c>
      <c r="E146" s="7">
        <f t="shared" si="8"/>
        <v>2.0833333333333294E-4</v>
      </c>
      <c r="F146" s="8">
        <f t="shared" si="9"/>
        <v>18</v>
      </c>
      <c r="G146" s="9">
        <f t="shared" si="10"/>
        <v>1332</v>
      </c>
      <c r="H146" s="9">
        <f t="shared" si="11"/>
        <v>1350</v>
      </c>
      <c r="I146" s="26" t="str">
        <f>VLOOKUP(J146,'[1]all-items'!$A$2:$C$300,2,FALSE)</f>
        <v>c</v>
      </c>
      <c r="J146" s="26" t="str">
        <f>VLOOKUP(B146,'[1]p18-items'!$F$2:$I$90,3,FALSE)</f>
        <v>food</v>
      </c>
      <c r="K146" s="26" t="str">
        <f>VLOOKUP(B146,'[1]p18-items'!$F$2:$I$90,4,FALSE)</f>
        <v>water</v>
      </c>
    </row>
    <row r="147" spans="1:11" x14ac:dyDescent="0.2">
      <c r="A147" s="20">
        <v>146</v>
      </c>
      <c r="B147" s="5" t="s">
        <v>72</v>
      </c>
      <c r="C147" s="5" t="s">
        <v>396</v>
      </c>
      <c r="D147" s="5" t="s">
        <v>512</v>
      </c>
      <c r="E147" s="7">
        <f t="shared" si="8"/>
        <v>2.0833333333333294E-4</v>
      </c>
      <c r="F147" s="8">
        <f t="shared" si="9"/>
        <v>18</v>
      </c>
      <c r="G147" s="9">
        <f t="shared" si="10"/>
        <v>1332</v>
      </c>
      <c r="H147" s="9">
        <f t="shared" si="11"/>
        <v>1350</v>
      </c>
      <c r="I147" s="26" t="str">
        <f>VLOOKUP(J147,'[1]all-items'!$A$2:$C$300,2,FALSE)</f>
        <v>u</v>
      </c>
      <c r="J147" s="26" t="str">
        <f>VLOOKUP(B147,'[1]p18-items'!$F$2:$I$90,3,FALSE)</f>
        <v>pot</v>
      </c>
      <c r="K147" s="26">
        <f>VLOOKUP(B147,'[1]p18-items'!$F$2:$I$90,4,FALSE)</f>
        <v>0</v>
      </c>
    </row>
    <row r="148" spans="1:11" x14ac:dyDescent="0.2">
      <c r="A148" s="20">
        <v>147</v>
      </c>
      <c r="B148" s="5" t="s">
        <v>347</v>
      </c>
      <c r="C148" s="5" t="s">
        <v>401</v>
      </c>
      <c r="D148" s="5" t="s">
        <v>517</v>
      </c>
      <c r="E148" s="7">
        <f t="shared" si="8"/>
        <v>6.0185185185184994E-4</v>
      </c>
      <c r="F148" s="8">
        <f t="shared" si="9"/>
        <v>52</v>
      </c>
      <c r="G148" s="9">
        <f t="shared" si="10"/>
        <v>1336</v>
      </c>
      <c r="H148" s="9">
        <f t="shared" si="11"/>
        <v>1388</v>
      </c>
      <c r="I148" s="26" t="str">
        <f>VLOOKUP(J148,'[1]all-items'!$A$2:$C$300,2,FALSE)</f>
        <v>c</v>
      </c>
      <c r="J148" s="26" t="str">
        <f>VLOOKUP(B148,'[1]p18-items'!$F$2:$I$90,3,FALSE)</f>
        <v>food</v>
      </c>
      <c r="K148" s="26" t="str">
        <f>VLOOKUP(B148,'[1]p18-items'!$F$2:$I$90,4,FALSE)</f>
        <v>eggs</v>
      </c>
    </row>
    <row r="149" spans="1:11" x14ac:dyDescent="0.2">
      <c r="A149" s="20">
        <v>148</v>
      </c>
      <c r="B149" s="5" t="s">
        <v>46</v>
      </c>
      <c r="C149" s="5" t="s">
        <v>401</v>
      </c>
      <c r="D149" s="5" t="s">
        <v>517</v>
      </c>
      <c r="E149" s="7">
        <f t="shared" si="8"/>
        <v>6.0185185185184994E-4</v>
      </c>
      <c r="F149" s="8">
        <f t="shared" si="9"/>
        <v>52</v>
      </c>
      <c r="G149" s="9">
        <f t="shared" si="10"/>
        <v>1336</v>
      </c>
      <c r="H149" s="9">
        <f t="shared" si="11"/>
        <v>1388</v>
      </c>
      <c r="I149" s="26" t="str">
        <f>VLOOKUP(J149,'[1]all-items'!$A$2:$C$300,2,FALSE)</f>
        <v>u</v>
      </c>
      <c r="J149" s="26" t="str">
        <f>VLOOKUP(B149,'[1]p18-items'!$F$2:$I$90,3,FALSE)</f>
        <v>bowl</v>
      </c>
      <c r="K149" s="26" t="str">
        <f>VLOOKUP(B149,'[1]p18-items'!$F$2:$I$90,4,FALSE)</f>
        <v>small</v>
      </c>
    </row>
    <row r="150" spans="1:11" x14ac:dyDescent="0.2">
      <c r="A150" s="20">
        <v>149</v>
      </c>
      <c r="B150" s="5" t="s">
        <v>342</v>
      </c>
      <c r="C150" s="5" t="s">
        <v>512</v>
      </c>
      <c r="D150" s="5" t="s">
        <v>502</v>
      </c>
      <c r="E150" s="7">
        <f t="shared" si="8"/>
        <v>9.2592592592592032E-5</v>
      </c>
      <c r="F150" s="8">
        <f t="shared" si="9"/>
        <v>8</v>
      </c>
      <c r="G150" s="9">
        <f t="shared" si="10"/>
        <v>1350</v>
      </c>
      <c r="H150" s="9">
        <f t="shared" si="11"/>
        <v>1358</v>
      </c>
      <c r="I150" s="26" t="str">
        <f>VLOOKUP(J150,'[1]all-items'!$A$2:$C$300,2,FALSE)</f>
        <v>u</v>
      </c>
      <c r="J150" s="26" t="str">
        <f>VLOOKUP(B150,'[1]p18-items'!$F$2:$I$90,3,FALSE)</f>
        <v>fork</v>
      </c>
      <c r="K150" s="26">
        <f>VLOOKUP(B150,'[1]p18-items'!$F$2:$I$90,4,FALSE)</f>
        <v>0</v>
      </c>
    </row>
    <row r="151" spans="1:11" x14ac:dyDescent="0.2">
      <c r="A151" s="20">
        <v>150</v>
      </c>
      <c r="B151" s="5" t="s">
        <v>115</v>
      </c>
      <c r="C151" s="5" t="s">
        <v>525</v>
      </c>
      <c r="D151" s="5" t="s">
        <v>526</v>
      </c>
      <c r="E151" s="7">
        <f t="shared" si="8"/>
        <v>2.0833333333333121E-4</v>
      </c>
      <c r="F151" s="8">
        <f t="shared" si="9"/>
        <v>18</v>
      </c>
      <c r="G151" s="9">
        <f t="shared" si="10"/>
        <v>1360</v>
      </c>
      <c r="H151" s="9">
        <f t="shared" si="11"/>
        <v>1378</v>
      </c>
      <c r="I151" s="26" t="str">
        <f>VLOOKUP(J151,'[1]all-items'!$A$2:$C$300,2,FALSE)</f>
        <v>c</v>
      </c>
      <c r="J151" s="26" t="str">
        <f>VLOOKUP(B151,'[1]p18-items'!$F$2:$I$90,3,FALSE)</f>
        <v>cheese</v>
      </c>
      <c r="K151" s="26" t="str">
        <f>VLOOKUP(B151,'[1]p18-items'!$F$2:$I$90,4,FALSE)</f>
        <v>parmesan</v>
      </c>
    </row>
    <row r="152" spans="1:11" x14ac:dyDescent="0.2">
      <c r="A152" s="20">
        <v>151</v>
      </c>
      <c r="B152" s="5" t="s">
        <v>51</v>
      </c>
      <c r="C152" s="5" t="s">
        <v>525</v>
      </c>
      <c r="D152" s="5" t="s">
        <v>526</v>
      </c>
      <c r="E152" s="7">
        <f t="shared" si="8"/>
        <v>2.0833333333333121E-4</v>
      </c>
      <c r="F152" s="8">
        <f t="shared" si="9"/>
        <v>18</v>
      </c>
      <c r="G152" s="9">
        <f t="shared" si="10"/>
        <v>1360</v>
      </c>
      <c r="H152" s="9">
        <f t="shared" si="11"/>
        <v>1378</v>
      </c>
      <c r="I152" s="26" t="str">
        <f>VLOOKUP(J152,'[1]all-items'!$A$2:$C$300,2,FALSE)</f>
        <v>u</v>
      </c>
      <c r="J152" s="26" t="str">
        <f>VLOOKUP(B152,'[1]p18-items'!$F$2:$I$90,3,FALSE)</f>
        <v>grater</v>
      </c>
      <c r="K152" s="26">
        <f>VLOOKUP(B152,'[1]p18-items'!$F$2:$I$90,4,FALSE)</f>
        <v>0</v>
      </c>
    </row>
    <row r="153" spans="1:11" x14ac:dyDescent="0.2">
      <c r="A153" s="20">
        <v>152</v>
      </c>
      <c r="B153" s="5" t="s">
        <v>342</v>
      </c>
      <c r="C153" s="5" t="s">
        <v>415</v>
      </c>
      <c r="D153" s="5" t="s">
        <v>517</v>
      </c>
      <c r="E153" s="7">
        <f t="shared" si="8"/>
        <v>1.3888888888888631E-4</v>
      </c>
      <c r="F153" s="8">
        <f t="shared" si="9"/>
        <v>12</v>
      </c>
      <c r="G153" s="9">
        <f t="shared" si="10"/>
        <v>1376</v>
      </c>
      <c r="H153" s="9">
        <f t="shared" si="11"/>
        <v>1388</v>
      </c>
      <c r="I153" s="26" t="str">
        <f>VLOOKUP(J153,'[1]all-items'!$A$2:$C$300,2,FALSE)</f>
        <v>u</v>
      </c>
      <c r="J153" s="26" t="str">
        <f>VLOOKUP(B153,'[1]p18-items'!$F$2:$I$90,3,FALSE)</f>
        <v>fork</v>
      </c>
      <c r="K153" s="26">
        <f>VLOOKUP(B153,'[1]p18-items'!$F$2:$I$90,4,FALSE)</f>
        <v>0</v>
      </c>
    </row>
    <row r="154" spans="1:11" x14ac:dyDescent="0.2">
      <c r="A154" s="20">
        <v>153</v>
      </c>
      <c r="B154" s="5" t="s">
        <v>51</v>
      </c>
      <c r="C154" s="5" t="s">
        <v>517</v>
      </c>
      <c r="D154" s="5" t="s">
        <v>532</v>
      </c>
      <c r="E154" s="7">
        <f t="shared" si="8"/>
        <v>3.7037037037037507E-4</v>
      </c>
      <c r="F154" s="8">
        <f t="shared" si="9"/>
        <v>32</v>
      </c>
      <c r="G154" s="9">
        <f t="shared" si="10"/>
        <v>1388</v>
      </c>
      <c r="H154" s="9">
        <f t="shared" si="11"/>
        <v>1420</v>
      </c>
      <c r="I154" s="26" t="str">
        <f>VLOOKUP(J154,'[1]all-items'!$A$2:$C$300,2,FALSE)</f>
        <v>u</v>
      </c>
      <c r="J154" s="26" t="str">
        <f>VLOOKUP(B154,'[1]p18-items'!$F$2:$I$90,3,FALSE)</f>
        <v>grater</v>
      </c>
      <c r="K154" s="26">
        <f>VLOOKUP(B154,'[1]p18-items'!$F$2:$I$90,4,FALSE)</f>
        <v>0</v>
      </c>
    </row>
    <row r="155" spans="1:11" x14ac:dyDescent="0.2">
      <c r="A155" s="20">
        <v>154</v>
      </c>
      <c r="B155" s="5" t="s">
        <v>115</v>
      </c>
      <c r="C155" s="5" t="s">
        <v>517</v>
      </c>
      <c r="D155" s="5" t="s">
        <v>532</v>
      </c>
      <c r="E155" s="7">
        <f t="shared" si="8"/>
        <v>3.7037037037037507E-4</v>
      </c>
      <c r="F155" s="8">
        <f t="shared" si="9"/>
        <v>32</v>
      </c>
      <c r="G155" s="9">
        <f t="shared" si="10"/>
        <v>1388</v>
      </c>
      <c r="H155" s="9">
        <f t="shared" si="11"/>
        <v>1420</v>
      </c>
      <c r="I155" s="26" t="str">
        <f>VLOOKUP(J155,'[1]all-items'!$A$2:$C$300,2,FALSE)</f>
        <v>c</v>
      </c>
      <c r="J155" s="26" t="str">
        <f>VLOOKUP(B155,'[1]p18-items'!$F$2:$I$90,3,FALSE)</f>
        <v>cheese</v>
      </c>
      <c r="K155" s="26" t="str">
        <f>VLOOKUP(B155,'[1]p18-items'!$F$2:$I$90,4,FALSE)</f>
        <v>parmesan</v>
      </c>
    </row>
    <row r="156" spans="1:11" x14ac:dyDescent="0.2">
      <c r="A156" s="20">
        <v>155</v>
      </c>
      <c r="B156" s="5" t="s">
        <v>347</v>
      </c>
      <c r="C156" s="5" t="s">
        <v>534</v>
      </c>
      <c r="D156" s="5" t="s">
        <v>535</v>
      </c>
      <c r="E156" s="7">
        <f t="shared" si="8"/>
        <v>5.5555555555555566E-4</v>
      </c>
      <c r="F156" s="8">
        <f t="shared" si="9"/>
        <v>48</v>
      </c>
      <c r="G156" s="9">
        <f t="shared" si="10"/>
        <v>1390</v>
      </c>
      <c r="H156" s="9">
        <f t="shared" si="11"/>
        <v>1438</v>
      </c>
      <c r="I156" s="26" t="str">
        <f>VLOOKUP(J156,'[1]all-items'!$A$2:$C$300,2,FALSE)</f>
        <v>c</v>
      </c>
      <c r="J156" s="26" t="str">
        <f>VLOOKUP(B156,'[1]p18-items'!$F$2:$I$90,3,FALSE)</f>
        <v>food</v>
      </c>
      <c r="K156" s="26" t="str">
        <f>VLOOKUP(B156,'[1]p18-items'!$F$2:$I$90,4,FALSE)</f>
        <v>eggs</v>
      </c>
    </row>
    <row r="157" spans="1:11" x14ac:dyDescent="0.2">
      <c r="A157" s="20">
        <v>156</v>
      </c>
      <c r="B157" s="5" t="s">
        <v>46</v>
      </c>
      <c r="C157" s="5" t="s">
        <v>534</v>
      </c>
      <c r="D157" s="5" t="s">
        <v>535</v>
      </c>
      <c r="E157" s="7">
        <f t="shared" si="8"/>
        <v>5.5555555555555566E-4</v>
      </c>
      <c r="F157" s="8">
        <f t="shared" si="9"/>
        <v>48</v>
      </c>
      <c r="G157" s="9">
        <f t="shared" si="10"/>
        <v>1390</v>
      </c>
      <c r="H157" s="9">
        <f t="shared" si="11"/>
        <v>1438</v>
      </c>
      <c r="I157" s="26" t="str">
        <f>VLOOKUP(J157,'[1]all-items'!$A$2:$C$300,2,FALSE)</f>
        <v>u</v>
      </c>
      <c r="J157" s="26" t="str">
        <f>VLOOKUP(B157,'[1]p18-items'!$F$2:$I$90,3,FALSE)</f>
        <v>bowl</v>
      </c>
      <c r="K157" s="26" t="str">
        <f>VLOOKUP(B157,'[1]p18-items'!$F$2:$I$90,4,FALSE)</f>
        <v>small</v>
      </c>
    </row>
    <row r="158" spans="1:11" x14ac:dyDescent="0.2">
      <c r="A158" s="20">
        <v>157</v>
      </c>
      <c r="B158" s="5" t="s">
        <v>342</v>
      </c>
      <c r="C158" s="5" t="s">
        <v>541</v>
      </c>
      <c r="D158" s="5" t="s">
        <v>535</v>
      </c>
      <c r="E158" s="7">
        <f t="shared" si="8"/>
        <v>1.6203703703703692E-4</v>
      </c>
      <c r="F158" s="8">
        <f t="shared" si="9"/>
        <v>14</v>
      </c>
      <c r="G158" s="9">
        <f t="shared" si="10"/>
        <v>1424</v>
      </c>
      <c r="H158" s="9">
        <f t="shared" si="11"/>
        <v>1438</v>
      </c>
      <c r="I158" s="26" t="str">
        <f>VLOOKUP(J158,'[1]all-items'!$A$2:$C$300,2,FALSE)</f>
        <v>u</v>
      </c>
      <c r="J158" s="26" t="str">
        <f>VLOOKUP(B158,'[1]p18-items'!$F$2:$I$90,3,FALSE)</f>
        <v>fork</v>
      </c>
      <c r="K158" s="26">
        <f>VLOOKUP(B158,'[1]p18-items'!$F$2:$I$90,4,FALSE)</f>
        <v>0</v>
      </c>
    </row>
    <row r="159" spans="1:11" x14ac:dyDescent="0.2">
      <c r="A159" s="20">
        <v>158</v>
      </c>
      <c r="B159" s="5" t="s">
        <v>51</v>
      </c>
      <c r="C159" s="5" t="s">
        <v>542</v>
      </c>
      <c r="D159" s="5" t="s">
        <v>543</v>
      </c>
      <c r="E159" s="7">
        <f t="shared" si="8"/>
        <v>2.5462962962963243E-4</v>
      </c>
      <c r="F159" s="8">
        <f t="shared" si="9"/>
        <v>22</v>
      </c>
      <c r="G159" s="9">
        <f t="shared" si="10"/>
        <v>1440</v>
      </c>
      <c r="H159" s="9">
        <f t="shared" si="11"/>
        <v>1462</v>
      </c>
      <c r="I159" s="26" t="str">
        <f>VLOOKUP(J159,'[1]all-items'!$A$2:$C$300,2,FALSE)</f>
        <v>u</v>
      </c>
      <c r="J159" s="26" t="str">
        <f>VLOOKUP(B159,'[1]p18-items'!$F$2:$I$90,3,FALSE)</f>
        <v>grater</v>
      </c>
      <c r="K159" s="26">
        <f>VLOOKUP(B159,'[1]p18-items'!$F$2:$I$90,4,FALSE)</f>
        <v>0</v>
      </c>
    </row>
    <row r="160" spans="1:11" x14ac:dyDescent="0.2">
      <c r="A160" s="20">
        <v>159</v>
      </c>
      <c r="B160" s="5" t="s">
        <v>115</v>
      </c>
      <c r="C160" s="5" t="s">
        <v>542</v>
      </c>
      <c r="D160" s="5" t="s">
        <v>543</v>
      </c>
      <c r="E160" s="7">
        <f t="shared" si="8"/>
        <v>2.5462962962963243E-4</v>
      </c>
      <c r="F160" s="8">
        <f t="shared" si="9"/>
        <v>22</v>
      </c>
      <c r="G160" s="9">
        <f t="shared" si="10"/>
        <v>1440</v>
      </c>
      <c r="H160" s="9">
        <f t="shared" si="11"/>
        <v>1462</v>
      </c>
      <c r="I160" s="26" t="str">
        <f>VLOOKUP(J160,'[1]all-items'!$A$2:$C$300,2,FALSE)</f>
        <v>c</v>
      </c>
      <c r="J160" s="26" t="str">
        <f>VLOOKUP(B160,'[1]p18-items'!$F$2:$I$90,3,FALSE)</f>
        <v>cheese</v>
      </c>
      <c r="K160" s="26" t="str">
        <f>VLOOKUP(B160,'[1]p18-items'!$F$2:$I$90,4,FALSE)</f>
        <v>parmesan</v>
      </c>
    </row>
    <row r="161" spans="1:12" x14ac:dyDescent="0.2">
      <c r="A161" s="20">
        <v>160</v>
      </c>
      <c r="B161" s="5" t="s">
        <v>347</v>
      </c>
      <c r="C161" s="5" t="s">
        <v>548</v>
      </c>
      <c r="D161" s="5" t="s">
        <v>549</v>
      </c>
      <c r="E161" s="7">
        <f t="shared" si="8"/>
        <v>3.7037037037036813E-4</v>
      </c>
      <c r="F161" s="8">
        <f t="shared" si="9"/>
        <v>32</v>
      </c>
      <c r="G161" s="9">
        <f t="shared" si="10"/>
        <v>1442</v>
      </c>
      <c r="H161" s="9">
        <f t="shared" si="11"/>
        <v>1474</v>
      </c>
      <c r="I161" s="26" t="str">
        <f>VLOOKUP(J161,'[1]all-items'!$A$2:$C$300,2,FALSE)</f>
        <v>c</v>
      </c>
      <c r="J161" s="26" t="str">
        <f>VLOOKUP(B161,'[1]p18-items'!$F$2:$I$90,3,FALSE)</f>
        <v>food</v>
      </c>
      <c r="K161" s="26" t="str">
        <f>VLOOKUP(B161,'[1]p18-items'!$F$2:$I$90,4,FALSE)</f>
        <v>eggs</v>
      </c>
    </row>
    <row r="162" spans="1:12" x14ac:dyDescent="0.2">
      <c r="A162" s="20">
        <v>161</v>
      </c>
      <c r="B162" s="5" t="s">
        <v>46</v>
      </c>
      <c r="C162" s="5" t="s">
        <v>548</v>
      </c>
      <c r="D162" s="5" t="s">
        <v>549</v>
      </c>
      <c r="E162" s="7">
        <f t="shared" si="8"/>
        <v>3.7037037037036813E-4</v>
      </c>
      <c r="F162" s="8">
        <f t="shared" si="9"/>
        <v>32</v>
      </c>
      <c r="G162" s="9">
        <f t="shared" si="10"/>
        <v>1442</v>
      </c>
      <c r="H162" s="9">
        <f t="shared" si="11"/>
        <v>1474</v>
      </c>
      <c r="I162" s="26" t="str">
        <f>VLOOKUP(J162,'[1]all-items'!$A$2:$C$300,2,FALSE)</f>
        <v>u</v>
      </c>
      <c r="J162" s="26" t="str">
        <f>VLOOKUP(B162,'[1]p18-items'!$F$2:$I$90,3,FALSE)</f>
        <v>bowl</v>
      </c>
      <c r="K162" s="26" t="str">
        <f>VLOOKUP(B162,'[1]p18-items'!$F$2:$I$90,4,FALSE)</f>
        <v>small</v>
      </c>
    </row>
    <row r="163" spans="1:12" x14ac:dyDescent="0.2">
      <c r="A163" s="20">
        <v>162</v>
      </c>
      <c r="B163" s="5" t="s">
        <v>342</v>
      </c>
      <c r="C163" s="5" t="s">
        <v>553</v>
      </c>
      <c r="D163" s="5" t="s">
        <v>549</v>
      </c>
      <c r="E163" s="7">
        <f t="shared" si="8"/>
        <v>1.1574074074074264E-4</v>
      </c>
      <c r="F163" s="8">
        <f t="shared" si="9"/>
        <v>10</v>
      </c>
      <c r="G163" s="9">
        <f t="shared" si="10"/>
        <v>1464</v>
      </c>
      <c r="H163" s="9">
        <f t="shared" si="11"/>
        <v>1474</v>
      </c>
      <c r="I163" s="26" t="str">
        <f>VLOOKUP(J163,'[1]all-items'!$A$2:$C$300,2,FALSE)</f>
        <v>u</v>
      </c>
      <c r="J163" s="26" t="str">
        <f>VLOOKUP(B163,'[1]p18-items'!$F$2:$I$90,3,FALSE)</f>
        <v>fork</v>
      </c>
      <c r="K163" s="26">
        <f>VLOOKUP(B163,'[1]p18-items'!$F$2:$I$90,4,FALSE)</f>
        <v>0</v>
      </c>
    </row>
    <row r="164" spans="1:12" x14ac:dyDescent="0.2">
      <c r="A164" s="20">
        <v>163</v>
      </c>
      <c r="B164" s="5" t="s">
        <v>51</v>
      </c>
      <c r="C164" s="5" t="s">
        <v>557</v>
      </c>
      <c r="D164" s="5" t="s">
        <v>462</v>
      </c>
      <c r="E164" s="7">
        <f t="shared" si="8"/>
        <v>2.5462962962962896E-4</v>
      </c>
      <c r="F164" s="8">
        <f t="shared" si="9"/>
        <v>22</v>
      </c>
      <c r="G164" s="9">
        <f t="shared" si="10"/>
        <v>1490</v>
      </c>
      <c r="H164" s="9">
        <f t="shared" si="11"/>
        <v>1512</v>
      </c>
      <c r="I164" s="26" t="str">
        <f>VLOOKUP(J164,'[1]all-items'!$A$2:$C$300,2,FALSE)</f>
        <v>u</v>
      </c>
      <c r="J164" s="26" t="str">
        <f>VLOOKUP(B164,'[1]p18-items'!$F$2:$I$90,3,FALSE)</f>
        <v>grater</v>
      </c>
      <c r="K164" s="26">
        <f>VLOOKUP(B164,'[1]p18-items'!$F$2:$I$90,4,FALSE)</f>
        <v>0</v>
      </c>
    </row>
    <row r="165" spans="1:12" x14ac:dyDescent="0.2">
      <c r="A165" s="20">
        <v>164</v>
      </c>
      <c r="B165" s="5" t="s">
        <v>115</v>
      </c>
      <c r="C165" s="5" t="s">
        <v>557</v>
      </c>
      <c r="D165" s="5" t="s">
        <v>462</v>
      </c>
      <c r="E165" s="7">
        <f t="shared" si="8"/>
        <v>2.5462962962962896E-4</v>
      </c>
      <c r="F165" s="8">
        <f t="shared" si="9"/>
        <v>22</v>
      </c>
      <c r="G165" s="9">
        <f t="shared" si="10"/>
        <v>1490</v>
      </c>
      <c r="H165" s="9">
        <f t="shared" si="11"/>
        <v>1512</v>
      </c>
      <c r="I165" s="26" t="str">
        <f>VLOOKUP(J165,'[1]all-items'!$A$2:$C$300,2,FALSE)</f>
        <v>c</v>
      </c>
      <c r="J165" s="26" t="str">
        <f>VLOOKUP(B165,'[1]p18-items'!$F$2:$I$90,3,FALSE)</f>
        <v>cheese</v>
      </c>
      <c r="K165" s="26" t="str">
        <f>VLOOKUP(B165,'[1]p18-items'!$F$2:$I$90,4,FALSE)</f>
        <v>parmesan</v>
      </c>
    </row>
    <row r="166" spans="1:12" x14ac:dyDescent="0.2">
      <c r="A166" s="20">
        <v>165</v>
      </c>
      <c r="B166" s="5" t="s">
        <v>347</v>
      </c>
      <c r="C166" s="5" t="s">
        <v>445</v>
      </c>
      <c r="D166" s="5" t="s">
        <v>474</v>
      </c>
      <c r="E166" s="7">
        <f t="shared" si="8"/>
        <v>3.7037037037036813E-4</v>
      </c>
      <c r="F166" s="8">
        <f t="shared" si="9"/>
        <v>32</v>
      </c>
      <c r="G166" s="9">
        <f t="shared" si="10"/>
        <v>1492</v>
      </c>
      <c r="H166" s="9">
        <f t="shared" si="11"/>
        <v>1524</v>
      </c>
      <c r="I166" s="26" t="str">
        <f>VLOOKUP(J166,'[1]all-items'!$A$2:$C$300,2,FALSE)</f>
        <v>c</v>
      </c>
      <c r="J166" s="26" t="str">
        <f>VLOOKUP(B166,'[1]p18-items'!$F$2:$I$90,3,FALSE)</f>
        <v>food</v>
      </c>
      <c r="K166" s="26" t="str">
        <f>VLOOKUP(B166,'[1]p18-items'!$F$2:$I$90,4,FALSE)</f>
        <v>eggs</v>
      </c>
    </row>
    <row r="167" spans="1:12" x14ac:dyDescent="0.2">
      <c r="A167" s="20">
        <v>166</v>
      </c>
      <c r="B167" s="5" t="s">
        <v>46</v>
      </c>
      <c r="C167" s="5" t="s">
        <v>445</v>
      </c>
      <c r="D167" s="5" t="s">
        <v>474</v>
      </c>
      <c r="E167" s="7">
        <f t="shared" si="8"/>
        <v>3.7037037037036813E-4</v>
      </c>
      <c r="F167" s="8">
        <f t="shared" si="9"/>
        <v>32</v>
      </c>
      <c r="G167" s="9">
        <f t="shared" si="10"/>
        <v>1492</v>
      </c>
      <c r="H167" s="9">
        <f t="shared" si="11"/>
        <v>1524</v>
      </c>
      <c r="I167" s="26" t="str">
        <f>VLOOKUP(J167,'[1]all-items'!$A$2:$C$300,2,FALSE)</f>
        <v>u</v>
      </c>
      <c r="J167" s="26" t="str">
        <f>VLOOKUP(B167,'[1]p18-items'!$F$2:$I$90,3,FALSE)</f>
        <v>bowl</v>
      </c>
      <c r="K167" s="26" t="str">
        <f>VLOOKUP(B167,'[1]p18-items'!$F$2:$I$90,4,FALSE)</f>
        <v>small</v>
      </c>
    </row>
    <row r="168" spans="1:12" x14ac:dyDescent="0.2">
      <c r="A168" s="20">
        <v>167</v>
      </c>
      <c r="B168" s="5" t="s">
        <v>342</v>
      </c>
      <c r="C168" s="5" t="s">
        <v>462</v>
      </c>
      <c r="D168" s="5" t="s">
        <v>474</v>
      </c>
      <c r="E168" s="7">
        <f t="shared" si="8"/>
        <v>1.3888888888888978E-4</v>
      </c>
      <c r="F168" s="8">
        <f t="shared" si="9"/>
        <v>12</v>
      </c>
      <c r="G168" s="9">
        <f t="shared" si="10"/>
        <v>1512</v>
      </c>
      <c r="H168" s="9">
        <f t="shared" si="11"/>
        <v>1524</v>
      </c>
      <c r="I168" s="26" t="str">
        <f>VLOOKUP(J168,'[1]all-items'!$A$2:$C$300,2,FALSE)</f>
        <v>u</v>
      </c>
      <c r="J168" s="26" t="str">
        <f>VLOOKUP(B168,'[1]p18-items'!$F$2:$I$90,3,FALSE)</f>
        <v>fork</v>
      </c>
      <c r="K168" s="26">
        <f>VLOOKUP(B168,'[1]p18-items'!$F$2:$I$90,4,FALSE)</f>
        <v>0</v>
      </c>
    </row>
    <row r="169" spans="1:12" x14ac:dyDescent="0.2">
      <c r="A169" s="20">
        <v>168</v>
      </c>
      <c r="B169" s="5" t="s">
        <v>17</v>
      </c>
      <c r="C169" s="5" t="s">
        <v>468</v>
      </c>
      <c r="D169" s="5" t="s">
        <v>563</v>
      </c>
      <c r="E169" s="7">
        <f t="shared" si="8"/>
        <v>6.9444444444448361E-5</v>
      </c>
      <c r="F169" s="8">
        <f t="shared" si="9"/>
        <v>6</v>
      </c>
      <c r="G169" s="9">
        <f t="shared" si="10"/>
        <v>1528</v>
      </c>
      <c r="H169" s="9">
        <f t="shared" si="11"/>
        <v>1534</v>
      </c>
      <c r="I169" s="26" t="str">
        <f>VLOOKUP(J169,'[1]all-items'!$A$2:$C$300,2,FALSE)</f>
        <v>c</v>
      </c>
      <c r="J169" s="26" t="str">
        <f>VLOOKUP(B169,'[1]p18-items'!$F$2:$I$90,3,FALSE)</f>
        <v>blackPepper</v>
      </c>
      <c r="K169" s="26">
        <f>VLOOKUP(B169,'[1]p18-items'!$F$2:$I$90,4,FALSE)</f>
        <v>0</v>
      </c>
    </row>
    <row r="170" spans="1:12" x14ac:dyDescent="0.2">
      <c r="A170" s="20">
        <v>169</v>
      </c>
      <c r="B170" s="5" t="s">
        <v>347</v>
      </c>
      <c r="C170" s="5" t="s">
        <v>564</v>
      </c>
      <c r="D170" s="5" t="s">
        <v>565</v>
      </c>
      <c r="E170" s="7">
        <f t="shared" si="8"/>
        <v>1.1574074074074264E-4</v>
      </c>
      <c r="F170" s="8">
        <f t="shared" si="9"/>
        <v>10</v>
      </c>
      <c r="G170" s="9">
        <f t="shared" si="10"/>
        <v>1530</v>
      </c>
      <c r="H170" s="9">
        <f t="shared" si="11"/>
        <v>1540</v>
      </c>
      <c r="I170" s="26" t="str">
        <f>VLOOKUP(J170,'[1]all-items'!$A$2:$C$300,2,FALSE)</f>
        <v>c</v>
      </c>
      <c r="J170" s="26" t="str">
        <f>VLOOKUP(B170,'[1]p18-items'!$F$2:$I$90,3,FALSE)</f>
        <v>food</v>
      </c>
      <c r="K170" s="26" t="str">
        <f>VLOOKUP(B170,'[1]p18-items'!$F$2:$I$90,4,FALSE)</f>
        <v>eggs</v>
      </c>
    </row>
    <row r="171" spans="1:12" x14ac:dyDescent="0.2">
      <c r="A171" s="20">
        <v>170</v>
      </c>
      <c r="B171" s="5" t="s">
        <v>46</v>
      </c>
      <c r="C171" s="5" t="s">
        <v>564</v>
      </c>
      <c r="D171" s="5" t="s">
        <v>565</v>
      </c>
      <c r="E171" s="7">
        <f t="shared" si="8"/>
        <v>1.1574074074074264E-4</v>
      </c>
      <c r="F171" s="8">
        <f t="shared" si="9"/>
        <v>10</v>
      </c>
      <c r="G171" s="9">
        <f t="shared" si="10"/>
        <v>1530</v>
      </c>
      <c r="H171" s="9">
        <f t="shared" si="11"/>
        <v>1540</v>
      </c>
      <c r="I171" s="26" t="str">
        <f>VLOOKUP(J171,'[1]all-items'!$A$2:$C$300,2,FALSE)</f>
        <v>u</v>
      </c>
      <c r="J171" s="26" t="str">
        <f>VLOOKUP(B171,'[1]p18-items'!$F$2:$I$90,3,FALSE)</f>
        <v>bowl</v>
      </c>
      <c r="K171" s="26" t="str">
        <f>VLOOKUP(B171,'[1]p18-items'!$F$2:$I$90,4,FALSE)</f>
        <v>small</v>
      </c>
    </row>
    <row r="172" spans="1:12" x14ac:dyDescent="0.2">
      <c r="A172" s="20">
        <v>171</v>
      </c>
      <c r="B172" s="5" t="s">
        <v>342</v>
      </c>
      <c r="C172" s="5" t="s">
        <v>563</v>
      </c>
      <c r="D172" s="5" t="s">
        <v>565</v>
      </c>
      <c r="E172" s="7">
        <f t="shared" si="8"/>
        <v>6.9444444444444892E-5</v>
      </c>
      <c r="F172" s="8">
        <f t="shared" si="9"/>
        <v>6</v>
      </c>
      <c r="G172" s="9">
        <f t="shared" si="10"/>
        <v>1534</v>
      </c>
      <c r="H172" s="9">
        <f t="shared" si="11"/>
        <v>1540</v>
      </c>
      <c r="I172" s="26" t="str">
        <f>VLOOKUP(J172,'[1]all-items'!$A$2:$C$300,2,FALSE)</f>
        <v>u</v>
      </c>
      <c r="J172" s="26" t="str">
        <f>VLOOKUP(B172,'[1]p18-items'!$F$2:$I$90,3,FALSE)</f>
        <v>fork</v>
      </c>
      <c r="K172" s="26">
        <f>VLOOKUP(B172,'[1]p18-items'!$F$2:$I$90,4,FALSE)</f>
        <v>0</v>
      </c>
    </row>
    <row r="173" spans="1:12" x14ac:dyDescent="0.2">
      <c r="A173" s="20">
        <v>172</v>
      </c>
      <c r="B173" s="5" t="s">
        <v>452</v>
      </c>
      <c r="C173" s="5" t="s">
        <v>571</v>
      </c>
      <c r="D173" s="5" t="s">
        <v>492</v>
      </c>
      <c r="E173" s="7">
        <f t="shared" si="8"/>
        <v>3.9351851851851874E-4</v>
      </c>
      <c r="F173" s="8">
        <f t="shared" si="9"/>
        <v>34</v>
      </c>
      <c r="G173" s="9">
        <f t="shared" si="10"/>
        <v>1548</v>
      </c>
      <c r="H173" s="9">
        <f t="shared" si="11"/>
        <v>1582</v>
      </c>
      <c r="I173" s="26" t="str">
        <f>VLOOKUP(J173,'[1]all-items'!$A$2:$C$300,2,FALSE)</f>
        <v>c</v>
      </c>
      <c r="J173" s="26" t="str">
        <f>VLOOKUP(B173,'[1]p18-items'!$F$2:$I$90,3,FALSE)</f>
        <v>spaghetti</v>
      </c>
      <c r="K173" s="26">
        <f>VLOOKUP(B173,'[1]p18-items'!$F$2:$I$90,4,FALSE)</f>
        <v>0</v>
      </c>
      <c r="L173" s="6" t="s">
        <v>573</v>
      </c>
    </row>
    <row r="174" spans="1:12" x14ac:dyDescent="0.2">
      <c r="A174" s="20">
        <v>173</v>
      </c>
      <c r="B174" s="5" t="s">
        <v>463</v>
      </c>
      <c r="C174" s="5" t="s">
        <v>575</v>
      </c>
      <c r="D174" s="5" t="s">
        <v>478</v>
      </c>
      <c r="E174" s="7">
        <f t="shared" si="8"/>
        <v>6.9444444444448361E-5</v>
      </c>
      <c r="F174" s="8">
        <f t="shared" si="9"/>
        <v>6</v>
      </c>
      <c r="G174" s="9">
        <f t="shared" si="10"/>
        <v>1568</v>
      </c>
      <c r="H174" s="9">
        <f t="shared" si="11"/>
        <v>1574</v>
      </c>
      <c r="I174" s="26" t="str">
        <f>VLOOKUP(J174,'[1]all-items'!$A$2:$C$300,2,FALSE)</f>
        <v>c</v>
      </c>
      <c r="J174" s="26" t="str">
        <f>VLOOKUP(B174,'[1]p18-items'!$F$2:$I$90,3,FALSE)</f>
        <v>food</v>
      </c>
      <c r="K174" s="26" t="str">
        <f>VLOOKUP(B174,'[1]p18-items'!$F$2:$I$90,4,FALSE)</f>
        <v>water</v>
      </c>
    </row>
    <row r="175" spans="1:12" x14ac:dyDescent="0.2">
      <c r="A175" s="20">
        <v>174</v>
      </c>
      <c r="B175" s="5" t="s">
        <v>72</v>
      </c>
      <c r="C175" s="5" t="s">
        <v>575</v>
      </c>
      <c r="D175" s="5" t="s">
        <v>478</v>
      </c>
      <c r="E175" s="7">
        <f t="shared" si="8"/>
        <v>6.9444444444448361E-5</v>
      </c>
      <c r="F175" s="8">
        <f t="shared" si="9"/>
        <v>6</v>
      </c>
      <c r="G175" s="9">
        <f t="shared" si="10"/>
        <v>1568</v>
      </c>
      <c r="H175" s="9">
        <f t="shared" si="11"/>
        <v>1574</v>
      </c>
      <c r="I175" s="26" t="str">
        <f>VLOOKUP(J175,'[1]all-items'!$A$2:$C$300,2,FALSE)</f>
        <v>u</v>
      </c>
      <c r="J175" s="26" t="str">
        <f>VLOOKUP(B175,'[1]p18-items'!$F$2:$I$90,3,FALSE)</f>
        <v>pot</v>
      </c>
      <c r="K175" s="26">
        <f>VLOOKUP(B175,'[1]p18-items'!$F$2:$I$90,4,FALSE)</f>
        <v>0</v>
      </c>
    </row>
    <row r="176" spans="1:12" x14ac:dyDescent="0.2">
      <c r="A176" s="20">
        <v>175</v>
      </c>
      <c r="B176" s="5" t="s">
        <v>463</v>
      </c>
      <c r="C176" s="5" t="s">
        <v>578</v>
      </c>
      <c r="D176" s="5" t="s">
        <v>579</v>
      </c>
      <c r="E176" s="7">
        <f t="shared" si="8"/>
        <v>4.6296296296294281E-5</v>
      </c>
      <c r="F176" s="8">
        <f t="shared" si="9"/>
        <v>4</v>
      </c>
      <c r="G176" s="9">
        <f t="shared" si="10"/>
        <v>1576</v>
      </c>
      <c r="H176" s="9">
        <f t="shared" si="11"/>
        <v>1580</v>
      </c>
      <c r="I176" s="26" t="str">
        <f>VLOOKUP(J176,'[1]all-items'!$A$2:$C$300,2,FALSE)</f>
        <v>c</v>
      </c>
      <c r="J176" s="26" t="str">
        <f>VLOOKUP(B176,'[1]p18-items'!$F$2:$I$90,3,FALSE)</f>
        <v>food</v>
      </c>
      <c r="K176" s="26" t="str">
        <f>VLOOKUP(B176,'[1]p18-items'!$F$2:$I$90,4,FALSE)</f>
        <v>water</v>
      </c>
    </row>
    <row r="177" spans="1:12" x14ac:dyDescent="0.2">
      <c r="A177" s="20">
        <v>176</v>
      </c>
      <c r="B177" s="5" t="s">
        <v>72</v>
      </c>
      <c r="C177" s="5" t="s">
        <v>578</v>
      </c>
      <c r="D177" s="5" t="s">
        <v>579</v>
      </c>
      <c r="E177" s="7">
        <f t="shared" si="8"/>
        <v>4.6296296296294281E-5</v>
      </c>
      <c r="F177" s="8">
        <f t="shared" si="9"/>
        <v>4</v>
      </c>
      <c r="G177" s="9">
        <f t="shared" si="10"/>
        <v>1576</v>
      </c>
      <c r="H177" s="9">
        <f t="shared" si="11"/>
        <v>1580</v>
      </c>
      <c r="I177" s="26" t="str">
        <f>VLOOKUP(J177,'[1]all-items'!$A$2:$C$300,2,FALSE)</f>
        <v>u</v>
      </c>
      <c r="J177" s="26" t="str">
        <f>VLOOKUP(B177,'[1]p18-items'!$F$2:$I$90,3,FALSE)</f>
        <v>pot</v>
      </c>
      <c r="K177" s="26">
        <f>VLOOKUP(B177,'[1]p18-items'!$F$2:$I$90,4,FALSE)</f>
        <v>0</v>
      </c>
    </row>
    <row r="178" spans="1:12" x14ac:dyDescent="0.2">
      <c r="A178" s="20">
        <v>177</v>
      </c>
      <c r="B178" s="5" t="s">
        <v>188</v>
      </c>
      <c r="C178" s="5" t="s">
        <v>492</v>
      </c>
      <c r="D178" s="5" t="s">
        <v>583</v>
      </c>
      <c r="E178" s="7">
        <f t="shared" si="8"/>
        <v>9.2592592592592032E-5</v>
      </c>
      <c r="F178" s="8">
        <f t="shared" si="9"/>
        <v>8</v>
      </c>
      <c r="G178" s="9">
        <f t="shared" si="10"/>
        <v>1582</v>
      </c>
      <c r="H178" s="9">
        <f t="shared" si="11"/>
        <v>1590</v>
      </c>
      <c r="I178" s="26" t="str">
        <f>VLOOKUP(J178,'[1]all-items'!$A$2:$C$300,2,FALSE)</f>
        <v>u</v>
      </c>
      <c r="J178" s="26" t="str">
        <f>VLOOKUP(B178,'[1]p18-items'!$F$2:$I$90,3,FALSE)</f>
        <v>spoon</v>
      </c>
      <c r="K178" s="26">
        <f>VLOOKUP(B178,'[1]p18-items'!$F$2:$I$90,4,FALSE)</f>
        <v>0</v>
      </c>
      <c r="L178" s="6" t="s">
        <v>585</v>
      </c>
    </row>
    <row r="179" spans="1:12" x14ac:dyDescent="0.2">
      <c r="A179" s="20">
        <v>178</v>
      </c>
      <c r="B179" s="5" t="s">
        <v>586</v>
      </c>
      <c r="C179" s="5" t="s">
        <v>587</v>
      </c>
      <c r="D179" s="5" t="s">
        <v>588</v>
      </c>
      <c r="E179" s="7">
        <f t="shared" si="8"/>
        <v>4.6296296296294281E-5</v>
      </c>
      <c r="F179" s="8">
        <f t="shared" si="9"/>
        <v>4</v>
      </c>
      <c r="G179" s="9">
        <f t="shared" si="10"/>
        <v>1584</v>
      </c>
      <c r="H179" s="9">
        <f t="shared" si="11"/>
        <v>1588</v>
      </c>
      <c r="I179" s="26" t="str">
        <f>VLOOKUP(J179,'[1]all-items'!$A$2:$C$300,2,FALSE)</f>
        <v>c</v>
      </c>
      <c r="J179" s="26" t="str">
        <f>VLOOKUP(B179,'[1]p18-items'!$F$2:$I$90,3,FALSE)</f>
        <v>food</v>
      </c>
      <c r="K179" s="26" t="str">
        <f>VLOOKUP(B179,'[1]p18-items'!$F$2:$I$90,4,FALSE)</f>
        <v>pasta</v>
      </c>
    </row>
    <row r="180" spans="1:12" x14ac:dyDescent="0.2">
      <c r="A180" s="20">
        <v>179</v>
      </c>
      <c r="B180" s="5" t="s">
        <v>72</v>
      </c>
      <c r="C180" s="5" t="s">
        <v>587</v>
      </c>
      <c r="D180" s="5" t="s">
        <v>588</v>
      </c>
      <c r="E180" s="7">
        <f t="shared" si="8"/>
        <v>4.6296296296294281E-5</v>
      </c>
      <c r="F180" s="8">
        <f t="shared" si="9"/>
        <v>4</v>
      </c>
      <c r="G180" s="9">
        <f t="shared" si="10"/>
        <v>1584</v>
      </c>
      <c r="H180" s="9">
        <f t="shared" si="11"/>
        <v>1588</v>
      </c>
      <c r="I180" s="26" t="str">
        <f>VLOOKUP(J180,'[1]all-items'!$A$2:$C$300,2,FALSE)</f>
        <v>u</v>
      </c>
      <c r="J180" s="26" t="str">
        <f>VLOOKUP(B180,'[1]p18-items'!$F$2:$I$90,3,FALSE)</f>
        <v>pot</v>
      </c>
      <c r="K180" s="26">
        <f>VLOOKUP(B180,'[1]p18-items'!$F$2:$I$90,4,FALSE)</f>
        <v>0</v>
      </c>
    </row>
    <row r="181" spans="1:12" x14ac:dyDescent="0.2">
      <c r="A181" s="20">
        <v>180</v>
      </c>
      <c r="B181" s="5" t="s">
        <v>26</v>
      </c>
      <c r="C181" s="5" t="s">
        <v>591</v>
      </c>
      <c r="D181" s="5" t="s">
        <v>591</v>
      </c>
      <c r="E181" s="7">
        <f t="shared" si="8"/>
        <v>0</v>
      </c>
      <c r="F181" s="8">
        <f t="shared" si="9"/>
        <v>0</v>
      </c>
      <c r="G181" s="9">
        <f t="shared" si="10"/>
        <v>1592</v>
      </c>
      <c r="H181" s="9">
        <f t="shared" si="11"/>
        <v>1592</v>
      </c>
      <c r="I181" s="26" t="str">
        <f>VLOOKUP(J181,'[1]all-items'!$A$2:$C$300,2,FALSE)</f>
        <v>c</v>
      </c>
      <c r="J181" s="26" t="str">
        <f>VLOOKUP(B181,'[1]p18-items'!$F$2:$I$90,3,FALSE)</f>
        <v>eggs</v>
      </c>
      <c r="K181" s="26">
        <f>VLOOKUP(B181,'[1]p18-items'!$F$2:$I$90,4,FALSE)</f>
        <v>0</v>
      </c>
    </row>
    <row r="182" spans="1:12" x14ac:dyDescent="0.2">
      <c r="A182" s="20">
        <v>181</v>
      </c>
      <c r="B182" s="5" t="s">
        <v>46</v>
      </c>
      <c r="C182" s="5" t="s">
        <v>594</v>
      </c>
      <c r="D182" s="5" t="s">
        <v>595</v>
      </c>
      <c r="E182" s="7">
        <f t="shared" si="8"/>
        <v>2.314814814815061E-5</v>
      </c>
      <c r="F182" s="8">
        <f t="shared" si="9"/>
        <v>2</v>
      </c>
      <c r="G182" s="9">
        <f t="shared" si="10"/>
        <v>1654</v>
      </c>
      <c r="H182" s="9">
        <f t="shared" si="11"/>
        <v>1656</v>
      </c>
      <c r="I182" s="26" t="str">
        <f>VLOOKUP(J182,'[1]all-items'!$A$2:$C$300,2,FALSE)</f>
        <v>u</v>
      </c>
      <c r="J182" s="26" t="str">
        <f>VLOOKUP(B182,'[1]p18-items'!$F$2:$I$90,3,FALSE)</f>
        <v>bowl</v>
      </c>
      <c r="K182" s="26" t="str">
        <f>VLOOKUP(B182,'[1]p18-items'!$F$2:$I$90,4,FALSE)</f>
        <v>small</v>
      </c>
    </row>
    <row r="183" spans="1:12" x14ac:dyDescent="0.2">
      <c r="A183" s="20">
        <v>182</v>
      </c>
      <c r="B183" s="5" t="s">
        <v>188</v>
      </c>
      <c r="C183" s="5" t="s">
        <v>599</v>
      </c>
      <c r="D183" s="5" t="s">
        <v>600</v>
      </c>
      <c r="E183" s="7">
        <f t="shared" si="8"/>
        <v>1.1574074074074264E-4</v>
      </c>
      <c r="F183" s="8">
        <f t="shared" si="9"/>
        <v>10</v>
      </c>
      <c r="G183" s="9">
        <f t="shared" si="10"/>
        <v>1670</v>
      </c>
      <c r="H183" s="9">
        <f t="shared" si="11"/>
        <v>1680</v>
      </c>
      <c r="I183" s="26" t="str">
        <f>VLOOKUP(J183,'[1]all-items'!$A$2:$C$300,2,FALSE)</f>
        <v>u</v>
      </c>
      <c r="J183" s="26" t="str">
        <f>VLOOKUP(B183,'[1]p18-items'!$F$2:$I$90,3,FALSE)</f>
        <v>spoon</v>
      </c>
      <c r="K183" s="26">
        <f>VLOOKUP(B183,'[1]p18-items'!$F$2:$I$90,4,FALSE)</f>
        <v>0</v>
      </c>
    </row>
    <row r="184" spans="1:12" x14ac:dyDescent="0.2">
      <c r="A184" s="20">
        <v>183</v>
      </c>
      <c r="B184" s="5" t="s">
        <v>29</v>
      </c>
      <c r="C184" s="5" t="s">
        <v>603</v>
      </c>
      <c r="D184" s="5" t="s">
        <v>605</v>
      </c>
      <c r="E184" s="7">
        <f t="shared" si="8"/>
        <v>2.3148148148147141E-5</v>
      </c>
      <c r="F184" s="8">
        <f t="shared" si="9"/>
        <v>2</v>
      </c>
      <c r="G184" s="9">
        <f t="shared" si="10"/>
        <v>1674</v>
      </c>
      <c r="H184" s="9">
        <f t="shared" si="11"/>
        <v>1676</v>
      </c>
      <c r="I184" s="26" t="str">
        <f>VLOOKUP(J184,'[1]all-items'!$A$2:$C$300,2,FALSE)</f>
        <v>c</v>
      </c>
      <c r="J184" s="26" t="str">
        <f>VLOOKUP(B184,'[1]p18-items'!$F$2:$I$90,3,FALSE)</f>
        <v>cheese</v>
      </c>
      <c r="K184" s="26" t="str">
        <f>VLOOKUP(B184,'[1]p18-items'!$F$2:$I$90,4,FALSE)</f>
        <v>mascarpone</v>
      </c>
      <c r="L184" s="6" t="s">
        <v>606</v>
      </c>
    </row>
    <row r="185" spans="1:12" x14ac:dyDescent="0.2">
      <c r="A185" s="20">
        <v>184</v>
      </c>
      <c r="B185" s="5" t="s">
        <v>188</v>
      </c>
      <c r="C185" s="5" t="s">
        <v>524</v>
      </c>
      <c r="D185" s="5" t="s">
        <v>609</v>
      </c>
      <c r="E185" s="7">
        <f t="shared" si="8"/>
        <v>1.157407407407357E-4</v>
      </c>
      <c r="F185" s="8">
        <f t="shared" si="9"/>
        <v>10</v>
      </c>
      <c r="G185" s="9">
        <f t="shared" si="10"/>
        <v>1682</v>
      </c>
      <c r="H185" s="9">
        <f t="shared" si="11"/>
        <v>1692</v>
      </c>
      <c r="I185" s="26" t="str">
        <f>VLOOKUP(J185,'[1]all-items'!$A$2:$C$300,2,FALSE)</f>
        <v>u</v>
      </c>
      <c r="J185" s="26" t="str">
        <f>VLOOKUP(B185,'[1]p18-items'!$F$2:$I$90,3,FALSE)</f>
        <v>spoon</v>
      </c>
      <c r="K185" s="26">
        <f>VLOOKUP(B185,'[1]p18-items'!$F$2:$I$90,4,FALSE)</f>
        <v>0</v>
      </c>
      <c r="L185" s="6" t="s">
        <v>613</v>
      </c>
    </row>
    <row r="186" spans="1:12" x14ac:dyDescent="0.2">
      <c r="A186" s="20">
        <v>185</v>
      </c>
      <c r="B186" s="5" t="s">
        <v>586</v>
      </c>
      <c r="C186" s="5" t="s">
        <v>614</v>
      </c>
      <c r="D186" s="5" t="s">
        <v>615</v>
      </c>
      <c r="E186" s="7">
        <f t="shared" si="8"/>
        <v>6.9444444444441422E-5</v>
      </c>
      <c r="F186" s="8">
        <f t="shared" si="9"/>
        <v>6</v>
      </c>
      <c r="G186" s="9">
        <f t="shared" si="10"/>
        <v>1684</v>
      </c>
      <c r="H186" s="9">
        <f t="shared" si="11"/>
        <v>1690</v>
      </c>
      <c r="I186" s="26" t="str">
        <f>VLOOKUP(J186,'[1]all-items'!$A$2:$C$300,2,FALSE)</f>
        <v>c</v>
      </c>
      <c r="J186" s="26" t="str">
        <f>VLOOKUP(B186,'[1]p18-items'!$F$2:$I$90,3,FALSE)</f>
        <v>food</v>
      </c>
      <c r="K186" s="26" t="str">
        <f>VLOOKUP(B186,'[1]p18-items'!$F$2:$I$90,4,FALSE)</f>
        <v>pasta</v>
      </c>
    </row>
    <row r="187" spans="1:12" x14ac:dyDescent="0.2">
      <c r="A187" s="20">
        <v>186</v>
      </c>
      <c r="B187" s="5" t="s">
        <v>72</v>
      </c>
      <c r="C187" s="5" t="s">
        <v>524</v>
      </c>
      <c r="D187" s="5" t="s">
        <v>615</v>
      </c>
      <c r="E187" s="7">
        <f t="shared" si="8"/>
        <v>9.2592592592588563E-5</v>
      </c>
      <c r="F187" s="8">
        <f t="shared" si="9"/>
        <v>8</v>
      </c>
      <c r="G187" s="9">
        <f t="shared" si="10"/>
        <v>1682</v>
      </c>
      <c r="H187" s="9">
        <f t="shared" si="11"/>
        <v>1690</v>
      </c>
      <c r="I187" s="26" t="str">
        <f>VLOOKUP(J187,'[1]all-items'!$A$2:$C$300,2,FALSE)</f>
        <v>u</v>
      </c>
      <c r="J187" s="26" t="str">
        <f>VLOOKUP(B187,'[1]p18-items'!$F$2:$I$90,3,FALSE)</f>
        <v>pot</v>
      </c>
      <c r="K187" s="26">
        <f>VLOOKUP(B187,'[1]p18-items'!$F$2:$I$90,4,FALSE)</f>
        <v>0</v>
      </c>
    </row>
    <row r="188" spans="1:12" x14ac:dyDescent="0.2">
      <c r="A188" s="20">
        <v>187</v>
      </c>
      <c r="B188" s="5" t="s">
        <v>165</v>
      </c>
      <c r="C188" s="5" t="s">
        <v>529</v>
      </c>
      <c r="D188" s="5" t="s">
        <v>619</v>
      </c>
      <c r="E188" s="7">
        <f t="shared" si="8"/>
        <v>9.2592592592592032E-5</v>
      </c>
      <c r="F188" s="8">
        <f t="shared" si="9"/>
        <v>8</v>
      </c>
      <c r="G188" s="9">
        <f t="shared" si="10"/>
        <v>1696</v>
      </c>
      <c r="H188" s="9">
        <f t="shared" si="11"/>
        <v>1704</v>
      </c>
      <c r="I188" s="26" t="str">
        <f>VLOOKUP(J188,'[1]all-items'!$A$2:$C$300,2,FALSE)</f>
        <v>u</v>
      </c>
      <c r="J188" s="26" t="str">
        <f>VLOOKUP(B188,'[1]p18-items'!$F$2:$I$90,3,FALSE)</f>
        <v>glass</v>
      </c>
      <c r="K188" s="26">
        <f>VLOOKUP(B188,'[1]p18-items'!$F$2:$I$90,4,FALSE)</f>
        <v>0</v>
      </c>
    </row>
    <row r="189" spans="1:12" x14ac:dyDescent="0.2">
      <c r="A189" s="20">
        <v>188</v>
      </c>
      <c r="B189" s="5" t="s">
        <v>49</v>
      </c>
      <c r="C189" s="5" t="s">
        <v>529</v>
      </c>
      <c r="D189" s="5" t="s">
        <v>622</v>
      </c>
      <c r="E189" s="7">
        <f t="shared" si="8"/>
        <v>6.9444444444444892E-5</v>
      </c>
      <c r="F189" s="8">
        <f t="shared" si="9"/>
        <v>6</v>
      </c>
      <c r="G189" s="9">
        <f t="shared" si="10"/>
        <v>1696</v>
      </c>
      <c r="H189" s="9">
        <f t="shared" si="11"/>
        <v>1702</v>
      </c>
      <c r="I189" s="26" t="str">
        <f>VLOOKUP(J189,'[1]all-items'!$A$2:$C$300,2,FALSE)</f>
        <v>c</v>
      </c>
      <c r="J189" s="26" t="str">
        <f>VLOOKUP(B189,'[1]p18-items'!$F$2:$I$90,3,FALSE)</f>
        <v>water</v>
      </c>
      <c r="K189" s="26">
        <f>VLOOKUP(B189,'[1]p18-items'!$F$2:$I$90,4,FALSE)</f>
        <v>0</v>
      </c>
    </row>
    <row r="190" spans="1:12" x14ac:dyDescent="0.2">
      <c r="A190" s="20">
        <v>189</v>
      </c>
      <c r="B190" s="5" t="s">
        <v>625</v>
      </c>
      <c r="C190" s="5" t="s">
        <v>626</v>
      </c>
      <c r="D190" s="5" t="s">
        <v>554</v>
      </c>
      <c r="E190" s="7">
        <f t="shared" si="8"/>
        <v>9.2592592592595502E-5</v>
      </c>
      <c r="F190" s="8">
        <f t="shared" si="9"/>
        <v>8</v>
      </c>
      <c r="G190" s="9">
        <f t="shared" si="10"/>
        <v>1738</v>
      </c>
      <c r="H190" s="9">
        <f t="shared" si="11"/>
        <v>1746</v>
      </c>
      <c r="I190" s="26" t="str">
        <f>VLOOKUP(J190,'[1]all-items'!$A$2:$C$300,2,FALSE)</f>
        <v>e</v>
      </c>
      <c r="J190" s="26" t="str">
        <f>VLOOKUP(B190,'[1]p18-items'!$F$2:$I$90,3,FALSE)</f>
        <v>cpB</v>
      </c>
      <c r="K190" s="26" t="str">
        <f>VLOOKUP(B190,'[1]p18-items'!$F$2:$I$90,4,FALSE)</f>
        <v>a_co_3</v>
      </c>
      <c r="L190" s="6"/>
    </row>
    <row r="191" spans="1:12" x14ac:dyDescent="0.2">
      <c r="A191" s="20">
        <v>190</v>
      </c>
      <c r="B191" s="5" t="s">
        <v>629</v>
      </c>
      <c r="C191" s="5" t="s">
        <v>626</v>
      </c>
      <c r="D191" s="5" t="s">
        <v>554</v>
      </c>
      <c r="E191" s="7">
        <f t="shared" si="8"/>
        <v>9.2592592592595502E-5</v>
      </c>
      <c r="F191" s="8">
        <f t="shared" si="9"/>
        <v>8</v>
      </c>
      <c r="G191" s="9">
        <f t="shared" si="10"/>
        <v>1738</v>
      </c>
      <c r="H191" s="9">
        <f t="shared" si="11"/>
        <v>1746</v>
      </c>
      <c r="I191" s="26" t="str">
        <f>VLOOKUP(J191,'[1]all-items'!$A$2:$C$300,2,FALSE)</f>
        <v>e</v>
      </c>
      <c r="J191" s="26" t="str">
        <f>VLOOKUP(B191,'[1]p18-items'!$F$2:$I$90,3,FALSE)</f>
        <v>cpB</v>
      </c>
      <c r="K191" s="26" t="str">
        <f>VLOOKUP(B191,'[1]p18-items'!$F$2:$I$90,4,FALSE)</f>
        <v>a_st_2</v>
      </c>
      <c r="L191" s="6" t="s">
        <v>630</v>
      </c>
    </row>
    <row r="192" spans="1:12" x14ac:dyDescent="0.2">
      <c r="A192" s="20">
        <v>191</v>
      </c>
      <c r="B192" s="5" t="s">
        <v>188</v>
      </c>
      <c r="C192" s="5" t="s">
        <v>569</v>
      </c>
      <c r="D192" s="5" t="s">
        <v>633</v>
      </c>
      <c r="E192" s="7">
        <f t="shared" si="8"/>
        <v>1.1574074074073917E-4</v>
      </c>
      <c r="F192" s="8">
        <f t="shared" si="9"/>
        <v>10</v>
      </c>
      <c r="G192" s="9">
        <f t="shared" si="10"/>
        <v>1776</v>
      </c>
      <c r="H192" s="9">
        <f t="shared" si="11"/>
        <v>1786</v>
      </c>
      <c r="I192" s="26" t="str">
        <f>VLOOKUP(J192,'[1]all-items'!$A$2:$C$300,2,FALSE)</f>
        <v>u</v>
      </c>
      <c r="J192" s="26" t="str">
        <f>VLOOKUP(B192,'[1]p18-items'!$F$2:$I$90,3,FALSE)</f>
        <v>spoon</v>
      </c>
      <c r="K192" s="26">
        <f>VLOOKUP(B192,'[1]p18-items'!$F$2:$I$90,4,FALSE)</f>
        <v>0</v>
      </c>
    </row>
    <row r="193" spans="1:12" x14ac:dyDescent="0.2">
      <c r="A193" s="20">
        <v>192</v>
      </c>
      <c r="B193" s="5" t="s">
        <v>586</v>
      </c>
      <c r="C193" s="5" t="s">
        <v>569</v>
      </c>
      <c r="D193" s="5" t="s">
        <v>634</v>
      </c>
      <c r="E193" s="7">
        <f t="shared" si="8"/>
        <v>9.2592592592592032E-5</v>
      </c>
      <c r="F193" s="8">
        <f t="shared" si="9"/>
        <v>8</v>
      </c>
      <c r="G193" s="9">
        <f t="shared" si="10"/>
        <v>1776</v>
      </c>
      <c r="H193" s="9">
        <f t="shared" si="11"/>
        <v>1784</v>
      </c>
      <c r="I193" s="26" t="str">
        <f>VLOOKUP(J193,'[1]all-items'!$A$2:$C$300,2,FALSE)</f>
        <v>c</v>
      </c>
      <c r="J193" s="26" t="str">
        <f>VLOOKUP(B193,'[1]p18-items'!$F$2:$I$90,3,FALSE)</f>
        <v>food</v>
      </c>
      <c r="K193" s="26" t="str">
        <f>VLOOKUP(B193,'[1]p18-items'!$F$2:$I$90,4,FALSE)</f>
        <v>pasta</v>
      </c>
    </row>
    <row r="194" spans="1:12" x14ac:dyDescent="0.2">
      <c r="A194" s="20">
        <v>193</v>
      </c>
      <c r="B194" s="5" t="s">
        <v>72</v>
      </c>
      <c r="C194" s="5" t="s">
        <v>569</v>
      </c>
      <c r="D194" s="5" t="s">
        <v>634</v>
      </c>
      <c r="E194" s="7">
        <f t="shared" ref="E194:E257" si="12">D194-C194</f>
        <v>9.2592592592592032E-5</v>
      </c>
      <c r="F194" s="8">
        <f t="shared" ref="F194:F257" si="13">HOUR(E194) *3600 + MINUTE(E194) * 60 + SECOND(E194)</f>
        <v>8</v>
      </c>
      <c r="G194" s="9">
        <f t="shared" ref="G194:G257" si="14">HOUR(C194) *3600 + MINUTE(C194) * 60 + SECOND(C194)</f>
        <v>1776</v>
      </c>
      <c r="H194" s="9">
        <f t="shared" ref="H194:H257" si="15">HOUR(D194) *3600 + MINUTE(D194) * 60 + SECOND(D194)</f>
        <v>1784</v>
      </c>
      <c r="I194" s="26" t="str">
        <f>VLOOKUP(J194,'[1]all-items'!$A$2:$C$300,2,FALSE)</f>
        <v>u</v>
      </c>
      <c r="J194" s="26" t="str">
        <f>VLOOKUP(B194,'[1]p18-items'!$F$2:$I$90,3,FALSE)</f>
        <v>pot</v>
      </c>
      <c r="K194" s="26">
        <f>VLOOKUP(B194,'[1]p18-items'!$F$2:$I$90,4,FALSE)</f>
        <v>0</v>
      </c>
    </row>
    <row r="195" spans="1:12" x14ac:dyDescent="0.2">
      <c r="A195" s="20">
        <v>194</v>
      </c>
      <c r="B195" s="5" t="s">
        <v>21</v>
      </c>
      <c r="C195" s="5" t="s">
        <v>570</v>
      </c>
      <c r="D195" s="5" t="s">
        <v>574</v>
      </c>
      <c r="E195" s="7">
        <f t="shared" si="12"/>
        <v>1.8518518518518753E-4</v>
      </c>
      <c r="F195" s="8">
        <f t="shared" si="13"/>
        <v>16</v>
      </c>
      <c r="G195" s="9">
        <f t="shared" si="14"/>
        <v>1800</v>
      </c>
      <c r="H195" s="9">
        <f t="shared" si="15"/>
        <v>1816</v>
      </c>
      <c r="I195" s="26" t="str">
        <f>VLOOKUP(J195,'[1]all-items'!$A$2:$C$300,2,FALSE)</f>
        <v>u</v>
      </c>
      <c r="J195" s="26" t="str">
        <f>VLOOKUP(B195,'[1]p18-items'!$F$2:$I$90,3,FALSE)</f>
        <v>phone</v>
      </c>
      <c r="K195" s="26">
        <f>VLOOKUP(B195,'[1]p18-items'!$F$2:$I$90,4,FALSE)</f>
        <v>0</v>
      </c>
    </row>
    <row r="196" spans="1:12" x14ac:dyDescent="0.2">
      <c r="A196" s="20">
        <v>195</v>
      </c>
      <c r="B196" s="5" t="s">
        <v>342</v>
      </c>
      <c r="C196" s="5" t="s">
        <v>581</v>
      </c>
      <c r="D196" s="5" t="s">
        <v>582</v>
      </c>
      <c r="E196" s="7">
        <f t="shared" si="12"/>
        <v>4.6296296296297751E-5</v>
      </c>
      <c r="F196" s="8">
        <f t="shared" si="13"/>
        <v>4</v>
      </c>
      <c r="G196" s="9">
        <f t="shared" si="14"/>
        <v>1822</v>
      </c>
      <c r="H196" s="9">
        <f t="shared" si="15"/>
        <v>1826</v>
      </c>
      <c r="I196" s="26" t="str">
        <f>VLOOKUP(J196,'[1]all-items'!$A$2:$C$300,2,FALSE)</f>
        <v>u</v>
      </c>
      <c r="J196" s="26" t="str">
        <f>VLOOKUP(B196,'[1]p18-items'!$F$2:$I$90,3,FALSE)</f>
        <v>fork</v>
      </c>
      <c r="K196" s="26">
        <f>VLOOKUP(B196,'[1]p18-items'!$F$2:$I$90,4,FALSE)</f>
        <v>0</v>
      </c>
    </row>
    <row r="197" spans="1:12" x14ac:dyDescent="0.2">
      <c r="A197" s="20">
        <v>196</v>
      </c>
      <c r="B197" s="5" t="s">
        <v>347</v>
      </c>
      <c r="C197" s="5" t="s">
        <v>581</v>
      </c>
      <c r="D197" s="5" t="s">
        <v>582</v>
      </c>
      <c r="E197" s="7">
        <f t="shared" si="12"/>
        <v>4.6296296296297751E-5</v>
      </c>
      <c r="F197" s="8">
        <f t="shared" si="13"/>
        <v>4</v>
      </c>
      <c r="G197" s="9">
        <f t="shared" si="14"/>
        <v>1822</v>
      </c>
      <c r="H197" s="9">
        <f t="shared" si="15"/>
        <v>1826</v>
      </c>
      <c r="I197" s="26" t="str">
        <f>VLOOKUP(J197,'[1]all-items'!$A$2:$C$300,2,FALSE)</f>
        <v>c</v>
      </c>
      <c r="J197" s="26" t="str">
        <f>VLOOKUP(B197,'[1]p18-items'!$F$2:$I$90,3,FALSE)</f>
        <v>food</v>
      </c>
      <c r="K197" s="26" t="str">
        <f>VLOOKUP(B197,'[1]p18-items'!$F$2:$I$90,4,FALSE)</f>
        <v>eggs</v>
      </c>
    </row>
    <row r="198" spans="1:12" x14ac:dyDescent="0.2">
      <c r="A198" s="20">
        <v>197</v>
      </c>
      <c r="B198" s="5" t="s">
        <v>46</v>
      </c>
      <c r="C198" s="5" t="s">
        <v>581</v>
      </c>
      <c r="D198" s="5" t="s">
        <v>582</v>
      </c>
      <c r="E198" s="7">
        <f t="shared" si="12"/>
        <v>4.6296296296297751E-5</v>
      </c>
      <c r="F198" s="8">
        <f t="shared" si="13"/>
        <v>4</v>
      </c>
      <c r="G198" s="9">
        <f t="shared" si="14"/>
        <v>1822</v>
      </c>
      <c r="H198" s="9">
        <f t="shared" si="15"/>
        <v>1826</v>
      </c>
      <c r="I198" s="26" t="str">
        <f>VLOOKUP(J198,'[1]all-items'!$A$2:$C$300,2,FALSE)</f>
        <v>u</v>
      </c>
      <c r="J198" s="26" t="str">
        <f>VLOOKUP(B198,'[1]p18-items'!$F$2:$I$90,3,FALSE)</f>
        <v>bowl</v>
      </c>
      <c r="K198" s="26" t="str">
        <f>VLOOKUP(B198,'[1]p18-items'!$F$2:$I$90,4,FALSE)</f>
        <v>small</v>
      </c>
    </row>
    <row r="199" spans="1:12" x14ac:dyDescent="0.2">
      <c r="A199" s="20">
        <v>198</v>
      </c>
      <c r="B199" s="5" t="s">
        <v>188</v>
      </c>
      <c r="C199" s="5" t="s">
        <v>582</v>
      </c>
      <c r="D199" s="5" t="s">
        <v>597</v>
      </c>
      <c r="E199" s="7">
        <f t="shared" si="12"/>
        <v>6.9444444444448361E-5</v>
      </c>
      <c r="F199" s="8">
        <f t="shared" si="13"/>
        <v>6</v>
      </c>
      <c r="G199" s="9">
        <f t="shared" si="14"/>
        <v>1826</v>
      </c>
      <c r="H199" s="9">
        <f t="shared" si="15"/>
        <v>1832</v>
      </c>
      <c r="I199" s="26" t="str">
        <f>VLOOKUP(J199,'[1]all-items'!$A$2:$C$300,2,FALSE)</f>
        <v>u</v>
      </c>
      <c r="J199" s="26" t="str">
        <f>VLOOKUP(B199,'[1]p18-items'!$F$2:$I$90,3,FALSE)</f>
        <v>spoon</v>
      </c>
      <c r="K199" s="26">
        <f>VLOOKUP(B199,'[1]p18-items'!$F$2:$I$90,4,FALSE)</f>
        <v>0</v>
      </c>
    </row>
    <row r="200" spans="1:12" x14ac:dyDescent="0.2">
      <c r="A200" s="20">
        <v>199</v>
      </c>
      <c r="B200" s="5" t="s">
        <v>586</v>
      </c>
      <c r="C200" s="5" t="s">
        <v>589</v>
      </c>
      <c r="D200" s="5" t="s">
        <v>593</v>
      </c>
      <c r="E200" s="7">
        <f t="shared" si="12"/>
        <v>2.3148148148147141E-5</v>
      </c>
      <c r="F200" s="8">
        <f t="shared" si="13"/>
        <v>2</v>
      </c>
      <c r="G200" s="9">
        <f t="shared" si="14"/>
        <v>1828</v>
      </c>
      <c r="H200" s="9">
        <f t="shared" si="15"/>
        <v>1830</v>
      </c>
      <c r="I200" s="26" t="str">
        <f>VLOOKUP(J200,'[1]all-items'!$A$2:$C$300,2,FALSE)</f>
        <v>c</v>
      </c>
      <c r="J200" s="26" t="str">
        <f>VLOOKUP(B200,'[1]p18-items'!$F$2:$I$90,3,FALSE)</f>
        <v>food</v>
      </c>
      <c r="K200" s="26" t="str">
        <f>VLOOKUP(B200,'[1]p18-items'!$F$2:$I$90,4,FALSE)</f>
        <v>pasta</v>
      </c>
    </row>
    <row r="201" spans="1:12" x14ac:dyDescent="0.2">
      <c r="A201" s="20">
        <v>200</v>
      </c>
      <c r="B201" s="5" t="s">
        <v>72</v>
      </c>
      <c r="C201" s="5" t="s">
        <v>582</v>
      </c>
      <c r="D201" s="5" t="s">
        <v>593</v>
      </c>
      <c r="E201" s="7">
        <f t="shared" si="12"/>
        <v>4.6296296296294281E-5</v>
      </c>
      <c r="F201" s="8">
        <f t="shared" si="13"/>
        <v>4</v>
      </c>
      <c r="G201" s="9">
        <f t="shared" si="14"/>
        <v>1826</v>
      </c>
      <c r="H201" s="9">
        <f t="shared" si="15"/>
        <v>1830</v>
      </c>
      <c r="I201" s="26" t="str">
        <f>VLOOKUP(J201,'[1]all-items'!$A$2:$C$300,2,FALSE)</f>
        <v>u</v>
      </c>
      <c r="J201" s="26" t="str">
        <f>VLOOKUP(B201,'[1]p18-items'!$F$2:$I$90,3,FALSE)</f>
        <v>pot</v>
      </c>
      <c r="K201" s="26">
        <f>VLOOKUP(B201,'[1]p18-items'!$F$2:$I$90,4,FALSE)</f>
        <v>0</v>
      </c>
    </row>
    <row r="202" spans="1:12" x14ac:dyDescent="0.2">
      <c r="A202" s="20">
        <v>201</v>
      </c>
      <c r="B202" s="5" t="s">
        <v>32</v>
      </c>
      <c r="C202" s="5" t="s">
        <v>647</v>
      </c>
      <c r="D202" s="5" t="s">
        <v>638</v>
      </c>
      <c r="E202" s="7">
        <f t="shared" si="12"/>
        <v>2.7777777777777957E-4</v>
      </c>
      <c r="F202" s="8">
        <f t="shared" si="13"/>
        <v>24</v>
      </c>
      <c r="G202" s="9">
        <f t="shared" si="14"/>
        <v>1866</v>
      </c>
      <c r="H202" s="9">
        <f t="shared" si="15"/>
        <v>1890</v>
      </c>
      <c r="I202" s="26" t="str">
        <f>VLOOKUP(J202,'[1]all-items'!$A$2:$C$300,2,FALSE)</f>
        <v>u</v>
      </c>
      <c r="J202" s="26" t="str">
        <f>VLOOKUP(B202,'[1]p18-items'!$F$2:$I$90,3,FALSE)</f>
        <v>smartAssistant</v>
      </c>
      <c r="K202" s="26">
        <f>VLOOKUP(B202,'[1]p18-items'!$F$2:$I$90,4,FALSE)</f>
        <v>0</v>
      </c>
    </row>
    <row r="203" spans="1:12" x14ac:dyDescent="0.2">
      <c r="A203" s="20">
        <v>202</v>
      </c>
      <c r="B203" s="5" t="s">
        <v>188</v>
      </c>
      <c r="C203" s="5" t="s">
        <v>649</v>
      </c>
      <c r="D203" s="5" t="s">
        <v>641</v>
      </c>
      <c r="E203" s="7">
        <f t="shared" si="12"/>
        <v>6.9444444444441422E-5</v>
      </c>
      <c r="F203" s="8">
        <f t="shared" si="13"/>
        <v>6</v>
      </c>
      <c r="G203" s="9">
        <f t="shared" si="14"/>
        <v>1900</v>
      </c>
      <c r="H203" s="9">
        <f t="shared" si="15"/>
        <v>1906</v>
      </c>
      <c r="I203" s="26" t="str">
        <f>VLOOKUP(J203,'[1]all-items'!$A$2:$C$300,2,FALSE)</f>
        <v>u</v>
      </c>
      <c r="J203" s="26" t="str">
        <f>VLOOKUP(B203,'[1]p18-items'!$F$2:$I$90,3,FALSE)</f>
        <v>spoon</v>
      </c>
      <c r="K203" s="26">
        <f>VLOOKUP(B203,'[1]p18-items'!$F$2:$I$90,4,FALSE)</f>
        <v>0</v>
      </c>
    </row>
    <row r="204" spans="1:12" x14ac:dyDescent="0.2">
      <c r="A204" s="20">
        <v>203</v>
      </c>
      <c r="B204" s="5" t="s">
        <v>586</v>
      </c>
      <c r="C204" s="5" t="s">
        <v>652</v>
      </c>
      <c r="D204" s="5" t="s">
        <v>643</v>
      </c>
      <c r="E204" s="7">
        <f t="shared" si="12"/>
        <v>2.3148148148147141E-5</v>
      </c>
      <c r="F204" s="8">
        <f t="shared" si="13"/>
        <v>2</v>
      </c>
      <c r="G204" s="9">
        <f t="shared" si="14"/>
        <v>1902</v>
      </c>
      <c r="H204" s="9">
        <f t="shared" si="15"/>
        <v>1904</v>
      </c>
      <c r="I204" s="26" t="str">
        <f>VLOOKUP(J204,'[1]all-items'!$A$2:$C$300,2,FALSE)</f>
        <v>c</v>
      </c>
      <c r="J204" s="26" t="str">
        <f>VLOOKUP(B204,'[1]p18-items'!$F$2:$I$90,3,FALSE)</f>
        <v>food</v>
      </c>
      <c r="K204" s="26" t="str">
        <f>VLOOKUP(B204,'[1]p18-items'!$F$2:$I$90,4,FALSE)</f>
        <v>pasta</v>
      </c>
    </row>
    <row r="205" spans="1:12" x14ac:dyDescent="0.2">
      <c r="A205" s="20">
        <v>204</v>
      </c>
      <c r="B205" s="5" t="s">
        <v>72</v>
      </c>
      <c r="C205" s="5" t="s">
        <v>652</v>
      </c>
      <c r="D205" s="5" t="s">
        <v>643</v>
      </c>
      <c r="E205" s="7">
        <f t="shared" si="12"/>
        <v>2.3148148148147141E-5</v>
      </c>
      <c r="F205" s="8">
        <f t="shared" si="13"/>
        <v>2</v>
      </c>
      <c r="G205" s="9">
        <f t="shared" si="14"/>
        <v>1902</v>
      </c>
      <c r="H205" s="9">
        <f t="shared" si="15"/>
        <v>1904</v>
      </c>
      <c r="I205" s="26" t="str">
        <f>VLOOKUP(J205,'[1]all-items'!$A$2:$C$300,2,FALSE)</f>
        <v>u</v>
      </c>
      <c r="J205" s="26" t="str">
        <f>VLOOKUP(B205,'[1]p18-items'!$F$2:$I$90,3,FALSE)</f>
        <v>pot</v>
      </c>
      <c r="K205" s="26">
        <f>VLOOKUP(B205,'[1]p18-items'!$F$2:$I$90,4,FALSE)</f>
        <v>0</v>
      </c>
      <c r="L205" s="6" t="s">
        <v>655</v>
      </c>
    </row>
    <row r="206" spans="1:12" x14ac:dyDescent="0.2">
      <c r="A206" s="20">
        <v>205</v>
      </c>
      <c r="B206" s="5" t="s">
        <v>656</v>
      </c>
      <c r="C206" s="5" t="s">
        <v>657</v>
      </c>
      <c r="D206" s="5" t="s">
        <v>658</v>
      </c>
      <c r="E206" s="7">
        <f t="shared" si="12"/>
        <v>1.157407407407357E-4</v>
      </c>
      <c r="F206" s="8">
        <f t="shared" si="13"/>
        <v>10</v>
      </c>
      <c r="G206" s="9">
        <f t="shared" si="14"/>
        <v>1978</v>
      </c>
      <c r="H206" s="9">
        <f t="shared" si="15"/>
        <v>1988</v>
      </c>
      <c r="I206" s="26" t="str">
        <f>VLOOKUP(J206,'[1]all-items'!$A$2:$C$300,2,FALSE)</f>
        <v>c</v>
      </c>
      <c r="J206" s="26" t="str">
        <f>VLOOKUP(B206,'[1]p18-items'!$F$2:$I$90,3,FALSE)</f>
        <v>salt</v>
      </c>
      <c r="K206" s="26" t="str">
        <f>VLOOKUP(B206,'[1]p18-items'!$F$2:$I$90,4,FALSE)</f>
        <v>small</v>
      </c>
      <c r="L206" s="6" t="s">
        <v>659</v>
      </c>
    </row>
    <row r="207" spans="1:12" x14ac:dyDescent="0.2">
      <c r="A207" s="20">
        <v>206</v>
      </c>
      <c r="B207" s="5" t="s">
        <v>188</v>
      </c>
      <c r="C207" s="5" t="s">
        <v>658</v>
      </c>
      <c r="D207" s="5" t="s">
        <v>660</v>
      </c>
      <c r="E207" s="7">
        <f t="shared" si="12"/>
        <v>1.6203703703704039E-4</v>
      </c>
      <c r="F207" s="8">
        <f t="shared" si="13"/>
        <v>14</v>
      </c>
      <c r="G207" s="9">
        <f t="shared" si="14"/>
        <v>1988</v>
      </c>
      <c r="H207" s="9">
        <f t="shared" si="15"/>
        <v>2002</v>
      </c>
      <c r="I207" s="26" t="str">
        <f>VLOOKUP(J207,'[1]all-items'!$A$2:$C$300,2,FALSE)</f>
        <v>u</v>
      </c>
      <c r="J207" s="26" t="str">
        <f>VLOOKUP(B207,'[1]p18-items'!$F$2:$I$90,3,FALSE)</f>
        <v>spoon</v>
      </c>
      <c r="K207" s="26">
        <f>VLOOKUP(B207,'[1]p18-items'!$F$2:$I$90,4,FALSE)</f>
        <v>0</v>
      </c>
    </row>
    <row r="208" spans="1:12" x14ac:dyDescent="0.2">
      <c r="A208" s="20">
        <v>207</v>
      </c>
      <c r="B208" s="5" t="s">
        <v>586</v>
      </c>
      <c r="C208" s="5" t="s">
        <v>658</v>
      </c>
      <c r="D208" s="5" t="s">
        <v>661</v>
      </c>
      <c r="E208" s="7">
        <f t="shared" si="12"/>
        <v>1.3888888888889325E-4</v>
      </c>
      <c r="F208" s="8">
        <f t="shared" si="13"/>
        <v>12</v>
      </c>
      <c r="G208" s="9">
        <f t="shared" si="14"/>
        <v>1988</v>
      </c>
      <c r="H208" s="9">
        <f t="shared" si="15"/>
        <v>2000</v>
      </c>
      <c r="I208" s="26" t="str">
        <f>VLOOKUP(J208,'[1]all-items'!$A$2:$C$300,2,FALSE)</f>
        <v>c</v>
      </c>
      <c r="J208" s="26" t="str">
        <f>VLOOKUP(B208,'[1]p18-items'!$F$2:$I$90,3,FALSE)</f>
        <v>food</v>
      </c>
      <c r="K208" s="26" t="str">
        <f>VLOOKUP(B208,'[1]p18-items'!$F$2:$I$90,4,FALSE)</f>
        <v>pasta</v>
      </c>
    </row>
    <row r="209" spans="1:11" x14ac:dyDescent="0.2">
      <c r="A209" s="20">
        <v>208</v>
      </c>
      <c r="B209" s="5" t="s">
        <v>72</v>
      </c>
      <c r="C209" s="5" t="s">
        <v>658</v>
      </c>
      <c r="D209" s="5" t="s">
        <v>663</v>
      </c>
      <c r="E209" s="7">
        <f t="shared" si="12"/>
        <v>9.2592592592592032E-5</v>
      </c>
      <c r="F209" s="8">
        <f t="shared" si="13"/>
        <v>8</v>
      </c>
      <c r="G209" s="9">
        <f t="shared" si="14"/>
        <v>1988</v>
      </c>
      <c r="H209" s="9">
        <f t="shared" si="15"/>
        <v>1996</v>
      </c>
      <c r="I209" s="26" t="str">
        <f>VLOOKUP(J209,'[1]all-items'!$A$2:$C$300,2,FALSE)</f>
        <v>u</v>
      </c>
      <c r="J209" s="26" t="str">
        <f>VLOOKUP(B209,'[1]p18-items'!$F$2:$I$90,3,FALSE)</f>
        <v>pot</v>
      </c>
      <c r="K209" s="26">
        <f>VLOOKUP(B209,'[1]p18-items'!$F$2:$I$90,4,FALSE)</f>
        <v>0</v>
      </c>
    </row>
    <row r="210" spans="1:11" x14ac:dyDescent="0.2">
      <c r="A210" s="20">
        <v>209</v>
      </c>
      <c r="B210" s="5" t="s">
        <v>656</v>
      </c>
      <c r="C210" s="5" t="s">
        <v>666</v>
      </c>
      <c r="D210" s="5" t="s">
        <v>667</v>
      </c>
      <c r="E210" s="7">
        <f t="shared" si="12"/>
        <v>1.157407407407357E-4</v>
      </c>
      <c r="F210" s="8">
        <f t="shared" si="13"/>
        <v>10</v>
      </c>
      <c r="G210" s="9">
        <f t="shared" si="14"/>
        <v>2016</v>
      </c>
      <c r="H210" s="9">
        <f t="shared" si="15"/>
        <v>2026</v>
      </c>
      <c r="I210" s="26" t="str">
        <f>VLOOKUP(J210,'[1]all-items'!$A$2:$C$300,2,FALSE)</f>
        <v>c</v>
      </c>
      <c r="J210" s="26" t="str">
        <f>VLOOKUP(B210,'[1]p18-items'!$F$2:$I$90,3,FALSE)</f>
        <v>salt</v>
      </c>
      <c r="K210" s="26" t="str">
        <f>VLOOKUP(B210,'[1]p18-items'!$F$2:$I$90,4,FALSE)</f>
        <v>small</v>
      </c>
    </row>
    <row r="211" spans="1:11" x14ac:dyDescent="0.2">
      <c r="A211" s="20">
        <v>210</v>
      </c>
      <c r="B211" s="5" t="s">
        <v>586</v>
      </c>
      <c r="C211" s="5" t="s">
        <v>669</v>
      </c>
      <c r="D211" s="5" t="s">
        <v>670</v>
      </c>
      <c r="E211" s="7">
        <f t="shared" si="12"/>
        <v>4.629629629630122E-5</v>
      </c>
      <c r="F211" s="8">
        <f t="shared" si="13"/>
        <v>4</v>
      </c>
      <c r="G211" s="9">
        <f t="shared" si="14"/>
        <v>2020</v>
      </c>
      <c r="H211" s="9">
        <f t="shared" si="15"/>
        <v>2024</v>
      </c>
      <c r="I211" s="26" t="str">
        <f>VLOOKUP(J211,'[1]all-items'!$A$2:$C$300,2,FALSE)</f>
        <v>c</v>
      </c>
      <c r="J211" s="26" t="str">
        <f>VLOOKUP(B211,'[1]p18-items'!$F$2:$I$90,3,FALSE)</f>
        <v>food</v>
      </c>
      <c r="K211" s="26" t="str">
        <f>VLOOKUP(B211,'[1]p18-items'!$F$2:$I$90,4,FALSE)</f>
        <v>pasta</v>
      </c>
    </row>
    <row r="212" spans="1:11" x14ac:dyDescent="0.2">
      <c r="A212" s="20">
        <v>211</v>
      </c>
      <c r="B212" s="5" t="s">
        <v>72</v>
      </c>
      <c r="C212" s="5" t="s">
        <v>669</v>
      </c>
      <c r="D212" s="5" t="s">
        <v>670</v>
      </c>
      <c r="E212" s="7">
        <f t="shared" si="12"/>
        <v>4.629629629630122E-5</v>
      </c>
      <c r="F212" s="8">
        <f t="shared" si="13"/>
        <v>4</v>
      </c>
      <c r="G212" s="9">
        <f t="shared" si="14"/>
        <v>2020</v>
      </c>
      <c r="H212" s="9">
        <f t="shared" si="15"/>
        <v>2024</v>
      </c>
      <c r="I212" s="26" t="str">
        <f>VLOOKUP(J212,'[1]all-items'!$A$2:$C$300,2,FALSE)</f>
        <v>u</v>
      </c>
      <c r="J212" s="26" t="str">
        <f>VLOOKUP(B212,'[1]p18-items'!$F$2:$I$90,3,FALSE)</f>
        <v>pot</v>
      </c>
      <c r="K212" s="26">
        <f>VLOOKUP(B212,'[1]p18-items'!$F$2:$I$90,4,FALSE)</f>
        <v>0</v>
      </c>
    </row>
    <row r="213" spans="1:11" x14ac:dyDescent="0.2">
      <c r="A213" s="20">
        <v>212</v>
      </c>
      <c r="B213" s="5" t="s">
        <v>188</v>
      </c>
      <c r="C213" s="5" t="s">
        <v>667</v>
      </c>
      <c r="D213" s="5" t="s">
        <v>673</v>
      </c>
      <c r="E213" s="7">
        <f t="shared" si="12"/>
        <v>1.1574074074074264E-4</v>
      </c>
      <c r="F213" s="8">
        <f t="shared" si="13"/>
        <v>10</v>
      </c>
      <c r="G213" s="9">
        <f t="shared" si="14"/>
        <v>2026</v>
      </c>
      <c r="H213" s="9">
        <f t="shared" si="15"/>
        <v>2036</v>
      </c>
      <c r="I213" s="26" t="str">
        <f>VLOOKUP(J213,'[1]all-items'!$A$2:$C$300,2,FALSE)</f>
        <v>u</v>
      </c>
      <c r="J213" s="26" t="str">
        <f>VLOOKUP(B213,'[1]p18-items'!$F$2:$I$90,3,FALSE)</f>
        <v>spoon</v>
      </c>
      <c r="K213" s="26">
        <f>VLOOKUP(B213,'[1]p18-items'!$F$2:$I$90,4,FALSE)</f>
        <v>0</v>
      </c>
    </row>
    <row r="214" spans="1:11" x14ac:dyDescent="0.2">
      <c r="A214" s="20">
        <v>213</v>
      </c>
      <c r="B214" s="5" t="s">
        <v>586</v>
      </c>
      <c r="C214" s="5" t="s">
        <v>667</v>
      </c>
      <c r="D214" s="5" t="s">
        <v>676</v>
      </c>
      <c r="E214" s="7">
        <f t="shared" si="12"/>
        <v>6.9444444444448361E-5</v>
      </c>
      <c r="F214" s="8">
        <f t="shared" si="13"/>
        <v>6</v>
      </c>
      <c r="G214" s="9">
        <f t="shared" si="14"/>
        <v>2026</v>
      </c>
      <c r="H214" s="9">
        <f t="shared" si="15"/>
        <v>2032</v>
      </c>
      <c r="I214" s="26" t="str">
        <f>VLOOKUP(J214,'[1]all-items'!$A$2:$C$300,2,FALSE)</f>
        <v>c</v>
      </c>
      <c r="J214" s="26" t="str">
        <f>VLOOKUP(B214,'[1]p18-items'!$F$2:$I$90,3,FALSE)</f>
        <v>food</v>
      </c>
      <c r="K214" s="26" t="str">
        <f>VLOOKUP(B214,'[1]p18-items'!$F$2:$I$90,4,FALSE)</f>
        <v>pasta</v>
      </c>
    </row>
    <row r="215" spans="1:11" x14ac:dyDescent="0.2">
      <c r="A215" s="20">
        <v>214</v>
      </c>
      <c r="B215" s="5" t="s">
        <v>72</v>
      </c>
      <c r="C215" s="5" t="s">
        <v>667</v>
      </c>
      <c r="D215" s="5" t="s">
        <v>676</v>
      </c>
      <c r="E215" s="7">
        <f t="shared" si="12"/>
        <v>6.9444444444448361E-5</v>
      </c>
      <c r="F215" s="8">
        <f t="shared" si="13"/>
        <v>6</v>
      </c>
      <c r="G215" s="9">
        <f t="shared" si="14"/>
        <v>2026</v>
      </c>
      <c r="H215" s="9">
        <f t="shared" si="15"/>
        <v>2032</v>
      </c>
      <c r="I215" s="26" t="str">
        <f>VLOOKUP(J215,'[1]all-items'!$A$2:$C$300,2,FALSE)</f>
        <v>u</v>
      </c>
      <c r="J215" s="26" t="str">
        <f>VLOOKUP(B215,'[1]p18-items'!$F$2:$I$90,3,FALSE)</f>
        <v>pot</v>
      </c>
      <c r="K215" s="26">
        <f>VLOOKUP(B215,'[1]p18-items'!$F$2:$I$90,4,FALSE)</f>
        <v>0</v>
      </c>
    </row>
    <row r="216" spans="1:11" x14ac:dyDescent="0.2">
      <c r="A216" s="20">
        <v>215</v>
      </c>
      <c r="B216" s="5" t="s">
        <v>32</v>
      </c>
      <c r="C216" s="5" t="s">
        <v>677</v>
      </c>
      <c r="D216" s="5" t="s">
        <v>678</v>
      </c>
      <c r="E216" s="7">
        <f t="shared" si="12"/>
        <v>1.6203703703704039E-4</v>
      </c>
      <c r="F216" s="8">
        <f t="shared" si="13"/>
        <v>14</v>
      </c>
      <c r="G216" s="9">
        <f t="shared" si="14"/>
        <v>2040</v>
      </c>
      <c r="H216" s="9">
        <f t="shared" si="15"/>
        <v>2054</v>
      </c>
      <c r="I216" s="26" t="str">
        <f>VLOOKUP(J216,'[1]all-items'!$A$2:$C$300,2,FALSE)</f>
        <v>u</v>
      </c>
      <c r="J216" s="26" t="str">
        <f>VLOOKUP(B216,'[1]p18-items'!$F$2:$I$90,3,FALSE)</f>
        <v>smartAssistant</v>
      </c>
      <c r="K216" s="26">
        <f>VLOOKUP(B216,'[1]p18-items'!$F$2:$I$90,4,FALSE)</f>
        <v>0</v>
      </c>
    </row>
    <row r="217" spans="1:11" x14ac:dyDescent="0.2">
      <c r="A217" s="20">
        <v>216</v>
      </c>
      <c r="B217" s="5" t="s">
        <v>188</v>
      </c>
      <c r="C217" s="5" t="s">
        <v>679</v>
      </c>
      <c r="D217" s="5" t="s">
        <v>680</v>
      </c>
      <c r="E217" s="7">
        <f t="shared" si="12"/>
        <v>2.0833333333332774E-4</v>
      </c>
      <c r="F217" s="8">
        <f t="shared" si="13"/>
        <v>18</v>
      </c>
      <c r="G217" s="9">
        <f t="shared" si="14"/>
        <v>2090</v>
      </c>
      <c r="H217" s="9">
        <f t="shared" si="15"/>
        <v>2108</v>
      </c>
      <c r="I217" s="26" t="str">
        <f>VLOOKUP(J217,'[1]all-items'!$A$2:$C$300,2,FALSE)</f>
        <v>u</v>
      </c>
      <c r="J217" s="26" t="str">
        <f>VLOOKUP(B217,'[1]p18-items'!$F$2:$I$90,3,FALSE)</f>
        <v>spoon</v>
      </c>
      <c r="K217" s="26">
        <f>VLOOKUP(B217,'[1]p18-items'!$F$2:$I$90,4,FALSE)</f>
        <v>0</v>
      </c>
    </row>
    <row r="218" spans="1:11" x14ac:dyDescent="0.2">
      <c r="A218" s="20">
        <v>217</v>
      </c>
      <c r="B218" s="5" t="s">
        <v>586</v>
      </c>
      <c r="C218" s="5" t="s">
        <v>684</v>
      </c>
      <c r="D218" s="5" t="s">
        <v>685</v>
      </c>
      <c r="E218" s="7">
        <f t="shared" si="12"/>
        <v>4.629629629630122E-5</v>
      </c>
      <c r="F218" s="8">
        <f t="shared" si="13"/>
        <v>4</v>
      </c>
      <c r="G218" s="9">
        <f t="shared" si="14"/>
        <v>2102</v>
      </c>
      <c r="H218" s="9">
        <f t="shared" si="15"/>
        <v>2106</v>
      </c>
      <c r="I218" s="26" t="str">
        <f>VLOOKUP(J218,'[1]all-items'!$A$2:$C$300,2,FALSE)</f>
        <v>c</v>
      </c>
      <c r="J218" s="26" t="str">
        <f>VLOOKUP(B218,'[1]p18-items'!$F$2:$I$90,3,FALSE)</f>
        <v>food</v>
      </c>
      <c r="K218" s="26" t="str">
        <f>VLOOKUP(B218,'[1]p18-items'!$F$2:$I$90,4,FALSE)</f>
        <v>pasta</v>
      </c>
    </row>
    <row r="219" spans="1:11" x14ac:dyDescent="0.2">
      <c r="A219" s="20">
        <v>218</v>
      </c>
      <c r="B219" s="5" t="s">
        <v>72</v>
      </c>
      <c r="C219" s="5" t="s">
        <v>684</v>
      </c>
      <c r="D219" s="5" t="s">
        <v>685</v>
      </c>
      <c r="E219" s="7">
        <f t="shared" si="12"/>
        <v>4.629629629630122E-5</v>
      </c>
      <c r="F219" s="8">
        <f t="shared" si="13"/>
        <v>4</v>
      </c>
      <c r="G219" s="9">
        <f t="shared" si="14"/>
        <v>2102</v>
      </c>
      <c r="H219" s="9">
        <f t="shared" si="15"/>
        <v>2106</v>
      </c>
      <c r="I219" s="26" t="str">
        <f>VLOOKUP(J219,'[1]all-items'!$A$2:$C$300,2,FALSE)</f>
        <v>u</v>
      </c>
      <c r="J219" s="26" t="str">
        <f>VLOOKUP(B219,'[1]p18-items'!$F$2:$I$90,3,FALSE)</f>
        <v>pot</v>
      </c>
      <c r="K219" s="26">
        <f>VLOOKUP(B219,'[1]p18-items'!$F$2:$I$90,4,FALSE)</f>
        <v>0</v>
      </c>
    </row>
    <row r="220" spans="1:11" x14ac:dyDescent="0.2">
      <c r="A220" s="20">
        <v>219</v>
      </c>
      <c r="B220" s="5" t="s">
        <v>14</v>
      </c>
      <c r="C220" s="5" t="s">
        <v>687</v>
      </c>
      <c r="D220" s="5" t="s">
        <v>688</v>
      </c>
      <c r="E220" s="7">
        <f t="shared" si="12"/>
        <v>2.3148148148147141E-5</v>
      </c>
      <c r="F220" s="8">
        <f t="shared" si="13"/>
        <v>2</v>
      </c>
      <c r="G220" s="9">
        <f t="shared" si="14"/>
        <v>2112</v>
      </c>
      <c r="H220" s="9">
        <f t="shared" si="15"/>
        <v>2114</v>
      </c>
      <c r="I220" s="26" t="str">
        <f>VLOOKUP(J220,'[1]all-items'!$A$2:$C$300,2,FALSE)</f>
        <v>c</v>
      </c>
      <c r="J220" s="26" t="str">
        <f>VLOOKUP(B220,'[1]p18-items'!$F$2:$I$90,3,FALSE)</f>
        <v>salt</v>
      </c>
      <c r="K220" s="26">
        <f>VLOOKUP(B220,'[1]p18-items'!$F$2:$I$90,4,FALSE)</f>
        <v>0</v>
      </c>
    </row>
    <row r="221" spans="1:11" x14ac:dyDescent="0.2">
      <c r="A221" s="20">
        <v>220</v>
      </c>
      <c r="B221" s="5" t="s">
        <v>51</v>
      </c>
      <c r="C221" s="5" t="s">
        <v>688</v>
      </c>
      <c r="D221" s="5" t="s">
        <v>691</v>
      </c>
      <c r="E221" s="7">
        <f t="shared" si="12"/>
        <v>2.3148148148147141E-5</v>
      </c>
      <c r="F221" s="8">
        <f t="shared" si="13"/>
        <v>2</v>
      </c>
      <c r="G221" s="9">
        <f t="shared" si="14"/>
        <v>2114</v>
      </c>
      <c r="H221" s="9">
        <f t="shared" si="15"/>
        <v>2116</v>
      </c>
      <c r="I221" s="26" t="str">
        <f>VLOOKUP(J221,'[1]all-items'!$A$2:$C$300,2,FALSE)</f>
        <v>u</v>
      </c>
      <c r="J221" s="26" t="str">
        <f>VLOOKUP(B221,'[1]p18-items'!$F$2:$I$90,3,FALSE)</f>
        <v>grater</v>
      </c>
      <c r="K221" s="26">
        <f>VLOOKUP(B221,'[1]p18-items'!$F$2:$I$90,4,FALSE)</f>
        <v>0</v>
      </c>
    </row>
    <row r="222" spans="1:11" x14ac:dyDescent="0.2">
      <c r="A222" s="20">
        <v>221</v>
      </c>
      <c r="B222" s="5" t="s">
        <v>96</v>
      </c>
      <c r="C222" s="5" t="s">
        <v>691</v>
      </c>
      <c r="D222" s="5" t="s">
        <v>692</v>
      </c>
      <c r="E222" s="7">
        <f t="shared" si="12"/>
        <v>2.3148148148147141E-5</v>
      </c>
      <c r="F222" s="8">
        <f t="shared" si="13"/>
        <v>2</v>
      </c>
      <c r="G222" s="9">
        <f t="shared" si="14"/>
        <v>2116</v>
      </c>
      <c r="H222" s="9">
        <f t="shared" si="15"/>
        <v>2118</v>
      </c>
      <c r="I222" s="26" t="str">
        <f>VLOOKUP(J222,'[1]all-items'!$A$2:$C$300,2,FALSE)</f>
        <v>u</v>
      </c>
      <c r="J222" s="26" t="str">
        <f>VLOOKUP(B222,'[1]p18-items'!$F$2:$I$90,3,FALSE)</f>
        <v>chopB</v>
      </c>
      <c r="K222" s="26" t="str">
        <f>VLOOKUP(B222,'[1]p18-items'!$F$2:$I$90,4,FALSE)</f>
        <v>blue</v>
      </c>
    </row>
    <row r="223" spans="1:11" x14ac:dyDescent="0.2">
      <c r="A223" s="20">
        <v>222</v>
      </c>
      <c r="B223" s="5" t="s">
        <v>188</v>
      </c>
      <c r="C223" s="5" t="s">
        <v>696</v>
      </c>
      <c r="D223" s="5" t="s">
        <v>697</v>
      </c>
      <c r="E223" s="7">
        <f t="shared" si="12"/>
        <v>6.9444444444444892E-5</v>
      </c>
      <c r="F223" s="8">
        <f t="shared" si="13"/>
        <v>6</v>
      </c>
      <c r="G223" s="9">
        <f t="shared" si="14"/>
        <v>2122</v>
      </c>
      <c r="H223" s="9">
        <f t="shared" si="15"/>
        <v>2128</v>
      </c>
      <c r="I223" s="26" t="str">
        <f>VLOOKUP(J223,'[1]all-items'!$A$2:$C$300,2,FALSE)</f>
        <v>u</v>
      </c>
      <c r="J223" s="26" t="str">
        <f>VLOOKUP(B223,'[1]p18-items'!$F$2:$I$90,3,FALSE)</f>
        <v>spoon</v>
      </c>
      <c r="K223" s="26">
        <f>VLOOKUP(B223,'[1]p18-items'!$F$2:$I$90,4,FALSE)</f>
        <v>0</v>
      </c>
    </row>
    <row r="224" spans="1:11" x14ac:dyDescent="0.2">
      <c r="A224" s="20">
        <v>223</v>
      </c>
      <c r="B224" s="5" t="s">
        <v>586</v>
      </c>
      <c r="C224" s="5" t="s">
        <v>698</v>
      </c>
      <c r="D224" s="5" t="s">
        <v>699</v>
      </c>
      <c r="E224" s="7">
        <f t="shared" si="12"/>
        <v>2.3148148148147141E-5</v>
      </c>
      <c r="F224" s="8">
        <f t="shared" si="13"/>
        <v>2</v>
      </c>
      <c r="G224" s="9">
        <f t="shared" si="14"/>
        <v>2124</v>
      </c>
      <c r="H224" s="9">
        <f t="shared" si="15"/>
        <v>2126</v>
      </c>
      <c r="I224" s="26" t="str">
        <f>VLOOKUP(J224,'[1]all-items'!$A$2:$C$300,2,FALSE)</f>
        <v>c</v>
      </c>
      <c r="J224" s="26" t="str">
        <f>VLOOKUP(B224,'[1]p18-items'!$F$2:$I$90,3,FALSE)</f>
        <v>food</v>
      </c>
      <c r="K224" s="26" t="str">
        <f>VLOOKUP(B224,'[1]p18-items'!$F$2:$I$90,4,FALSE)</f>
        <v>pasta</v>
      </c>
    </row>
    <row r="225" spans="1:11" x14ac:dyDescent="0.2">
      <c r="A225" s="20">
        <v>224</v>
      </c>
      <c r="B225" s="5" t="s">
        <v>72</v>
      </c>
      <c r="C225" s="5" t="s">
        <v>698</v>
      </c>
      <c r="D225" s="5" t="s">
        <v>699</v>
      </c>
      <c r="E225" s="7">
        <f t="shared" si="12"/>
        <v>2.3148148148147141E-5</v>
      </c>
      <c r="F225" s="8">
        <f t="shared" si="13"/>
        <v>2</v>
      </c>
      <c r="G225" s="9">
        <f t="shared" si="14"/>
        <v>2124</v>
      </c>
      <c r="H225" s="9">
        <f t="shared" si="15"/>
        <v>2126</v>
      </c>
      <c r="I225" s="26" t="str">
        <f>VLOOKUP(J225,'[1]all-items'!$A$2:$C$300,2,FALSE)</f>
        <v>u</v>
      </c>
      <c r="J225" s="26" t="str">
        <f>VLOOKUP(B225,'[1]p18-items'!$F$2:$I$90,3,FALSE)</f>
        <v>pot</v>
      </c>
      <c r="K225" s="26">
        <f>VLOOKUP(B225,'[1]p18-items'!$F$2:$I$90,4,FALSE)</f>
        <v>0</v>
      </c>
    </row>
    <row r="226" spans="1:11" x14ac:dyDescent="0.2">
      <c r="A226" s="20">
        <v>225</v>
      </c>
      <c r="B226" s="5" t="s">
        <v>188</v>
      </c>
      <c r="C226" s="5" t="s">
        <v>701</v>
      </c>
      <c r="D226" s="5" t="s">
        <v>702</v>
      </c>
      <c r="E226" s="7">
        <f t="shared" si="12"/>
        <v>1.6203703703704039E-4</v>
      </c>
      <c r="F226" s="8">
        <f t="shared" si="13"/>
        <v>14</v>
      </c>
      <c r="G226" s="9">
        <f t="shared" si="14"/>
        <v>2174</v>
      </c>
      <c r="H226" s="9">
        <f t="shared" si="15"/>
        <v>2188</v>
      </c>
      <c r="I226" s="26" t="str">
        <f>VLOOKUP(J226,'[1]all-items'!$A$2:$C$300,2,FALSE)</f>
        <v>u</v>
      </c>
      <c r="J226" s="26" t="str">
        <f>VLOOKUP(B226,'[1]p18-items'!$F$2:$I$90,3,FALSE)</f>
        <v>spoon</v>
      </c>
      <c r="K226" s="26">
        <f>VLOOKUP(B226,'[1]p18-items'!$F$2:$I$90,4,FALSE)</f>
        <v>0</v>
      </c>
    </row>
    <row r="227" spans="1:11" x14ac:dyDescent="0.2">
      <c r="A227" s="20">
        <v>226</v>
      </c>
      <c r="B227" s="5" t="s">
        <v>586</v>
      </c>
      <c r="C227" s="5" t="s">
        <v>703</v>
      </c>
      <c r="D227" s="5" t="s">
        <v>704</v>
      </c>
      <c r="E227" s="7">
        <f t="shared" si="12"/>
        <v>1.1574074074073917E-4</v>
      </c>
      <c r="F227" s="8">
        <f t="shared" si="13"/>
        <v>10</v>
      </c>
      <c r="G227" s="9">
        <f t="shared" si="14"/>
        <v>2176</v>
      </c>
      <c r="H227" s="9">
        <f t="shared" si="15"/>
        <v>2186</v>
      </c>
      <c r="I227" s="26" t="str">
        <f>VLOOKUP(J227,'[1]all-items'!$A$2:$C$300,2,FALSE)</f>
        <v>c</v>
      </c>
      <c r="J227" s="26" t="str">
        <f>VLOOKUP(B227,'[1]p18-items'!$F$2:$I$90,3,FALSE)</f>
        <v>food</v>
      </c>
      <c r="K227" s="26" t="str">
        <f>VLOOKUP(B227,'[1]p18-items'!$F$2:$I$90,4,FALSE)</f>
        <v>pasta</v>
      </c>
    </row>
    <row r="228" spans="1:11" x14ac:dyDescent="0.2">
      <c r="A228" s="20">
        <v>227</v>
      </c>
      <c r="B228" s="5" t="s">
        <v>72</v>
      </c>
      <c r="C228" s="5" t="s">
        <v>703</v>
      </c>
      <c r="D228" s="5" t="s">
        <v>704</v>
      </c>
      <c r="E228" s="7">
        <f t="shared" si="12"/>
        <v>1.1574074074073917E-4</v>
      </c>
      <c r="F228" s="8">
        <f t="shared" si="13"/>
        <v>10</v>
      </c>
      <c r="G228" s="9">
        <f t="shared" si="14"/>
        <v>2176</v>
      </c>
      <c r="H228" s="9">
        <f t="shared" si="15"/>
        <v>2186</v>
      </c>
      <c r="I228" s="26" t="str">
        <f>VLOOKUP(J228,'[1]all-items'!$A$2:$C$300,2,FALSE)</f>
        <v>u</v>
      </c>
      <c r="J228" s="26" t="str">
        <f>VLOOKUP(B228,'[1]p18-items'!$F$2:$I$90,3,FALSE)</f>
        <v>pot</v>
      </c>
      <c r="K228" s="26">
        <f>VLOOKUP(B228,'[1]p18-items'!$F$2:$I$90,4,FALSE)</f>
        <v>0</v>
      </c>
    </row>
    <row r="229" spans="1:11" x14ac:dyDescent="0.2">
      <c r="A229" s="20">
        <v>228</v>
      </c>
      <c r="B229" s="5" t="s">
        <v>165</v>
      </c>
      <c r="C229" s="5" t="s">
        <v>707</v>
      </c>
      <c r="D229" s="5" t="s">
        <v>709</v>
      </c>
      <c r="E229" s="7">
        <f t="shared" si="12"/>
        <v>4.6296296296294281E-5</v>
      </c>
      <c r="F229" s="8">
        <f t="shared" si="13"/>
        <v>4</v>
      </c>
      <c r="G229" s="9">
        <f t="shared" si="14"/>
        <v>2196</v>
      </c>
      <c r="H229" s="9">
        <f t="shared" si="15"/>
        <v>2200</v>
      </c>
      <c r="I229" s="26" t="str">
        <f>VLOOKUP(J229,'[1]all-items'!$A$2:$C$300,2,FALSE)</f>
        <v>u</v>
      </c>
      <c r="J229" s="26" t="str">
        <f>VLOOKUP(B229,'[1]p18-items'!$F$2:$I$90,3,FALSE)</f>
        <v>glass</v>
      </c>
      <c r="K229" s="26">
        <f>VLOOKUP(B229,'[1]p18-items'!$F$2:$I$90,4,FALSE)</f>
        <v>0</v>
      </c>
    </row>
    <row r="230" spans="1:11" x14ac:dyDescent="0.2">
      <c r="A230" s="20">
        <v>229</v>
      </c>
      <c r="B230" s="5" t="s">
        <v>49</v>
      </c>
      <c r="C230" s="5" t="s">
        <v>707</v>
      </c>
      <c r="D230" s="5" t="s">
        <v>711</v>
      </c>
      <c r="E230" s="7">
        <f t="shared" si="12"/>
        <v>2.3148148148147141E-5</v>
      </c>
      <c r="F230" s="8">
        <f t="shared" si="13"/>
        <v>2</v>
      </c>
      <c r="G230" s="9">
        <f t="shared" si="14"/>
        <v>2196</v>
      </c>
      <c r="H230" s="9">
        <f t="shared" si="15"/>
        <v>2198</v>
      </c>
      <c r="I230" s="26" t="str">
        <f>VLOOKUP(J230,'[1]all-items'!$A$2:$C$300,2,FALSE)</f>
        <v>c</v>
      </c>
      <c r="J230" s="26" t="str">
        <f>VLOOKUP(B230,'[1]p18-items'!$F$2:$I$90,3,FALSE)</f>
        <v>water</v>
      </c>
      <c r="K230" s="26">
        <f>VLOOKUP(B230,'[1]p18-items'!$F$2:$I$90,4,FALSE)</f>
        <v>0</v>
      </c>
    </row>
    <row r="231" spans="1:11" x14ac:dyDescent="0.2">
      <c r="A231" s="20">
        <v>230</v>
      </c>
      <c r="B231" s="5" t="s">
        <v>188</v>
      </c>
      <c r="C231" s="5" t="s">
        <v>712</v>
      </c>
      <c r="D231" s="5" t="s">
        <v>713</v>
      </c>
      <c r="E231" s="7">
        <f t="shared" si="12"/>
        <v>2.0833333333333814E-4</v>
      </c>
      <c r="F231" s="8">
        <f t="shared" si="13"/>
        <v>18</v>
      </c>
      <c r="G231" s="9">
        <f t="shared" si="14"/>
        <v>2206</v>
      </c>
      <c r="H231" s="9">
        <f t="shared" si="15"/>
        <v>2224</v>
      </c>
      <c r="I231" s="26" t="str">
        <f>VLOOKUP(J231,'[1]all-items'!$A$2:$C$300,2,FALSE)</f>
        <v>u</v>
      </c>
      <c r="J231" s="26" t="str">
        <f>VLOOKUP(B231,'[1]p18-items'!$F$2:$I$90,3,FALSE)</f>
        <v>spoon</v>
      </c>
      <c r="K231" s="26">
        <f>VLOOKUP(B231,'[1]p18-items'!$F$2:$I$90,4,FALSE)</f>
        <v>0</v>
      </c>
    </row>
    <row r="232" spans="1:11" x14ac:dyDescent="0.2">
      <c r="A232" s="20">
        <v>231</v>
      </c>
      <c r="B232" s="5" t="s">
        <v>586</v>
      </c>
      <c r="C232" s="5" t="s">
        <v>716</v>
      </c>
      <c r="D232" s="5" t="s">
        <v>717</v>
      </c>
      <c r="E232" s="7">
        <f t="shared" si="12"/>
        <v>1.6203703703704039E-4</v>
      </c>
      <c r="F232" s="8">
        <f t="shared" si="13"/>
        <v>14</v>
      </c>
      <c r="G232" s="9">
        <f t="shared" si="14"/>
        <v>2208</v>
      </c>
      <c r="H232" s="9">
        <f t="shared" si="15"/>
        <v>2222</v>
      </c>
      <c r="I232" s="26" t="str">
        <f>VLOOKUP(J232,'[1]all-items'!$A$2:$C$300,2,FALSE)</f>
        <v>c</v>
      </c>
      <c r="J232" s="26" t="str">
        <f>VLOOKUP(B232,'[1]p18-items'!$F$2:$I$90,3,FALSE)</f>
        <v>food</v>
      </c>
      <c r="K232" s="26" t="str">
        <f>VLOOKUP(B232,'[1]p18-items'!$F$2:$I$90,4,FALSE)</f>
        <v>pasta</v>
      </c>
    </row>
    <row r="233" spans="1:11" x14ac:dyDescent="0.2">
      <c r="A233" s="20">
        <v>232</v>
      </c>
      <c r="B233" s="5" t="s">
        <v>72</v>
      </c>
      <c r="C233" s="5" t="s">
        <v>716</v>
      </c>
      <c r="D233" s="5" t="s">
        <v>719</v>
      </c>
      <c r="E233" s="7">
        <f t="shared" si="12"/>
        <v>1.3888888888889325E-4</v>
      </c>
      <c r="F233" s="8">
        <f t="shared" si="13"/>
        <v>12</v>
      </c>
      <c r="G233" s="9">
        <f t="shared" si="14"/>
        <v>2208</v>
      </c>
      <c r="H233" s="9">
        <f t="shared" si="15"/>
        <v>2220</v>
      </c>
      <c r="I233" s="26" t="str">
        <f>VLOOKUP(J233,'[1]all-items'!$A$2:$C$300,2,FALSE)</f>
        <v>u</v>
      </c>
      <c r="J233" s="26" t="str">
        <f>VLOOKUP(B233,'[1]p18-items'!$F$2:$I$90,3,FALSE)</f>
        <v>pot</v>
      </c>
      <c r="K233" s="26">
        <f>VLOOKUP(B233,'[1]p18-items'!$F$2:$I$90,4,FALSE)</f>
        <v>0</v>
      </c>
    </row>
    <row r="234" spans="1:11" x14ac:dyDescent="0.2">
      <c r="A234" s="20">
        <v>233</v>
      </c>
      <c r="B234" s="5" t="s">
        <v>135</v>
      </c>
      <c r="C234" s="5" t="s">
        <v>721</v>
      </c>
      <c r="D234" s="5" t="s">
        <v>722</v>
      </c>
      <c r="E234" s="7">
        <f t="shared" si="12"/>
        <v>2.3148148148147141E-5</v>
      </c>
      <c r="F234" s="8">
        <f t="shared" si="13"/>
        <v>2</v>
      </c>
      <c r="G234" s="9">
        <f t="shared" si="14"/>
        <v>2236</v>
      </c>
      <c r="H234" s="9">
        <f t="shared" si="15"/>
        <v>2238</v>
      </c>
      <c r="I234" s="26" t="str">
        <f>VLOOKUP(J234,'[1]all-items'!$A$2:$C$300,2,FALSE)</f>
        <v>e</v>
      </c>
      <c r="J234" s="26" t="str">
        <f>VLOOKUP(B234,'[1]p18-items'!$F$2:$I$90,3,FALSE)</f>
        <v>stove</v>
      </c>
      <c r="K234" s="26">
        <f>VLOOKUP(B234,'[1]p18-items'!$F$2:$I$90,4,FALSE)</f>
        <v>0</v>
      </c>
    </row>
    <row r="235" spans="1:11" x14ac:dyDescent="0.2">
      <c r="A235" s="20">
        <v>234</v>
      </c>
      <c r="B235" s="5" t="s">
        <v>72</v>
      </c>
      <c r="C235" s="5" t="s">
        <v>724</v>
      </c>
      <c r="D235" s="5" t="s">
        <v>725</v>
      </c>
      <c r="E235" s="7">
        <f t="shared" si="12"/>
        <v>6.9444444444441422E-5</v>
      </c>
      <c r="F235" s="8">
        <f t="shared" si="13"/>
        <v>6</v>
      </c>
      <c r="G235" s="9">
        <f t="shared" si="14"/>
        <v>2240</v>
      </c>
      <c r="H235" s="9">
        <f t="shared" si="15"/>
        <v>2246</v>
      </c>
      <c r="I235" s="26" t="str">
        <f>VLOOKUP(J235,'[1]all-items'!$A$2:$C$300,2,FALSE)</f>
        <v>u</v>
      </c>
      <c r="J235" s="26" t="str">
        <f>VLOOKUP(B235,'[1]p18-items'!$F$2:$I$90,3,FALSE)</f>
        <v>pot</v>
      </c>
      <c r="K235" s="26">
        <f>VLOOKUP(B235,'[1]p18-items'!$F$2:$I$90,4,FALSE)</f>
        <v>0</v>
      </c>
    </row>
    <row r="236" spans="1:11" x14ac:dyDescent="0.2">
      <c r="A236" s="20">
        <v>235</v>
      </c>
      <c r="B236" s="5" t="s">
        <v>726</v>
      </c>
      <c r="C236" s="5" t="s">
        <v>725</v>
      </c>
      <c r="D236" s="5" t="s">
        <v>727</v>
      </c>
      <c r="E236" s="7">
        <f t="shared" si="12"/>
        <v>6.9444444444448361E-5</v>
      </c>
      <c r="F236" s="8">
        <f t="shared" si="13"/>
        <v>6</v>
      </c>
      <c r="G236" s="9">
        <f t="shared" si="14"/>
        <v>2246</v>
      </c>
      <c r="H236" s="9">
        <f t="shared" si="15"/>
        <v>2252</v>
      </c>
      <c r="I236" s="26" t="str">
        <f>VLOOKUP(J236,'[1]all-items'!$A$2:$C$300,2,FALSE)</f>
        <v>u</v>
      </c>
      <c r="J236" s="26" t="str">
        <f>VLOOKUP(B236,'[1]p18-items'!$F$2:$I$90,3,FALSE)</f>
        <v>colander</v>
      </c>
      <c r="K236" s="26">
        <f>VLOOKUP(B236,'[1]p18-items'!$F$2:$I$90,4,FALSE)</f>
        <v>0</v>
      </c>
    </row>
    <row r="237" spans="1:11" x14ac:dyDescent="0.2">
      <c r="A237" s="20">
        <v>236</v>
      </c>
      <c r="B237" s="5" t="s">
        <v>72</v>
      </c>
      <c r="C237" s="5" t="s">
        <v>727</v>
      </c>
      <c r="D237" s="5" t="s">
        <v>728</v>
      </c>
      <c r="E237" s="7">
        <f t="shared" si="12"/>
        <v>1.1574074074074264E-4</v>
      </c>
      <c r="F237" s="8">
        <f t="shared" si="13"/>
        <v>10</v>
      </c>
      <c r="G237" s="9">
        <f t="shared" si="14"/>
        <v>2252</v>
      </c>
      <c r="H237" s="9">
        <f t="shared" si="15"/>
        <v>2262</v>
      </c>
      <c r="I237" s="26" t="str">
        <f>VLOOKUP(J237,'[1]all-items'!$A$2:$C$300,2,FALSE)</f>
        <v>u</v>
      </c>
      <c r="J237" s="26" t="str">
        <f>VLOOKUP(B237,'[1]p18-items'!$F$2:$I$90,3,FALSE)</f>
        <v>pot</v>
      </c>
      <c r="K237" s="26">
        <f>VLOOKUP(B237,'[1]p18-items'!$F$2:$I$90,4,FALSE)</f>
        <v>0</v>
      </c>
    </row>
    <row r="238" spans="1:11" x14ac:dyDescent="0.2">
      <c r="A238" s="20">
        <v>237</v>
      </c>
      <c r="B238" s="5" t="s">
        <v>586</v>
      </c>
      <c r="C238" s="5" t="s">
        <v>731</v>
      </c>
      <c r="D238" s="5" t="s">
        <v>728</v>
      </c>
      <c r="E238" s="7">
        <f t="shared" si="12"/>
        <v>9.2592592592592032E-5</v>
      </c>
      <c r="F238" s="8">
        <f t="shared" si="13"/>
        <v>8</v>
      </c>
      <c r="G238" s="9">
        <f t="shared" si="14"/>
        <v>2254</v>
      </c>
      <c r="H238" s="9">
        <f t="shared" si="15"/>
        <v>2262</v>
      </c>
      <c r="I238" s="26" t="str">
        <f>VLOOKUP(J238,'[1]all-items'!$A$2:$C$300,2,FALSE)</f>
        <v>c</v>
      </c>
      <c r="J238" s="26" t="str">
        <f>VLOOKUP(B238,'[1]p18-items'!$F$2:$I$90,3,FALSE)</f>
        <v>food</v>
      </c>
      <c r="K238" s="26" t="str">
        <f>VLOOKUP(B238,'[1]p18-items'!$F$2:$I$90,4,FALSE)</f>
        <v>pasta</v>
      </c>
    </row>
    <row r="239" spans="1:11" x14ac:dyDescent="0.2">
      <c r="A239" s="20">
        <v>238</v>
      </c>
      <c r="B239" s="5" t="s">
        <v>726</v>
      </c>
      <c r="C239" s="5" t="s">
        <v>731</v>
      </c>
      <c r="D239" s="5" t="s">
        <v>734</v>
      </c>
      <c r="E239" s="7">
        <f t="shared" si="12"/>
        <v>5.3240740740740852E-4</v>
      </c>
      <c r="F239" s="8">
        <f t="shared" si="13"/>
        <v>46</v>
      </c>
      <c r="G239" s="9">
        <f t="shared" si="14"/>
        <v>2254</v>
      </c>
      <c r="H239" s="9">
        <f t="shared" si="15"/>
        <v>2300</v>
      </c>
      <c r="I239" s="26" t="str">
        <f>VLOOKUP(J239,'[1]all-items'!$A$2:$C$300,2,FALSE)</f>
        <v>u</v>
      </c>
      <c r="J239" s="26" t="str">
        <f>VLOOKUP(B239,'[1]p18-items'!$F$2:$I$90,3,FALSE)</f>
        <v>colander</v>
      </c>
      <c r="K239" s="26">
        <f>VLOOKUP(B239,'[1]p18-items'!$F$2:$I$90,4,FALSE)</f>
        <v>0</v>
      </c>
    </row>
    <row r="240" spans="1:11" x14ac:dyDescent="0.2">
      <c r="A240" s="20">
        <v>239</v>
      </c>
      <c r="B240" s="5" t="s">
        <v>586</v>
      </c>
      <c r="C240" s="5" t="s">
        <v>736</v>
      </c>
      <c r="D240" s="5" t="s">
        <v>737</v>
      </c>
      <c r="E240" s="7">
        <f t="shared" si="12"/>
        <v>4.6296296296294281E-5</v>
      </c>
      <c r="F240" s="8">
        <f t="shared" si="13"/>
        <v>4</v>
      </c>
      <c r="G240" s="9">
        <f t="shared" si="14"/>
        <v>2292</v>
      </c>
      <c r="H240" s="9">
        <f t="shared" si="15"/>
        <v>2296</v>
      </c>
      <c r="I240" s="26" t="str">
        <f>VLOOKUP(J240,'[1]all-items'!$A$2:$C$300,2,FALSE)</f>
        <v>c</v>
      </c>
      <c r="J240" s="26" t="str">
        <f>VLOOKUP(B240,'[1]p18-items'!$F$2:$I$90,3,FALSE)</f>
        <v>food</v>
      </c>
      <c r="K240" s="26" t="str">
        <f>VLOOKUP(B240,'[1]p18-items'!$F$2:$I$90,4,FALSE)</f>
        <v>pasta</v>
      </c>
    </row>
    <row r="241" spans="1:11" x14ac:dyDescent="0.2">
      <c r="A241" s="20">
        <v>240</v>
      </c>
      <c r="B241" s="5" t="s">
        <v>328</v>
      </c>
      <c r="C241" s="5" t="s">
        <v>736</v>
      </c>
      <c r="D241" s="5" t="s">
        <v>737</v>
      </c>
      <c r="E241" s="7">
        <f t="shared" si="12"/>
        <v>4.6296296296294281E-5</v>
      </c>
      <c r="F241" s="8">
        <f t="shared" si="13"/>
        <v>4</v>
      </c>
      <c r="G241" s="9">
        <f t="shared" si="14"/>
        <v>2292</v>
      </c>
      <c r="H241" s="9">
        <f t="shared" si="15"/>
        <v>2296</v>
      </c>
      <c r="I241" s="26" t="str">
        <f>VLOOKUP(J241,'[1]all-items'!$A$2:$C$300,2,FALSE)</f>
        <v>c</v>
      </c>
      <c r="J241" s="26" t="str">
        <f>VLOOKUP(B241,'[1]p18-items'!$F$2:$I$90,3,FALSE)</f>
        <v>food</v>
      </c>
      <c r="K241" s="26" t="str">
        <f>VLOOKUP(B241,'[1]p18-items'!$F$2:$I$90,4,FALSE)</f>
        <v>bacon</v>
      </c>
    </row>
    <row r="242" spans="1:11" x14ac:dyDescent="0.2">
      <c r="A242" s="20">
        <v>241</v>
      </c>
      <c r="B242" s="5" t="s">
        <v>59</v>
      </c>
      <c r="C242" s="5" t="s">
        <v>736</v>
      </c>
      <c r="D242" s="5" t="s">
        <v>737</v>
      </c>
      <c r="E242" s="7">
        <f t="shared" si="12"/>
        <v>4.6296296296294281E-5</v>
      </c>
      <c r="F242" s="8">
        <f t="shared" si="13"/>
        <v>4</v>
      </c>
      <c r="G242" s="9">
        <f t="shared" si="14"/>
        <v>2292</v>
      </c>
      <c r="H242" s="9">
        <f t="shared" si="15"/>
        <v>2296</v>
      </c>
      <c r="I242" s="26" t="str">
        <f>VLOOKUP(J242,'[1]all-items'!$A$2:$C$300,2,FALSE)</f>
        <v>u</v>
      </c>
      <c r="J242" s="26" t="str">
        <f>VLOOKUP(B242,'[1]p18-items'!$F$2:$I$90,3,FALSE)</f>
        <v>pan</v>
      </c>
      <c r="K242" s="26">
        <f>VLOOKUP(B242,'[1]p18-items'!$F$2:$I$90,4,FALSE)</f>
        <v>0</v>
      </c>
    </row>
    <row r="243" spans="1:11" x14ac:dyDescent="0.2">
      <c r="A243" s="20">
        <v>242</v>
      </c>
      <c r="B243" s="5" t="s">
        <v>221</v>
      </c>
      <c r="C243" s="5" t="s">
        <v>734</v>
      </c>
      <c r="D243" s="5" t="s">
        <v>741</v>
      </c>
      <c r="E243" s="7">
        <f t="shared" si="12"/>
        <v>4.6296296296294281E-5</v>
      </c>
      <c r="F243" s="8">
        <f t="shared" si="13"/>
        <v>4</v>
      </c>
      <c r="G243" s="9">
        <f t="shared" si="14"/>
        <v>2300</v>
      </c>
      <c r="H243" s="9">
        <f t="shared" si="15"/>
        <v>2304</v>
      </c>
      <c r="I243" s="26" t="str">
        <f>VLOOKUP(J243,'[1]all-items'!$A$2:$C$300,2,FALSE)</f>
        <v>u</v>
      </c>
      <c r="J243" s="26" t="str">
        <f>VLOOKUP(B243,'[1]p18-items'!$F$2:$I$90,3,FALSE)</f>
        <v>cookingSpoon</v>
      </c>
      <c r="K243" s="26" t="str">
        <f>VLOOKUP(B243,'[1]p18-items'!$F$2:$I$90,4,FALSE)</f>
        <v>w_1</v>
      </c>
    </row>
    <row r="244" spans="1:11" x14ac:dyDescent="0.2">
      <c r="A244" s="20">
        <v>243</v>
      </c>
      <c r="B244" s="5" t="s">
        <v>586</v>
      </c>
      <c r="C244" s="5" t="s">
        <v>734</v>
      </c>
      <c r="D244" s="5" t="s">
        <v>741</v>
      </c>
      <c r="E244" s="7">
        <f t="shared" si="12"/>
        <v>4.6296296296294281E-5</v>
      </c>
      <c r="F244" s="8">
        <f t="shared" si="13"/>
        <v>4</v>
      </c>
      <c r="G244" s="9">
        <f t="shared" si="14"/>
        <v>2300</v>
      </c>
      <c r="H244" s="9">
        <f t="shared" si="15"/>
        <v>2304</v>
      </c>
      <c r="I244" s="26" t="str">
        <f>VLOOKUP(J244,'[1]all-items'!$A$2:$C$300,2,FALSE)</f>
        <v>c</v>
      </c>
      <c r="J244" s="26" t="str">
        <f>VLOOKUP(B244,'[1]p18-items'!$F$2:$I$90,3,FALSE)</f>
        <v>food</v>
      </c>
      <c r="K244" s="26" t="str">
        <f>VLOOKUP(B244,'[1]p18-items'!$F$2:$I$90,4,FALSE)</f>
        <v>pasta</v>
      </c>
    </row>
    <row r="245" spans="1:11" x14ac:dyDescent="0.2">
      <c r="A245" s="20">
        <v>244</v>
      </c>
      <c r="B245" s="5" t="s">
        <v>59</v>
      </c>
      <c r="C245" s="5" t="s">
        <v>734</v>
      </c>
      <c r="D245" s="5" t="s">
        <v>741</v>
      </c>
      <c r="E245" s="7">
        <f t="shared" si="12"/>
        <v>4.6296296296294281E-5</v>
      </c>
      <c r="F245" s="8">
        <f t="shared" si="13"/>
        <v>4</v>
      </c>
      <c r="G245" s="9">
        <f t="shared" si="14"/>
        <v>2300</v>
      </c>
      <c r="H245" s="9">
        <f t="shared" si="15"/>
        <v>2304</v>
      </c>
      <c r="I245" s="26" t="str">
        <f>VLOOKUP(J245,'[1]all-items'!$A$2:$C$300,2,FALSE)</f>
        <v>u</v>
      </c>
      <c r="J245" s="26" t="str">
        <f>VLOOKUP(B245,'[1]p18-items'!$F$2:$I$90,3,FALSE)</f>
        <v>pan</v>
      </c>
      <c r="K245" s="26">
        <f>VLOOKUP(B245,'[1]p18-items'!$F$2:$I$90,4,FALSE)</f>
        <v>0</v>
      </c>
    </row>
    <row r="246" spans="1:11" x14ac:dyDescent="0.2">
      <c r="A246" s="20">
        <v>245</v>
      </c>
      <c r="B246" s="5" t="s">
        <v>726</v>
      </c>
      <c r="C246" s="5" t="s">
        <v>741</v>
      </c>
      <c r="D246" s="5" t="s">
        <v>748</v>
      </c>
      <c r="E246" s="7">
        <f t="shared" si="12"/>
        <v>9.2592592592588563E-5</v>
      </c>
      <c r="F246" s="8">
        <f t="shared" si="13"/>
        <v>8</v>
      </c>
      <c r="G246" s="9">
        <f t="shared" si="14"/>
        <v>2304</v>
      </c>
      <c r="H246" s="9">
        <f t="shared" si="15"/>
        <v>2312</v>
      </c>
      <c r="I246" s="26" t="str">
        <f>VLOOKUP(J246,'[1]all-items'!$A$2:$C$300,2,FALSE)</f>
        <v>u</v>
      </c>
      <c r="J246" s="26" t="str">
        <f>VLOOKUP(B246,'[1]p18-items'!$F$2:$I$90,3,FALSE)</f>
        <v>colander</v>
      </c>
      <c r="K246" s="26">
        <f>VLOOKUP(B246,'[1]p18-items'!$F$2:$I$90,4,FALSE)</f>
        <v>0</v>
      </c>
    </row>
    <row r="247" spans="1:11" x14ac:dyDescent="0.2">
      <c r="A247" s="20">
        <v>246</v>
      </c>
      <c r="B247" s="5" t="s">
        <v>586</v>
      </c>
      <c r="C247" s="5" t="s">
        <v>751</v>
      </c>
      <c r="D247" s="5" t="s">
        <v>753</v>
      </c>
      <c r="E247" s="7">
        <f t="shared" si="12"/>
        <v>4.6296296296297751E-5</v>
      </c>
      <c r="F247" s="8">
        <f t="shared" si="13"/>
        <v>4</v>
      </c>
      <c r="G247" s="9">
        <f t="shared" si="14"/>
        <v>2306</v>
      </c>
      <c r="H247" s="9">
        <f t="shared" si="15"/>
        <v>2310</v>
      </c>
      <c r="I247" s="26" t="str">
        <f>VLOOKUP(J247,'[1]all-items'!$A$2:$C$300,2,FALSE)</f>
        <v>c</v>
      </c>
      <c r="J247" s="26" t="str">
        <f>VLOOKUP(B247,'[1]p18-items'!$F$2:$I$90,3,FALSE)</f>
        <v>food</v>
      </c>
      <c r="K247" s="26" t="str">
        <f>VLOOKUP(B247,'[1]p18-items'!$F$2:$I$90,4,FALSE)</f>
        <v>pasta</v>
      </c>
    </row>
    <row r="248" spans="1:11" x14ac:dyDescent="0.2">
      <c r="A248" s="20">
        <v>247</v>
      </c>
      <c r="B248" s="5" t="s">
        <v>586</v>
      </c>
      <c r="C248" s="5" t="s">
        <v>756</v>
      </c>
      <c r="D248" s="5" t="s">
        <v>753</v>
      </c>
      <c r="E248" s="7">
        <f t="shared" si="12"/>
        <v>2.3148148148147141E-5</v>
      </c>
      <c r="F248" s="8">
        <f t="shared" si="13"/>
        <v>2</v>
      </c>
      <c r="G248" s="9">
        <f t="shared" si="14"/>
        <v>2308</v>
      </c>
      <c r="H248" s="9">
        <f t="shared" si="15"/>
        <v>2310</v>
      </c>
      <c r="I248" s="26" t="str">
        <f>VLOOKUP(J248,'[1]all-items'!$A$2:$C$300,2,FALSE)</f>
        <v>c</v>
      </c>
      <c r="J248" s="26" t="str">
        <f>VLOOKUP(B248,'[1]p18-items'!$F$2:$I$90,3,FALSE)</f>
        <v>food</v>
      </c>
      <c r="K248" s="26" t="str">
        <f>VLOOKUP(B248,'[1]p18-items'!$F$2:$I$90,4,FALSE)</f>
        <v>pasta</v>
      </c>
    </row>
    <row r="249" spans="1:11" x14ac:dyDescent="0.2">
      <c r="A249" s="20">
        <v>248</v>
      </c>
      <c r="B249" s="5" t="s">
        <v>59</v>
      </c>
      <c r="C249" s="5" t="s">
        <v>756</v>
      </c>
      <c r="D249" s="5" t="s">
        <v>753</v>
      </c>
      <c r="E249" s="7">
        <f t="shared" si="12"/>
        <v>2.3148148148147141E-5</v>
      </c>
      <c r="F249" s="8">
        <f t="shared" si="13"/>
        <v>2</v>
      </c>
      <c r="G249" s="9">
        <f t="shared" si="14"/>
        <v>2308</v>
      </c>
      <c r="H249" s="9">
        <f t="shared" si="15"/>
        <v>2310</v>
      </c>
      <c r="I249" s="26" t="str">
        <f>VLOOKUP(J249,'[1]all-items'!$A$2:$C$300,2,FALSE)</f>
        <v>u</v>
      </c>
      <c r="J249" s="26" t="str">
        <f>VLOOKUP(B249,'[1]p18-items'!$F$2:$I$90,3,FALSE)</f>
        <v>pan</v>
      </c>
      <c r="K249" s="26">
        <f>VLOOKUP(B249,'[1]p18-items'!$F$2:$I$90,4,FALSE)</f>
        <v>0</v>
      </c>
    </row>
    <row r="250" spans="1:11" x14ac:dyDescent="0.2">
      <c r="A250" s="20">
        <v>249</v>
      </c>
      <c r="B250" s="5" t="s">
        <v>135</v>
      </c>
      <c r="C250" s="5" t="s">
        <v>748</v>
      </c>
      <c r="D250" s="5" t="s">
        <v>760</v>
      </c>
      <c r="E250" s="7">
        <f t="shared" si="12"/>
        <v>6.9444444444444892E-5</v>
      </c>
      <c r="F250" s="8">
        <f t="shared" si="13"/>
        <v>6</v>
      </c>
      <c r="G250" s="9">
        <f t="shared" si="14"/>
        <v>2312</v>
      </c>
      <c r="H250" s="9">
        <f t="shared" si="15"/>
        <v>2318</v>
      </c>
      <c r="I250" s="26" t="str">
        <f>VLOOKUP(J250,'[1]all-items'!$A$2:$C$300,2,FALSE)</f>
        <v>e</v>
      </c>
      <c r="J250" s="26" t="str">
        <f>VLOOKUP(B250,'[1]p18-items'!$F$2:$I$90,3,FALSE)</f>
        <v>stove</v>
      </c>
      <c r="K250" s="26">
        <f>VLOOKUP(B250,'[1]p18-items'!$F$2:$I$90,4,FALSE)</f>
        <v>0</v>
      </c>
    </row>
    <row r="251" spans="1:11" x14ac:dyDescent="0.2">
      <c r="A251" s="20">
        <v>250</v>
      </c>
      <c r="B251" s="5" t="s">
        <v>59</v>
      </c>
      <c r="C251" s="5" t="s">
        <v>760</v>
      </c>
      <c r="D251" s="5" t="s">
        <v>762</v>
      </c>
      <c r="E251" s="7">
        <f t="shared" si="12"/>
        <v>2.3148148148147141E-5</v>
      </c>
      <c r="F251" s="8">
        <f t="shared" si="13"/>
        <v>2</v>
      </c>
      <c r="G251" s="9">
        <f t="shared" si="14"/>
        <v>2318</v>
      </c>
      <c r="H251" s="9">
        <f t="shared" si="15"/>
        <v>2320</v>
      </c>
      <c r="I251" s="26" t="str">
        <f>VLOOKUP(J251,'[1]all-items'!$A$2:$C$300,2,FALSE)</f>
        <v>u</v>
      </c>
      <c r="J251" s="26" t="str">
        <f>VLOOKUP(B251,'[1]p18-items'!$F$2:$I$90,3,FALSE)</f>
        <v>pan</v>
      </c>
      <c r="K251" s="26">
        <f>VLOOKUP(B251,'[1]p18-items'!$F$2:$I$90,4,FALSE)</f>
        <v>0</v>
      </c>
    </row>
    <row r="252" spans="1:11" x14ac:dyDescent="0.2">
      <c r="A252" s="20">
        <v>251</v>
      </c>
      <c r="B252" s="5" t="s">
        <v>763</v>
      </c>
      <c r="C252" s="5" t="s">
        <v>760</v>
      </c>
      <c r="D252" s="5" t="s">
        <v>762</v>
      </c>
      <c r="E252" s="7">
        <f t="shared" si="12"/>
        <v>2.3148148148147141E-5</v>
      </c>
      <c r="F252" s="8">
        <f t="shared" si="13"/>
        <v>2</v>
      </c>
      <c r="G252" s="9">
        <f t="shared" si="14"/>
        <v>2318</v>
      </c>
      <c r="H252" s="9">
        <f t="shared" si="15"/>
        <v>2320</v>
      </c>
      <c r="I252" s="26" t="str">
        <f>VLOOKUP(J252,'[1]all-items'!$A$2:$C$300,2,FALSE)</f>
        <v>u</v>
      </c>
      <c r="J252" s="26" t="str">
        <f>VLOOKUP(B252,'[1]p18-items'!$F$2:$I$90,3,FALSE)</f>
        <v>pan</v>
      </c>
      <c r="K252" s="26" t="str">
        <f>VLOOKUP(B252,'[1]p18-items'!$F$2:$I$90,4,FALSE)</f>
        <v>partner</v>
      </c>
    </row>
    <row r="253" spans="1:11" x14ac:dyDescent="0.2">
      <c r="A253" s="20">
        <v>252</v>
      </c>
      <c r="B253" s="5" t="s">
        <v>221</v>
      </c>
      <c r="C253" s="5" t="s">
        <v>766</v>
      </c>
      <c r="D253" s="5" t="s">
        <v>767</v>
      </c>
      <c r="E253" s="7">
        <f t="shared" si="12"/>
        <v>4.6296296296294281E-5</v>
      </c>
      <c r="F253" s="8">
        <f t="shared" si="13"/>
        <v>4</v>
      </c>
      <c r="G253" s="9">
        <f t="shared" si="14"/>
        <v>2322</v>
      </c>
      <c r="H253" s="9">
        <f t="shared" si="15"/>
        <v>2326</v>
      </c>
      <c r="I253" s="26" t="str">
        <f>VLOOKUP(J253,'[1]all-items'!$A$2:$C$300,2,FALSE)</f>
        <v>u</v>
      </c>
      <c r="J253" s="26" t="str">
        <f>VLOOKUP(B253,'[1]p18-items'!$F$2:$I$90,3,FALSE)</f>
        <v>cookingSpoon</v>
      </c>
      <c r="K253" s="26" t="str">
        <f>VLOOKUP(B253,'[1]p18-items'!$F$2:$I$90,4,FALSE)</f>
        <v>w_1</v>
      </c>
    </row>
    <row r="254" spans="1:11" x14ac:dyDescent="0.2">
      <c r="A254" s="20">
        <v>253</v>
      </c>
      <c r="B254" s="5" t="s">
        <v>586</v>
      </c>
      <c r="C254" s="5" t="s">
        <v>766</v>
      </c>
      <c r="D254" s="5" t="s">
        <v>767</v>
      </c>
      <c r="E254" s="7">
        <f t="shared" si="12"/>
        <v>4.6296296296294281E-5</v>
      </c>
      <c r="F254" s="8">
        <f t="shared" si="13"/>
        <v>4</v>
      </c>
      <c r="G254" s="9">
        <f t="shared" si="14"/>
        <v>2322</v>
      </c>
      <c r="H254" s="9">
        <f t="shared" si="15"/>
        <v>2326</v>
      </c>
      <c r="I254" s="26" t="str">
        <f>VLOOKUP(J254,'[1]all-items'!$A$2:$C$300,2,FALSE)</f>
        <v>c</v>
      </c>
      <c r="J254" s="26" t="str">
        <f>VLOOKUP(B254,'[1]p18-items'!$F$2:$I$90,3,FALSE)</f>
        <v>food</v>
      </c>
      <c r="K254" s="26" t="str">
        <f>VLOOKUP(B254,'[1]p18-items'!$F$2:$I$90,4,FALSE)</f>
        <v>pasta</v>
      </c>
    </row>
    <row r="255" spans="1:11" x14ac:dyDescent="0.2">
      <c r="A255" s="20">
        <v>254</v>
      </c>
      <c r="B255" s="5" t="s">
        <v>59</v>
      </c>
      <c r="C255" s="5" t="s">
        <v>766</v>
      </c>
      <c r="D255" s="5" t="s">
        <v>767</v>
      </c>
      <c r="E255" s="7">
        <f t="shared" si="12"/>
        <v>4.6296296296294281E-5</v>
      </c>
      <c r="F255" s="8">
        <f t="shared" si="13"/>
        <v>4</v>
      </c>
      <c r="G255" s="9">
        <f t="shared" si="14"/>
        <v>2322</v>
      </c>
      <c r="H255" s="9">
        <f t="shared" si="15"/>
        <v>2326</v>
      </c>
      <c r="I255" s="26" t="str">
        <f>VLOOKUP(J255,'[1]all-items'!$A$2:$C$300,2,FALSE)</f>
        <v>u</v>
      </c>
      <c r="J255" s="26" t="str">
        <f>VLOOKUP(B255,'[1]p18-items'!$F$2:$I$90,3,FALSE)</f>
        <v>pan</v>
      </c>
      <c r="K255" s="26">
        <f>VLOOKUP(B255,'[1]p18-items'!$F$2:$I$90,4,FALSE)</f>
        <v>0</v>
      </c>
    </row>
    <row r="256" spans="1:11" x14ac:dyDescent="0.2">
      <c r="A256" s="20">
        <v>255</v>
      </c>
      <c r="B256" s="5" t="s">
        <v>32</v>
      </c>
      <c r="C256" s="5" t="s">
        <v>767</v>
      </c>
      <c r="D256" s="5" t="s">
        <v>772</v>
      </c>
      <c r="E256" s="7">
        <f t="shared" si="12"/>
        <v>6.9444444444448361E-5</v>
      </c>
      <c r="F256" s="8">
        <f t="shared" si="13"/>
        <v>6</v>
      </c>
      <c r="G256" s="9">
        <f t="shared" si="14"/>
        <v>2326</v>
      </c>
      <c r="H256" s="9">
        <f t="shared" si="15"/>
        <v>2332</v>
      </c>
      <c r="I256" s="26" t="str">
        <f>VLOOKUP(J256,'[1]all-items'!$A$2:$C$300,2,FALSE)</f>
        <v>u</v>
      </c>
      <c r="J256" s="26" t="str">
        <f>VLOOKUP(B256,'[1]p18-items'!$F$2:$I$90,3,FALSE)</f>
        <v>smartAssistant</v>
      </c>
      <c r="K256" s="26">
        <f>VLOOKUP(B256,'[1]p18-items'!$F$2:$I$90,4,FALSE)</f>
        <v>0</v>
      </c>
    </row>
    <row r="257" spans="1:12" x14ac:dyDescent="0.2">
      <c r="A257" s="20">
        <v>256</v>
      </c>
      <c r="B257" s="5" t="s">
        <v>342</v>
      </c>
      <c r="C257" s="5" t="s">
        <v>774</v>
      </c>
      <c r="D257" s="5" t="s">
        <v>775</v>
      </c>
      <c r="E257" s="7">
        <f t="shared" si="12"/>
        <v>3.7037037037036813E-4</v>
      </c>
      <c r="F257" s="8">
        <f t="shared" si="13"/>
        <v>32</v>
      </c>
      <c r="G257" s="9">
        <f t="shared" si="14"/>
        <v>2330</v>
      </c>
      <c r="H257" s="9">
        <f t="shared" si="15"/>
        <v>2362</v>
      </c>
      <c r="I257" s="26" t="str">
        <f>VLOOKUP(J257,'[1]all-items'!$A$2:$C$300,2,FALSE)</f>
        <v>u</v>
      </c>
      <c r="J257" s="26" t="str">
        <f>VLOOKUP(B257,'[1]p18-items'!$F$2:$I$90,3,FALSE)</f>
        <v>fork</v>
      </c>
      <c r="K257" s="26">
        <f>VLOOKUP(B257,'[1]p18-items'!$F$2:$I$90,4,FALSE)</f>
        <v>0</v>
      </c>
    </row>
    <row r="258" spans="1:12" x14ac:dyDescent="0.2">
      <c r="A258" s="20">
        <v>257</v>
      </c>
      <c r="B258" s="5" t="s">
        <v>347</v>
      </c>
      <c r="C258" s="5" t="s">
        <v>774</v>
      </c>
      <c r="D258" s="5" t="s">
        <v>776</v>
      </c>
      <c r="E258" s="7">
        <f t="shared" ref="E258:E288" si="16">D258-C258</f>
        <v>5.3240740740740505E-4</v>
      </c>
      <c r="F258" s="8">
        <f t="shared" ref="F258:F288" si="17">HOUR(E258) *3600 + MINUTE(E258) * 60 + SECOND(E258)</f>
        <v>46</v>
      </c>
      <c r="G258" s="9">
        <f t="shared" ref="G258:G288" si="18">HOUR(C258) *3600 + MINUTE(C258) * 60 + SECOND(C258)</f>
        <v>2330</v>
      </c>
      <c r="H258" s="9">
        <f t="shared" ref="H258:H288" si="19">HOUR(D258) *3600 + MINUTE(D258) * 60 + SECOND(D258)</f>
        <v>2376</v>
      </c>
      <c r="I258" s="26" t="str">
        <f>VLOOKUP(J258,'[1]all-items'!$A$2:$C$300,2,FALSE)</f>
        <v>c</v>
      </c>
      <c r="J258" s="26" t="str">
        <f>VLOOKUP(B258,'[1]p18-items'!$F$2:$I$90,3,FALSE)</f>
        <v>food</v>
      </c>
      <c r="K258" s="26" t="str">
        <f>VLOOKUP(B258,'[1]p18-items'!$F$2:$I$90,4,FALSE)</f>
        <v>eggs</v>
      </c>
    </row>
    <row r="259" spans="1:12" x14ac:dyDescent="0.2">
      <c r="A259" s="20">
        <v>258</v>
      </c>
      <c r="B259" s="5" t="s">
        <v>46</v>
      </c>
      <c r="C259" s="5" t="s">
        <v>774</v>
      </c>
      <c r="D259" s="5" t="s">
        <v>778</v>
      </c>
      <c r="E259" s="7">
        <f t="shared" si="16"/>
        <v>5.5555555555555219E-4</v>
      </c>
      <c r="F259" s="8">
        <f t="shared" si="17"/>
        <v>48</v>
      </c>
      <c r="G259" s="9">
        <f t="shared" si="18"/>
        <v>2330</v>
      </c>
      <c r="H259" s="9">
        <f t="shared" si="19"/>
        <v>2378</v>
      </c>
      <c r="I259" s="26" t="str">
        <f>VLOOKUP(J259,'[1]all-items'!$A$2:$C$300,2,FALSE)</f>
        <v>u</v>
      </c>
      <c r="J259" s="26" t="str">
        <f>VLOOKUP(B259,'[1]p18-items'!$F$2:$I$90,3,FALSE)</f>
        <v>bowl</v>
      </c>
      <c r="K259" s="26" t="str">
        <f>VLOOKUP(B259,'[1]p18-items'!$F$2:$I$90,4,FALSE)</f>
        <v>small</v>
      </c>
    </row>
    <row r="260" spans="1:12" x14ac:dyDescent="0.2">
      <c r="A260" s="20">
        <v>259</v>
      </c>
      <c r="B260" s="5" t="s">
        <v>32</v>
      </c>
      <c r="C260" s="5" t="s">
        <v>772</v>
      </c>
      <c r="D260" s="5" t="s">
        <v>779</v>
      </c>
      <c r="E260" s="7">
        <f t="shared" si="16"/>
        <v>1.8518518518518406E-4</v>
      </c>
      <c r="F260" s="8">
        <f t="shared" si="17"/>
        <v>16</v>
      </c>
      <c r="G260" s="9">
        <f t="shared" si="18"/>
        <v>2332</v>
      </c>
      <c r="H260" s="9">
        <f t="shared" si="19"/>
        <v>2348</v>
      </c>
      <c r="I260" s="26" t="str">
        <f>VLOOKUP(J260,'[1]all-items'!$A$2:$C$300,2,FALSE)</f>
        <v>u</v>
      </c>
      <c r="J260" s="26" t="str">
        <f>VLOOKUP(B260,'[1]p18-items'!$F$2:$I$90,3,FALSE)</f>
        <v>smartAssistant</v>
      </c>
      <c r="K260" s="26">
        <f>VLOOKUP(B260,'[1]p18-items'!$F$2:$I$90,4,FALSE)</f>
        <v>0</v>
      </c>
    </row>
    <row r="261" spans="1:12" x14ac:dyDescent="0.2">
      <c r="A261" s="20">
        <v>260</v>
      </c>
      <c r="B261" s="5" t="s">
        <v>586</v>
      </c>
      <c r="C261" s="5" t="s">
        <v>781</v>
      </c>
      <c r="D261" s="5" t="s">
        <v>782</v>
      </c>
      <c r="E261" s="7">
        <f t="shared" si="16"/>
        <v>6.0185185185185341E-4</v>
      </c>
      <c r="F261" s="8">
        <f t="shared" si="17"/>
        <v>52</v>
      </c>
      <c r="G261" s="9">
        <f t="shared" si="18"/>
        <v>2356</v>
      </c>
      <c r="H261" s="9">
        <f t="shared" si="19"/>
        <v>2408</v>
      </c>
      <c r="I261" s="26" t="str">
        <f>VLOOKUP(J261,'[1]all-items'!$A$2:$C$300,2,FALSE)</f>
        <v>c</v>
      </c>
      <c r="J261" s="26" t="str">
        <f>VLOOKUP(B261,'[1]p18-items'!$F$2:$I$90,3,FALSE)</f>
        <v>food</v>
      </c>
      <c r="K261" s="26" t="str">
        <f>VLOOKUP(B261,'[1]p18-items'!$F$2:$I$90,4,FALSE)</f>
        <v>pasta</v>
      </c>
    </row>
    <row r="262" spans="1:12" x14ac:dyDescent="0.2">
      <c r="A262" s="20">
        <v>261</v>
      </c>
      <c r="B262" s="5" t="s">
        <v>59</v>
      </c>
      <c r="C262" s="5" t="s">
        <v>781</v>
      </c>
      <c r="D262" s="5" t="s">
        <v>782</v>
      </c>
      <c r="E262" s="7">
        <f t="shared" si="16"/>
        <v>6.0185185185185341E-4</v>
      </c>
      <c r="F262" s="8">
        <f t="shared" si="17"/>
        <v>52</v>
      </c>
      <c r="G262" s="9">
        <f t="shared" si="18"/>
        <v>2356</v>
      </c>
      <c r="H262" s="9">
        <f t="shared" si="19"/>
        <v>2408</v>
      </c>
      <c r="I262" s="26" t="str">
        <f>VLOOKUP(J262,'[1]all-items'!$A$2:$C$300,2,FALSE)</f>
        <v>u</v>
      </c>
      <c r="J262" s="26" t="str">
        <f>VLOOKUP(B262,'[1]p18-items'!$F$2:$I$90,3,FALSE)</f>
        <v>pan</v>
      </c>
      <c r="K262" s="26">
        <f>VLOOKUP(B262,'[1]p18-items'!$F$2:$I$90,4,FALSE)</f>
        <v>0</v>
      </c>
    </row>
    <row r="263" spans="1:12" x14ac:dyDescent="0.2">
      <c r="A263" s="20">
        <v>262</v>
      </c>
      <c r="B263" s="5" t="s">
        <v>188</v>
      </c>
      <c r="C263" s="5" t="s">
        <v>775</v>
      </c>
      <c r="D263" s="5" t="s">
        <v>776</v>
      </c>
      <c r="E263" s="7">
        <f t="shared" si="16"/>
        <v>1.6203703703703692E-4</v>
      </c>
      <c r="F263" s="8">
        <f t="shared" si="17"/>
        <v>14</v>
      </c>
      <c r="G263" s="9">
        <f t="shared" si="18"/>
        <v>2362</v>
      </c>
      <c r="H263" s="9">
        <f t="shared" si="19"/>
        <v>2376</v>
      </c>
      <c r="I263" s="26" t="str">
        <f>VLOOKUP(J263,'[1]all-items'!$A$2:$C$300,2,FALSE)</f>
        <v>u</v>
      </c>
      <c r="J263" s="26" t="str">
        <f>VLOOKUP(B263,'[1]p18-items'!$F$2:$I$90,3,FALSE)</f>
        <v>spoon</v>
      </c>
      <c r="K263" s="26">
        <f>VLOOKUP(B263,'[1]p18-items'!$F$2:$I$90,4,FALSE)</f>
        <v>0</v>
      </c>
    </row>
    <row r="264" spans="1:12" x14ac:dyDescent="0.2">
      <c r="A264" s="20">
        <v>263</v>
      </c>
      <c r="B264" s="5" t="s">
        <v>221</v>
      </c>
      <c r="C264" s="5" t="s">
        <v>776</v>
      </c>
      <c r="D264" s="5" t="s">
        <v>786</v>
      </c>
      <c r="E264" s="7">
        <f t="shared" si="16"/>
        <v>3.9351851851851527E-4</v>
      </c>
      <c r="F264" s="8">
        <f t="shared" si="17"/>
        <v>34</v>
      </c>
      <c r="G264" s="9">
        <f t="shared" si="18"/>
        <v>2376</v>
      </c>
      <c r="H264" s="9">
        <f t="shared" si="19"/>
        <v>2410</v>
      </c>
      <c r="I264" s="26" t="str">
        <f>VLOOKUP(J264,'[1]all-items'!$A$2:$C$300,2,FALSE)</f>
        <v>u</v>
      </c>
      <c r="J264" s="26" t="str">
        <f>VLOOKUP(B264,'[1]p18-items'!$F$2:$I$90,3,FALSE)</f>
        <v>cookingSpoon</v>
      </c>
      <c r="K264" s="26" t="str">
        <f>VLOOKUP(B264,'[1]p18-items'!$F$2:$I$90,4,FALSE)</f>
        <v>w_1</v>
      </c>
    </row>
    <row r="265" spans="1:12" x14ac:dyDescent="0.2">
      <c r="A265" s="20">
        <v>264</v>
      </c>
      <c r="B265" s="5" t="s">
        <v>135</v>
      </c>
      <c r="C265" s="5" t="s">
        <v>786</v>
      </c>
      <c r="D265" s="5" t="s">
        <v>156</v>
      </c>
      <c r="E265" s="7">
        <f t="shared" si="16"/>
        <v>2.314814814815408E-5</v>
      </c>
      <c r="F265" s="8">
        <f t="shared" si="17"/>
        <v>2</v>
      </c>
      <c r="G265" s="9">
        <f t="shared" si="18"/>
        <v>2410</v>
      </c>
      <c r="H265" s="9">
        <f t="shared" si="19"/>
        <v>2412</v>
      </c>
      <c r="I265" s="26" t="str">
        <f>VLOOKUP(J265,'[1]all-items'!$A$2:$C$300,2,FALSE)</f>
        <v>e</v>
      </c>
      <c r="J265" s="26" t="str">
        <f>VLOOKUP(B265,'[1]p18-items'!$F$2:$I$90,3,FALSE)</f>
        <v>stove</v>
      </c>
      <c r="K265" s="26">
        <f>VLOOKUP(B265,'[1]p18-items'!$F$2:$I$90,4,FALSE)</f>
        <v>0</v>
      </c>
      <c r="L265" s="6" t="s">
        <v>789</v>
      </c>
    </row>
    <row r="266" spans="1:12" x14ac:dyDescent="0.2">
      <c r="A266" s="20">
        <v>265</v>
      </c>
      <c r="B266" s="5" t="s">
        <v>188</v>
      </c>
      <c r="C266" s="5" t="s">
        <v>156</v>
      </c>
      <c r="D266" s="5" t="s">
        <v>790</v>
      </c>
      <c r="E266" s="7">
        <f t="shared" si="16"/>
        <v>3.0092592592591977E-4</v>
      </c>
      <c r="F266" s="8">
        <f t="shared" si="17"/>
        <v>26</v>
      </c>
      <c r="G266" s="9">
        <f t="shared" si="18"/>
        <v>2412</v>
      </c>
      <c r="H266" s="9">
        <f t="shared" si="19"/>
        <v>2438</v>
      </c>
      <c r="I266" s="26" t="str">
        <f>VLOOKUP(J266,'[1]all-items'!$A$2:$C$300,2,FALSE)</f>
        <v>u</v>
      </c>
      <c r="J266" s="26" t="str">
        <f>VLOOKUP(B266,'[1]p18-items'!$F$2:$I$90,3,FALSE)</f>
        <v>spoon</v>
      </c>
      <c r="K266" s="26">
        <f>VLOOKUP(B266,'[1]p18-items'!$F$2:$I$90,4,FALSE)</f>
        <v>0</v>
      </c>
    </row>
    <row r="267" spans="1:12" x14ac:dyDescent="0.2">
      <c r="A267" s="20">
        <v>266</v>
      </c>
      <c r="B267" s="5" t="s">
        <v>46</v>
      </c>
      <c r="C267" s="5" t="s">
        <v>156</v>
      </c>
      <c r="D267" s="5" t="s">
        <v>792</v>
      </c>
      <c r="E267" s="7">
        <f t="shared" si="16"/>
        <v>3.2407407407406691E-4</v>
      </c>
      <c r="F267" s="8">
        <f t="shared" si="17"/>
        <v>28</v>
      </c>
      <c r="G267" s="9">
        <f t="shared" si="18"/>
        <v>2412</v>
      </c>
      <c r="H267" s="9">
        <f t="shared" si="19"/>
        <v>2440</v>
      </c>
      <c r="I267" s="26" t="str">
        <f>VLOOKUP(J267,'[1]all-items'!$A$2:$C$300,2,FALSE)</f>
        <v>u</v>
      </c>
      <c r="J267" s="26" t="str">
        <f>VLOOKUP(B267,'[1]p18-items'!$F$2:$I$90,3,FALSE)</f>
        <v>bowl</v>
      </c>
      <c r="K267" s="26" t="str">
        <f>VLOOKUP(B267,'[1]p18-items'!$F$2:$I$90,4,FALSE)</f>
        <v>small</v>
      </c>
    </row>
    <row r="268" spans="1:12" x14ac:dyDescent="0.2">
      <c r="A268" s="20">
        <v>267</v>
      </c>
      <c r="B268" s="5" t="s">
        <v>347</v>
      </c>
      <c r="C268" s="5" t="s">
        <v>793</v>
      </c>
      <c r="D268" s="5" t="s">
        <v>794</v>
      </c>
      <c r="E268" s="7">
        <f t="shared" si="16"/>
        <v>2.5462962962962549E-4</v>
      </c>
      <c r="F268" s="8">
        <f t="shared" si="17"/>
        <v>22</v>
      </c>
      <c r="G268" s="9">
        <f t="shared" si="18"/>
        <v>2414</v>
      </c>
      <c r="H268" s="9">
        <f t="shared" si="19"/>
        <v>2436</v>
      </c>
      <c r="I268" s="26" t="str">
        <f>VLOOKUP(J268,'[1]all-items'!$A$2:$C$300,2,FALSE)</f>
        <v>c</v>
      </c>
      <c r="J268" s="26" t="str">
        <f>VLOOKUP(B268,'[1]p18-items'!$F$2:$I$90,3,FALSE)</f>
        <v>food</v>
      </c>
      <c r="K268" s="26" t="str">
        <f>VLOOKUP(B268,'[1]p18-items'!$F$2:$I$90,4,FALSE)</f>
        <v>eggs</v>
      </c>
    </row>
    <row r="269" spans="1:12" x14ac:dyDescent="0.2">
      <c r="A269" s="20">
        <v>268</v>
      </c>
      <c r="B269" s="5" t="s">
        <v>221</v>
      </c>
      <c r="C269" s="5" t="s">
        <v>790</v>
      </c>
      <c r="D269" s="5" t="s">
        <v>795</v>
      </c>
      <c r="E269" s="7">
        <f t="shared" si="16"/>
        <v>4.629629629630122E-5</v>
      </c>
      <c r="F269" s="8">
        <f t="shared" si="17"/>
        <v>4</v>
      </c>
      <c r="G269" s="9">
        <f t="shared" si="18"/>
        <v>2438</v>
      </c>
      <c r="H269" s="9">
        <f t="shared" si="19"/>
        <v>2442</v>
      </c>
      <c r="I269" s="26" t="str">
        <f>VLOOKUP(J269,'[1]all-items'!$A$2:$C$300,2,FALSE)</f>
        <v>u</v>
      </c>
      <c r="J269" s="26" t="str">
        <f>VLOOKUP(B269,'[1]p18-items'!$F$2:$I$90,3,FALSE)</f>
        <v>cookingSpoon</v>
      </c>
      <c r="K269" s="26" t="str">
        <f>VLOOKUP(B269,'[1]p18-items'!$F$2:$I$90,4,FALSE)</f>
        <v>w_1</v>
      </c>
    </row>
    <row r="270" spans="1:12" x14ac:dyDescent="0.2">
      <c r="A270" s="20">
        <v>269</v>
      </c>
      <c r="B270" s="5" t="s">
        <v>586</v>
      </c>
      <c r="C270" s="5" t="s">
        <v>790</v>
      </c>
      <c r="D270" s="5" t="s">
        <v>795</v>
      </c>
      <c r="E270" s="7">
        <f t="shared" si="16"/>
        <v>4.629629629630122E-5</v>
      </c>
      <c r="F270" s="8">
        <f t="shared" si="17"/>
        <v>4</v>
      </c>
      <c r="G270" s="9">
        <f t="shared" si="18"/>
        <v>2438</v>
      </c>
      <c r="H270" s="9">
        <f t="shared" si="19"/>
        <v>2442</v>
      </c>
      <c r="I270" s="26" t="str">
        <f>VLOOKUP(J270,'[1]all-items'!$A$2:$C$300,2,FALSE)</f>
        <v>c</v>
      </c>
      <c r="J270" s="26" t="str">
        <f>VLOOKUP(B270,'[1]p18-items'!$F$2:$I$90,3,FALSE)</f>
        <v>food</v>
      </c>
      <c r="K270" s="26" t="str">
        <f>VLOOKUP(B270,'[1]p18-items'!$F$2:$I$90,4,FALSE)</f>
        <v>pasta</v>
      </c>
    </row>
    <row r="271" spans="1:12" x14ac:dyDescent="0.2">
      <c r="A271" s="20">
        <v>270</v>
      </c>
      <c r="B271" s="5" t="s">
        <v>59</v>
      </c>
      <c r="C271" s="5" t="s">
        <v>790</v>
      </c>
      <c r="D271" s="5" t="s">
        <v>795</v>
      </c>
      <c r="E271" s="7">
        <f t="shared" si="16"/>
        <v>4.629629629630122E-5</v>
      </c>
      <c r="F271" s="8">
        <f t="shared" si="17"/>
        <v>4</v>
      </c>
      <c r="G271" s="9">
        <f t="shared" si="18"/>
        <v>2438</v>
      </c>
      <c r="H271" s="9">
        <f t="shared" si="19"/>
        <v>2442</v>
      </c>
      <c r="I271" s="26" t="str">
        <f>VLOOKUP(J271,'[1]all-items'!$A$2:$C$300,2,FALSE)</f>
        <v>u</v>
      </c>
      <c r="J271" s="26" t="str">
        <f>VLOOKUP(B271,'[1]p18-items'!$F$2:$I$90,3,FALSE)</f>
        <v>pan</v>
      </c>
      <c r="K271" s="26">
        <f>VLOOKUP(B271,'[1]p18-items'!$F$2:$I$90,4,FALSE)</f>
        <v>0</v>
      </c>
    </row>
    <row r="272" spans="1:12" x14ac:dyDescent="0.2">
      <c r="A272" s="20">
        <v>271</v>
      </c>
      <c r="B272" s="5" t="s">
        <v>62</v>
      </c>
      <c r="C272" s="5" t="s">
        <v>798</v>
      </c>
      <c r="D272" s="5" t="s">
        <v>799</v>
      </c>
      <c r="E272" s="7">
        <f t="shared" si="16"/>
        <v>9.2592592592592032E-5</v>
      </c>
      <c r="F272" s="8">
        <f t="shared" si="17"/>
        <v>8</v>
      </c>
      <c r="G272" s="9">
        <f t="shared" si="18"/>
        <v>2444</v>
      </c>
      <c r="H272" s="9">
        <f t="shared" si="19"/>
        <v>2452</v>
      </c>
      <c r="I272" s="26" t="str">
        <f>VLOOKUP(J272,'[1]all-items'!$A$2:$C$300,2,FALSE)</f>
        <v>e</v>
      </c>
      <c r="J272" s="26" t="str">
        <f>VLOOKUP(B272,'[1]p18-items'!$F$2:$I$90,3,FALSE)</f>
        <v>cpB</v>
      </c>
      <c r="K272" s="26" t="str">
        <f>VLOOKUP(B272,'[1]p18-items'!$F$2:$I$90,4,FALSE)</f>
        <v>b_sk_1</v>
      </c>
    </row>
    <row r="273" spans="1:11" x14ac:dyDescent="0.2">
      <c r="A273" s="20">
        <v>272</v>
      </c>
      <c r="B273" s="5" t="s">
        <v>252</v>
      </c>
      <c r="C273" s="5" t="s">
        <v>798</v>
      </c>
      <c r="D273" s="5" t="s">
        <v>799</v>
      </c>
      <c r="E273" s="7">
        <f t="shared" si="16"/>
        <v>9.2592592592592032E-5</v>
      </c>
      <c r="F273" s="8">
        <f t="shared" si="17"/>
        <v>8</v>
      </c>
      <c r="G273" s="9">
        <f t="shared" si="18"/>
        <v>2444</v>
      </c>
      <c r="H273" s="9">
        <f t="shared" si="19"/>
        <v>2452</v>
      </c>
      <c r="I273" s="26" t="str">
        <f>VLOOKUP(J273,'[1]all-items'!$A$2:$C$300,2,FALSE)</f>
        <v>e</v>
      </c>
      <c r="J273" s="26" t="str">
        <f>VLOOKUP(B273,'[1]p18-items'!$F$2:$I$90,3,FALSE)</f>
        <v>cpB</v>
      </c>
      <c r="K273" s="26" t="str">
        <f>VLOOKUP(B273,'[1]p18-items'!$F$2:$I$90,4,FALSE)</f>
        <v>b_sk_2</v>
      </c>
    </row>
    <row r="274" spans="1:11" x14ac:dyDescent="0.2">
      <c r="A274" s="20">
        <v>273</v>
      </c>
      <c r="B274" s="5" t="s">
        <v>801</v>
      </c>
      <c r="C274" s="5" t="s">
        <v>802</v>
      </c>
      <c r="D274" s="5" t="s">
        <v>803</v>
      </c>
      <c r="E274" s="7">
        <f t="shared" si="16"/>
        <v>2.3148148148148529E-4</v>
      </c>
      <c r="F274" s="8">
        <f t="shared" si="17"/>
        <v>20</v>
      </c>
      <c r="G274" s="9">
        <f t="shared" si="18"/>
        <v>2446</v>
      </c>
      <c r="H274" s="9">
        <f t="shared" si="19"/>
        <v>2466</v>
      </c>
      <c r="I274" s="26" t="str">
        <f>VLOOKUP(J274,'[1]all-items'!$A$2:$C$300,2,FALSE)</f>
        <v>u</v>
      </c>
      <c r="J274" s="26" t="str">
        <f>VLOOKUP(B274,'[1]p18-items'!$F$2:$I$90,3,FALSE)</f>
        <v>plate</v>
      </c>
      <c r="K274" s="26" t="str">
        <f>VLOOKUP(B274,'[1]p18-items'!$F$2:$I$90,4,FALSE)</f>
        <v>large</v>
      </c>
    </row>
    <row r="275" spans="1:11" x14ac:dyDescent="0.2">
      <c r="A275" s="20">
        <v>274</v>
      </c>
      <c r="B275" s="5" t="s">
        <v>804</v>
      </c>
      <c r="C275" s="5" t="s">
        <v>802</v>
      </c>
      <c r="D275" s="5" t="s">
        <v>803</v>
      </c>
      <c r="E275" s="7">
        <f t="shared" si="16"/>
        <v>2.3148148148148529E-4</v>
      </c>
      <c r="F275" s="8">
        <f t="shared" si="17"/>
        <v>20</v>
      </c>
      <c r="G275" s="9">
        <f t="shared" si="18"/>
        <v>2446</v>
      </c>
      <c r="H275" s="9">
        <f t="shared" si="19"/>
        <v>2466</v>
      </c>
      <c r="I275" s="26" t="str">
        <f>VLOOKUP(J275,'[1]all-items'!$A$2:$C$300,2,FALSE)</f>
        <v>u</v>
      </c>
      <c r="J275" s="26" t="str">
        <f>VLOOKUP(B275,'[1]p18-items'!$F$2:$I$90,3,FALSE)</f>
        <v>plate</v>
      </c>
      <c r="K275" s="26" t="str">
        <f>VLOOKUP(B275,'[1]p18-items'!$F$2:$I$90,4,FALSE)</f>
        <v>red</v>
      </c>
    </row>
    <row r="276" spans="1:11" x14ac:dyDescent="0.2">
      <c r="A276" s="20">
        <v>275</v>
      </c>
      <c r="B276" s="5" t="s">
        <v>59</v>
      </c>
      <c r="C276" s="5" t="s">
        <v>809</v>
      </c>
      <c r="D276" s="5" t="s">
        <v>810</v>
      </c>
      <c r="E276" s="7">
        <f t="shared" si="16"/>
        <v>3.9351851851851527E-4</v>
      </c>
      <c r="F276" s="8">
        <f t="shared" si="17"/>
        <v>34</v>
      </c>
      <c r="G276" s="9">
        <f t="shared" si="18"/>
        <v>2472</v>
      </c>
      <c r="H276" s="9">
        <f t="shared" si="19"/>
        <v>2506</v>
      </c>
      <c r="I276" s="26" t="str">
        <f>VLOOKUP(J276,'[1]all-items'!$A$2:$C$300,2,FALSE)</f>
        <v>u</v>
      </c>
      <c r="J276" s="26" t="str">
        <f>VLOOKUP(B276,'[1]p18-items'!$F$2:$I$90,3,FALSE)</f>
        <v>pan</v>
      </c>
      <c r="K276" s="26">
        <f>VLOOKUP(B276,'[1]p18-items'!$F$2:$I$90,4,FALSE)</f>
        <v>0</v>
      </c>
    </row>
    <row r="277" spans="1:11" x14ac:dyDescent="0.2">
      <c r="A277" s="20">
        <v>276</v>
      </c>
      <c r="B277" s="5" t="s">
        <v>221</v>
      </c>
      <c r="C277" s="5" t="s">
        <v>809</v>
      </c>
      <c r="D277" s="5" t="s">
        <v>813</v>
      </c>
      <c r="E277" s="7">
        <f t="shared" si="16"/>
        <v>9.7222222222222154E-4</v>
      </c>
      <c r="F277" s="8">
        <f t="shared" si="17"/>
        <v>84</v>
      </c>
      <c r="G277" s="9">
        <f t="shared" si="18"/>
        <v>2472</v>
      </c>
      <c r="H277" s="9">
        <f t="shared" si="19"/>
        <v>2556</v>
      </c>
      <c r="I277" s="26" t="str">
        <f>VLOOKUP(J277,'[1]all-items'!$A$2:$C$300,2,FALSE)</f>
        <v>u</v>
      </c>
      <c r="J277" s="26" t="str">
        <f>VLOOKUP(B277,'[1]p18-items'!$F$2:$I$90,3,FALSE)</f>
        <v>cookingSpoon</v>
      </c>
      <c r="K277" s="26" t="str">
        <f>VLOOKUP(B277,'[1]p18-items'!$F$2:$I$90,4,FALSE)</f>
        <v>w_1</v>
      </c>
    </row>
    <row r="278" spans="1:11" x14ac:dyDescent="0.2">
      <c r="A278" s="20">
        <v>277</v>
      </c>
      <c r="B278" s="5" t="s">
        <v>586</v>
      </c>
      <c r="C278" s="5" t="s">
        <v>816</v>
      </c>
      <c r="D278" s="5" t="s">
        <v>817</v>
      </c>
      <c r="E278" s="7">
        <f t="shared" si="16"/>
        <v>7.8703703703704095E-4</v>
      </c>
      <c r="F278" s="8">
        <f t="shared" si="17"/>
        <v>68</v>
      </c>
      <c r="G278" s="9">
        <f t="shared" si="18"/>
        <v>2480</v>
      </c>
      <c r="H278" s="9">
        <f t="shared" si="19"/>
        <v>2548</v>
      </c>
      <c r="I278" s="26" t="str">
        <f>VLOOKUP(J278,'[1]all-items'!$A$2:$C$300,2,FALSE)</f>
        <v>c</v>
      </c>
      <c r="J278" s="26" t="str">
        <f>VLOOKUP(B278,'[1]p18-items'!$F$2:$I$90,3,FALSE)</f>
        <v>food</v>
      </c>
      <c r="K278" s="26" t="str">
        <f>VLOOKUP(B278,'[1]p18-items'!$F$2:$I$90,4,FALSE)</f>
        <v>pasta</v>
      </c>
    </row>
    <row r="279" spans="1:11" x14ac:dyDescent="0.2">
      <c r="A279" s="20">
        <v>278</v>
      </c>
      <c r="B279" s="5" t="s">
        <v>801</v>
      </c>
      <c r="C279" s="5" t="s">
        <v>818</v>
      </c>
      <c r="D279" s="5" t="s">
        <v>817</v>
      </c>
      <c r="E279" s="7">
        <f t="shared" si="16"/>
        <v>7.6388888888889381E-4</v>
      </c>
      <c r="F279" s="8">
        <f t="shared" si="17"/>
        <v>66</v>
      </c>
      <c r="G279" s="9">
        <f t="shared" si="18"/>
        <v>2482</v>
      </c>
      <c r="H279" s="9">
        <f t="shared" si="19"/>
        <v>2548</v>
      </c>
      <c r="I279" s="26" t="str">
        <f>VLOOKUP(J279,'[1]all-items'!$A$2:$C$300,2,FALSE)</f>
        <v>u</v>
      </c>
      <c r="J279" s="26" t="str">
        <f>VLOOKUP(B279,'[1]p18-items'!$F$2:$I$90,3,FALSE)</f>
        <v>plate</v>
      </c>
      <c r="K279" s="26" t="str">
        <f>VLOOKUP(B279,'[1]p18-items'!$F$2:$I$90,4,FALSE)</f>
        <v>large</v>
      </c>
    </row>
    <row r="280" spans="1:11" x14ac:dyDescent="0.2">
      <c r="A280" s="20">
        <v>279</v>
      </c>
      <c r="B280" s="5" t="s">
        <v>804</v>
      </c>
      <c r="C280" s="5" t="s">
        <v>821</v>
      </c>
      <c r="D280" s="5" t="s">
        <v>817</v>
      </c>
      <c r="E280" s="7">
        <f t="shared" si="16"/>
        <v>6.9444444444444892E-4</v>
      </c>
      <c r="F280" s="8">
        <f t="shared" si="17"/>
        <v>60</v>
      </c>
      <c r="G280" s="9">
        <f t="shared" si="18"/>
        <v>2488</v>
      </c>
      <c r="H280" s="9">
        <f t="shared" si="19"/>
        <v>2548</v>
      </c>
      <c r="I280" s="26" t="str">
        <f>VLOOKUP(J280,'[1]all-items'!$A$2:$C$300,2,FALSE)</f>
        <v>u</v>
      </c>
      <c r="J280" s="26" t="str">
        <f>VLOOKUP(B280,'[1]p18-items'!$F$2:$I$90,3,FALSE)</f>
        <v>plate</v>
      </c>
      <c r="K280" s="26" t="str">
        <f>VLOOKUP(B280,'[1]p18-items'!$F$2:$I$90,4,FALSE)</f>
        <v>red</v>
      </c>
    </row>
    <row r="281" spans="1:11" x14ac:dyDescent="0.2">
      <c r="A281" s="20">
        <v>280</v>
      </c>
      <c r="B281" s="5" t="s">
        <v>62</v>
      </c>
      <c r="C281" s="5" t="s">
        <v>822</v>
      </c>
      <c r="D281" s="5" t="s">
        <v>823</v>
      </c>
      <c r="E281" s="7">
        <f t="shared" si="16"/>
        <v>4.6296296296294281E-5</v>
      </c>
      <c r="F281" s="8">
        <f t="shared" si="17"/>
        <v>4</v>
      </c>
      <c r="G281" s="9">
        <f t="shared" si="18"/>
        <v>2564</v>
      </c>
      <c r="H281" s="9">
        <f t="shared" si="19"/>
        <v>2568</v>
      </c>
      <c r="I281" s="26" t="str">
        <f>VLOOKUP(J281,'[1]all-items'!$A$2:$C$300,2,FALSE)</f>
        <v>e</v>
      </c>
      <c r="J281" s="26" t="str">
        <f>VLOOKUP(B281,'[1]p18-items'!$F$2:$I$90,3,FALSE)</f>
        <v>cpB</v>
      </c>
      <c r="K281" s="26" t="str">
        <f>VLOOKUP(B281,'[1]p18-items'!$F$2:$I$90,4,FALSE)</f>
        <v>b_sk_1</v>
      </c>
    </row>
    <row r="282" spans="1:11" x14ac:dyDescent="0.2">
      <c r="A282" s="20">
        <v>281</v>
      </c>
      <c r="B282" s="5" t="s">
        <v>824</v>
      </c>
      <c r="C282" s="5" t="s">
        <v>825</v>
      </c>
      <c r="D282" s="5" t="s">
        <v>827</v>
      </c>
      <c r="E282" s="7">
        <f t="shared" si="16"/>
        <v>4.6296296296297751E-5</v>
      </c>
      <c r="F282" s="8">
        <f t="shared" si="17"/>
        <v>4</v>
      </c>
      <c r="G282" s="9">
        <f t="shared" si="18"/>
        <v>2566</v>
      </c>
      <c r="H282" s="9">
        <f t="shared" si="19"/>
        <v>2570</v>
      </c>
      <c r="I282" s="26" t="str">
        <f>VLOOKUP(J282,'[1]all-items'!$A$2:$C$300,2,FALSE)</f>
        <v>u</v>
      </c>
      <c r="J282" s="26" t="str">
        <f>VLOOKUP(B282,'[1]p18-items'!$F$2:$I$90,3,FALSE)</f>
        <v>plate</v>
      </c>
      <c r="K282" s="26" t="str">
        <f>VLOOKUP(B282,'[1]p18-items'!$F$2:$I$90,4,FALSE)</f>
        <v>small</v>
      </c>
    </row>
    <row r="283" spans="1:11" x14ac:dyDescent="0.2">
      <c r="A283" s="20">
        <v>282</v>
      </c>
      <c r="B283" s="5" t="s">
        <v>342</v>
      </c>
      <c r="C283" s="5" t="s">
        <v>828</v>
      </c>
      <c r="D283" s="5" t="s">
        <v>830</v>
      </c>
      <c r="E283" s="7">
        <f t="shared" si="16"/>
        <v>1.8518518518518753E-4</v>
      </c>
      <c r="F283" s="8">
        <f t="shared" si="17"/>
        <v>16</v>
      </c>
      <c r="G283" s="9">
        <f t="shared" si="18"/>
        <v>2572</v>
      </c>
      <c r="H283" s="9">
        <f t="shared" si="19"/>
        <v>2588</v>
      </c>
      <c r="I283" s="26" t="str">
        <f>VLOOKUP(J283,'[1]all-items'!$A$2:$C$300,2,FALSE)</f>
        <v>u</v>
      </c>
      <c r="J283" s="26" t="str">
        <f>VLOOKUP(B283,'[1]p18-items'!$F$2:$I$90,3,FALSE)</f>
        <v>fork</v>
      </c>
      <c r="K283" s="26">
        <f>VLOOKUP(B283,'[1]p18-items'!$F$2:$I$90,4,FALSE)</f>
        <v>0</v>
      </c>
    </row>
    <row r="284" spans="1:11" x14ac:dyDescent="0.2">
      <c r="A284" s="20">
        <v>283</v>
      </c>
      <c r="B284" s="5" t="s">
        <v>804</v>
      </c>
      <c r="C284" s="5" t="s">
        <v>831</v>
      </c>
      <c r="D284" s="5" t="s">
        <v>830</v>
      </c>
      <c r="E284" s="7">
        <f t="shared" si="16"/>
        <v>1.3888888888889325E-4</v>
      </c>
      <c r="F284" s="8">
        <f t="shared" si="17"/>
        <v>12</v>
      </c>
      <c r="G284" s="9">
        <f t="shared" si="18"/>
        <v>2576</v>
      </c>
      <c r="H284" s="9">
        <f t="shared" si="19"/>
        <v>2588</v>
      </c>
      <c r="I284" s="26" t="str">
        <f>VLOOKUP(J284,'[1]all-items'!$A$2:$C$300,2,FALSE)</f>
        <v>u</v>
      </c>
      <c r="J284" s="26" t="str">
        <f>VLOOKUP(B284,'[1]p18-items'!$F$2:$I$90,3,FALSE)</f>
        <v>plate</v>
      </c>
      <c r="K284" s="26" t="str">
        <f>VLOOKUP(B284,'[1]p18-items'!$F$2:$I$90,4,FALSE)</f>
        <v>red</v>
      </c>
    </row>
    <row r="285" spans="1:11" x14ac:dyDescent="0.2">
      <c r="A285" s="20">
        <v>284</v>
      </c>
      <c r="B285" s="5" t="s">
        <v>586</v>
      </c>
      <c r="C285" s="5" t="s">
        <v>831</v>
      </c>
      <c r="D285" s="5" t="s">
        <v>830</v>
      </c>
      <c r="E285" s="7">
        <f t="shared" si="16"/>
        <v>1.3888888888889325E-4</v>
      </c>
      <c r="F285" s="8">
        <f t="shared" si="17"/>
        <v>12</v>
      </c>
      <c r="G285" s="9">
        <f t="shared" si="18"/>
        <v>2576</v>
      </c>
      <c r="H285" s="9">
        <f t="shared" si="19"/>
        <v>2588</v>
      </c>
      <c r="I285" s="26" t="str">
        <f>VLOOKUP(J285,'[1]all-items'!$A$2:$C$300,2,FALSE)</f>
        <v>c</v>
      </c>
      <c r="J285" s="26" t="str">
        <f>VLOOKUP(B285,'[1]p18-items'!$F$2:$I$90,3,FALSE)</f>
        <v>food</v>
      </c>
      <c r="K285" s="26" t="str">
        <f>VLOOKUP(B285,'[1]p18-items'!$F$2:$I$90,4,FALSE)</f>
        <v>pasta</v>
      </c>
    </row>
    <row r="286" spans="1:11" x14ac:dyDescent="0.2">
      <c r="A286" s="20">
        <v>285</v>
      </c>
      <c r="B286" s="5" t="s">
        <v>51</v>
      </c>
      <c r="C286" s="5" t="s">
        <v>834</v>
      </c>
      <c r="D286" s="5" t="s">
        <v>835</v>
      </c>
      <c r="E286" s="7">
        <f t="shared" si="16"/>
        <v>3.0092592592592671E-4</v>
      </c>
      <c r="F286" s="8">
        <f t="shared" si="17"/>
        <v>26</v>
      </c>
      <c r="G286" s="9">
        <f t="shared" si="18"/>
        <v>2590</v>
      </c>
      <c r="H286" s="9">
        <f t="shared" si="19"/>
        <v>2616</v>
      </c>
      <c r="I286" s="26" t="str">
        <f>VLOOKUP(J286,'[1]all-items'!$A$2:$C$300,2,FALSE)</f>
        <v>u</v>
      </c>
      <c r="J286" s="26" t="str">
        <f>VLOOKUP(B286,'[1]p18-items'!$F$2:$I$90,3,FALSE)</f>
        <v>grater</v>
      </c>
      <c r="K286" s="26">
        <f>VLOOKUP(B286,'[1]p18-items'!$F$2:$I$90,4,FALSE)</f>
        <v>0</v>
      </c>
    </row>
    <row r="287" spans="1:11" x14ac:dyDescent="0.2">
      <c r="A287" s="20">
        <v>286</v>
      </c>
      <c r="B287" s="5" t="s">
        <v>115</v>
      </c>
      <c r="C287" s="5" t="s">
        <v>834</v>
      </c>
      <c r="D287" s="5" t="s">
        <v>835</v>
      </c>
      <c r="E287" s="7">
        <f t="shared" si="16"/>
        <v>3.0092592592592671E-4</v>
      </c>
      <c r="F287" s="8">
        <f t="shared" si="17"/>
        <v>26</v>
      </c>
      <c r="G287" s="9">
        <f t="shared" si="18"/>
        <v>2590</v>
      </c>
      <c r="H287" s="9">
        <f t="shared" si="19"/>
        <v>2616</v>
      </c>
      <c r="I287" s="26" t="str">
        <f>VLOOKUP(J287,'[1]all-items'!$A$2:$C$300,2,FALSE)</f>
        <v>c</v>
      </c>
      <c r="J287" s="26" t="str">
        <f>VLOOKUP(B287,'[1]p18-items'!$F$2:$I$90,3,FALSE)</f>
        <v>cheese</v>
      </c>
      <c r="K287" s="26" t="str">
        <f>VLOOKUP(B287,'[1]p18-items'!$F$2:$I$90,4,FALSE)</f>
        <v>parmesan</v>
      </c>
    </row>
    <row r="288" spans="1:11" x14ac:dyDescent="0.2">
      <c r="A288" s="20">
        <v>287</v>
      </c>
      <c r="B288" s="5" t="s">
        <v>586</v>
      </c>
      <c r="C288" s="5" t="s">
        <v>839</v>
      </c>
      <c r="D288" s="5" t="s">
        <v>840</v>
      </c>
      <c r="E288" s="7">
        <f t="shared" si="16"/>
        <v>2.0833333333333467E-4</v>
      </c>
      <c r="F288" s="8">
        <f t="shared" si="17"/>
        <v>18</v>
      </c>
      <c r="G288" s="9">
        <f t="shared" si="18"/>
        <v>2596</v>
      </c>
      <c r="H288" s="9">
        <f t="shared" si="19"/>
        <v>2614</v>
      </c>
      <c r="I288" s="26" t="str">
        <f>VLOOKUP(J288,'[1]all-items'!$A$2:$C$300,2,FALSE)</f>
        <v>c</v>
      </c>
      <c r="J288" s="26" t="str">
        <f>VLOOKUP(B288,'[1]p18-items'!$F$2:$I$90,3,FALSE)</f>
        <v>food</v>
      </c>
      <c r="K288" s="26" t="str">
        <f>VLOOKUP(B288,'[1]p18-items'!$F$2:$I$90,4,FALSE)</f>
        <v>pasta</v>
      </c>
    </row>
    <row r="289" spans="1:11" x14ac:dyDescent="0.2">
      <c r="A289" s="9"/>
      <c r="B289" s="9"/>
      <c r="C289" s="9"/>
      <c r="D289" s="9"/>
      <c r="I289" s="19"/>
      <c r="J289" s="26"/>
      <c r="K289" s="19"/>
    </row>
    <row r="290" spans="1:11" x14ac:dyDescent="0.2">
      <c r="A290" s="9"/>
      <c r="B290" s="9"/>
      <c r="C290" s="9"/>
      <c r="D290" s="9"/>
      <c r="I290" s="19"/>
      <c r="J290" s="19"/>
      <c r="K290" s="19"/>
    </row>
    <row r="291" spans="1:11" x14ac:dyDescent="0.2">
      <c r="A291" s="9"/>
      <c r="B291" s="9"/>
      <c r="C291" s="9"/>
      <c r="D291" s="9"/>
      <c r="I291" s="19"/>
      <c r="J291" s="19"/>
      <c r="K291" s="19"/>
    </row>
    <row r="292" spans="1:11" x14ac:dyDescent="0.2">
      <c r="A292" s="9"/>
      <c r="B292" s="9"/>
      <c r="C292" s="9"/>
      <c r="D292" s="9"/>
      <c r="I292" s="19"/>
      <c r="J292" s="19"/>
      <c r="K292" s="19"/>
    </row>
    <row r="293" spans="1:11" x14ac:dyDescent="0.2">
      <c r="A293" s="9"/>
      <c r="B293" s="9"/>
      <c r="C293" s="9"/>
      <c r="D293" s="9"/>
      <c r="I293" s="19"/>
      <c r="J293" s="19"/>
      <c r="K293" s="19"/>
    </row>
    <row r="294" spans="1:11" x14ac:dyDescent="0.2">
      <c r="A294" s="9"/>
      <c r="B294" s="9"/>
      <c r="C294" s="9"/>
      <c r="D294" s="9"/>
      <c r="I294" s="19"/>
      <c r="J294" s="19"/>
      <c r="K294" s="19"/>
    </row>
    <row r="295" spans="1:11" x14ac:dyDescent="0.2">
      <c r="A295" s="9"/>
      <c r="B295" s="9"/>
      <c r="C295" s="9"/>
      <c r="D295" s="9"/>
      <c r="I295" s="19"/>
      <c r="J295" s="19"/>
      <c r="K295" s="19"/>
    </row>
    <row r="296" spans="1:11" x14ac:dyDescent="0.2">
      <c r="A296" s="9"/>
      <c r="B296" s="9"/>
      <c r="C296" s="9"/>
      <c r="D296" s="9"/>
      <c r="I296" s="19"/>
      <c r="J296" s="19"/>
      <c r="K296" s="19"/>
    </row>
    <row r="297" spans="1:11" x14ac:dyDescent="0.2">
      <c r="A297" s="9"/>
      <c r="B297" s="9"/>
      <c r="C297" s="9"/>
      <c r="D297" s="9"/>
      <c r="I297" s="19"/>
      <c r="J297" s="19"/>
      <c r="K297" s="19"/>
    </row>
    <row r="298" spans="1:11" x14ac:dyDescent="0.2">
      <c r="A298" s="9"/>
      <c r="B298" s="9"/>
      <c r="C298" s="9"/>
      <c r="D298" s="9"/>
      <c r="I298" s="19"/>
      <c r="J298" s="19"/>
      <c r="K298" s="19"/>
    </row>
    <row r="299" spans="1:11" x14ac:dyDescent="0.2">
      <c r="A299" s="9"/>
      <c r="B299" s="9"/>
      <c r="C299" s="9"/>
      <c r="D299" s="9"/>
      <c r="I299" s="19"/>
      <c r="J299" s="19"/>
      <c r="K299" s="19"/>
    </row>
    <row r="300" spans="1:11" x14ac:dyDescent="0.2">
      <c r="A300" s="9"/>
      <c r="B300" s="9"/>
      <c r="C300" s="9"/>
      <c r="D300" s="9"/>
      <c r="I300" s="19"/>
      <c r="J300" s="19"/>
      <c r="K300" s="19"/>
    </row>
    <row r="301" spans="1:11" x14ac:dyDescent="0.2">
      <c r="A301" s="9"/>
      <c r="B301" s="9"/>
      <c r="C301" s="9"/>
      <c r="D301" s="9"/>
      <c r="I301" s="19"/>
      <c r="J301" s="19"/>
      <c r="K301" s="19"/>
    </row>
    <row r="302" spans="1:11" x14ac:dyDescent="0.2">
      <c r="A302" s="9"/>
      <c r="B302" s="9"/>
      <c r="C302" s="9"/>
      <c r="D302" s="9"/>
      <c r="I302" s="19"/>
      <c r="J302" s="19"/>
      <c r="K302" s="19"/>
    </row>
    <row r="303" spans="1:11" x14ac:dyDescent="0.2">
      <c r="A303" s="9"/>
      <c r="B303" s="9"/>
      <c r="C303" s="9"/>
      <c r="D303" s="9"/>
      <c r="I303" s="19"/>
      <c r="J303" s="19"/>
      <c r="K303" s="19"/>
    </row>
    <row r="304" spans="1:11" x14ac:dyDescent="0.2">
      <c r="A304" s="9"/>
      <c r="B304" s="9"/>
      <c r="C304" s="9"/>
      <c r="D304" s="9"/>
      <c r="I304" s="19"/>
      <c r="J304" s="19"/>
      <c r="K304" s="19"/>
    </row>
    <row r="305" spans="1:11" x14ac:dyDescent="0.2">
      <c r="A305" s="9"/>
      <c r="B305" s="9"/>
      <c r="C305" s="9"/>
      <c r="D305" s="9"/>
      <c r="I305" s="19"/>
      <c r="J305" s="19"/>
      <c r="K305" s="19"/>
    </row>
    <row r="306" spans="1:11" x14ac:dyDescent="0.2">
      <c r="A306" s="9"/>
      <c r="B306" s="9"/>
      <c r="C306" s="9"/>
      <c r="D306" s="9"/>
      <c r="I306" s="19"/>
      <c r="J306" s="19"/>
      <c r="K306" s="19"/>
    </row>
    <row r="307" spans="1:11" x14ac:dyDescent="0.2">
      <c r="A307" s="9"/>
      <c r="B307" s="9"/>
      <c r="C307" s="9"/>
      <c r="D307" s="9"/>
      <c r="I307" s="19"/>
      <c r="J307" s="19"/>
      <c r="K307" s="19"/>
    </row>
    <row r="308" spans="1:11" x14ac:dyDescent="0.2">
      <c r="A308" s="9"/>
      <c r="B308" s="9"/>
      <c r="C308" s="9"/>
      <c r="D308" s="9"/>
      <c r="I308" s="19"/>
      <c r="J308" s="19"/>
      <c r="K308" s="19"/>
    </row>
    <row r="309" spans="1:11" x14ac:dyDescent="0.2">
      <c r="A309" s="9"/>
      <c r="B309" s="9"/>
      <c r="C309" s="9"/>
      <c r="D309" s="9"/>
      <c r="I309" s="19"/>
      <c r="J309" s="19"/>
      <c r="K309" s="19"/>
    </row>
    <row r="310" spans="1:11" x14ac:dyDescent="0.2">
      <c r="A310" s="9"/>
      <c r="B310" s="9"/>
      <c r="C310" s="9"/>
      <c r="D310" s="9"/>
      <c r="I310" s="19"/>
      <c r="J310" s="19"/>
      <c r="K310" s="19"/>
    </row>
    <row r="311" spans="1:11" x14ac:dyDescent="0.2">
      <c r="A311" s="9"/>
      <c r="B311" s="9"/>
      <c r="C311" s="9"/>
      <c r="D311" s="9"/>
      <c r="I311" s="19"/>
      <c r="J311" s="19"/>
      <c r="K311" s="19"/>
    </row>
    <row r="312" spans="1:11" x14ac:dyDescent="0.2">
      <c r="A312" s="9"/>
      <c r="B312" s="9"/>
      <c r="C312" s="9"/>
      <c r="D312" s="9"/>
      <c r="I312" s="19"/>
      <c r="J312" s="19"/>
      <c r="K312" s="19"/>
    </row>
    <row r="313" spans="1:11" x14ac:dyDescent="0.2">
      <c r="A313" s="9"/>
      <c r="B313" s="9"/>
      <c r="C313" s="9"/>
      <c r="D313" s="9"/>
      <c r="I313" s="19"/>
      <c r="J313" s="19"/>
      <c r="K313" s="19"/>
    </row>
    <row r="314" spans="1:11" x14ac:dyDescent="0.2">
      <c r="A314" s="9"/>
      <c r="B314" s="9"/>
      <c r="C314" s="9"/>
      <c r="D314" s="9"/>
      <c r="I314" s="19"/>
      <c r="J314" s="19"/>
      <c r="K314" s="19"/>
    </row>
    <row r="315" spans="1:11" x14ac:dyDescent="0.2">
      <c r="A315" s="9"/>
      <c r="B315" s="9"/>
      <c r="C315" s="9"/>
      <c r="D315" s="9"/>
      <c r="I315" s="19"/>
      <c r="J315" s="19"/>
      <c r="K315" s="19"/>
    </row>
    <row r="316" spans="1:11" x14ac:dyDescent="0.2">
      <c r="A316" s="9"/>
      <c r="B316" s="9"/>
      <c r="C316" s="9"/>
      <c r="D316" s="9"/>
      <c r="I316" s="19"/>
      <c r="J316" s="19"/>
      <c r="K316" s="19"/>
    </row>
    <row r="317" spans="1:11" x14ac:dyDescent="0.2">
      <c r="A317" s="9"/>
      <c r="B317" s="9"/>
      <c r="C317" s="9"/>
      <c r="D317" s="9"/>
      <c r="I317" s="19"/>
      <c r="J317" s="19"/>
      <c r="K317" s="19"/>
    </row>
    <row r="318" spans="1:11" x14ac:dyDescent="0.2">
      <c r="A318" s="9"/>
      <c r="B318" s="9"/>
      <c r="C318" s="9"/>
      <c r="D318" s="9"/>
      <c r="I318" s="19"/>
      <c r="J318" s="19"/>
      <c r="K318" s="19"/>
    </row>
    <row r="319" spans="1:11" x14ac:dyDescent="0.2">
      <c r="A319" s="9"/>
      <c r="B319" s="9"/>
      <c r="C319" s="9"/>
      <c r="D319" s="9"/>
      <c r="I319" s="19"/>
      <c r="J319" s="19"/>
      <c r="K319" s="19"/>
    </row>
    <row r="320" spans="1:11" x14ac:dyDescent="0.2">
      <c r="A320" s="9"/>
      <c r="B320" s="9"/>
      <c r="C320" s="9"/>
      <c r="D320" s="9"/>
      <c r="I320" s="19"/>
      <c r="J320" s="19"/>
      <c r="K320" s="19"/>
    </row>
    <row r="321" spans="1:11" x14ac:dyDescent="0.2">
      <c r="A321" s="9"/>
      <c r="B321" s="9"/>
      <c r="C321" s="9"/>
      <c r="D321" s="9"/>
      <c r="I321" s="19"/>
      <c r="J321" s="19"/>
      <c r="K321" s="19"/>
    </row>
    <row r="322" spans="1:11" x14ac:dyDescent="0.2">
      <c r="A322" s="9"/>
      <c r="B322" s="9"/>
      <c r="C322" s="9"/>
      <c r="D322" s="9"/>
      <c r="I322" s="19"/>
      <c r="J322" s="19"/>
      <c r="K322" s="19"/>
    </row>
    <row r="323" spans="1:11" x14ac:dyDescent="0.2">
      <c r="A323" s="9"/>
      <c r="B323" s="9"/>
      <c r="C323" s="9"/>
      <c r="D323" s="9"/>
      <c r="I323" s="19"/>
      <c r="J323" s="19"/>
      <c r="K323" s="19"/>
    </row>
    <row r="324" spans="1:11" x14ac:dyDescent="0.2">
      <c r="A324" s="9"/>
      <c r="B324" s="9"/>
      <c r="C324" s="9"/>
      <c r="D324" s="9"/>
      <c r="I324" s="19"/>
      <c r="J324" s="19"/>
      <c r="K324" s="19"/>
    </row>
    <row r="325" spans="1:11" x14ac:dyDescent="0.2">
      <c r="A325" s="9"/>
      <c r="B325" s="9"/>
      <c r="C325" s="9"/>
      <c r="D325" s="9"/>
      <c r="I325" s="19"/>
      <c r="J325" s="19"/>
      <c r="K325" s="19"/>
    </row>
    <row r="326" spans="1:11" x14ac:dyDescent="0.2">
      <c r="A326" s="9"/>
      <c r="B326" s="9"/>
      <c r="C326" s="9"/>
      <c r="D326" s="9"/>
      <c r="I326" s="19"/>
      <c r="J326" s="19"/>
      <c r="K326" s="19"/>
    </row>
    <row r="327" spans="1:11" x14ac:dyDescent="0.2">
      <c r="A327" s="9"/>
      <c r="B327" s="9"/>
      <c r="C327" s="9"/>
      <c r="D327" s="9"/>
      <c r="I327" s="19"/>
      <c r="J327" s="19"/>
      <c r="K327" s="19"/>
    </row>
    <row r="328" spans="1:11" x14ac:dyDescent="0.2">
      <c r="A328" s="9"/>
      <c r="B328" s="9"/>
      <c r="C328" s="9"/>
      <c r="D328" s="9"/>
      <c r="I328" s="19"/>
      <c r="J328" s="19"/>
      <c r="K328" s="19"/>
    </row>
    <row r="329" spans="1:11" x14ac:dyDescent="0.2">
      <c r="A329" s="9"/>
      <c r="B329" s="9"/>
      <c r="C329" s="9"/>
      <c r="D329" s="9"/>
      <c r="I329" s="19"/>
      <c r="J329" s="19"/>
      <c r="K329" s="19"/>
    </row>
    <row r="330" spans="1:11" x14ac:dyDescent="0.2">
      <c r="A330" s="9"/>
      <c r="B330" s="9"/>
      <c r="C330" s="9"/>
      <c r="D330" s="9"/>
      <c r="I330" s="19"/>
      <c r="J330" s="19"/>
      <c r="K330" s="19"/>
    </row>
    <row r="331" spans="1:11" x14ac:dyDescent="0.2">
      <c r="A331" s="9"/>
      <c r="B331" s="9"/>
      <c r="C331" s="9"/>
      <c r="D331" s="9"/>
      <c r="I331" s="19"/>
      <c r="J331" s="19"/>
      <c r="K331" s="19"/>
    </row>
    <row r="332" spans="1:11" x14ac:dyDescent="0.2">
      <c r="A332" s="9"/>
      <c r="B332" s="9"/>
      <c r="C332" s="9"/>
      <c r="D332" s="9"/>
      <c r="I332" s="19"/>
      <c r="J332" s="19"/>
      <c r="K332" s="19"/>
    </row>
    <row r="333" spans="1:11" x14ac:dyDescent="0.2">
      <c r="A333" s="9"/>
      <c r="B333" s="9"/>
      <c r="C333" s="9"/>
      <c r="D333" s="9"/>
      <c r="I333" s="19"/>
      <c r="J333" s="19"/>
      <c r="K333" s="19"/>
    </row>
    <row r="334" spans="1:11" x14ac:dyDescent="0.2">
      <c r="A334" s="9"/>
      <c r="B334" s="9"/>
      <c r="C334" s="9"/>
      <c r="D334" s="9"/>
      <c r="I334" s="19"/>
      <c r="J334" s="19"/>
      <c r="K334" s="19"/>
    </row>
    <row r="335" spans="1:11" x14ac:dyDescent="0.2">
      <c r="A335" s="9"/>
      <c r="B335" s="9"/>
      <c r="C335" s="9"/>
      <c r="D335" s="9"/>
      <c r="I335" s="19"/>
      <c r="J335" s="19"/>
      <c r="K335" s="19"/>
    </row>
    <row r="336" spans="1:11" x14ac:dyDescent="0.2">
      <c r="A336" s="9"/>
      <c r="B336" s="9"/>
      <c r="C336" s="9"/>
      <c r="D336" s="9"/>
      <c r="I336" s="19"/>
      <c r="J336" s="19"/>
      <c r="K336" s="19"/>
    </row>
    <row r="337" spans="1:11" x14ac:dyDescent="0.2">
      <c r="A337" s="9"/>
      <c r="B337" s="9"/>
      <c r="C337" s="9"/>
      <c r="D337" s="9"/>
      <c r="I337" s="19"/>
      <c r="J337" s="19"/>
      <c r="K337" s="19"/>
    </row>
    <row r="338" spans="1:11" x14ac:dyDescent="0.2">
      <c r="A338" s="9"/>
      <c r="B338" s="9"/>
      <c r="C338" s="9"/>
      <c r="D338" s="9"/>
      <c r="I338" s="19"/>
      <c r="J338" s="19"/>
      <c r="K338" s="19"/>
    </row>
    <row r="339" spans="1:11" x14ac:dyDescent="0.2">
      <c r="A339" s="9"/>
      <c r="B339" s="9"/>
      <c r="C339" s="9"/>
      <c r="D339" s="9"/>
      <c r="I339" s="19"/>
      <c r="J339" s="19"/>
      <c r="K339" s="19"/>
    </row>
    <row r="340" spans="1:11" x14ac:dyDescent="0.2">
      <c r="A340" s="9"/>
      <c r="B340" s="9"/>
      <c r="C340" s="9"/>
      <c r="D340" s="9"/>
      <c r="I340" s="19"/>
      <c r="J340" s="19"/>
      <c r="K340" s="19"/>
    </row>
    <row r="341" spans="1:11" x14ac:dyDescent="0.2">
      <c r="A341" s="9"/>
      <c r="B341" s="9"/>
      <c r="C341" s="9"/>
      <c r="D341" s="9"/>
      <c r="I341" s="19"/>
      <c r="J341" s="19"/>
      <c r="K341" s="19"/>
    </row>
    <row r="342" spans="1:11" x14ac:dyDescent="0.2">
      <c r="A342" s="9"/>
      <c r="B342" s="9"/>
      <c r="C342" s="9"/>
      <c r="D342" s="9"/>
      <c r="I342" s="19"/>
      <c r="J342" s="19"/>
      <c r="K342" s="19"/>
    </row>
    <row r="343" spans="1:11" x14ac:dyDescent="0.2">
      <c r="A343" s="9"/>
      <c r="B343" s="9"/>
      <c r="C343" s="9"/>
      <c r="D343" s="9"/>
      <c r="I343" s="19"/>
      <c r="J343" s="19"/>
      <c r="K343" s="19"/>
    </row>
    <row r="344" spans="1:11" x14ac:dyDescent="0.2">
      <c r="A344" s="9"/>
      <c r="B344" s="9"/>
      <c r="C344" s="9"/>
      <c r="D344" s="9"/>
      <c r="I344" s="19"/>
      <c r="J344" s="19"/>
      <c r="K344" s="19"/>
    </row>
    <row r="345" spans="1:11" x14ac:dyDescent="0.2">
      <c r="A345" s="9"/>
      <c r="B345" s="9"/>
      <c r="C345" s="9"/>
      <c r="D345" s="9"/>
      <c r="I345" s="19"/>
      <c r="J345" s="19"/>
      <c r="K345" s="19"/>
    </row>
    <row r="346" spans="1:11" x14ac:dyDescent="0.2">
      <c r="A346" s="9"/>
      <c r="B346" s="9"/>
      <c r="C346" s="9"/>
      <c r="D346" s="9"/>
      <c r="I346" s="19"/>
      <c r="J346" s="19"/>
      <c r="K346" s="19"/>
    </row>
    <row r="347" spans="1:11" x14ac:dyDescent="0.2">
      <c r="A347" s="9"/>
      <c r="B347" s="9"/>
      <c r="C347" s="9"/>
      <c r="D347" s="9"/>
      <c r="I347" s="19"/>
      <c r="J347" s="19"/>
      <c r="K347" s="19"/>
    </row>
    <row r="348" spans="1:11" x14ac:dyDescent="0.2">
      <c r="A348" s="9"/>
      <c r="B348" s="9"/>
      <c r="C348" s="9"/>
      <c r="D348" s="9"/>
      <c r="I348" s="19"/>
      <c r="J348" s="19"/>
      <c r="K348" s="19"/>
    </row>
    <row r="349" spans="1:11" x14ac:dyDescent="0.2">
      <c r="A349" s="9"/>
      <c r="B349" s="9"/>
      <c r="C349" s="9"/>
      <c r="D349" s="9"/>
      <c r="I349" s="19"/>
      <c r="J349" s="19"/>
      <c r="K349" s="19"/>
    </row>
    <row r="350" spans="1:11" x14ac:dyDescent="0.2">
      <c r="A350" s="9"/>
      <c r="B350" s="9"/>
      <c r="C350" s="9"/>
      <c r="D350" s="9"/>
      <c r="I350" s="19"/>
      <c r="J350" s="19"/>
      <c r="K350" s="19"/>
    </row>
    <row r="351" spans="1:11" x14ac:dyDescent="0.2">
      <c r="A351" s="9"/>
      <c r="B351" s="9"/>
      <c r="C351" s="9"/>
      <c r="D351" s="9"/>
      <c r="I351" s="19"/>
      <c r="J351" s="19"/>
      <c r="K351" s="19"/>
    </row>
    <row r="352" spans="1:11" x14ac:dyDescent="0.2">
      <c r="A352" s="9"/>
      <c r="B352" s="9"/>
      <c r="C352" s="9"/>
      <c r="D352" s="9"/>
      <c r="I352" s="19"/>
      <c r="J352" s="19"/>
      <c r="K352" s="19"/>
    </row>
    <row r="353" spans="1:11" x14ac:dyDescent="0.2">
      <c r="A353" s="9"/>
      <c r="B353" s="9"/>
      <c r="C353" s="9"/>
      <c r="D353" s="9"/>
      <c r="I353" s="19"/>
      <c r="J353" s="19"/>
      <c r="K353" s="19"/>
    </row>
    <row r="354" spans="1:11" x14ac:dyDescent="0.2">
      <c r="A354" s="9"/>
      <c r="B354" s="9"/>
      <c r="C354" s="9"/>
      <c r="D354" s="9"/>
      <c r="I354" s="19"/>
      <c r="J354" s="19"/>
      <c r="K354" s="19"/>
    </row>
    <row r="355" spans="1:11" x14ac:dyDescent="0.2">
      <c r="A355" s="9"/>
      <c r="B355" s="9"/>
      <c r="C355" s="9"/>
      <c r="D355" s="9"/>
      <c r="I355" s="19"/>
      <c r="J355" s="19"/>
      <c r="K355" s="19"/>
    </row>
    <row r="356" spans="1:11" x14ac:dyDescent="0.2">
      <c r="A356" s="9"/>
      <c r="B356" s="9"/>
      <c r="C356" s="9"/>
      <c r="D356" s="9"/>
      <c r="I356" s="19"/>
      <c r="J356" s="19"/>
      <c r="K356" s="19"/>
    </row>
    <row r="357" spans="1:11" x14ac:dyDescent="0.2">
      <c r="A357" s="9"/>
      <c r="B357" s="9"/>
      <c r="C357" s="9"/>
      <c r="D357" s="9"/>
      <c r="I357" s="19"/>
      <c r="J357" s="19"/>
      <c r="K357" s="19"/>
    </row>
    <row r="358" spans="1:11" x14ac:dyDescent="0.2">
      <c r="A358" s="9"/>
      <c r="B358" s="9"/>
      <c r="C358" s="9"/>
      <c r="D358" s="9"/>
      <c r="I358" s="19"/>
      <c r="J358" s="19"/>
      <c r="K358" s="19"/>
    </row>
    <row r="359" spans="1:11" x14ac:dyDescent="0.2">
      <c r="A359" s="9"/>
      <c r="B359" s="9"/>
      <c r="C359" s="9"/>
      <c r="D359" s="9"/>
      <c r="I359" s="19"/>
      <c r="J359" s="19"/>
      <c r="K359" s="19"/>
    </row>
    <row r="360" spans="1:11" x14ac:dyDescent="0.2">
      <c r="A360" s="9"/>
      <c r="B360" s="9"/>
      <c r="C360" s="9"/>
      <c r="D360" s="9"/>
      <c r="I360" s="19"/>
      <c r="J360" s="19"/>
      <c r="K360" s="19"/>
    </row>
    <row r="361" spans="1:11" x14ac:dyDescent="0.2">
      <c r="A361" s="9"/>
      <c r="B361" s="9"/>
      <c r="C361" s="9"/>
      <c r="D361" s="9"/>
      <c r="I361" s="19"/>
      <c r="J361" s="19"/>
      <c r="K361" s="19"/>
    </row>
    <row r="362" spans="1:11" x14ac:dyDescent="0.2">
      <c r="A362" s="9"/>
      <c r="B362" s="9"/>
      <c r="C362" s="9"/>
      <c r="D362" s="9"/>
      <c r="I362" s="19"/>
      <c r="J362" s="19"/>
      <c r="K362" s="19"/>
    </row>
    <row r="363" spans="1:11" x14ac:dyDescent="0.2">
      <c r="A363" s="9"/>
      <c r="B363" s="9"/>
      <c r="C363" s="9"/>
      <c r="D363" s="9"/>
      <c r="I363" s="19"/>
      <c r="J363" s="19"/>
      <c r="K363" s="19"/>
    </row>
    <row r="364" spans="1:11" x14ac:dyDescent="0.2">
      <c r="A364" s="9"/>
      <c r="B364" s="9"/>
      <c r="C364" s="9"/>
      <c r="D364" s="9"/>
      <c r="I364" s="19"/>
      <c r="J364" s="19"/>
      <c r="K364" s="19"/>
    </row>
    <row r="365" spans="1:11" x14ac:dyDescent="0.2">
      <c r="A365" s="9"/>
      <c r="B365" s="9"/>
      <c r="C365" s="9"/>
      <c r="D365" s="9"/>
      <c r="I365" s="19"/>
      <c r="J365" s="19"/>
      <c r="K365" s="19"/>
    </row>
    <row r="366" spans="1:11" x14ac:dyDescent="0.2">
      <c r="A366" s="9"/>
      <c r="B366" s="9"/>
      <c r="C366" s="9"/>
      <c r="D366" s="9"/>
      <c r="I366" s="19"/>
      <c r="J366" s="19"/>
      <c r="K366" s="19"/>
    </row>
    <row r="367" spans="1:11" x14ac:dyDescent="0.2">
      <c r="A367" s="9"/>
      <c r="B367" s="9"/>
      <c r="C367" s="9"/>
      <c r="D367" s="9"/>
      <c r="I367" s="19"/>
      <c r="J367" s="19"/>
      <c r="K367" s="19"/>
    </row>
    <row r="368" spans="1:11" x14ac:dyDescent="0.2">
      <c r="A368" s="9"/>
      <c r="B368" s="9"/>
      <c r="C368" s="9"/>
      <c r="D368" s="9"/>
      <c r="I368" s="19"/>
      <c r="J368" s="19"/>
      <c r="K368" s="19"/>
    </row>
    <row r="369" spans="1:11" x14ac:dyDescent="0.2">
      <c r="A369" s="9"/>
      <c r="B369" s="9"/>
      <c r="C369" s="9"/>
      <c r="D369" s="9"/>
      <c r="I369" s="19"/>
      <c r="J369" s="19"/>
      <c r="K369" s="19"/>
    </row>
    <row r="370" spans="1:11" x14ac:dyDescent="0.2">
      <c r="A370" s="9"/>
      <c r="B370" s="9"/>
      <c r="C370" s="9"/>
      <c r="D370" s="9"/>
      <c r="I370" s="19"/>
      <c r="J370" s="19"/>
      <c r="K370" s="19"/>
    </row>
    <row r="371" spans="1:11" x14ac:dyDescent="0.2">
      <c r="A371" s="9"/>
      <c r="B371" s="9"/>
      <c r="C371" s="9"/>
      <c r="D371" s="9"/>
      <c r="I371" s="19"/>
      <c r="J371" s="19"/>
      <c r="K371" s="19"/>
    </row>
    <row r="372" spans="1:11" x14ac:dyDescent="0.2">
      <c r="A372" s="9"/>
      <c r="B372" s="9"/>
      <c r="C372" s="9"/>
      <c r="D372" s="9"/>
      <c r="I372" s="19"/>
      <c r="J372" s="19"/>
      <c r="K372" s="19"/>
    </row>
    <row r="373" spans="1:11" x14ac:dyDescent="0.2">
      <c r="A373" s="9"/>
      <c r="B373" s="9"/>
      <c r="C373" s="9"/>
      <c r="D373" s="9"/>
      <c r="I373" s="19"/>
      <c r="J373" s="19"/>
      <c r="K373" s="19"/>
    </row>
    <row r="374" spans="1:11" x14ac:dyDescent="0.2">
      <c r="A374" s="9"/>
      <c r="B374" s="9"/>
      <c r="C374" s="9"/>
      <c r="D374" s="9"/>
      <c r="I374" s="19"/>
      <c r="J374" s="19"/>
      <c r="K374" s="19"/>
    </row>
    <row r="375" spans="1:11" x14ac:dyDescent="0.2">
      <c r="A375" s="9"/>
      <c r="B375" s="9"/>
      <c r="C375" s="9"/>
      <c r="D375" s="9"/>
      <c r="I375" s="19"/>
      <c r="J375" s="19"/>
      <c r="K375" s="19"/>
    </row>
    <row r="376" spans="1:11" x14ac:dyDescent="0.2">
      <c r="A376" s="9"/>
      <c r="B376" s="9"/>
      <c r="C376" s="9"/>
      <c r="D376" s="9"/>
      <c r="I376" s="19"/>
      <c r="J376" s="19"/>
      <c r="K376" s="19"/>
    </row>
    <row r="377" spans="1:11" x14ac:dyDescent="0.2">
      <c r="A377" s="9"/>
      <c r="B377" s="9"/>
      <c r="C377" s="9"/>
      <c r="D377" s="9"/>
      <c r="I377" s="19"/>
      <c r="J377" s="19"/>
      <c r="K377" s="19"/>
    </row>
    <row r="378" spans="1:11" x14ac:dyDescent="0.2">
      <c r="A378" s="9"/>
      <c r="B378" s="9"/>
      <c r="C378" s="9"/>
      <c r="D378" s="9"/>
      <c r="I378" s="19"/>
      <c r="J378" s="19"/>
      <c r="K378" s="19"/>
    </row>
    <row r="379" spans="1:11" x14ac:dyDescent="0.2">
      <c r="A379" s="9"/>
      <c r="B379" s="9"/>
      <c r="C379" s="9"/>
      <c r="D379" s="9"/>
      <c r="I379" s="19"/>
      <c r="J379" s="19"/>
      <c r="K379" s="19"/>
    </row>
    <row r="380" spans="1:11" x14ac:dyDescent="0.2">
      <c r="A380" s="9"/>
      <c r="B380" s="9"/>
      <c r="C380" s="9"/>
      <c r="D380" s="9"/>
      <c r="I380" s="19"/>
      <c r="J380" s="19"/>
      <c r="K380" s="19"/>
    </row>
    <row r="381" spans="1:11" x14ac:dyDescent="0.2">
      <c r="A381" s="9"/>
      <c r="B381" s="9"/>
      <c r="C381" s="9"/>
      <c r="D381" s="9"/>
      <c r="I381" s="19"/>
      <c r="J381" s="19"/>
      <c r="K381" s="19"/>
    </row>
    <row r="382" spans="1:11" x14ac:dyDescent="0.2">
      <c r="A382" s="9"/>
      <c r="B382" s="9"/>
      <c r="C382" s="9"/>
      <c r="D382" s="9"/>
      <c r="I382" s="19"/>
      <c r="J382" s="19"/>
      <c r="K382" s="19"/>
    </row>
    <row r="383" spans="1:11" x14ac:dyDescent="0.2">
      <c r="A383" s="9"/>
      <c r="B383" s="9"/>
      <c r="C383" s="9"/>
      <c r="D383" s="9"/>
      <c r="I383" s="19"/>
      <c r="J383" s="19"/>
      <c r="K383" s="19"/>
    </row>
    <row r="384" spans="1:11" x14ac:dyDescent="0.2">
      <c r="A384" s="9"/>
      <c r="B384" s="9"/>
      <c r="C384" s="9"/>
      <c r="D384" s="9"/>
      <c r="I384" s="19"/>
      <c r="J384" s="19"/>
      <c r="K384" s="19"/>
    </row>
    <row r="385" spans="1:11" x14ac:dyDescent="0.2">
      <c r="A385" s="9"/>
      <c r="B385" s="9"/>
      <c r="C385" s="9"/>
      <c r="D385" s="9"/>
      <c r="I385" s="19"/>
      <c r="J385" s="19"/>
      <c r="K385" s="19"/>
    </row>
    <row r="386" spans="1:11" x14ac:dyDescent="0.2">
      <c r="A386" s="9"/>
      <c r="B386" s="9"/>
      <c r="C386" s="9"/>
      <c r="D386" s="9"/>
      <c r="I386" s="19"/>
      <c r="J386" s="19"/>
      <c r="K386" s="19"/>
    </row>
    <row r="387" spans="1:11" x14ac:dyDescent="0.2">
      <c r="A387" s="9"/>
      <c r="B387" s="9"/>
      <c r="C387" s="9"/>
      <c r="D387" s="9"/>
      <c r="I387" s="19"/>
      <c r="J387" s="19"/>
      <c r="K387" s="19"/>
    </row>
    <row r="388" spans="1:11" x14ac:dyDescent="0.2">
      <c r="A388" s="9"/>
      <c r="B388" s="9"/>
      <c r="C388" s="9"/>
      <c r="D388" s="9"/>
      <c r="I388" s="19"/>
      <c r="J388" s="19"/>
      <c r="K388" s="19"/>
    </row>
    <row r="389" spans="1:11" x14ac:dyDescent="0.2">
      <c r="A389" s="9"/>
      <c r="B389" s="9"/>
      <c r="C389" s="9"/>
      <c r="D389" s="9"/>
      <c r="I389" s="19"/>
      <c r="J389" s="19"/>
      <c r="K389" s="19"/>
    </row>
    <row r="390" spans="1:11" x14ac:dyDescent="0.2">
      <c r="A390" s="9"/>
      <c r="B390" s="9"/>
      <c r="C390" s="9"/>
      <c r="D390" s="9"/>
      <c r="I390" s="19"/>
      <c r="J390" s="19"/>
      <c r="K390" s="19"/>
    </row>
    <row r="391" spans="1:11" x14ac:dyDescent="0.2">
      <c r="A391" s="9"/>
      <c r="B391" s="9"/>
      <c r="C391" s="9"/>
      <c r="D391" s="9"/>
      <c r="I391" s="19"/>
      <c r="J391" s="19"/>
      <c r="K391" s="19"/>
    </row>
    <row r="392" spans="1:11" x14ac:dyDescent="0.2">
      <c r="A392" s="9"/>
      <c r="B392" s="9"/>
      <c r="C392" s="9"/>
      <c r="D392" s="9"/>
      <c r="I392" s="19"/>
      <c r="J392" s="19"/>
      <c r="K392" s="19"/>
    </row>
    <row r="393" spans="1:11" x14ac:dyDescent="0.2">
      <c r="A393" s="9"/>
      <c r="B393" s="9"/>
      <c r="C393" s="9"/>
      <c r="D393" s="9"/>
      <c r="I393" s="19"/>
      <c r="J393" s="19"/>
      <c r="K393" s="19"/>
    </row>
    <row r="394" spans="1:11" x14ac:dyDescent="0.2">
      <c r="A394" s="9"/>
      <c r="B394" s="9"/>
      <c r="C394" s="9"/>
      <c r="D394" s="9"/>
      <c r="I394" s="19"/>
      <c r="J394" s="19"/>
      <c r="K394" s="19"/>
    </row>
    <row r="395" spans="1:11" x14ac:dyDescent="0.2">
      <c r="A395" s="9"/>
      <c r="B395" s="9"/>
      <c r="C395" s="9"/>
      <c r="D395" s="9"/>
      <c r="I395" s="19"/>
      <c r="J395" s="19"/>
      <c r="K395" s="19"/>
    </row>
    <row r="396" spans="1:11" x14ac:dyDescent="0.2">
      <c r="A396" s="9"/>
      <c r="B396" s="9"/>
      <c r="C396" s="9"/>
      <c r="D396" s="9"/>
      <c r="I396" s="19"/>
      <c r="J396" s="19"/>
      <c r="K396" s="19"/>
    </row>
    <row r="397" spans="1:11" x14ac:dyDescent="0.2">
      <c r="A397" s="9"/>
      <c r="B397" s="9"/>
      <c r="C397" s="9"/>
      <c r="D397" s="9"/>
      <c r="I397" s="19"/>
      <c r="J397" s="19"/>
      <c r="K397" s="19"/>
    </row>
    <row r="398" spans="1:11" x14ac:dyDescent="0.2">
      <c r="A398" s="9"/>
      <c r="B398" s="9"/>
      <c r="C398" s="9"/>
      <c r="D398" s="9"/>
      <c r="I398" s="19"/>
      <c r="J398" s="19"/>
      <c r="K398" s="19"/>
    </row>
    <row r="399" spans="1:11" x14ac:dyDescent="0.2">
      <c r="A399" s="9"/>
      <c r="B399" s="9"/>
      <c r="C399" s="9"/>
      <c r="D399" s="9"/>
      <c r="I399" s="19"/>
      <c r="J399" s="19"/>
      <c r="K399" s="19"/>
    </row>
    <row r="400" spans="1:11" x14ac:dyDescent="0.2">
      <c r="A400" s="9"/>
      <c r="B400" s="9"/>
      <c r="C400" s="9"/>
      <c r="D400" s="9"/>
      <c r="I400" s="19"/>
      <c r="J400" s="19"/>
      <c r="K400" s="19"/>
    </row>
    <row r="401" spans="1:11" x14ac:dyDescent="0.2">
      <c r="A401" s="9"/>
      <c r="B401" s="9"/>
      <c r="C401" s="9"/>
      <c r="D401" s="9"/>
      <c r="I401" s="19"/>
      <c r="J401" s="19"/>
      <c r="K401" s="19"/>
    </row>
    <row r="402" spans="1:11" x14ac:dyDescent="0.2">
      <c r="A402" s="9"/>
      <c r="B402" s="9"/>
      <c r="C402" s="9"/>
      <c r="D402" s="9"/>
      <c r="I402" s="19"/>
      <c r="J402" s="19"/>
      <c r="K402" s="19"/>
    </row>
    <row r="403" spans="1:11" x14ac:dyDescent="0.2">
      <c r="A403" s="9"/>
      <c r="B403" s="9"/>
      <c r="C403" s="9"/>
      <c r="D403" s="9"/>
      <c r="I403" s="19"/>
      <c r="J403" s="19"/>
      <c r="K403" s="19"/>
    </row>
    <row r="404" spans="1:11" x14ac:dyDescent="0.2">
      <c r="A404" s="9"/>
      <c r="B404" s="9"/>
      <c r="C404" s="9"/>
      <c r="D404" s="9"/>
      <c r="I404" s="19"/>
      <c r="J404" s="19"/>
      <c r="K404" s="19"/>
    </row>
    <row r="405" spans="1:11" x14ac:dyDescent="0.2">
      <c r="A405" s="9"/>
      <c r="B405" s="9"/>
      <c r="C405" s="9"/>
      <c r="D405" s="9"/>
      <c r="I405" s="19"/>
      <c r="J405" s="19"/>
      <c r="K405" s="19"/>
    </row>
    <row r="406" spans="1:11" x14ac:dyDescent="0.2">
      <c r="A406" s="9"/>
      <c r="B406" s="9"/>
      <c r="C406" s="9"/>
      <c r="D406" s="9"/>
      <c r="I406" s="19"/>
      <c r="J406" s="19"/>
      <c r="K406" s="19"/>
    </row>
    <row r="407" spans="1:11" x14ac:dyDescent="0.2">
      <c r="A407" s="9"/>
      <c r="B407" s="9"/>
      <c r="C407" s="9"/>
      <c r="D407" s="9"/>
      <c r="I407" s="19"/>
      <c r="J407" s="19"/>
      <c r="K407" s="19"/>
    </row>
    <row r="408" spans="1:11" x14ac:dyDescent="0.2">
      <c r="A408" s="9"/>
      <c r="B408" s="9"/>
      <c r="C408" s="9"/>
      <c r="D408" s="9"/>
      <c r="I408" s="19"/>
      <c r="J408" s="19"/>
      <c r="K408" s="19"/>
    </row>
    <row r="409" spans="1:11" x14ac:dyDescent="0.2">
      <c r="A409" s="9"/>
      <c r="B409" s="9"/>
      <c r="C409" s="9"/>
      <c r="D409" s="9"/>
      <c r="I409" s="19"/>
      <c r="J409" s="19"/>
      <c r="K409" s="19"/>
    </row>
    <row r="410" spans="1:11" x14ac:dyDescent="0.2">
      <c r="A410" s="9"/>
      <c r="B410" s="9"/>
      <c r="C410" s="9"/>
      <c r="D410" s="9"/>
      <c r="I410" s="19"/>
      <c r="J410" s="19"/>
      <c r="K410" s="19"/>
    </row>
    <row r="411" spans="1:11" x14ac:dyDescent="0.2">
      <c r="A411" s="9"/>
      <c r="B411" s="9"/>
      <c r="C411" s="9"/>
      <c r="D411" s="9"/>
      <c r="I411" s="19"/>
      <c r="J411" s="19"/>
      <c r="K411" s="19"/>
    </row>
    <row r="412" spans="1:11" x14ac:dyDescent="0.2">
      <c r="A412" s="9"/>
      <c r="B412" s="9"/>
      <c r="C412" s="9"/>
      <c r="D412" s="9"/>
      <c r="I412" s="19"/>
      <c r="J412" s="19"/>
      <c r="K412" s="19"/>
    </row>
    <row r="413" spans="1:11" x14ac:dyDescent="0.2">
      <c r="A413" s="9"/>
      <c r="B413" s="9"/>
      <c r="C413" s="9"/>
      <c r="D413" s="9"/>
      <c r="I413" s="19"/>
      <c r="J413" s="19"/>
      <c r="K413" s="19"/>
    </row>
    <row r="414" spans="1:11" x14ac:dyDescent="0.2">
      <c r="A414" s="9"/>
      <c r="B414" s="9"/>
      <c r="C414" s="9"/>
      <c r="D414" s="9"/>
      <c r="I414" s="19"/>
      <c r="J414" s="19"/>
      <c r="K414" s="19"/>
    </row>
    <row r="415" spans="1:11" x14ac:dyDescent="0.2">
      <c r="A415" s="9"/>
      <c r="B415" s="9"/>
      <c r="C415" s="9"/>
      <c r="D415" s="9"/>
      <c r="I415" s="19"/>
      <c r="J415" s="19"/>
      <c r="K415" s="19"/>
    </row>
    <row r="416" spans="1:11" x14ac:dyDescent="0.2">
      <c r="A416" s="9"/>
      <c r="B416" s="9"/>
      <c r="C416" s="9"/>
      <c r="D416" s="9"/>
      <c r="I416" s="19"/>
      <c r="J416" s="19"/>
      <c r="K416" s="19"/>
    </row>
    <row r="417" spans="1:11" x14ac:dyDescent="0.2">
      <c r="A417" s="9"/>
      <c r="B417" s="9"/>
      <c r="C417" s="9"/>
      <c r="D417" s="9"/>
      <c r="I417" s="19"/>
      <c r="J417" s="19"/>
      <c r="K417" s="19"/>
    </row>
    <row r="418" spans="1:11" x14ac:dyDescent="0.2">
      <c r="A418" s="9"/>
      <c r="B418" s="9"/>
      <c r="C418" s="9"/>
      <c r="D418" s="9"/>
      <c r="I418" s="19"/>
      <c r="J418" s="19"/>
      <c r="K418" s="19"/>
    </row>
    <row r="419" spans="1:11" x14ac:dyDescent="0.2">
      <c r="A419" s="9"/>
      <c r="B419" s="9"/>
      <c r="C419" s="9"/>
      <c r="D419" s="9"/>
      <c r="I419" s="19"/>
      <c r="J419" s="19"/>
      <c r="K419" s="19"/>
    </row>
    <row r="420" spans="1:11" x14ac:dyDescent="0.2">
      <c r="A420" s="9"/>
      <c r="B420" s="9"/>
      <c r="C420" s="9"/>
      <c r="D420" s="9"/>
      <c r="I420" s="19"/>
      <c r="J420" s="19"/>
      <c r="K420" s="19"/>
    </row>
    <row r="421" spans="1:11" x14ac:dyDescent="0.2">
      <c r="A421" s="9"/>
      <c r="B421" s="9"/>
      <c r="C421" s="9"/>
      <c r="D421" s="9"/>
      <c r="I421" s="19"/>
      <c r="J421" s="19"/>
      <c r="K421" s="19"/>
    </row>
    <row r="422" spans="1:11" x14ac:dyDescent="0.2">
      <c r="A422" s="9"/>
      <c r="B422" s="9"/>
      <c r="C422" s="9"/>
      <c r="D422" s="9"/>
      <c r="I422" s="19"/>
      <c r="J422" s="19"/>
      <c r="K422" s="19"/>
    </row>
    <row r="423" spans="1:11" x14ac:dyDescent="0.2">
      <c r="A423" s="9"/>
      <c r="B423" s="9"/>
      <c r="C423" s="9"/>
      <c r="D423" s="9"/>
      <c r="I423" s="19"/>
      <c r="J423" s="19"/>
      <c r="K423" s="19"/>
    </row>
    <row r="424" spans="1:11" x14ac:dyDescent="0.2">
      <c r="A424" s="9"/>
      <c r="B424" s="9"/>
      <c r="C424" s="9"/>
      <c r="D424" s="9"/>
      <c r="I424" s="19"/>
      <c r="J424" s="19"/>
      <c r="K424" s="19"/>
    </row>
    <row r="425" spans="1:11" x14ac:dyDescent="0.2">
      <c r="A425" s="9"/>
      <c r="B425" s="9"/>
      <c r="C425" s="9"/>
      <c r="D425" s="9"/>
      <c r="I425" s="19"/>
      <c r="J425" s="19"/>
      <c r="K425" s="19"/>
    </row>
    <row r="426" spans="1:11" x14ac:dyDescent="0.2">
      <c r="A426" s="9"/>
      <c r="B426" s="9"/>
      <c r="C426" s="9"/>
      <c r="D426" s="9"/>
      <c r="I426" s="19"/>
      <c r="J426" s="19"/>
      <c r="K426" s="19"/>
    </row>
    <row r="427" spans="1:11" x14ac:dyDescent="0.2">
      <c r="A427" s="9"/>
      <c r="B427" s="9"/>
      <c r="C427" s="9"/>
      <c r="D427" s="9"/>
      <c r="I427" s="19"/>
      <c r="J427" s="19"/>
      <c r="K427" s="19"/>
    </row>
    <row r="428" spans="1:11" x14ac:dyDescent="0.2">
      <c r="A428" s="9"/>
      <c r="B428" s="9"/>
      <c r="C428" s="9"/>
      <c r="D428" s="9"/>
      <c r="I428" s="19"/>
      <c r="J428" s="19"/>
      <c r="K428" s="19"/>
    </row>
    <row r="429" spans="1:11" x14ac:dyDescent="0.2">
      <c r="A429" s="9"/>
      <c r="B429" s="9"/>
      <c r="C429" s="9"/>
      <c r="D429" s="9"/>
      <c r="I429" s="19"/>
      <c r="J429" s="19"/>
      <c r="K429" s="19"/>
    </row>
    <row r="430" spans="1:11" x14ac:dyDescent="0.2">
      <c r="A430" s="9"/>
      <c r="B430" s="9"/>
      <c r="C430" s="9"/>
      <c r="D430" s="9"/>
      <c r="I430" s="19"/>
      <c r="J430" s="19"/>
      <c r="K430" s="19"/>
    </row>
    <row r="431" spans="1:11" x14ac:dyDescent="0.2">
      <c r="A431" s="9"/>
      <c r="B431" s="9"/>
      <c r="C431" s="9"/>
      <c r="D431" s="9"/>
      <c r="I431" s="19"/>
      <c r="J431" s="19"/>
      <c r="K431" s="19"/>
    </row>
    <row r="432" spans="1:11" x14ac:dyDescent="0.2">
      <c r="A432" s="9"/>
      <c r="B432" s="9"/>
      <c r="C432" s="9"/>
      <c r="D432" s="9"/>
      <c r="I432" s="19"/>
      <c r="J432" s="19"/>
      <c r="K432" s="19"/>
    </row>
    <row r="433" spans="1:11" x14ac:dyDescent="0.2">
      <c r="A433" s="9"/>
      <c r="B433" s="9"/>
      <c r="C433" s="9"/>
      <c r="D433" s="9"/>
      <c r="I433" s="19"/>
      <c r="J433" s="19"/>
      <c r="K433" s="19"/>
    </row>
    <row r="434" spans="1:11" x14ac:dyDescent="0.2">
      <c r="A434" s="9"/>
      <c r="B434" s="9"/>
      <c r="C434" s="9"/>
      <c r="D434" s="9"/>
      <c r="I434" s="19"/>
      <c r="J434" s="19"/>
      <c r="K434" s="19"/>
    </row>
    <row r="435" spans="1:11" x14ac:dyDescent="0.2">
      <c r="A435" s="9"/>
      <c r="B435" s="9"/>
      <c r="C435" s="9"/>
      <c r="D435" s="9"/>
      <c r="I435" s="19"/>
      <c r="J435" s="19"/>
      <c r="K435" s="19"/>
    </row>
    <row r="436" spans="1:11" x14ac:dyDescent="0.2">
      <c r="A436" s="9"/>
      <c r="B436" s="9"/>
      <c r="C436" s="9"/>
      <c r="D436" s="9"/>
      <c r="I436" s="19"/>
      <c r="J436" s="19"/>
      <c r="K436" s="19"/>
    </row>
    <row r="437" spans="1:11" x14ac:dyDescent="0.2">
      <c r="A437" s="9"/>
      <c r="B437" s="9"/>
      <c r="C437" s="9"/>
      <c r="D437" s="9"/>
      <c r="I437" s="19"/>
      <c r="J437" s="19"/>
      <c r="K437" s="19"/>
    </row>
    <row r="438" spans="1:11" x14ac:dyDescent="0.2">
      <c r="A438" s="9"/>
      <c r="B438" s="9"/>
      <c r="C438" s="9"/>
      <c r="D438" s="9"/>
      <c r="I438" s="19"/>
      <c r="J438" s="19"/>
      <c r="K438" s="19"/>
    </row>
    <row r="439" spans="1:11" x14ac:dyDescent="0.2">
      <c r="A439" s="9"/>
      <c r="B439" s="9"/>
      <c r="C439" s="9"/>
      <c r="D439" s="9"/>
      <c r="I439" s="19"/>
      <c r="J439" s="19"/>
      <c r="K439" s="19"/>
    </row>
    <row r="440" spans="1:11" x14ac:dyDescent="0.2">
      <c r="A440" s="9"/>
      <c r="B440" s="9"/>
      <c r="C440" s="9"/>
      <c r="D440" s="9"/>
      <c r="I440" s="19"/>
      <c r="J440" s="19"/>
      <c r="K440" s="19"/>
    </row>
    <row r="441" spans="1:11" x14ac:dyDescent="0.2">
      <c r="A441" s="9"/>
      <c r="B441" s="9"/>
      <c r="C441" s="9"/>
      <c r="D441" s="9"/>
      <c r="I441" s="19"/>
      <c r="J441" s="19"/>
      <c r="K441" s="19"/>
    </row>
    <row r="442" spans="1:11" x14ac:dyDescent="0.2">
      <c r="A442" s="9"/>
      <c r="B442" s="9"/>
      <c r="C442" s="9"/>
      <c r="D442" s="9"/>
      <c r="I442" s="19"/>
      <c r="J442" s="19"/>
      <c r="K442" s="19"/>
    </row>
    <row r="443" spans="1:11" x14ac:dyDescent="0.2">
      <c r="A443" s="9"/>
      <c r="B443" s="9"/>
      <c r="C443" s="9"/>
      <c r="D443" s="9"/>
      <c r="I443" s="19"/>
      <c r="J443" s="19"/>
      <c r="K443" s="19"/>
    </row>
    <row r="444" spans="1:11" x14ac:dyDescent="0.2">
      <c r="A444" s="9"/>
      <c r="B444" s="9"/>
      <c r="C444" s="9"/>
      <c r="D444" s="9"/>
      <c r="I444" s="19"/>
      <c r="J444" s="19"/>
      <c r="K444" s="19"/>
    </row>
    <row r="445" spans="1:11" x14ac:dyDescent="0.2">
      <c r="A445" s="9"/>
      <c r="B445" s="9"/>
      <c r="C445" s="9"/>
      <c r="D445" s="9"/>
      <c r="I445" s="19"/>
      <c r="J445" s="19"/>
      <c r="K445" s="19"/>
    </row>
    <row r="446" spans="1:11" x14ac:dyDescent="0.2">
      <c r="A446" s="9"/>
      <c r="B446" s="9"/>
      <c r="C446" s="9"/>
      <c r="D446" s="9"/>
      <c r="I446" s="19"/>
      <c r="J446" s="19"/>
      <c r="K446" s="19"/>
    </row>
    <row r="447" spans="1:11" x14ac:dyDescent="0.2">
      <c r="A447" s="9"/>
      <c r="B447" s="9"/>
      <c r="C447" s="9"/>
      <c r="D447" s="9"/>
      <c r="I447" s="19"/>
      <c r="J447" s="19"/>
      <c r="K447" s="19"/>
    </row>
    <row r="448" spans="1:11" x14ac:dyDescent="0.2">
      <c r="A448" s="9"/>
      <c r="B448" s="9"/>
      <c r="C448" s="9"/>
      <c r="D448" s="9"/>
      <c r="I448" s="19"/>
      <c r="J448" s="19"/>
      <c r="K448" s="19"/>
    </row>
    <row r="449" spans="1:11" x14ac:dyDescent="0.2">
      <c r="A449" s="9"/>
      <c r="B449" s="9"/>
      <c r="C449" s="9"/>
      <c r="D449" s="9"/>
      <c r="I449" s="19"/>
      <c r="J449" s="19"/>
      <c r="K449" s="19"/>
    </row>
    <row r="450" spans="1:11" x14ac:dyDescent="0.2">
      <c r="A450" s="9"/>
      <c r="B450" s="9"/>
      <c r="C450" s="9"/>
      <c r="D450" s="9"/>
      <c r="I450" s="19"/>
      <c r="J450" s="19"/>
      <c r="K450" s="19"/>
    </row>
    <row r="451" spans="1:11" x14ac:dyDescent="0.2">
      <c r="A451" s="9"/>
      <c r="B451" s="9"/>
      <c r="C451" s="9"/>
      <c r="D451" s="9"/>
      <c r="I451" s="19"/>
      <c r="J451" s="19"/>
      <c r="K451" s="19"/>
    </row>
    <row r="452" spans="1:11" x14ac:dyDescent="0.2">
      <c r="A452" s="9"/>
      <c r="B452" s="9"/>
      <c r="C452" s="9"/>
      <c r="D452" s="9"/>
      <c r="I452" s="19"/>
      <c r="J452" s="19"/>
      <c r="K452" s="19"/>
    </row>
    <row r="453" spans="1:11" x14ac:dyDescent="0.2">
      <c r="A453" s="9"/>
      <c r="B453" s="9"/>
      <c r="C453" s="9"/>
      <c r="D453" s="9"/>
      <c r="I453" s="19"/>
      <c r="J453" s="19"/>
      <c r="K453" s="19"/>
    </row>
    <row r="454" spans="1:11" x14ac:dyDescent="0.2">
      <c r="A454" s="9"/>
      <c r="B454" s="9"/>
      <c r="C454" s="9"/>
      <c r="D454" s="9"/>
      <c r="I454" s="19"/>
      <c r="J454" s="19"/>
      <c r="K454" s="19"/>
    </row>
    <row r="455" spans="1:11" x14ac:dyDescent="0.2">
      <c r="A455" s="9"/>
      <c r="B455" s="9"/>
      <c r="C455" s="9"/>
      <c r="D455" s="9"/>
      <c r="I455" s="19"/>
      <c r="J455" s="19"/>
      <c r="K455" s="19"/>
    </row>
    <row r="456" spans="1:11" x14ac:dyDescent="0.2">
      <c r="A456" s="9"/>
      <c r="B456" s="9"/>
      <c r="C456" s="9"/>
      <c r="D456" s="9"/>
      <c r="I456" s="19"/>
      <c r="J456" s="19"/>
      <c r="K456" s="19"/>
    </row>
    <row r="457" spans="1:11" x14ac:dyDescent="0.2">
      <c r="A457" s="9"/>
      <c r="B457" s="9"/>
      <c r="C457" s="9"/>
      <c r="D457" s="9"/>
      <c r="I457" s="19"/>
      <c r="J457" s="19"/>
      <c r="K457" s="19"/>
    </row>
    <row r="458" spans="1:11" x14ac:dyDescent="0.2">
      <c r="A458" s="9"/>
      <c r="B458" s="9"/>
      <c r="C458" s="9"/>
      <c r="D458" s="9"/>
      <c r="I458" s="19"/>
      <c r="J458" s="19"/>
      <c r="K458" s="19"/>
    </row>
    <row r="459" spans="1:11" x14ac:dyDescent="0.2">
      <c r="A459" s="9"/>
      <c r="B459" s="9"/>
      <c r="C459" s="9"/>
      <c r="D459" s="9"/>
      <c r="I459" s="19"/>
      <c r="J459" s="19"/>
      <c r="K459" s="19"/>
    </row>
    <row r="460" spans="1:11" x14ac:dyDescent="0.2">
      <c r="A460" s="9"/>
      <c r="B460" s="9"/>
      <c r="C460" s="9"/>
      <c r="D460" s="9"/>
      <c r="I460" s="19"/>
      <c r="J460" s="19"/>
      <c r="K460" s="19"/>
    </row>
    <row r="461" spans="1:11" x14ac:dyDescent="0.2">
      <c r="A461" s="9"/>
      <c r="B461" s="9"/>
      <c r="C461" s="9"/>
      <c r="D461" s="9"/>
      <c r="I461" s="19"/>
      <c r="J461" s="19"/>
      <c r="K461" s="19"/>
    </row>
    <row r="462" spans="1:11" x14ac:dyDescent="0.2">
      <c r="A462" s="9"/>
      <c r="B462" s="9"/>
      <c r="C462" s="9"/>
      <c r="D462" s="9"/>
      <c r="I462" s="19"/>
      <c r="J462" s="19"/>
      <c r="K462" s="19"/>
    </row>
    <row r="463" spans="1:11" x14ac:dyDescent="0.2">
      <c r="A463" s="9"/>
      <c r="B463" s="9"/>
      <c r="C463" s="9"/>
      <c r="D463" s="9"/>
      <c r="I463" s="19"/>
      <c r="J463" s="19"/>
      <c r="K463" s="19"/>
    </row>
    <row r="464" spans="1:11" x14ac:dyDescent="0.2">
      <c r="A464" s="9"/>
      <c r="B464" s="9"/>
      <c r="C464" s="9"/>
      <c r="D464" s="9"/>
      <c r="I464" s="19"/>
      <c r="J464" s="19"/>
      <c r="K464" s="19"/>
    </row>
    <row r="465" spans="1:11" x14ac:dyDescent="0.2">
      <c r="A465" s="9"/>
      <c r="B465" s="9"/>
      <c r="C465" s="9"/>
      <c r="D465" s="9"/>
      <c r="I465" s="19"/>
      <c r="J465" s="19"/>
      <c r="K465" s="19"/>
    </row>
    <row r="466" spans="1:11" x14ac:dyDescent="0.2">
      <c r="A466" s="9"/>
      <c r="B466" s="9"/>
      <c r="C466" s="9"/>
      <c r="D466" s="9"/>
      <c r="I466" s="19"/>
      <c r="J466" s="19"/>
      <c r="K466" s="19"/>
    </row>
    <row r="467" spans="1:11" x14ac:dyDescent="0.2">
      <c r="A467" s="9"/>
      <c r="B467" s="9"/>
      <c r="C467" s="9"/>
      <c r="D467" s="9"/>
      <c r="I467" s="19"/>
      <c r="J467" s="19"/>
      <c r="K467" s="19"/>
    </row>
    <row r="468" spans="1:11" x14ac:dyDescent="0.2">
      <c r="A468" s="9"/>
      <c r="B468" s="9"/>
      <c r="C468" s="9"/>
      <c r="D468" s="9"/>
      <c r="I468" s="19"/>
      <c r="J468" s="19"/>
      <c r="K468" s="19"/>
    </row>
    <row r="469" spans="1:11" x14ac:dyDescent="0.2">
      <c r="A469" s="9"/>
      <c r="B469" s="9"/>
      <c r="C469" s="9"/>
      <c r="D469" s="9"/>
      <c r="I469" s="19"/>
      <c r="J469" s="19"/>
      <c r="K469" s="19"/>
    </row>
    <row r="470" spans="1:11" x14ac:dyDescent="0.2">
      <c r="A470" s="9"/>
      <c r="B470" s="9"/>
      <c r="C470" s="9"/>
      <c r="D470" s="9"/>
      <c r="I470" s="19"/>
      <c r="J470" s="19"/>
      <c r="K470" s="19"/>
    </row>
    <row r="471" spans="1:11" x14ac:dyDescent="0.2">
      <c r="A471" s="9"/>
      <c r="B471" s="9"/>
      <c r="C471" s="9"/>
      <c r="D471" s="9"/>
      <c r="I471" s="19"/>
      <c r="J471" s="19"/>
      <c r="K471" s="19"/>
    </row>
    <row r="472" spans="1:11" x14ac:dyDescent="0.2">
      <c r="A472" s="9"/>
      <c r="B472" s="9"/>
      <c r="C472" s="9"/>
      <c r="D472" s="9"/>
      <c r="I472" s="19"/>
      <c r="J472" s="19"/>
      <c r="K472" s="19"/>
    </row>
    <row r="473" spans="1:11" x14ac:dyDescent="0.2">
      <c r="A473" s="9"/>
      <c r="B473" s="9"/>
      <c r="C473" s="9"/>
      <c r="D473" s="9"/>
      <c r="I473" s="19"/>
      <c r="J473" s="19"/>
      <c r="K473" s="19"/>
    </row>
    <row r="474" spans="1:11" x14ac:dyDescent="0.2">
      <c r="A474" s="9"/>
      <c r="B474" s="9"/>
      <c r="C474" s="9"/>
      <c r="D474" s="9"/>
      <c r="I474" s="19"/>
      <c r="J474" s="19"/>
      <c r="K474" s="19"/>
    </row>
    <row r="475" spans="1:11" x14ac:dyDescent="0.2">
      <c r="A475" s="9"/>
      <c r="B475" s="9"/>
      <c r="C475" s="9"/>
      <c r="D475" s="9"/>
      <c r="I475" s="19"/>
      <c r="J475" s="19"/>
      <c r="K475" s="19"/>
    </row>
    <row r="476" spans="1:11" x14ac:dyDescent="0.2">
      <c r="A476" s="9"/>
      <c r="B476" s="9"/>
      <c r="C476" s="9"/>
      <c r="D476" s="9"/>
      <c r="I476" s="19"/>
      <c r="J476" s="19"/>
      <c r="K476" s="19"/>
    </row>
    <row r="477" spans="1:11" x14ac:dyDescent="0.2">
      <c r="A477" s="9"/>
      <c r="B477" s="9"/>
      <c r="C477" s="9"/>
      <c r="D477" s="9"/>
      <c r="I477" s="19"/>
      <c r="J477" s="19"/>
      <c r="K477" s="19"/>
    </row>
    <row r="478" spans="1:11" x14ac:dyDescent="0.2">
      <c r="A478" s="9"/>
      <c r="B478" s="9"/>
      <c r="C478" s="9"/>
      <c r="D478" s="9"/>
      <c r="I478" s="19"/>
      <c r="J478" s="19"/>
      <c r="K478" s="19"/>
    </row>
    <row r="479" spans="1:11" x14ac:dyDescent="0.2">
      <c r="A479" s="9"/>
      <c r="B479" s="9"/>
      <c r="C479" s="9"/>
      <c r="D479" s="9"/>
      <c r="I479" s="19"/>
      <c r="J479" s="19"/>
      <c r="K479" s="19"/>
    </row>
    <row r="480" spans="1:11" x14ac:dyDescent="0.2">
      <c r="A480" s="9"/>
      <c r="B480" s="9"/>
      <c r="C480" s="9"/>
      <c r="D480" s="9"/>
      <c r="I480" s="19"/>
      <c r="J480" s="19"/>
      <c r="K480" s="19"/>
    </row>
    <row r="481" spans="1:11" x14ac:dyDescent="0.2">
      <c r="A481" s="9"/>
      <c r="B481" s="9"/>
      <c r="C481" s="9"/>
      <c r="D481" s="9"/>
      <c r="I481" s="19"/>
      <c r="J481" s="19"/>
      <c r="K481" s="19"/>
    </row>
    <row r="482" spans="1:11" x14ac:dyDescent="0.2">
      <c r="A482" s="9"/>
      <c r="B482" s="9"/>
      <c r="C482" s="9"/>
      <c r="D482" s="9"/>
      <c r="I482" s="19"/>
      <c r="J482" s="19"/>
      <c r="K482" s="19"/>
    </row>
    <row r="483" spans="1:11" x14ac:dyDescent="0.2">
      <c r="A483" s="9"/>
      <c r="B483" s="9"/>
      <c r="C483" s="9"/>
      <c r="D483" s="9"/>
      <c r="I483" s="19"/>
      <c r="J483" s="19"/>
      <c r="K483" s="19"/>
    </row>
    <row r="484" spans="1:11" x14ac:dyDescent="0.2">
      <c r="A484" s="9"/>
      <c r="B484" s="9"/>
      <c r="C484" s="9"/>
      <c r="D484" s="9"/>
      <c r="I484" s="19"/>
      <c r="J484" s="19"/>
      <c r="K484" s="19"/>
    </row>
    <row r="485" spans="1:11" x14ac:dyDescent="0.2">
      <c r="A485" s="9"/>
      <c r="B485" s="9"/>
      <c r="C485" s="9"/>
      <c r="D485" s="9"/>
      <c r="I485" s="19"/>
      <c r="J485" s="19"/>
      <c r="K485" s="19"/>
    </row>
    <row r="486" spans="1:11" x14ac:dyDescent="0.2">
      <c r="A486" s="9"/>
      <c r="B486" s="9"/>
      <c r="C486" s="9"/>
      <c r="D486" s="9"/>
      <c r="I486" s="19"/>
      <c r="J486" s="19"/>
      <c r="K486" s="19"/>
    </row>
    <row r="487" spans="1:11" x14ac:dyDescent="0.2">
      <c r="A487" s="9"/>
      <c r="B487" s="9"/>
      <c r="C487" s="9"/>
      <c r="D487" s="9"/>
      <c r="I487" s="19"/>
      <c r="J487" s="19"/>
      <c r="K487" s="19"/>
    </row>
    <row r="488" spans="1:11" x14ac:dyDescent="0.2">
      <c r="A488" s="9"/>
      <c r="B488" s="9"/>
      <c r="C488" s="9"/>
      <c r="D488" s="9"/>
      <c r="I488" s="19"/>
      <c r="J488" s="19"/>
      <c r="K488" s="19"/>
    </row>
    <row r="489" spans="1:11" x14ac:dyDescent="0.2">
      <c r="A489" s="9"/>
      <c r="B489" s="9"/>
      <c r="C489" s="9"/>
      <c r="D489" s="9"/>
      <c r="I489" s="19"/>
      <c r="J489" s="19"/>
      <c r="K489" s="19"/>
    </row>
    <row r="490" spans="1:11" x14ac:dyDescent="0.2">
      <c r="A490" s="9"/>
      <c r="B490" s="9"/>
      <c r="C490" s="9"/>
      <c r="D490" s="9"/>
      <c r="I490" s="19"/>
      <c r="J490" s="19"/>
      <c r="K490" s="19"/>
    </row>
    <row r="491" spans="1:11" x14ac:dyDescent="0.2">
      <c r="A491" s="9"/>
      <c r="B491" s="9"/>
      <c r="C491" s="9"/>
      <c r="D491" s="9"/>
      <c r="I491" s="19"/>
      <c r="J491" s="19"/>
      <c r="K491" s="19"/>
    </row>
    <row r="492" spans="1:11" x14ac:dyDescent="0.2">
      <c r="A492" s="9"/>
      <c r="B492" s="9"/>
      <c r="C492" s="9"/>
      <c r="D492" s="9"/>
      <c r="I492" s="19"/>
      <c r="J492" s="19"/>
      <c r="K492" s="19"/>
    </row>
    <row r="493" spans="1:11" x14ac:dyDescent="0.2">
      <c r="A493" s="9"/>
      <c r="B493" s="9"/>
      <c r="C493" s="9"/>
      <c r="D493" s="9"/>
      <c r="I493" s="19"/>
      <c r="J493" s="19"/>
      <c r="K493" s="19"/>
    </row>
    <row r="494" spans="1:11" x14ac:dyDescent="0.2">
      <c r="A494" s="9"/>
      <c r="B494" s="9"/>
      <c r="C494" s="9"/>
      <c r="D494" s="9"/>
      <c r="I494" s="19"/>
      <c r="J494" s="19"/>
      <c r="K494" s="19"/>
    </row>
    <row r="495" spans="1:11" x14ac:dyDescent="0.2">
      <c r="A495" s="9"/>
      <c r="B495" s="9"/>
      <c r="C495" s="9"/>
      <c r="D495" s="9"/>
      <c r="I495" s="19"/>
      <c r="J495" s="19"/>
      <c r="K495" s="19"/>
    </row>
    <row r="496" spans="1:11" x14ac:dyDescent="0.2">
      <c r="A496" s="9"/>
      <c r="B496" s="9"/>
      <c r="C496" s="9"/>
      <c r="D496" s="9"/>
      <c r="I496" s="19"/>
      <c r="J496" s="19"/>
      <c r="K496" s="19"/>
    </row>
    <row r="497" spans="1:11" x14ac:dyDescent="0.2">
      <c r="A497" s="9"/>
      <c r="B497" s="9"/>
      <c r="C497" s="9"/>
      <c r="D497" s="9"/>
      <c r="I497" s="19"/>
      <c r="J497" s="19"/>
      <c r="K497" s="19"/>
    </row>
    <row r="498" spans="1:11" x14ac:dyDescent="0.2">
      <c r="A498" s="9"/>
      <c r="B498" s="9"/>
      <c r="C498" s="9"/>
      <c r="D498" s="9"/>
      <c r="I498" s="19"/>
      <c r="J498" s="19"/>
      <c r="K498" s="19"/>
    </row>
    <row r="499" spans="1:11" x14ac:dyDescent="0.2">
      <c r="A499" s="9"/>
      <c r="B499" s="9"/>
      <c r="C499" s="9"/>
      <c r="D499" s="9"/>
      <c r="I499" s="19"/>
      <c r="J499" s="19"/>
      <c r="K499" s="19"/>
    </row>
    <row r="500" spans="1:11" x14ac:dyDescent="0.2">
      <c r="A500" s="9"/>
      <c r="B500" s="9"/>
      <c r="C500" s="9"/>
      <c r="D500" s="9"/>
      <c r="I500" s="19"/>
      <c r="J500" s="19"/>
      <c r="K500" s="19"/>
    </row>
    <row r="501" spans="1:11" x14ac:dyDescent="0.2">
      <c r="A501" s="9"/>
      <c r="B501" s="9"/>
      <c r="C501" s="9"/>
      <c r="D501" s="9"/>
      <c r="I501" s="19"/>
      <c r="J501" s="19"/>
      <c r="K501" s="19"/>
    </row>
    <row r="502" spans="1:11" x14ac:dyDescent="0.2">
      <c r="A502" s="9"/>
      <c r="B502" s="9"/>
      <c r="C502" s="9"/>
      <c r="D502" s="9"/>
      <c r="I502" s="19"/>
      <c r="J502" s="19"/>
      <c r="K502" s="19"/>
    </row>
    <row r="503" spans="1:11" x14ac:dyDescent="0.2">
      <c r="A503" s="9"/>
      <c r="B503" s="9"/>
      <c r="C503" s="9"/>
      <c r="D503" s="9"/>
      <c r="I503" s="19"/>
      <c r="J503" s="19"/>
      <c r="K503" s="19"/>
    </row>
    <row r="504" spans="1:11" x14ac:dyDescent="0.2">
      <c r="A504" s="9"/>
      <c r="B504" s="9"/>
      <c r="C504" s="9"/>
      <c r="D504" s="9"/>
      <c r="I504" s="19"/>
      <c r="J504" s="19"/>
      <c r="K504" s="19"/>
    </row>
    <row r="505" spans="1:11" x14ac:dyDescent="0.2">
      <c r="A505" s="9"/>
      <c r="B505" s="9"/>
      <c r="C505" s="9"/>
      <c r="D505" s="9"/>
      <c r="I505" s="19"/>
      <c r="J505" s="19"/>
      <c r="K505" s="19"/>
    </row>
    <row r="506" spans="1:11" x14ac:dyDescent="0.2">
      <c r="A506" s="9"/>
      <c r="B506" s="9"/>
      <c r="C506" s="9"/>
      <c r="D506" s="9"/>
      <c r="I506" s="19"/>
      <c r="J506" s="19"/>
      <c r="K506" s="19"/>
    </row>
    <row r="507" spans="1:11" x14ac:dyDescent="0.2">
      <c r="A507" s="9"/>
      <c r="B507" s="9"/>
      <c r="C507" s="9"/>
      <c r="D507" s="9"/>
      <c r="I507" s="19"/>
      <c r="J507" s="19"/>
      <c r="K507" s="19"/>
    </row>
    <row r="508" spans="1:11" x14ac:dyDescent="0.2">
      <c r="A508" s="9"/>
      <c r="B508" s="9"/>
      <c r="C508" s="9"/>
      <c r="D508" s="9"/>
      <c r="I508" s="19"/>
      <c r="J508" s="19"/>
      <c r="K508" s="19"/>
    </row>
    <row r="509" spans="1:11" x14ac:dyDescent="0.2">
      <c r="A509" s="9"/>
      <c r="B509" s="9"/>
      <c r="C509" s="9"/>
      <c r="D509" s="9"/>
      <c r="I509" s="19"/>
      <c r="J509" s="19"/>
      <c r="K509" s="19"/>
    </row>
    <row r="510" spans="1:11" x14ac:dyDescent="0.2">
      <c r="A510" s="9"/>
      <c r="B510" s="9"/>
      <c r="C510" s="9"/>
      <c r="D510" s="9"/>
      <c r="I510" s="19"/>
      <c r="J510" s="19"/>
      <c r="K510" s="19"/>
    </row>
    <row r="511" spans="1:11" x14ac:dyDescent="0.2">
      <c r="A511" s="9"/>
      <c r="B511" s="9"/>
      <c r="C511" s="9"/>
      <c r="D511" s="9"/>
      <c r="I511" s="19"/>
      <c r="J511" s="19"/>
      <c r="K511" s="19"/>
    </row>
    <row r="512" spans="1:11" x14ac:dyDescent="0.2">
      <c r="A512" s="9"/>
      <c r="B512" s="9"/>
      <c r="C512" s="9"/>
      <c r="D512" s="9"/>
      <c r="I512" s="19"/>
      <c r="J512" s="19"/>
      <c r="K512" s="19"/>
    </row>
    <row r="513" spans="1:11" x14ac:dyDescent="0.2">
      <c r="A513" s="9"/>
      <c r="B513" s="9"/>
      <c r="C513" s="9"/>
      <c r="D513" s="9"/>
      <c r="I513" s="19"/>
      <c r="J513" s="19"/>
      <c r="K513" s="19"/>
    </row>
    <row r="514" spans="1:11" x14ac:dyDescent="0.2">
      <c r="A514" s="9"/>
      <c r="B514" s="9"/>
      <c r="C514" s="9"/>
      <c r="D514" s="9"/>
      <c r="I514" s="19"/>
      <c r="J514" s="19"/>
      <c r="K514" s="19"/>
    </row>
    <row r="515" spans="1:11" x14ac:dyDescent="0.2">
      <c r="A515" s="9"/>
      <c r="B515" s="9"/>
      <c r="C515" s="9"/>
      <c r="D515" s="9"/>
      <c r="I515" s="19"/>
      <c r="J515" s="19"/>
      <c r="K515" s="19"/>
    </row>
    <row r="516" spans="1:11" x14ac:dyDescent="0.2">
      <c r="A516" s="9"/>
      <c r="B516" s="9"/>
      <c r="C516" s="9"/>
      <c r="D516" s="9"/>
      <c r="I516" s="19"/>
      <c r="J516" s="19"/>
      <c r="K516" s="19"/>
    </row>
    <row r="517" spans="1:11" x14ac:dyDescent="0.2">
      <c r="A517" s="9"/>
      <c r="B517" s="9"/>
      <c r="C517" s="9"/>
      <c r="D517" s="9"/>
      <c r="I517" s="19"/>
      <c r="J517" s="19"/>
      <c r="K517" s="19"/>
    </row>
    <row r="518" spans="1:11" x14ac:dyDescent="0.2">
      <c r="A518" s="9"/>
      <c r="B518" s="9"/>
      <c r="C518" s="9"/>
      <c r="D518" s="9"/>
      <c r="I518" s="19"/>
      <c r="J518" s="19"/>
      <c r="K518" s="19"/>
    </row>
    <row r="519" spans="1:11" x14ac:dyDescent="0.2">
      <c r="A519" s="9"/>
      <c r="B519" s="9"/>
      <c r="C519" s="9"/>
      <c r="D519" s="9"/>
      <c r="I519" s="19"/>
      <c r="J519" s="19"/>
      <c r="K519" s="19"/>
    </row>
    <row r="520" spans="1:11" x14ac:dyDescent="0.2">
      <c r="A520" s="9"/>
      <c r="B520" s="9"/>
      <c r="C520" s="9"/>
      <c r="D520" s="9"/>
      <c r="I520" s="19"/>
      <c r="J520" s="19"/>
      <c r="K520" s="19"/>
    </row>
    <row r="521" spans="1:11" x14ac:dyDescent="0.2">
      <c r="A521" s="9"/>
      <c r="B521" s="9"/>
      <c r="C521" s="9"/>
      <c r="D521" s="9"/>
      <c r="I521" s="19"/>
      <c r="J521" s="19"/>
      <c r="K521" s="19"/>
    </row>
    <row r="522" spans="1:11" x14ac:dyDescent="0.2">
      <c r="A522" s="9"/>
      <c r="B522" s="9"/>
      <c r="C522" s="9"/>
      <c r="D522" s="9"/>
      <c r="I522" s="19"/>
      <c r="J522" s="19"/>
      <c r="K522" s="19"/>
    </row>
    <row r="523" spans="1:11" x14ac:dyDescent="0.2">
      <c r="A523" s="9"/>
      <c r="B523" s="9"/>
      <c r="C523" s="9"/>
      <c r="D523" s="9"/>
      <c r="I523" s="19"/>
      <c r="J523" s="19"/>
      <c r="K523" s="19"/>
    </row>
    <row r="524" spans="1:11" x14ac:dyDescent="0.2">
      <c r="A524" s="9"/>
      <c r="B524" s="9"/>
      <c r="C524" s="9"/>
      <c r="D524" s="9"/>
      <c r="I524" s="19"/>
      <c r="J524" s="19"/>
      <c r="K524" s="19"/>
    </row>
    <row r="525" spans="1:11" x14ac:dyDescent="0.2">
      <c r="A525" s="9"/>
      <c r="B525" s="9"/>
      <c r="C525" s="9"/>
      <c r="D525" s="9"/>
      <c r="I525" s="19"/>
      <c r="J525" s="19"/>
      <c r="K525" s="19"/>
    </row>
    <row r="526" spans="1:11" x14ac:dyDescent="0.2">
      <c r="A526" s="9"/>
      <c r="B526" s="9"/>
      <c r="C526" s="9"/>
      <c r="D526" s="9"/>
      <c r="I526" s="19"/>
      <c r="J526" s="19"/>
      <c r="K526" s="19"/>
    </row>
    <row r="527" spans="1:11" x14ac:dyDescent="0.2">
      <c r="A527" s="9"/>
      <c r="B527" s="9"/>
      <c r="C527" s="9"/>
      <c r="D527" s="9"/>
      <c r="I527" s="19"/>
      <c r="J527" s="19"/>
      <c r="K527" s="19"/>
    </row>
    <row r="528" spans="1:11" x14ac:dyDescent="0.2">
      <c r="A528" s="9"/>
      <c r="B528" s="9"/>
      <c r="C528" s="9"/>
      <c r="D528" s="9"/>
      <c r="I528" s="19"/>
      <c r="J528" s="19"/>
      <c r="K528" s="19"/>
    </row>
    <row r="529" spans="1:11" x14ac:dyDescent="0.2">
      <c r="A529" s="9"/>
      <c r="B529" s="9"/>
      <c r="C529" s="9"/>
      <c r="D529" s="9"/>
      <c r="I529" s="19"/>
      <c r="J529" s="19"/>
      <c r="K529" s="19"/>
    </row>
    <row r="530" spans="1:11" x14ac:dyDescent="0.2">
      <c r="A530" s="9"/>
      <c r="B530" s="9"/>
      <c r="C530" s="9"/>
      <c r="D530" s="9"/>
      <c r="I530" s="19"/>
      <c r="J530" s="19"/>
      <c r="K530" s="19"/>
    </row>
    <row r="531" spans="1:11" x14ac:dyDescent="0.2">
      <c r="A531" s="9"/>
      <c r="B531" s="9"/>
      <c r="C531" s="9"/>
      <c r="D531" s="9"/>
      <c r="I531" s="19"/>
      <c r="J531" s="19"/>
      <c r="K531" s="19"/>
    </row>
    <row r="532" spans="1:11" x14ac:dyDescent="0.2">
      <c r="A532" s="9"/>
      <c r="B532" s="9"/>
      <c r="C532" s="9"/>
      <c r="D532" s="9"/>
      <c r="I532" s="19"/>
      <c r="J532" s="19"/>
      <c r="K532" s="19"/>
    </row>
    <row r="533" spans="1:11" x14ac:dyDescent="0.2">
      <c r="A533" s="9"/>
      <c r="B533" s="9"/>
      <c r="C533" s="9"/>
      <c r="D533" s="9"/>
      <c r="I533" s="19"/>
      <c r="J533" s="19"/>
      <c r="K533" s="19"/>
    </row>
    <row r="534" spans="1:11" x14ac:dyDescent="0.2">
      <c r="A534" s="9"/>
      <c r="B534" s="9"/>
      <c r="C534" s="9"/>
      <c r="D534" s="9"/>
      <c r="I534" s="19"/>
      <c r="J534" s="19"/>
      <c r="K534" s="19"/>
    </row>
    <row r="535" spans="1:11" x14ac:dyDescent="0.2">
      <c r="A535" s="9"/>
      <c r="B535" s="9"/>
      <c r="C535" s="9"/>
      <c r="D535" s="9"/>
      <c r="I535" s="19"/>
      <c r="J535" s="19"/>
      <c r="K535" s="19"/>
    </row>
    <row r="536" spans="1:11" x14ac:dyDescent="0.2">
      <c r="A536" s="9"/>
      <c r="B536" s="9"/>
      <c r="C536" s="9"/>
      <c r="D536" s="9"/>
      <c r="I536" s="19"/>
      <c r="J536" s="19"/>
      <c r="K536" s="19"/>
    </row>
    <row r="537" spans="1:11" x14ac:dyDescent="0.2">
      <c r="A537" s="9"/>
      <c r="B537" s="9"/>
      <c r="C537" s="9"/>
      <c r="D537" s="9"/>
      <c r="I537" s="19"/>
      <c r="J537" s="19"/>
      <c r="K537" s="19"/>
    </row>
    <row r="538" spans="1:11" x14ac:dyDescent="0.2">
      <c r="A538" s="9"/>
      <c r="B538" s="9"/>
      <c r="C538" s="9"/>
      <c r="D538" s="9"/>
      <c r="I538" s="19"/>
      <c r="J538" s="19"/>
      <c r="K538" s="19"/>
    </row>
    <row r="539" spans="1:11" x14ac:dyDescent="0.2">
      <c r="A539" s="9"/>
      <c r="B539" s="9"/>
      <c r="C539" s="9"/>
      <c r="D539" s="9"/>
      <c r="I539" s="19"/>
      <c r="J539" s="19"/>
      <c r="K539" s="19"/>
    </row>
    <row r="540" spans="1:11" x14ac:dyDescent="0.2">
      <c r="A540" s="9"/>
      <c r="B540" s="9"/>
      <c r="C540" s="9"/>
      <c r="D540" s="9"/>
      <c r="I540" s="19"/>
      <c r="J540" s="19"/>
      <c r="K540" s="19"/>
    </row>
    <row r="541" spans="1:11" x14ac:dyDescent="0.2">
      <c r="A541" s="9"/>
      <c r="B541" s="9"/>
      <c r="C541" s="9"/>
      <c r="D541" s="9"/>
      <c r="I541" s="19"/>
      <c r="J541" s="19"/>
      <c r="K541" s="19"/>
    </row>
    <row r="542" spans="1:11" x14ac:dyDescent="0.2">
      <c r="A542" s="9"/>
      <c r="B542" s="9"/>
      <c r="C542" s="9"/>
      <c r="D542" s="9"/>
      <c r="I542" s="19"/>
      <c r="J542" s="19"/>
      <c r="K542" s="19"/>
    </row>
    <row r="543" spans="1:11" x14ac:dyDescent="0.2">
      <c r="A543" s="9"/>
      <c r="B543" s="9"/>
      <c r="C543" s="9"/>
      <c r="D543" s="9"/>
      <c r="I543" s="19"/>
      <c r="J543" s="19"/>
      <c r="K543" s="19"/>
    </row>
    <row r="544" spans="1:11" x14ac:dyDescent="0.2">
      <c r="A544" s="9"/>
      <c r="B544" s="9"/>
      <c r="C544" s="9"/>
      <c r="D544" s="9"/>
      <c r="I544" s="19"/>
      <c r="J544" s="19"/>
      <c r="K544" s="19"/>
    </row>
    <row r="545" spans="1:11" x14ac:dyDescent="0.2">
      <c r="A545" s="9"/>
      <c r="B545" s="9"/>
      <c r="C545" s="9"/>
      <c r="D545" s="9"/>
      <c r="I545" s="19"/>
      <c r="J545" s="19"/>
      <c r="K545" s="19"/>
    </row>
    <row r="546" spans="1:11" x14ac:dyDescent="0.2">
      <c r="A546" s="9"/>
      <c r="B546" s="9"/>
      <c r="C546" s="9"/>
      <c r="D546" s="9"/>
      <c r="I546" s="19"/>
      <c r="J546" s="19"/>
      <c r="K546" s="19"/>
    </row>
    <row r="547" spans="1:11" x14ac:dyDescent="0.2">
      <c r="A547" s="9"/>
      <c r="B547" s="9"/>
      <c r="C547" s="9"/>
      <c r="D547" s="9"/>
      <c r="I547" s="19"/>
      <c r="J547" s="19"/>
      <c r="K547" s="19"/>
    </row>
    <row r="548" spans="1:11" x14ac:dyDescent="0.2">
      <c r="A548" s="9"/>
      <c r="B548" s="9"/>
      <c r="C548" s="9"/>
      <c r="D548" s="9"/>
      <c r="I548" s="19"/>
      <c r="J548" s="19"/>
      <c r="K548" s="19"/>
    </row>
    <row r="549" spans="1:11" x14ac:dyDescent="0.2">
      <c r="A549" s="9"/>
      <c r="B549" s="9"/>
      <c r="C549" s="9"/>
      <c r="D549" s="9"/>
      <c r="I549" s="19"/>
      <c r="J549" s="19"/>
      <c r="K549" s="19"/>
    </row>
    <row r="550" spans="1:11" x14ac:dyDescent="0.2">
      <c r="A550" s="9"/>
      <c r="B550" s="9"/>
      <c r="C550" s="9"/>
      <c r="D550" s="9"/>
      <c r="I550" s="19"/>
      <c r="J550" s="19"/>
      <c r="K550" s="19"/>
    </row>
    <row r="551" spans="1:11" x14ac:dyDescent="0.2">
      <c r="A551" s="9"/>
      <c r="B551" s="9"/>
      <c r="C551" s="9"/>
      <c r="D551" s="9"/>
      <c r="I551" s="19"/>
      <c r="J551" s="19"/>
      <c r="K551" s="19"/>
    </row>
    <row r="552" spans="1:11" x14ac:dyDescent="0.2">
      <c r="A552" s="9"/>
      <c r="B552" s="9"/>
      <c r="C552" s="9"/>
      <c r="D552" s="9"/>
      <c r="I552" s="19"/>
      <c r="J552" s="19"/>
      <c r="K552" s="19"/>
    </row>
    <row r="553" spans="1:11" x14ac:dyDescent="0.2">
      <c r="A553" s="9"/>
      <c r="B553" s="9"/>
      <c r="C553" s="9"/>
      <c r="D553" s="9"/>
      <c r="I553" s="19"/>
      <c r="J553" s="19"/>
      <c r="K553" s="19"/>
    </row>
    <row r="554" spans="1:11" x14ac:dyDescent="0.2">
      <c r="A554" s="9"/>
      <c r="B554" s="9"/>
      <c r="C554" s="9"/>
      <c r="D554" s="9"/>
      <c r="I554" s="19"/>
      <c r="J554" s="19"/>
      <c r="K554" s="19"/>
    </row>
    <row r="555" spans="1:11" x14ac:dyDescent="0.2">
      <c r="A555" s="9"/>
      <c r="B555" s="9"/>
      <c r="C555" s="9"/>
      <c r="D555" s="9"/>
      <c r="I555" s="19"/>
      <c r="J555" s="19"/>
      <c r="K555" s="19"/>
    </row>
    <row r="556" spans="1:11" x14ac:dyDescent="0.2">
      <c r="A556" s="9"/>
      <c r="B556" s="9"/>
      <c r="C556" s="9"/>
      <c r="D556" s="9"/>
      <c r="I556" s="19"/>
      <c r="J556" s="19"/>
      <c r="K556" s="19"/>
    </row>
    <row r="557" spans="1:11" x14ac:dyDescent="0.2">
      <c r="A557" s="9"/>
      <c r="B557" s="9"/>
      <c r="C557" s="9"/>
      <c r="D557" s="9"/>
      <c r="I557" s="19"/>
      <c r="J557" s="19"/>
      <c r="K557" s="19"/>
    </row>
    <row r="558" spans="1:11" x14ac:dyDescent="0.2">
      <c r="A558" s="9"/>
      <c r="B558" s="9"/>
      <c r="C558" s="9"/>
      <c r="D558" s="9"/>
      <c r="I558" s="19"/>
      <c r="J558" s="19"/>
      <c r="K558" s="19"/>
    </row>
    <row r="559" spans="1:11" x14ac:dyDescent="0.2">
      <c r="A559" s="9"/>
      <c r="B559" s="9"/>
      <c r="C559" s="9"/>
      <c r="D559" s="9"/>
      <c r="I559" s="19"/>
      <c r="J559" s="19"/>
      <c r="K559" s="19"/>
    </row>
    <row r="560" spans="1:11" x14ac:dyDescent="0.2">
      <c r="A560" s="9"/>
      <c r="B560" s="9"/>
      <c r="C560" s="9"/>
      <c r="D560" s="9"/>
      <c r="I560" s="19"/>
      <c r="J560" s="19"/>
      <c r="K560" s="19"/>
    </row>
    <row r="561" spans="1:11" x14ac:dyDescent="0.2">
      <c r="A561" s="9"/>
      <c r="B561" s="9"/>
      <c r="C561" s="9"/>
      <c r="D561" s="9"/>
      <c r="I561" s="19"/>
      <c r="J561" s="19"/>
      <c r="K561" s="19"/>
    </row>
    <row r="562" spans="1:11" x14ac:dyDescent="0.2">
      <c r="A562" s="9"/>
      <c r="B562" s="9"/>
      <c r="C562" s="9"/>
      <c r="D562" s="9"/>
      <c r="I562" s="19"/>
      <c r="J562" s="19"/>
      <c r="K562" s="19"/>
    </row>
    <row r="563" spans="1:11" x14ac:dyDescent="0.2">
      <c r="A563" s="9"/>
      <c r="B563" s="9"/>
      <c r="C563" s="9"/>
      <c r="D563" s="9"/>
      <c r="I563" s="19"/>
      <c r="J563" s="19"/>
      <c r="K563" s="19"/>
    </row>
    <row r="564" spans="1:11" x14ac:dyDescent="0.2">
      <c r="A564" s="9"/>
      <c r="B564" s="9"/>
      <c r="C564" s="9"/>
      <c r="D564" s="9"/>
      <c r="I564" s="19"/>
      <c r="J564" s="19"/>
      <c r="K564" s="19"/>
    </row>
    <row r="565" spans="1:11" x14ac:dyDescent="0.2">
      <c r="A565" s="9"/>
      <c r="B565" s="9"/>
      <c r="C565" s="9"/>
      <c r="D565" s="9"/>
      <c r="I565" s="19"/>
      <c r="J565" s="19"/>
      <c r="K565" s="19"/>
    </row>
    <row r="566" spans="1:11" x14ac:dyDescent="0.2">
      <c r="A566" s="9"/>
      <c r="B566" s="9"/>
      <c r="C566" s="9"/>
      <c r="D566" s="9"/>
      <c r="I566" s="19"/>
      <c r="J566" s="19"/>
      <c r="K566" s="19"/>
    </row>
    <row r="567" spans="1:11" x14ac:dyDescent="0.2">
      <c r="A567" s="9"/>
      <c r="B567" s="9"/>
      <c r="C567" s="9"/>
      <c r="D567" s="9"/>
      <c r="I567" s="19"/>
      <c r="J567" s="19"/>
      <c r="K567" s="19"/>
    </row>
    <row r="568" spans="1:11" x14ac:dyDescent="0.2">
      <c r="A568" s="9"/>
      <c r="B568" s="9"/>
      <c r="C568" s="9"/>
      <c r="D568" s="9"/>
      <c r="I568" s="19"/>
      <c r="J568" s="19"/>
      <c r="K568" s="19"/>
    </row>
    <row r="569" spans="1:11" x14ac:dyDescent="0.2">
      <c r="A569" s="9"/>
      <c r="B569" s="9"/>
      <c r="C569" s="9"/>
      <c r="D569" s="9"/>
      <c r="I569" s="19"/>
      <c r="J569" s="19"/>
      <c r="K569" s="19"/>
    </row>
    <row r="570" spans="1:11" x14ac:dyDescent="0.2">
      <c r="A570" s="9"/>
      <c r="B570" s="9"/>
      <c r="C570" s="9"/>
      <c r="D570" s="9"/>
      <c r="I570" s="19"/>
      <c r="J570" s="19"/>
      <c r="K570" s="19"/>
    </row>
    <row r="571" spans="1:11" x14ac:dyDescent="0.2">
      <c r="A571" s="9"/>
      <c r="B571" s="9"/>
      <c r="C571" s="9"/>
      <c r="D571" s="9"/>
      <c r="I571" s="19"/>
      <c r="J571" s="19"/>
      <c r="K571" s="19"/>
    </row>
    <row r="572" spans="1:11" x14ac:dyDescent="0.2">
      <c r="A572" s="9"/>
      <c r="B572" s="9"/>
      <c r="C572" s="9"/>
      <c r="D572" s="9"/>
      <c r="I572" s="19"/>
      <c r="J572" s="19"/>
      <c r="K572" s="19"/>
    </row>
    <row r="573" spans="1:11" x14ac:dyDescent="0.2">
      <c r="A573" s="9"/>
      <c r="B573" s="9"/>
      <c r="C573" s="9"/>
      <c r="D573" s="9"/>
      <c r="I573" s="19"/>
      <c r="J573" s="19"/>
      <c r="K573" s="19"/>
    </row>
    <row r="574" spans="1:11" x14ac:dyDescent="0.2">
      <c r="A574" s="9"/>
      <c r="B574" s="9"/>
      <c r="C574" s="9"/>
      <c r="D574" s="9"/>
      <c r="I574" s="19"/>
      <c r="J574" s="19"/>
      <c r="K574" s="19"/>
    </row>
    <row r="575" spans="1:11" x14ac:dyDescent="0.2">
      <c r="A575" s="9"/>
      <c r="B575" s="9"/>
      <c r="C575" s="9"/>
      <c r="D575" s="9"/>
      <c r="I575" s="19"/>
      <c r="J575" s="19"/>
      <c r="K575" s="19"/>
    </row>
    <row r="576" spans="1:11" x14ac:dyDescent="0.2">
      <c r="A576" s="9"/>
      <c r="B576" s="9"/>
      <c r="C576" s="9"/>
      <c r="D576" s="9"/>
      <c r="I576" s="19"/>
      <c r="J576" s="19"/>
      <c r="K576" s="19"/>
    </row>
    <row r="577" spans="1:11" x14ac:dyDescent="0.2">
      <c r="A577" s="9"/>
      <c r="B577" s="9"/>
      <c r="C577" s="9"/>
      <c r="D577" s="9"/>
      <c r="I577" s="19"/>
      <c r="J577" s="19"/>
      <c r="K577" s="19"/>
    </row>
    <row r="578" spans="1:11" x14ac:dyDescent="0.2">
      <c r="A578" s="9"/>
      <c r="B578" s="9"/>
      <c r="C578" s="9"/>
      <c r="D578" s="9"/>
      <c r="I578" s="19"/>
      <c r="J578" s="19"/>
      <c r="K578" s="19"/>
    </row>
    <row r="579" spans="1:11" x14ac:dyDescent="0.2">
      <c r="A579" s="9"/>
      <c r="B579" s="9"/>
      <c r="C579" s="9"/>
      <c r="D579" s="9"/>
      <c r="I579" s="19"/>
      <c r="J579" s="19"/>
      <c r="K579" s="19"/>
    </row>
    <row r="580" spans="1:11" x14ac:dyDescent="0.2">
      <c r="A580" s="9"/>
      <c r="B580" s="9"/>
      <c r="C580" s="9"/>
      <c r="D580" s="9"/>
      <c r="I580" s="19"/>
      <c r="J580" s="19"/>
      <c r="K580" s="19"/>
    </row>
    <row r="581" spans="1:11" x14ac:dyDescent="0.2">
      <c r="A581" s="9"/>
      <c r="B581" s="9"/>
      <c r="C581" s="9"/>
      <c r="D581" s="9"/>
      <c r="I581" s="19"/>
      <c r="J581" s="19"/>
      <c r="K581" s="19"/>
    </row>
    <row r="582" spans="1:11" x14ac:dyDescent="0.2">
      <c r="A582" s="9"/>
      <c r="B582" s="9"/>
      <c r="C582" s="9"/>
      <c r="D582" s="9"/>
      <c r="I582" s="19"/>
      <c r="J582" s="19"/>
      <c r="K582" s="19"/>
    </row>
    <row r="583" spans="1:11" x14ac:dyDescent="0.2">
      <c r="A583" s="9"/>
      <c r="B583" s="9"/>
      <c r="C583" s="9"/>
      <c r="D583" s="9"/>
      <c r="I583" s="19"/>
      <c r="J583" s="19"/>
      <c r="K583" s="19"/>
    </row>
    <row r="584" spans="1:11" x14ac:dyDescent="0.2">
      <c r="A584" s="9"/>
      <c r="B584" s="9"/>
      <c r="C584" s="9"/>
      <c r="D584" s="9"/>
      <c r="I584" s="19"/>
      <c r="J584" s="19"/>
      <c r="K584" s="19"/>
    </row>
    <row r="585" spans="1:11" x14ac:dyDescent="0.2">
      <c r="A585" s="9"/>
      <c r="B585" s="9"/>
      <c r="C585" s="9"/>
      <c r="D585" s="9"/>
      <c r="I585" s="19"/>
      <c r="J585" s="19"/>
      <c r="K585" s="19"/>
    </row>
    <row r="586" spans="1:11" x14ac:dyDescent="0.2">
      <c r="A586" s="9"/>
      <c r="B586" s="9"/>
      <c r="C586" s="9"/>
      <c r="D586" s="9"/>
      <c r="I586" s="19"/>
      <c r="J586" s="19"/>
      <c r="K586" s="19"/>
    </row>
    <row r="587" spans="1:11" x14ac:dyDescent="0.2">
      <c r="A587" s="9"/>
      <c r="B587" s="9"/>
      <c r="C587" s="9"/>
      <c r="D587" s="9"/>
      <c r="I587" s="19"/>
      <c r="J587" s="19"/>
      <c r="K587" s="19"/>
    </row>
    <row r="588" spans="1:11" x14ac:dyDescent="0.2">
      <c r="A588" s="9"/>
      <c r="B588" s="9"/>
      <c r="C588" s="9"/>
      <c r="D588" s="9"/>
      <c r="I588" s="19"/>
      <c r="J588" s="19"/>
      <c r="K588" s="19"/>
    </row>
    <row r="589" spans="1:11" x14ac:dyDescent="0.2">
      <c r="A589" s="9"/>
      <c r="B589" s="9"/>
      <c r="C589" s="9"/>
      <c r="D589" s="9"/>
      <c r="I589" s="19"/>
      <c r="J589" s="19"/>
      <c r="K589" s="19"/>
    </row>
    <row r="590" spans="1:11" x14ac:dyDescent="0.2">
      <c r="A590" s="9"/>
      <c r="B590" s="9"/>
      <c r="C590" s="9"/>
      <c r="D590" s="9"/>
      <c r="I590" s="19"/>
      <c r="J590" s="19"/>
      <c r="K590" s="19"/>
    </row>
    <row r="591" spans="1:11" x14ac:dyDescent="0.2">
      <c r="A591" s="9"/>
      <c r="B591" s="9"/>
      <c r="C591" s="9"/>
      <c r="D591" s="9"/>
      <c r="I591" s="19"/>
      <c r="J591" s="19"/>
      <c r="K591" s="19"/>
    </row>
    <row r="592" spans="1:11" x14ac:dyDescent="0.2">
      <c r="A592" s="9"/>
      <c r="B592" s="9"/>
      <c r="C592" s="9"/>
      <c r="D592" s="9"/>
      <c r="I592" s="19"/>
      <c r="J592" s="19"/>
      <c r="K592" s="19"/>
    </row>
    <row r="593" spans="1:11" x14ac:dyDescent="0.2">
      <c r="A593" s="9"/>
      <c r="B593" s="9"/>
      <c r="C593" s="9"/>
      <c r="D593" s="9"/>
      <c r="I593" s="19"/>
      <c r="J593" s="19"/>
      <c r="K593" s="19"/>
    </row>
    <row r="594" spans="1:11" x14ac:dyDescent="0.2">
      <c r="A594" s="9"/>
      <c r="B594" s="9"/>
      <c r="C594" s="9"/>
      <c r="D594" s="9"/>
      <c r="I594" s="19"/>
      <c r="J594" s="19"/>
      <c r="K594" s="19"/>
    </row>
    <row r="595" spans="1:11" x14ac:dyDescent="0.2">
      <c r="A595" s="9"/>
      <c r="B595" s="9"/>
      <c r="C595" s="9"/>
      <c r="D595" s="9"/>
      <c r="I595" s="19"/>
      <c r="J595" s="19"/>
      <c r="K595" s="19"/>
    </row>
    <row r="596" spans="1:11" x14ac:dyDescent="0.2">
      <c r="A596" s="9"/>
      <c r="B596" s="9"/>
      <c r="C596" s="9"/>
      <c r="D596" s="9"/>
      <c r="I596" s="19"/>
      <c r="J596" s="19"/>
      <c r="K596" s="19"/>
    </row>
    <row r="597" spans="1:11" x14ac:dyDescent="0.2">
      <c r="A597" s="9"/>
      <c r="B597" s="9"/>
      <c r="C597" s="9"/>
      <c r="D597" s="9"/>
      <c r="I597" s="19"/>
      <c r="J597" s="19"/>
      <c r="K597" s="19"/>
    </row>
    <row r="598" spans="1:11" x14ac:dyDescent="0.2">
      <c r="A598" s="9"/>
      <c r="B598" s="9"/>
      <c r="C598" s="9"/>
      <c r="D598" s="9"/>
      <c r="I598" s="19"/>
      <c r="J598" s="19"/>
      <c r="K598" s="19"/>
    </row>
    <row r="599" spans="1:11" x14ac:dyDescent="0.2">
      <c r="A599" s="9"/>
      <c r="B599" s="9"/>
      <c r="C599" s="9"/>
      <c r="D599" s="9"/>
      <c r="I599" s="19"/>
      <c r="J599" s="19"/>
      <c r="K599" s="19"/>
    </row>
    <row r="600" spans="1:11" x14ac:dyDescent="0.2">
      <c r="A600" s="9"/>
      <c r="B600" s="9"/>
      <c r="C600" s="9"/>
      <c r="D600" s="9"/>
      <c r="I600" s="19"/>
      <c r="J600" s="19"/>
      <c r="K600" s="19"/>
    </row>
    <row r="601" spans="1:11" x14ac:dyDescent="0.2">
      <c r="A601" s="9"/>
      <c r="B601" s="9"/>
      <c r="C601" s="9"/>
      <c r="D601" s="9"/>
      <c r="I601" s="19"/>
      <c r="J601" s="19"/>
      <c r="K601" s="19"/>
    </row>
    <row r="602" spans="1:11" x14ac:dyDescent="0.2">
      <c r="A602" s="9"/>
      <c r="B602" s="9"/>
      <c r="C602" s="9"/>
      <c r="D602" s="9"/>
      <c r="I602" s="19"/>
      <c r="J602" s="19"/>
      <c r="K602" s="19"/>
    </row>
    <row r="603" spans="1:11" x14ac:dyDescent="0.2">
      <c r="A603" s="9"/>
      <c r="B603" s="9"/>
      <c r="C603" s="9"/>
      <c r="D603" s="9"/>
      <c r="I603" s="19"/>
      <c r="J603" s="19"/>
      <c r="K603" s="19"/>
    </row>
    <row r="604" spans="1:11" x14ac:dyDescent="0.2">
      <c r="A604" s="9"/>
      <c r="B604" s="9"/>
      <c r="C604" s="9"/>
      <c r="D604" s="9"/>
      <c r="I604" s="19"/>
      <c r="J604" s="19"/>
      <c r="K604" s="19"/>
    </row>
    <row r="605" spans="1:11" x14ac:dyDescent="0.2">
      <c r="A605" s="9"/>
      <c r="B605" s="9"/>
      <c r="C605" s="9"/>
      <c r="D605" s="9"/>
      <c r="I605" s="19"/>
      <c r="J605" s="19"/>
      <c r="K605" s="19"/>
    </row>
    <row r="606" spans="1:11" x14ac:dyDescent="0.2">
      <c r="A606" s="9"/>
      <c r="B606" s="9"/>
      <c r="C606" s="9"/>
      <c r="D606" s="9"/>
      <c r="I606" s="19"/>
      <c r="J606" s="19"/>
      <c r="K606" s="19"/>
    </row>
    <row r="607" spans="1:11" x14ac:dyDescent="0.2">
      <c r="A607" s="9"/>
      <c r="B607" s="9"/>
      <c r="C607" s="9"/>
      <c r="D607" s="9"/>
      <c r="I607" s="19"/>
      <c r="J607" s="19"/>
      <c r="K607" s="19"/>
    </row>
    <row r="608" spans="1:11" x14ac:dyDescent="0.2">
      <c r="A608" s="9"/>
      <c r="B608" s="9"/>
      <c r="C608" s="9"/>
      <c r="D608" s="9"/>
      <c r="I608" s="19"/>
      <c r="J608" s="19"/>
      <c r="K608" s="19"/>
    </row>
    <row r="609" spans="1:11" x14ac:dyDescent="0.2">
      <c r="A609" s="9"/>
      <c r="B609" s="9"/>
      <c r="C609" s="9"/>
      <c r="D609" s="9"/>
      <c r="I609" s="19"/>
      <c r="J609" s="19"/>
      <c r="K609" s="19"/>
    </row>
    <row r="610" spans="1:11" x14ac:dyDescent="0.2">
      <c r="A610" s="9"/>
      <c r="B610" s="9"/>
      <c r="C610" s="9"/>
      <c r="D610" s="9"/>
      <c r="I610" s="19"/>
      <c r="J610" s="19"/>
      <c r="K610" s="19"/>
    </row>
    <row r="611" spans="1:11" x14ac:dyDescent="0.2">
      <c r="A611" s="9"/>
      <c r="B611" s="9"/>
      <c r="C611" s="9"/>
      <c r="D611" s="9"/>
      <c r="I611" s="19"/>
      <c r="J611" s="19"/>
      <c r="K611" s="19"/>
    </row>
    <row r="612" spans="1:11" x14ac:dyDescent="0.2">
      <c r="A612" s="9"/>
      <c r="B612" s="9"/>
      <c r="C612" s="9"/>
      <c r="D612" s="9"/>
      <c r="I612" s="19"/>
      <c r="J612" s="19"/>
      <c r="K612" s="19"/>
    </row>
    <row r="613" spans="1:11" x14ac:dyDescent="0.2">
      <c r="A613" s="9"/>
      <c r="B613" s="9"/>
      <c r="C613" s="9"/>
      <c r="D613" s="9"/>
      <c r="I613" s="19"/>
      <c r="J613" s="19"/>
      <c r="K613" s="19"/>
    </row>
    <row r="614" spans="1:11" x14ac:dyDescent="0.2">
      <c r="A614" s="9"/>
      <c r="B614" s="9"/>
      <c r="C614" s="9"/>
      <c r="D614" s="9"/>
      <c r="I614" s="19"/>
      <c r="J614" s="19"/>
      <c r="K614" s="19"/>
    </row>
    <row r="615" spans="1:11" x14ac:dyDescent="0.2">
      <c r="A615" s="9"/>
      <c r="B615" s="9"/>
      <c r="C615" s="9"/>
      <c r="D615" s="9"/>
      <c r="I615" s="19"/>
      <c r="J615" s="19"/>
      <c r="K615" s="19"/>
    </row>
    <row r="616" spans="1:11" x14ac:dyDescent="0.2">
      <c r="A616" s="9"/>
      <c r="B616" s="9"/>
      <c r="C616" s="9"/>
      <c r="D616" s="9"/>
      <c r="I616" s="19"/>
      <c r="J616" s="19"/>
      <c r="K616" s="19"/>
    </row>
    <row r="617" spans="1:11" x14ac:dyDescent="0.2">
      <c r="A617" s="9"/>
      <c r="B617" s="9"/>
      <c r="C617" s="9"/>
      <c r="D617" s="9"/>
      <c r="I617" s="19"/>
      <c r="J617" s="19"/>
      <c r="K617" s="19"/>
    </row>
    <row r="618" spans="1:11" x14ac:dyDescent="0.2">
      <c r="A618" s="9"/>
      <c r="B618" s="9"/>
      <c r="C618" s="9"/>
      <c r="D618" s="9"/>
      <c r="I618" s="19"/>
      <c r="J618" s="19"/>
      <c r="K618" s="19"/>
    </row>
    <row r="619" spans="1:11" x14ac:dyDescent="0.2">
      <c r="A619" s="9"/>
      <c r="B619" s="9"/>
      <c r="C619" s="9"/>
      <c r="D619" s="9"/>
      <c r="I619" s="19"/>
      <c r="J619" s="19"/>
      <c r="K619" s="19"/>
    </row>
    <row r="620" spans="1:11" x14ac:dyDescent="0.2">
      <c r="A620" s="9"/>
      <c r="B620" s="9"/>
      <c r="C620" s="9"/>
      <c r="D620" s="9"/>
      <c r="I620" s="19"/>
      <c r="J620" s="19"/>
      <c r="K620" s="19"/>
    </row>
    <row r="621" spans="1:11" x14ac:dyDescent="0.2">
      <c r="A621" s="9"/>
      <c r="B621" s="9"/>
      <c r="C621" s="9"/>
      <c r="D621" s="9"/>
      <c r="I621" s="19"/>
      <c r="J621" s="19"/>
      <c r="K621" s="19"/>
    </row>
    <row r="622" spans="1:11" x14ac:dyDescent="0.2">
      <c r="A622" s="9"/>
      <c r="B622" s="9"/>
      <c r="C622" s="9"/>
      <c r="D622" s="9"/>
      <c r="I622" s="19"/>
      <c r="J622" s="19"/>
      <c r="K622" s="19"/>
    </row>
    <row r="623" spans="1:11" x14ac:dyDescent="0.2">
      <c r="A623" s="9"/>
      <c r="B623" s="9"/>
      <c r="C623" s="9"/>
      <c r="D623" s="9"/>
      <c r="I623" s="19"/>
      <c r="J623" s="19"/>
      <c r="K623" s="19"/>
    </row>
    <row r="624" spans="1:11" x14ac:dyDescent="0.2">
      <c r="A624" s="9"/>
      <c r="B624" s="9"/>
      <c r="C624" s="9"/>
      <c r="D624" s="9"/>
      <c r="I624" s="19"/>
      <c r="J624" s="19"/>
      <c r="K624" s="19"/>
    </row>
    <row r="625" spans="1:11" x14ac:dyDescent="0.2">
      <c r="A625" s="9"/>
      <c r="B625" s="9"/>
      <c r="C625" s="9"/>
      <c r="D625" s="9"/>
      <c r="I625" s="19"/>
      <c r="J625" s="19"/>
      <c r="K625" s="19"/>
    </row>
    <row r="626" spans="1:11" x14ac:dyDescent="0.2">
      <c r="A626" s="9"/>
      <c r="B626" s="9"/>
      <c r="C626" s="9"/>
      <c r="D626" s="9"/>
      <c r="I626" s="19"/>
      <c r="J626" s="19"/>
      <c r="K626" s="19"/>
    </row>
    <row r="627" spans="1:11" x14ac:dyDescent="0.2">
      <c r="A627" s="9"/>
      <c r="B627" s="9"/>
      <c r="C627" s="9"/>
      <c r="D627" s="9"/>
      <c r="I627" s="19"/>
      <c r="J627" s="19"/>
      <c r="K627" s="19"/>
    </row>
    <row r="628" spans="1:11" x14ac:dyDescent="0.2">
      <c r="A628" s="9"/>
      <c r="B628" s="9"/>
      <c r="C628" s="9"/>
      <c r="D628" s="9"/>
      <c r="I628" s="19"/>
      <c r="J628" s="19"/>
      <c r="K628" s="19"/>
    </row>
    <row r="629" spans="1:11" x14ac:dyDescent="0.2">
      <c r="A629" s="9"/>
      <c r="B629" s="9"/>
      <c r="C629" s="9"/>
      <c r="D629" s="9"/>
      <c r="I629" s="19"/>
      <c r="J629" s="19"/>
      <c r="K629" s="19"/>
    </row>
    <row r="630" spans="1:11" x14ac:dyDescent="0.2">
      <c r="A630" s="9"/>
      <c r="B630" s="9"/>
      <c r="C630" s="9"/>
      <c r="D630" s="9"/>
      <c r="I630" s="19"/>
      <c r="J630" s="19"/>
      <c r="K630" s="19"/>
    </row>
    <row r="631" spans="1:11" x14ac:dyDescent="0.2">
      <c r="A631" s="9"/>
      <c r="B631" s="9"/>
      <c r="C631" s="9"/>
      <c r="D631" s="9"/>
      <c r="I631" s="19"/>
      <c r="J631" s="19"/>
      <c r="K631" s="19"/>
    </row>
    <row r="632" spans="1:11" x14ac:dyDescent="0.2">
      <c r="A632" s="9"/>
      <c r="B632" s="9"/>
      <c r="C632" s="9"/>
      <c r="D632" s="9"/>
      <c r="I632" s="19"/>
      <c r="J632" s="19"/>
      <c r="K632" s="19"/>
    </row>
    <row r="633" spans="1:11" x14ac:dyDescent="0.2">
      <c r="A633" s="9"/>
      <c r="B633" s="9"/>
      <c r="C633" s="9"/>
      <c r="D633" s="9"/>
      <c r="I633" s="19"/>
      <c r="J633" s="19"/>
      <c r="K633" s="19"/>
    </row>
    <row r="634" spans="1:11" x14ac:dyDescent="0.2">
      <c r="A634" s="9"/>
      <c r="B634" s="9"/>
      <c r="C634" s="9"/>
      <c r="D634" s="9"/>
      <c r="I634" s="19"/>
      <c r="J634" s="19"/>
      <c r="K634" s="19"/>
    </row>
    <row r="635" spans="1:11" x14ac:dyDescent="0.2">
      <c r="A635" s="9"/>
      <c r="B635" s="9"/>
      <c r="C635" s="9"/>
      <c r="D635" s="9"/>
      <c r="I635" s="19"/>
      <c r="J635" s="19"/>
      <c r="K635" s="19"/>
    </row>
    <row r="636" spans="1:11" x14ac:dyDescent="0.2">
      <c r="A636" s="9"/>
      <c r="B636" s="9"/>
      <c r="C636" s="9"/>
      <c r="D636" s="9"/>
      <c r="I636" s="19"/>
      <c r="J636" s="19"/>
      <c r="K636" s="19"/>
    </row>
    <row r="637" spans="1:11" x14ac:dyDescent="0.2">
      <c r="A637" s="9"/>
      <c r="B637" s="9"/>
      <c r="C637" s="9"/>
      <c r="D637" s="9"/>
      <c r="I637" s="19"/>
      <c r="J637" s="19"/>
      <c r="K637" s="19"/>
    </row>
    <row r="638" spans="1:11" x14ac:dyDescent="0.2">
      <c r="A638" s="9"/>
      <c r="B638" s="9"/>
      <c r="C638" s="9"/>
      <c r="D638" s="9"/>
      <c r="I638" s="19"/>
      <c r="J638" s="19"/>
      <c r="K638" s="19"/>
    </row>
    <row r="639" spans="1:11" x14ac:dyDescent="0.2">
      <c r="A639" s="9"/>
      <c r="B639" s="9"/>
      <c r="C639" s="9"/>
      <c r="D639" s="9"/>
      <c r="I639" s="19"/>
      <c r="J639" s="19"/>
      <c r="K639" s="19"/>
    </row>
    <row r="640" spans="1:11" x14ac:dyDescent="0.2">
      <c r="A640" s="9"/>
      <c r="B640" s="9"/>
      <c r="C640" s="9"/>
      <c r="D640" s="9"/>
      <c r="I640" s="19"/>
      <c r="J640" s="19"/>
      <c r="K640" s="19"/>
    </row>
    <row r="641" spans="1:11" x14ac:dyDescent="0.2">
      <c r="A641" s="9"/>
      <c r="B641" s="9"/>
      <c r="C641" s="9"/>
      <c r="D641" s="9"/>
      <c r="I641" s="19"/>
      <c r="J641" s="19"/>
      <c r="K641" s="19"/>
    </row>
    <row r="642" spans="1:11" x14ac:dyDescent="0.2">
      <c r="A642" s="9"/>
      <c r="B642" s="9"/>
      <c r="C642" s="9"/>
      <c r="D642" s="9"/>
      <c r="I642" s="19"/>
      <c r="J642" s="19"/>
      <c r="K642" s="19"/>
    </row>
    <row r="643" spans="1:11" x14ac:dyDescent="0.2">
      <c r="A643" s="9"/>
      <c r="B643" s="9"/>
      <c r="C643" s="9"/>
      <c r="D643" s="9"/>
      <c r="I643" s="19"/>
      <c r="J643" s="19"/>
      <c r="K643" s="19"/>
    </row>
    <row r="644" spans="1:11" x14ac:dyDescent="0.2">
      <c r="A644" s="9"/>
      <c r="B644" s="9"/>
      <c r="C644" s="9"/>
      <c r="D644" s="9"/>
      <c r="I644" s="19"/>
      <c r="J644" s="19"/>
      <c r="K644" s="19"/>
    </row>
    <row r="645" spans="1:11" x14ac:dyDescent="0.2">
      <c r="A645" s="9"/>
      <c r="B645" s="9"/>
      <c r="C645" s="9"/>
      <c r="D645" s="9"/>
      <c r="I645" s="19"/>
      <c r="J645" s="19"/>
      <c r="K645" s="19"/>
    </row>
    <row r="646" spans="1:11" x14ac:dyDescent="0.2">
      <c r="A646" s="9"/>
      <c r="B646" s="9"/>
      <c r="C646" s="9"/>
      <c r="D646" s="9"/>
      <c r="I646" s="19"/>
      <c r="J646" s="19"/>
      <c r="K646" s="19"/>
    </row>
    <row r="647" spans="1:11" x14ac:dyDescent="0.2">
      <c r="A647" s="9"/>
      <c r="B647" s="9"/>
      <c r="C647" s="9"/>
      <c r="D647" s="9"/>
      <c r="I647" s="19"/>
      <c r="J647" s="19"/>
      <c r="K647" s="19"/>
    </row>
    <row r="648" spans="1:11" x14ac:dyDescent="0.2">
      <c r="A648" s="9"/>
      <c r="B648" s="9"/>
      <c r="C648" s="9"/>
      <c r="D648" s="9"/>
      <c r="I648" s="19"/>
      <c r="J648" s="19"/>
      <c r="K648" s="19"/>
    </row>
    <row r="649" spans="1:11" x14ac:dyDescent="0.2">
      <c r="A649" s="9"/>
      <c r="B649" s="9"/>
      <c r="C649" s="9"/>
      <c r="D649" s="9"/>
      <c r="I649" s="19"/>
      <c r="J649" s="19"/>
      <c r="K649" s="19"/>
    </row>
    <row r="650" spans="1:11" x14ac:dyDescent="0.2">
      <c r="A650" s="9"/>
      <c r="B650" s="9"/>
      <c r="C650" s="9"/>
      <c r="D650" s="9"/>
      <c r="I650" s="19"/>
      <c r="J650" s="19"/>
      <c r="K650" s="19"/>
    </row>
    <row r="651" spans="1:11" x14ac:dyDescent="0.2">
      <c r="A651" s="9"/>
      <c r="B651" s="9"/>
      <c r="C651" s="9"/>
      <c r="D651" s="9"/>
      <c r="I651" s="19"/>
      <c r="J651" s="19"/>
      <c r="K651" s="19"/>
    </row>
    <row r="652" spans="1:11" x14ac:dyDescent="0.2">
      <c r="A652" s="9"/>
      <c r="B652" s="9"/>
      <c r="C652" s="9"/>
      <c r="D652" s="9"/>
      <c r="I652" s="19"/>
      <c r="J652" s="19"/>
      <c r="K652" s="19"/>
    </row>
    <row r="653" spans="1:11" x14ac:dyDescent="0.2">
      <c r="A653" s="9"/>
      <c r="B653" s="9"/>
      <c r="C653" s="9"/>
      <c r="D653" s="9"/>
      <c r="I653" s="19"/>
      <c r="J653" s="19"/>
      <c r="K653" s="19"/>
    </row>
    <row r="654" spans="1:11" x14ac:dyDescent="0.2">
      <c r="A654" s="9"/>
      <c r="B654" s="9"/>
      <c r="C654" s="9"/>
      <c r="D654" s="9"/>
      <c r="I654" s="19"/>
      <c r="J654" s="19"/>
      <c r="K654" s="19"/>
    </row>
    <row r="655" spans="1:11" x14ac:dyDescent="0.2">
      <c r="A655" s="9"/>
      <c r="B655" s="9"/>
      <c r="C655" s="9"/>
      <c r="D655" s="9"/>
      <c r="I655" s="19"/>
      <c r="J655" s="19"/>
      <c r="K655" s="19"/>
    </row>
    <row r="656" spans="1:11" x14ac:dyDescent="0.2">
      <c r="A656" s="9"/>
      <c r="B656" s="9"/>
      <c r="C656" s="9"/>
      <c r="D656" s="9"/>
      <c r="I656" s="19"/>
      <c r="J656" s="19"/>
      <c r="K656" s="19"/>
    </row>
    <row r="657" spans="1:11" x14ac:dyDescent="0.2">
      <c r="A657" s="9"/>
      <c r="B657" s="9"/>
      <c r="C657" s="9"/>
      <c r="D657" s="9"/>
      <c r="I657" s="19"/>
      <c r="J657" s="19"/>
      <c r="K657" s="19"/>
    </row>
    <row r="658" spans="1:11" x14ac:dyDescent="0.2">
      <c r="A658" s="9"/>
      <c r="B658" s="9"/>
      <c r="C658" s="9"/>
      <c r="D658" s="9"/>
      <c r="I658" s="19"/>
      <c r="J658" s="19"/>
      <c r="K658" s="19"/>
    </row>
    <row r="659" spans="1:11" x14ac:dyDescent="0.2">
      <c r="A659" s="9"/>
      <c r="B659" s="9"/>
      <c r="C659" s="9"/>
      <c r="D659" s="9"/>
      <c r="I659" s="19"/>
      <c r="J659" s="19"/>
      <c r="K659" s="19"/>
    </row>
    <row r="660" spans="1:11" x14ac:dyDescent="0.2">
      <c r="A660" s="9"/>
      <c r="B660" s="9"/>
      <c r="C660" s="9"/>
      <c r="D660" s="9"/>
      <c r="I660" s="19"/>
      <c r="J660" s="19"/>
      <c r="K660" s="19"/>
    </row>
    <row r="661" spans="1:11" x14ac:dyDescent="0.2">
      <c r="A661" s="9"/>
      <c r="B661" s="9"/>
      <c r="C661" s="9"/>
      <c r="D661" s="9"/>
      <c r="I661" s="19"/>
      <c r="J661" s="19"/>
      <c r="K661" s="19"/>
    </row>
    <row r="662" spans="1:11" x14ac:dyDescent="0.2">
      <c r="A662" s="9"/>
      <c r="B662" s="9"/>
      <c r="C662" s="9"/>
      <c r="D662" s="9"/>
      <c r="I662" s="19"/>
      <c r="J662" s="19"/>
      <c r="K662" s="19"/>
    </row>
    <row r="663" spans="1:11" x14ac:dyDescent="0.2">
      <c r="A663" s="9"/>
      <c r="B663" s="9"/>
      <c r="C663" s="9"/>
      <c r="D663" s="9"/>
      <c r="I663" s="19"/>
      <c r="J663" s="19"/>
      <c r="K663" s="19"/>
    </row>
    <row r="664" spans="1:11" x14ac:dyDescent="0.2">
      <c r="A664" s="9"/>
      <c r="B664" s="9"/>
      <c r="C664" s="9"/>
      <c r="D664" s="9"/>
      <c r="I664" s="19"/>
      <c r="J664" s="19"/>
      <c r="K664" s="19"/>
    </row>
    <row r="665" spans="1:11" x14ac:dyDescent="0.2">
      <c r="A665" s="9"/>
      <c r="B665" s="9"/>
      <c r="C665" s="9"/>
      <c r="D665" s="9"/>
      <c r="I665" s="19"/>
      <c r="J665" s="19"/>
      <c r="K665" s="19"/>
    </row>
    <row r="666" spans="1:11" x14ac:dyDescent="0.2">
      <c r="A666" s="9"/>
      <c r="B666" s="9"/>
      <c r="C666" s="9"/>
      <c r="D666" s="9"/>
      <c r="I666" s="19"/>
      <c r="J666" s="19"/>
      <c r="K666" s="19"/>
    </row>
    <row r="667" spans="1:11" x14ac:dyDescent="0.2">
      <c r="A667" s="9"/>
      <c r="B667" s="9"/>
      <c r="C667" s="9"/>
      <c r="D667" s="9"/>
      <c r="I667" s="19"/>
      <c r="J667" s="19"/>
      <c r="K667" s="19"/>
    </row>
    <row r="668" spans="1:11" x14ac:dyDescent="0.2">
      <c r="A668" s="9"/>
      <c r="B668" s="9"/>
      <c r="C668" s="9"/>
      <c r="D668" s="9"/>
      <c r="I668" s="19"/>
      <c r="J668" s="19"/>
      <c r="K668" s="19"/>
    </row>
    <row r="669" spans="1:11" x14ac:dyDescent="0.2">
      <c r="A669" s="9"/>
      <c r="B669" s="9"/>
      <c r="C669" s="9"/>
      <c r="D669" s="9"/>
      <c r="I669" s="19"/>
      <c r="J669" s="19"/>
      <c r="K669" s="19"/>
    </row>
    <row r="670" spans="1:11" x14ac:dyDescent="0.2">
      <c r="A670" s="9"/>
      <c r="B670" s="9"/>
      <c r="C670" s="9"/>
      <c r="D670" s="9"/>
      <c r="I670" s="19"/>
      <c r="J670" s="19"/>
      <c r="K670" s="19"/>
    </row>
    <row r="671" spans="1:11" x14ac:dyDescent="0.2">
      <c r="A671" s="9"/>
      <c r="B671" s="9"/>
      <c r="C671" s="9"/>
      <c r="D671" s="9"/>
      <c r="I671" s="19"/>
      <c r="J671" s="19"/>
      <c r="K671" s="19"/>
    </row>
    <row r="672" spans="1:11" x14ac:dyDescent="0.2">
      <c r="A672" s="9"/>
      <c r="B672" s="9"/>
      <c r="C672" s="9"/>
      <c r="D672" s="9"/>
      <c r="I672" s="19"/>
      <c r="J672" s="19"/>
      <c r="K672" s="19"/>
    </row>
    <row r="673" spans="1:11" x14ac:dyDescent="0.2">
      <c r="A673" s="9"/>
      <c r="B673" s="9"/>
      <c r="C673" s="9"/>
      <c r="D673" s="9"/>
      <c r="I673" s="19"/>
      <c r="J673" s="19"/>
      <c r="K673" s="19"/>
    </row>
    <row r="674" spans="1:11" x14ac:dyDescent="0.2">
      <c r="A674" s="9"/>
      <c r="B674" s="9"/>
      <c r="C674" s="9"/>
      <c r="D674" s="9"/>
      <c r="I674" s="19"/>
      <c r="J674" s="19"/>
      <c r="K674" s="19"/>
    </row>
    <row r="675" spans="1:11" x14ac:dyDescent="0.2">
      <c r="A675" s="9"/>
      <c r="B675" s="9"/>
      <c r="C675" s="9"/>
      <c r="D675" s="9"/>
      <c r="I675" s="19"/>
      <c r="J675" s="19"/>
      <c r="K675" s="19"/>
    </row>
    <row r="676" spans="1:11" x14ac:dyDescent="0.2">
      <c r="A676" s="9"/>
      <c r="B676" s="9"/>
      <c r="C676" s="9"/>
      <c r="D676" s="9"/>
      <c r="I676" s="19"/>
      <c r="J676" s="19"/>
      <c r="K676" s="19"/>
    </row>
    <row r="677" spans="1:11" x14ac:dyDescent="0.2">
      <c r="A677" s="9"/>
      <c r="B677" s="9"/>
      <c r="C677" s="9"/>
      <c r="D677" s="9"/>
      <c r="I677" s="19"/>
      <c r="J677" s="19"/>
      <c r="K677" s="19"/>
    </row>
    <row r="678" spans="1:11" x14ac:dyDescent="0.2">
      <c r="A678" s="9"/>
      <c r="B678" s="9"/>
      <c r="C678" s="9"/>
      <c r="D678" s="9"/>
      <c r="I678" s="19"/>
      <c r="J678" s="19"/>
      <c r="K678" s="19"/>
    </row>
    <row r="679" spans="1:11" x14ac:dyDescent="0.2">
      <c r="A679" s="9"/>
      <c r="B679" s="9"/>
      <c r="C679" s="9"/>
      <c r="D679" s="9"/>
      <c r="I679" s="19"/>
      <c r="J679" s="19"/>
      <c r="K679" s="19"/>
    </row>
    <row r="680" spans="1:11" x14ac:dyDescent="0.2">
      <c r="A680" s="9"/>
      <c r="B680" s="9"/>
      <c r="C680" s="9"/>
      <c r="D680" s="9"/>
      <c r="I680" s="19"/>
      <c r="J680" s="19"/>
      <c r="K680" s="19"/>
    </row>
    <row r="681" spans="1:11" x14ac:dyDescent="0.2">
      <c r="A681" s="9"/>
      <c r="B681" s="9"/>
      <c r="C681" s="9"/>
      <c r="D681" s="9"/>
      <c r="I681" s="19"/>
      <c r="J681" s="19"/>
      <c r="K681" s="19"/>
    </row>
    <row r="682" spans="1:11" x14ac:dyDescent="0.2">
      <c r="A682" s="9"/>
      <c r="B682" s="9"/>
      <c r="C682" s="9"/>
      <c r="D682" s="9"/>
      <c r="I682" s="19"/>
      <c r="J682" s="19"/>
      <c r="K682" s="19"/>
    </row>
    <row r="683" spans="1:11" x14ac:dyDescent="0.2">
      <c r="A683" s="9"/>
      <c r="B683" s="9"/>
      <c r="C683" s="9"/>
      <c r="D683" s="9"/>
      <c r="I683" s="19"/>
      <c r="J683" s="19"/>
      <c r="K683" s="19"/>
    </row>
    <row r="684" spans="1:11" x14ac:dyDescent="0.2">
      <c r="A684" s="9"/>
      <c r="B684" s="9"/>
      <c r="C684" s="9"/>
      <c r="D684" s="9"/>
      <c r="I684" s="19"/>
      <c r="J684" s="19"/>
      <c r="K684" s="19"/>
    </row>
    <row r="685" spans="1:11" x14ac:dyDescent="0.2">
      <c r="A685" s="9"/>
      <c r="B685" s="9"/>
      <c r="C685" s="9"/>
      <c r="D685" s="9"/>
      <c r="I685" s="19"/>
      <c r="J685" s="19"/>
      <c r="K685" s="19"/>
    </row>
    <row r="686" spans="1:11" x14ac:dyDescent="0.2">
      <c r="A686" s="9"/>
      <c r="B686" s="9"/>
      <c r="C686" s="9"/>
      <c r="D686" s="9"/>
      <c r="I686" s="19"/>
      <c r="J686" s="19"/>
      <c r="K686" s="19"/>
    </row>
    <row r="687" spans="1:11" x14ac:dyDescent="0.2">
      <c r="A687" s="9"/>
      <c r="B687" s="9"/>
      <c r="C687" s="9"/>
      <c r="D687" s="9"/>
      <c r="I687" s="19"/>
      <c r="J687" s="19"/>
      <c r="K687" s="19"/>
    </row>
    <row r="688" spans="1:11" x14ac:dyDescent="0.2">
      <c r="A688" s="9"/>
      <c r="B688" s="9"/>
      <c r="C688" s="9"/>
      <c r="D688" s="9"/>
      <c r="I688" s="19"/>
      <c r="J688" s="19"/>
      <c r="K688" s="19"/>
    </row>
    <row r="689" spans="1:11" x14ac:dyDescent="0.2">
      <c r="A689" s="9"/>
      <c r="B689" s="9"/>
      <c r="C689" s="9"/>
      <c r="D689" s="9"/>
      <c r="I689" s="19"/>
      <c r="J689" s="19"/>
      <c r="K689" s="19"/>
    </row>
    <row r="690" spans="1:11" x14ac:dyDescent="0.2">
      <c r="A690" s="9"/>
      <c r="B690" s="9"/>
      <c r="C690" s="9"/>
      <c r="D690" s="9"/>
      <c r="I690" s="19"/>
      <c r="J690" s="19"/>
      <c r="K690" s="19"/>
    </row>
    <row r="691" spans="1:11" x14ac:dyDescent="0.2">
      <c r="A691" s="9"/>
      <c r="B691" s="9"/>
      <c r="C691" s="9"/>
      <c r="D691" s="9"/>
      <c r="I691" s="19"/>
      <c r="J691" s="19"/>
      <c r="K691" s="19"/>
    </row>
    <row r="692" spans="1:11" x14ac:dyDescent="0.2">
      <c r="A692" s="9"/>
      <c r="B692" s="9"/>
      <c r="C692" s="9"/>
      <c r="D692" s="9"/>
      <c r="I692" s="19"/>
      <c r="J692" s="19"/>
      <c r="K692" s="19"/>
    </row>
    <row r="693" spans="1:11" x14ac:dyDescent="0.2">
      <c r="A693" s="9"/>
      <c r="B693" s="9"/>
      <c r="C693" s="9"/>
      <c r="D693" s="9"/>
      <c r="I693" s="19"/>
      <c r="J693" s="19"/>
      <c r="K693" s="19"/>
    </row>
    <row r="694" spans="1:11" x14ac:dyDescent="0.2">
      <c r="A694" s="9"/>
      <c r="B694" s="9"/>
      <c r="C694" s="9"/>
      <c r="D694" s="9"/>
      <c r="I694" s="19"/>
      <c r="J694" s="19"/>
      <c r="K694" s="19"/>
    </row>
    <row r="695" spans="1:11" x14ac:dyDescent="0.2">
      <c r="A695" s="9"/>
      <c r="B695" s="9"/>
      <c r="C695" s="9"/>
      <c r="D695" s="9"/>
      <c r="I695" s="19"/>
      <c r="J695" s="19"/>
      <c r="K695" s="19"/>
    </row>
    <row r="696" spans="1:11" x14ac:dyDescent="0.2">
      <c r="A696" s="9"/>
      <c r="B696" s="9"/>
      <c r="C696" s="9"/>
      <c r="D696" s="9"/>
      <c r="I696" s="19"/>
      <c r="J696" s="19"/>
      <c r="K696" s="19"/>
    </row>
    <row r="697" spans="1:11" x14ac:dyDescent="0.2">
      <c r="A697" s="9"/>
      <c r="B697" s="9"/>
      <c r="C697" s="9"/>
      <c r="D697" s="9"/>
      <c r="I697" s="19"/>
      <c r="J697" s="19"/>
      <c r="K697" s="19"/>
    </row>
    <row r="698" spans="1:11" x14ac:dyDescent="0.2">
      <c r="A698" s="9"/>
      <c r="B698" s="9"/>
      <c r="C698" s="9"/>
      <c r="D698" s="9"/>
      <c r="I698" s="19"/>
      <c r="J698" s="19"/>
      <c r="K698" s="19"/>
    </row>
    <row r="699" spans="1:11" x14ac:dyDescent="0.2">
      <c r="A699" s="9"/>
      <c r="B699" s="9"/>
      <c r="C699" s="9"/>
      <c r="D699" s="9"/>
      <c r="I699" s="19"/>
      <c r="J699" s="19"/>
      <c r="K699" s="19"/>
    </row>
    <row r="700" spans="1:11" x14ac:dyDescent="0.2">
      <c r="A700" s="9"/>
      <c r="B700" s="9"/>
      <c r="C700" s="9"/>
      <c r="D700" s="9"/>
      <c r="I700" s="19"/>
      <c r="J700" s="19"/>
      <c r="K700" s="19"/>
    </row>
    <row r="701" spans="1:11" x14ac:dyDescent="0.2">
      <c r="A701" s="9"/>
      <c r="B701" s="9"/>
      <c r="C701" s="9"/>
      <c r="D701" s="9"/>
      <c r="I701" s="19"/>
      <c r="J701" s="19"/>
      <c r="K701" s="19"/>
    </row>
    <row r="702" spans="1:11" x14ac:dyDescent="0.2">
      <c r="A702" s="9"/>
      <c r="B702" s="9"/>
      <c r="C702" s="9"/>
      <c r="D702" s="9"/>
    </row>
    <row r="703" spans="1:11" x14ac:dyDescent="0.2">
      <c r="A703" s="9"/>
      <c r="B703" s="9"/>
      <c r="C703" s="9"/>
      <c r="D703" s="9"/>
    </row>
    <row r="704" spans="1:11" x14ac:dyDescent="0.2">
      <c r="A704" s="9"/>
      <c r="B704" s="9"/>
      <c r="C704" s="9"/>
      <c r="D704" s="9"/>
    </row>
    <row r="705" spans="1:4" x14ac:dyDescent="0.2">
      <c r="A705" s="9"/>
      <c r="B705" s="9"/>
      <c r="C705" s="9"/>
      <c r="D705" s="9"/>
    </row>
    <row r="706" spans="1:4" x14ac:dyDescent="0.2">
      <c r="A706" s="9"/>
      <c r="B706" s="9"/>
      <c r="C706" s="9"/>
      <c r="D706" s="9"/>
    </row>
    <row r="707" spans="1:4" x14ac:dyDescent="0.2">
      <c r="A707" s="9"/>
      <c r="B707" s="9"/>
      <c r="C707" s="9"/>
      <c r="D707" s="9"/>
    </row>
    <row r="708" spans="1:4" x14ac:dyDescent="0.2">
      <c r="A708" s="9"/>
      <c r="B708" s="9"/>
      <c r="C708" s="9"/>
      <c r="D708" s="9"/>
    </row>
    <row r="709" spans="1:4" x14ac:dyDescent="0.2">
      <c r="A709" s="9"/>
      <c r="B709" s="9"/>
      <c r="C709" s="9"/>
      <c r="D709" s="9"/>
    </row>
    <row r="710" spans="1:4" x14ac:dyDescent="0.2">
      <c r="A710" s="9"/>
      <c r="B710" s="9"/>
      <c r="C710" s="9"/>
      <c r="D710" s="9"/>
    </row>
    <row r="711" spans="1:4" x14ac:dyDescent="0.2">
      <c r="A711" s="9"/>
      <c r="B711" s="9"/>
      <c r="C711" s="9"/>
      <c r="D711" s="9"/>
    </row>
    <row r="712" spans="1:4" x14ac:dyDescent="0.2">
      <c r="A712" s="9"/>
      <c r="B712" s="9"/>
      <c r="C712" s="9"/>
      <c r="D712" s="9"/>
    </row>
    <row r="713" spans="1:4" x14ac:dyDescent="0.2">
      <c r="A713" s="9"/>
      <c r="B713" s="9"/>
      <c r="C713" s="9"/>
      <c r="D713" s="9"/>
    </row>
    <row r="714" spans="1:4" x14ac:dyDescent="0.2">
      <c r="A714" s="9"/>
      <c r="B714" s="9"/>
      <c r="C714" s="9"/>
      <c r="D714" s="9"/>
    </row>
    <row r="715" spans="1:4" x14ac:dyDescent="0.2">
      <c r="A715" s="9"/>
      <c r="B715" s="9"/>
      <c r="C715" s="9"/>
      <c r="D715" s="9"/>
    </row>
    <row r="716" spans="1:4" x14ac:dyDescent="0.2">
      <c r="A716" s="9"/>
      <c r="B716" s="9"/>
      <c r="C716" s="9"/>
      <c r="D716" s="9"/>
    </row>
    <row r="717" spans="1:4" x14ac:dyDescent="0.2">
      <c r="A717" s="9"/>
      <c r="B717" s="9"/>
      <c r="C717" s="9"/>
      <c r="D717" s="9"/>
    </row>
    <row r="718" spans="1:4" x14ac:dyDescent="0.2">
      <c r="A718" s="9"/>
      <c r="B718" s="9"/>
      <c r="C718" s="9"/>
      <c r="D718" s="9"/>
    </row>
    <row r="719" spans="1:4" x14ac:dyDescent="0.2">
      <c r="A719" s="9"/>
      <c r="B719" s="9"/>
      <c r="C719" s="9"/>
      <c r="D719" s="9"/>
    </row>
    <row r="720" spans="1:4" x14ac:dyDescent="0.2">
      <c r="A720" s="9"/>
      <c r="B720" s="9"/>
      <c r="C720" s="9"/>
      <c r="D720" s="9"/>
    </row>
    <row r="721" spans="1:4" x14ac:dyDescent="0.2">
      <c r="A721" s="9"/>
      <c r="B721" s="9"/>
      <c r="C721" s="9"/>
      <c r="D721" s="9"/>
    </row>
    <row r="722" spans="1:4" x14ac:dyDescent="0.2">
      <c r="A722" s="9"/>
      <c r="B722" s="9"/>
      <c r="C722" s="9"/>
      <c r="D722" s="9"/>
    </row>
    <row r="723" spans="1:4" x14ac:dyDescent="0.2">
      <c r="A723" s="9"/>
      <c r="B723" s="9"/>
      <c r="C723" s="9"/>
      <c r="D723" s="9"/>
    </row>
    <row r="724" spans="1:4" x14ac:dyDescent="0.2">
      <c r="A724" s="9"/>
      <c r="B724" s="9"/>
      <c r="C724" s="9"/>
      <c r="D724" s="9"/>
    </row>
    <row r="725" spans="1:4" x14ac:dyDescent="0.2">
      <c r="A725" s="9"/>
      <c r="B725" s="9"/>
      <c r="C725" s="9"/>
      <c r="D725" s="9"/>
    </row>
    <row r="726" spans="1:4" x14ac:dyDescent="0.2">
      <c r="A726" s="9"/>
      <c r="B726" s="9"/>
      <c r="C726" s="9"/>
      <c r="D726" s="9"/>
    </row>
    <row r="727" spans="1:4" x14ac:dyDescent="0.2">
      <c r="A727" s="9"/>
      <c r="B727" s="9"/>
      <c r="C727" s="9"/>
      <c r="D727" s="9"/>
    </row>
    <row r="728" spans="1:4" x14ac:dyDescent="0.2">
      <c r="A728" s="9"/>
      <c r="B728" s="9"/>
      <c r="C728" s="9"/>
      <c r="D728" s="9"/>
    </row>
    <row r="729" spans="1:4" x14ac:dyDescent="0.2">
      <c r="A729" s="9"/>
      <c r="B729" s="9"/>
      <c r="C729" s="9"/>
      <c r="D729" s="9"/>
    </row>
    <row r="730" spans="1:4" x14ac:dyDescent="0.2">
      <c r="A730" s="9"/>
      <c r="B730" s="9"/>
      <c r="C730" s="9"/>
      <c r="D730" s="9"/>
    </row>
    <row r="731" spans="1:4" x14ac:dyDescent="0.2">
      <c r="A731" s="9"/>
      <c r="B731" s="9"/>
      <c r="C731" s="9"/>
      <c r="D731" s="9"/>
    </row>
    <row r="732" spans="1:4" x14ac:dyDescent="0.2">
      <c r="A732" s="9"/>
      <c r="B732" s="9"/>
      <c r="C732" s="9"/>
      <c r="D732" s="9"/>
    </row>
    <row r="733" spans="1:4" x14ac:dyDescent="0.2">
      <c r="A733" s="9"/>
      <c r="B733" s="9"/>
      <c r="C733" s="9"/>
      <c r="D733" s="9"/>
    </row>
    <row r="734" spans="1:4" x14ac:dyDescent="0.2">
      <c r="A734" s="9"/>
      <c r="B734" s="9"/>
      <c r="C734" s="9"/>
      <c r="D734" s="9"/>
    </row>
    <row r="735" spans="1:4" x14ac:dyDescent="0.2">
      <c r="A735" s="9"/>
      <c r="B735" s="9"/>
      <c r="C735" s="9"/>
      <c r="D735" s="9"/>
    </row>
    <row r="736" spans="1:4" x14ac:dyDescent="0.2">
      <c r="A736" s="9"/>
      <c r="B736" s="9"/>
      <c r="C736" s="9"/>
      <c r="D736" s="9"/>
    </row>
    <row r="737" spans="1:4" x14ac:dyDescent="0.2">
      <c r="A737" s="9"/>
      <c r="B737" s="9"/>
      <c r="C737" s="9"/>
      <c r="D737" s="9"/>
    </row>
    <row r="738" spans="1:4" x14ac:dyDescent="0.2">
      <c r="A738" s="9"/>
      <c r="B738" s="9"/>
      <c r="C738" s="9"/>
      <c r="D738" s="9"/>
    </row>
    <row r="739" spans="1:4" x14ac:dyDescent="0.2">
      <c r="A739" s="9"/>
      <c r="B739" s="9"/>
      <c r="C739" s="9"/>
      <c r="D739" s="9"/>
    </row>
    <row r="740" spans="1:4" x14ac:dyDescent="0.2">
      <c r="A740" s="9"/>
      <c r="B740" s="9"/>
      <c r="C740" s="9"/>
      <c r="D740" s="9"/>
    </row>
    <row r="741" spans="1:4" x14ac:dyDescent="0.2">
      <c r="A741" s="9"/>
      <c r="B741" s="9"/>
      <c r="C741" s="9"/>
      <c r="D741" s="9"/>
    </row>
    <row r="742" spans="1:4" x14ac:dyDescent="0.2">
      <c r="A742" s="9"/>
      <c r="B742" s="9"/>
      <c r="C742" s="9"/>
      <c r="D742" s="9"/>
    </row>
    <row r="743" spans="1:4" x14ac:dyDescent="0.2">
      <c r="A743" s="9"/>
      <c r="B743" s="9"/>
      <c r="C743" s="9"/>
      <c r="D743" s="9"/>
    </row>
    <row r="744" spans="1:4" x14ac:dyDescent="0.2">
      <c r="A744" s="9"/>
      <c r="B744" s="9"/>
      <c r="C744" s="9"/>
      <c r="D744" s="9"/>
    </row>
    <row r="745" spans="1:4" x14ac:dyDescent="0.2">
      <c r="A745" s="9"/>
      <c r="B745" s="9"/>
      <c r="C745" s="9"/>
      <c r="D745" s="9"/>
    </row>
    <row r="746" spans="1:4" x14ac:dyDescent="0.2">
      <c r="A746" s="9"/>
      <c r="B746" s="9"/>
      <c r="C746" s="9"/>
      <c r="D746" s="9"/>
    </row>
    <row r="747" spans="1:4" x14ac:dyDescent="0.2">
      <c r="A747" s="9"/>
      <c r="B747" s="9"/>
      <c r="C747" s="9"/>
      <c r="D747" s="9"/>
    </row>
    <row r="748" spans="1:4" x14ac:dyDescent="0.2">
      <c r="A748" s="9"/>
      <c r="B748" s="9"/>
      <c r="C748" s="9"/>
      <c r="D748" s="9"/>
    </row>
    <row r="749" spans="1:4" x14ac:dyDescent="0.2">
      <c r="A749" s="9"/>
      <c r="B749" s="9"/>
      <c r="C749" s="9"/>
      <c r="D749" s="9"/>
    </row>
    <row r="750" spans="1:4" x14ac:dyDescent="0.2">
      <c r="A750" s="9"/>
      <c r="B750" s="9"/>
      <c r="C750" s="9"/>
      <c r="D750" s="9"/>
    </row>
    <row r="751" spans="1:4" x14ac:dyDescent="0.2">
      <c r="A751" s="9"/>
      <c r="B751" s="9"/>
      <c r="C751" s="9"/>
      <c r="D751" s="9"/>
    </row>
    <row r="752" spans="1:4" x14ac:dyDescent="0.2">
      <c r="A752" s="9"/>
      <c r="B752" s="9"/>
      <c r="C752" s="9"/>
      <c r="D752" s="9"/>
    </row>
    <row r="753" spans="1:4" x14ac:dyDescent="0.2">
      <c r="A753" s="9"/>
      <c r="B753" s="9"/>
      <c r="C753" s="9"/>
      <c r="D753" s="9"/>
    </row>
    <row r="754" spans="1:4" x14ac:dyDescent="0.2">
      <c r="A754" s="9"/>
      <c r="B754" s="9"/>
      <c r="C754" s="9"/>
      <c r="D754" s="9"/>
    </row>
    <row r="755" spans="1:4" x14ac:dyDescent="0.2">
      <c r="A755" s="9"/>
      <c r="B755" s="9"/>
      <c r="C755" s="9"/>
      <c r="D755" s="9"/>
    </row>
    <row r="756" spans="1:4" x14ac:dyDescent="0.2">
      <c r="A756" s="9"/>
      <c r="B756" s="9"/>
      <c r="C756" s="9"/>
      <c r="D756" s="9"/>
    </row>
    <row r="757" spans="1:4" x14ac:dyDescent="0.2">
      <c r="A757" s="9"/>
      <c r="B757" s="9"/>
      <c r="C757" s="9"/>
      <c r="D757" s="9"/>
    </row>
    <row r="758" spans="1:4" x14ac:dyDescent="0.2">
      <c r="A758" s="9"/>
      <c r="B758" s="9"/>
      <c r="C758" s="9"/>
      <c r="D758" s="9"/>
    </row>
    <row r="759" spans="1:4" x14ac:dyDescent="0.2">
      <c r="A759" s="9"/>
      <c r="B759" s="9"/>
      <c r="C759" s="9"/>
      <c r="D759" s="9"/>
    </row>
    <row r="760" spans="1:4" x14ac:dyDescent="0.2">
      <c r="A760" s="9"/>
      <c r="B760" s="9"/>
      <c r="C760" s="9"/>
      <c r="D760" s="9"/>
    </row>
    <row r="761" spans="1:4" x14ac:dyDescent="0.2">
      <c r="A761" s="9"/>
      <c r="B761" s="9"/>
      <c r="C761" s="9"/>
      <c r="D761" s="9"/>
    </row>
    <row r="762" spans="1:4" x14ac:dyDescent="0.2">
      <c r="A762" s="9"/>
      <c r="B762" s="9"/>
      <c r="C762" s="9"/>
      <c r="D762" s="9"/>
    </row>
    <row r="763" spans="1:4" x14ac:dyDescent="0.2">
      <c r="A763" s="9"/>
      <c r="B763" s="9"/>
      <c r="C763" s="9"/>
      <c r="D763" s="9"/>
    </row>
    <row r="764" spans="1:4" x14ac:dyDescent="0.2">
      <c r="A764" s="9"/>
      <c r="B764" s="9"/>
      <c r="C764" s="9"/>
      <c r="D764" s="9"/>
    </row>
    <row r="765" spans="1:4" x14ac:dyDescent="0.2">
      <c r="A765" s="9"/>
      <c r="B765" s="9"/>
      <c r="C765" s="9"/>
      <c r="D765" s="9"/>
    </row>
    <row r="766" spans="1:4" x14ac:dyDescent="0.2">
      <c r="A766" s="9"/>
      <c r="B766" s="9"/>
      <c r="C766" s="9"/>
      <c r="D766" s="9"/>
    </row>
    <row r="767" spans="1:4" x14ac:dyDescent="0.2">
      <c r="A767" s="9"/>
      <c r="B767" s="9"/>
      <c r="C767" s="9"/>
      <c r="D767" s="9"/>
    </row>
    <row r="768" spans="1:4" x14ac:dyDescent="0.2">
      <c r="A768" s="9"/>
      <c r="B768" s="9"/>
      <c r="C768" s="9"/>
      <c r="D768" s="9"/>
    </row>
    <row r="769" spans="1:4" x14ac:dyDescent="0.2">
      <c r="A769" s="9"/>
      <c r="B769" s="9"/>
      <c r="C769" s="9"/>
      <c r="D769" s="9"/>
    </row>
    <row r="770" spans="1:4" x14ac:dyDescent="0.2">
      <c r="A770" s="9"/>
      <c r="B770" s="9"/>
      <c r="C770" s="9"/>
      <c r="D770" s="9"/>
    </row>
    <row r="771" spans="1:4" x14ac:dyDescent="0.2">
      <c r="A771" s="9"/>
      <c r="B771" s="9"/>
      <c r="C771" s="9"/>
      <c r="D771" s="9"/>
    </row>
    <row r="772" spans="1:4" x14ac:dyDescent="0.2">
      <c r="A772" s="9"/>
      <c r="B772" s="9"/>
      <c r="C772" s="9"/>
      <c r="D772" s="9"/>
    </row>
    <row r="773" spans="1:4" x14ac:dyDescent="0.2">
      <c r="A773" s="9"/>
      <c r="B773" s="9"/>
      <c r="C773" s="9"/>
      <c r="D773" s="9"/>
    </row>
    <row r="774" spans="1:4" x14ac:dyDescent="0.2">
      <c r="A774" s="9"/>
      <c r="B774" s="9"/>
      <c r="C774" s="9"/>
      <c r="D774" s="9"/>
    </row>
    <row r="775" spans="1:4" x14ac:dyDescent="0.2">
      <c r="A775" s="9"/>
      <c r="B775" s="9"/>
      <c r="C775" s="9"/>
      <c r="D775" s="9"/>
    </row>
    <row r="776" spans="1:4" x14ac:dyDescent="0.2">
      <c r="A776" s="9"/>
      <c r="B776" s="9"/>
      <c r="C776" s="9"/>
      <c r="D776" s="9"/>
    </row>
    <row r="777" spans="1:4" x14ac:dyDescent="0.2">
      <c r="A777" s="9"/>
      <c r="B777" s="9"/>
      <c r="C777" s="9"/>
      <c r="D777" s="9"/>
    </row>
    <row r="778" spans="1:4" x14ac:dyDescent="0.2">
      <c r="A778" s="9"/>
      <c r="B778" s="9"/>
      <c r="C778" s="9"/>
      <c r="D778" s="9"/>
    </row>
    <row r="779" spans="1:4" x14ac:dyDescent="0.2">
      <c r="A779" s="9"/>
      <c r="B779" s="9"/>
      <c r="C779" s="9"/>
      <c r="D779" s="9"/>
    </row>
    <row r="780" spans="1:4" x14ac:dyDescent="0.2">
      <c r="A780" s="9"/>
      <c r="B780" s="9"/>
      <c r="C780" s="9"/>
      <c r="D780" s="9"/>
    </row>
    <row r="781" spans="1:4" x14ac:dyDescent="0.2">
      <c r="A781" s="9"/>
      <c r="B781" s="9"/>
      <c r="C781" s="9"/>
      <c r="D781" s="9"/>
    </row>
    <row r="782" spans="1:4" x14ac:dyDescent="0.2">
      <c r="A782" s="9"/>
      <c r="B782" s="9"/>
      <c r="C782" s="9"/>
      <c r="D782" s="9"/>
    </row>
    <row r="783" spans="1:4" x14ac:dyDescent="0.2">
      <c r="A783" s="9"/>
      <c r="B783" s="9"/>
      <c r="C783" s="9"/>
      <c r="D783" s="9"/>
    </row>
    <row r="784" spans="1:4" x14ac:dyDescent="0.2">
      <c r="A784" s="9"/>
      <c r="B784" s="9"/>
      <c r="C784" s="9"/>
      <c r="D784" s="9"/>
    </row>
    <row r="785" spans="1:4" x14ac:dyDescent="0.2">
      <c r="A785" s="9"/>
      <c r="B785" s="9"/>
      <c r="C785" s="9"/>
      <c r="D785" s="9"/>
    </row>
    <row r="786" spans="1:4" x14ac:dyDescent="0.2">
      <c r="A786" s="9"/>
      <c r="B786" s="9"/>
      <c r="C786" s="9"/>
      <c r="D786" s="9"/>
    </row>
    <row r="787" spans="1:4" x14ac:dyDescent="0.2">
      <c r="A787" s="9"/>
      <c r="B787" s="9"/>
      <c r="C787" s="9"/>
      <c r="D787" s="9"/>
    </row>
    <row r="788" spans="1:4" x14ac:dyDescent="0.2">
      <c r="A788" s="9"/>
      <c r="B788" s="9"/>
      <c r="C788" s="9"/>
      <c r="D788" s="9"/>
    </row>
    <row r="789" spans="1:4" x14ac:dyDescent="0.2">
      <c r="A789" s="9"/>
      <c r="B789" s="9"/>
      <c r="C789" s="9"/>
      <c r="D789" s="9"/>
    </row>
    <row r="790" spans="1:4" x14ac:dyDescent="0.2">
      <c r="A790" s="9"/>
      <c r="B790" s="9"/>
      <c r="C790" s="9"/>
      <c r="D790" s="9"/>
    </row>
    <row r="791" spans="1:4" x14ac:dyDescent="0.2">
      <c r="A791" s="9"/>
      <c r="B791" s="9"/>
      <c r="C791" s="9"/>
      <c r="D791" s="9"/>
    </row>
    <row r="792" spans="1:4" x14ac:dyDescent="0.2">
      <c r="A792" s="9"/>
      <c r="B792" s="9"/>
      <c r="C792" s="9"/>
      <c r="D792" s="9"/>
    </row>
    <row r="793" spans="1:4" x14ac:dyDescent="0.2">
      <c r="A793" s="9"/>
      <c r="B793" s="9"/>
      <c r="C793" s="9"/>
      <c r="D793" s="9"/>
    </row>
    <row r="794" spans="1:4" x14ac:dyDescent="0.2">
      <c r="A794" s="9"/>
      <c r="B794" s="9"/>
      <c r="C794" s="9"/>
      <c r="D794" s="9"/>
    </row>
    <row r="795" spans="1:4" x14ac:dyDescent="0.2">
      <c r="A795" s="9"/>
      <c r="B795" s="9"/>
      <c r="C795" s="9"/>
      <c r="D795" s="9"/>
    </row>
    <row r="796" spans="1:4" x14ac:dyDescent="0.2">
      <c r="A796" s="9"/>
      <c r="B796" s="9"/>
      <c r="C796" s="9"/>
      <c r="D796" s="9"/>
    </row>
    <row r="797" spans="1:4" x14ac:dyDescent="0.2">
      <c r="A797" s="9"/>
      <c r="B797" s="9"/>
      <c r="C797" s="9"/>
      <c r="D797" s="9"/>
    </row>
    <row r="798" spans="1:4" x14ac:dyDescent="0.2">
      <c r="A798" s="9"/>
      <c r="B798" s="9"/>
      <c r="C798" s="9"/>
      <c r="D798" s="9"/>
    </row>
    <row r="799" spans="1:4" x14ac:dyDescent="0.2">
      <c r="A799" s="9"/>
      <c r="B799" s="9"/>
      <c r="C799" s="9"/>
      <c r="D799" s="9"/>
    </row>
    <row r="800" spans="1:4" x14ac:dyDescent="0.2">
      <c r="A800" s="9"/>
      <c r="B800" s="9"/>
      <c r="C800" s="9"/>
      <c r="D800" s="9"/>
    </row>
    <row r="801" spans="1:4" x14ac:dyDescent="0.2">
      <c r="A801" s="9"/>
      <c r="B801" s="9"/>
      <c r="C801" s="9"/>
      <c r="D801" s="9"/>
    </row>
    <row r="802" spans="1:4" x14ac:dyDescent="0.2">
      <c r="A802" s="9"/>
      <c r="B802" s="9"/>
      <c r="C802" s="9"/>
      <c r="D802" s="9"/>
    </row>
    <row r="803" spans="1:4" x14ac:dyDescent="0.2">
      <c r="A803" s="9"/>
      <c r="B803" s="9"/>
      <c r="C803" s="9"/>
      <c r="D803" s="9"/>
    </row>
    <row r="804" spans="1:4" x14ac:dyDescent="0.2">
      <c r="A804" s="9"/>
      <c r="B804" s="9"/>
      <c r="C804" s="9"/>
      <c r="D804" s="9"/>
    </row>
    <row r="805" spans="1:4" x14ac:dyDescent="0.2">
      <c r="A805" s="9"/>
      <c r="B805" s="9"/>
      <c r="C805" s="9"/>
      <c r="D805" s="9"/>
    </row>
    <row r="806" spans="1:4" x14ac:dyDescent="0.2">
      <c r="A806" s="9"/>
      <c r="B806" s="9"/>
      <c r="C806" s="9"/>
      <c r="D806" s="9"/>
    </row>
    <row r="807" spans="1:4" x14ac:dyDescent="0.2">
      <c r="A807" s="9"/>
      <c r="B807" s="9"/>
      <c r="C807" s="9"/>
      <c r="D807" s="9"/>
    </row>
    <row r="808" spans="1:4" x14ac:dyDescent="0.2">
      <c r="A808" s="9"/>
      <c r="B808" s="9"/>
      <c r="C808" s="9"/>
      <c r="D808" s="9"/>
    </row>
    <row r="809" spans="1:4" x14ac:dyDescent="0.2">
      <c r="A809" s="9"/>
      <c r="B809" s="9"/>
      <c r="C809" s="9"/>
      <c r="D809" s="9"/>
    </row>
    <row r="810" spans="1:4" x14ac:dyDescent="0.2">
      <c r="A810" s="9"/>
      <c r="B810" s="9"/>
      <c r="C810" s="9"/>
      <c r="D810" s="9"/>
    </row>
    <row r="811" spans="1:4" x14ac:dyDescent="0.2">
      <c r="A811" s="9"/>
      <c r="B811" s="9"/>
      <c r="C811" s="9"/>
      <c r="D811" s="9"/>
    </row>
    <row r="812" spans="1:4" x14ac:dyDescent="0.2">
      <c r="A812" s="9"/>
      <c r="B812" s="9"/>
      <c r="C812" s="9"/>
      <c r="D812" s="9"/>
    </row>
    <row r="813" spans="1:4" x14ac:dyDescent="0.2">
      <c r="A813" s="9"/>
      <c r="B813" s="9"/>
      <c r="C813" s="9"/>
      <c r="D813" s="9"/>
    </row>
    <row r="814" spans="1:4" x14ac:dyDescent="0.2">
      <c r="A814" s="9"/>
      <c r="B814" s="9"/>
      <c r="C814" s="9"/>
      <c r="D814" s="9"/>
    </row>
    <row r="815" spans="1:4" x14ac:dyDescent="0.2">
      <c r="A815" s="9"/>
      <c r="B815" s="9"/>
      <c r="C815" s="9"/>
      <c r="D815" s="9"/>
    </row>
    <row r="816" spans="1:4" x14ac:dyDescent="0.2">
      <c r="A816" s="9"/>
      <c r="B816" s="9"/>
      <c r="C816" s="9"/>
      <c r="D816" s="9"/>
    </row>
    <row r="817" spans="1:4" x14ac:dyDescent="0.2">
      <c r="A817" s="9"/>
      <c r="B817" s="9"/>
      <c r="C817" s="9"/>
      <c r="D817" s="9"/>
    </row>
    <row r="818" spans="1:4" x14ac:dyDescent="0.2">
      <c r="A818" s="9"/>
      <c r="B818" s="9"/>
      <c r="C818" s="9"/>
      <c r="D818" s="9"/>
    </row>
    <row r="819" spans="1:4" x14ac:dyDescent="0.2">
      <c r="A819" s="9"/>
      <c r="B819" s="9"/>
      <c r="C819" s="9"/>
      <c r="D819" s="9"/>
    </row>
    <row r="820" spans="1:4" x14ac:dyDescent="0.2">
      <c r="A820" s="9"/>
      <c r="B820" s="9"/>
      <c r="C820" s="9"/>
      <c r="D820" s="9"/>
    </row>
    <row r="821" spans="1:4" x14ac:dyDescent="0.2">
      <c r="A821" s="9"/>
      <c r="B821" s="9"/>
      <c r="C821" s="9"/>
      <c r="D821" s="9"/>
    </row>
    <row r="822" spans="1:4" x14ac:dyDescent="0.2">
      <c r="A822" s="9"/>
      <c r="B822" s="9"/>
      <c r="C822" s="9"/>
      <c r="D822" s="9"/>
    </row>
    <row r="823" spans="1:4" x14ac:dyDescent="0.2">
      <c r="A823" s="9"/>
      <c r="B823" s="9"/>
      <c r="C823" s="9"/>
      <c r="D823" s="9"/>
    </row>
    <row r="824" spans="1:4" x14ac:dyDescent="0.2">
      <c r="A824" s="9"/>
      <c r="B824" s="9"/>
      <c r="C824" s="9"/>
      <c r="D824" s="9"/>
    </row>
    <row r="825" spans="1:4" x14ac:dyDescent="0.2">
      <c r="A825" s="9"/>
      <c r="B825" s="9"/>
      <c r="C825" s="9"/>
      <c r="D825" s="9"/>
    </row>
    <row r="826" spans="1:4" x14ac:dyDescent="0.2">
      <c r="A826" s="9"/>
      <c r="B826" s="9"/>
      <c r="C826" s="9"/>
      <c r="D826" s="9"/>
    </row>
    <row r="827" spans="1:4" x14ac:dyDescent="0.2">
      <c r="A827" s="9"/>
      <c r="B827" s="9"/>
      <c r="C827" s="9"/>
      <c r="D827" s="9"/>
    </row>
    <row r="828" spans="1:4" x14ac:dyDescent="0.2">
      <c r="A828" s="9"/>
      <c r="B828" s="9"/>
      <c r="C828" s="9"/>
      <c r="D828" s="9"/>
    </row>
    <row r="829" spans="1:4" x14ac:dyDescent="0.2">
      <c r="A829" s="9"/>
      <c r="B829" s="9"/>
      <c r="C829" s="9"/>
      <c r="D829" s="9"/>
    </row>
    <row r="830" spans="1:4" x14ac:dyDescent="0.2">
      <c r="A830" s="9"/>
      <c r="B830" s="9"/>
      <c r="C830" s="9"/>
      <c r="D830" s="9"/>
    </row>
    <row r="831" spans="1:4" x14ac:dyDescent="0.2">
      <c r="A831" s="9"/>
      <c r="B831" s="9"/>
      <c r="C831" s="9"/>
      <c r="D831" s="9"/>
    </row>
    <row r="832" spans="1:4" x14ac:dyDescent="0.2">
      <c r="A832" s="9"/>
      <c r="B832" s="9"/>
      <c r="C832" s="9"/>
      <c r="D832" s="9"/>
    </row>
    <row r="833" spans="1:4" x14ac:dyDescent="0.2">
      <c r="A833" s="9"/>
      <c r="B833" s="9"/>
      <c r="C833" s="9"/>
      <c r="D833" s="9"/>
    </row>
    <row r="834" spans="1:4" x14ac:dyDescent="0.2">
      <c r="A834" s="9"/>
      <c r="B834" s="9"/>
      <c r="C834" s="9"/>
      <c r="D834" s="9"/>
    </row>
    <row r="835" spans="1:4" x14ac:dyDescent="0.2">
      <c r="A835" s="9"/>
      <c r="B835" s="9"/>
      <c r="C835" s="9"/>
      <c r="D835" s="9"/>
    </row>
    <row r="836" spans="1:4" x14ac:dyDescent="0.2">
      <c r="A836" s="9"/>
      <c r="B836" s="9"/>
      <c r="C836" s="9"/>
      <c r="D836" s="9"/>
    </row>
    <row r="837" spans="1:4" x14ac:dyDescent="0.2">
      <c r="A837" s="9"/>
      <c r="B837" s="9"/>
      <c r="C837" s="9"/>
      <c r="D837" s="9"/>
    </row>
    <row r="838" spans="1:4" x14ac:dyDescent="0.2">
      <c r="A838" s="9"/>
      <c r="B838" s="9"/>
      <c r="C838" s="9"/>
      <c r="D838" s="9"/>
    </row>
    <row r="839" spans="1:4" x14ac:dyDescent="0.2">
      <c r="A839" s="9"/>
      <c r="B839" s="9"/>
      <c r="C839" s="9"/>
      <c r="D839" s="9"/>
    </row>
    <row r="840" spans="1:4" x14ac:dyDescent="0.2">
      <c r="A840" s="9"/>
      <c r="B840" s="9"/>
      <c r="C840" s="9"/>
      <c r="D840" s="9"/>
    </row>
    <row r="841" spans="1:4" x14ac:dyDescent="0.2">
      <c r="A841" s="9"/>
      <c r="B841" s="9"/>
      <c r="C841" s="9"/>
      <c r="D841" s="9"/>
    </row>
    <row r="842" spans="1:4" x14ac:dyDescent="0.2">
      <c r="A842" s="9"/>
      <c r="B842" s="9"/>
      <c r="C842" s="9"/>
      <c r="D842" s="9"/>
    </row>
    <row r="843" spans="1:4" x14ac:dyDescent="0.2">
      <c r="A843" s="9"/>
      <c r="B843" s="9"/>
      <c r="C843" s="9"/>
      <c r="D843" s="9"/>
    </row>
    <row r="844" spans="1:4" x14ac:dyDescent="0.2">
      <c r="A844" s="9"/>
      <c r="B844" s="9"/>
      <c r="C844" s="9"/>
      <c r="D844" s="9"/>
    </row>
    <row r="845" spans="1:4" x14ac:dyDescent="0.2">
      <c r="A845" s="9"/>
      <c r="B845" s="9"/>
      <c r="C845" s="9"/>
      <c r="D845" s="9"/>
    </row>
    <row r="846" spans="1:4" x14ac:dyDescent="0.2">
      <c r="A846" s="9"/>
      <c r="B846" s="9"/>
      <c r="C846" s="9"/>
      <c r="D846" s="9"/>
    </row>
    <row r="847" spans="1:4" x14ac:dyDescent="0.2">
      <c r="A847" s="9"/>
      <c r="B847" s="9"/>
      <c r="C847" s="9"/>
      <c r="D847" s="9"/>
    </row>
    <row r="848" spans="1:4" x14ac:dyDescent="0.2">
      <c r="A848" s="9"/>
      <c r="B848" s="9"/>
      <c r="C848" s="9"/>
      <c r="D848" s="9"/>
    </row>
    <row r="849" spans="1:4" x14ac:dyDescent="0.2">
      <c r="A849" s="9"/>
      <c r="B849" s="9"/>
      <c r="C849" s="9"/>
      <c r="D849" s="9"/>
    </row>
    <row r="850" spans="1:4" x14ac:dyDescent="0.2">
      <c r="A850" s="9"/>
      <c r="B850" s="9"/>
      <c r="C850" s="9"/>
      <c r="D850" s="9"/>
    </row>
    <row r="851" spans="1:4" x14ac:dyDescent="0.2">
      <c r="A851" s="9"/>
      <c r="B851" s="9"/>
      <c r="C851" s="9"/>
      <c r="D851" s="9"/>
    </row>
    <row r="852" spans="1:4" x14ac:dyDescent="0.2">
      <c r="A852" s="9"/>
      <c r="B852" s="9"/>
      <c r="C852" s="9"/>
      <c r="D852" s="9"/>
    </row>
    <row r="853" spans="1:4" x14ac:dyDescent="0.2">
      <c r="A853" s="9"/>
      <c r="B853" s="9"/>
      <c r="C853" s="9"/>
      <c r="D853" s="9"/>
    </row>
    <row r="854" spans="1:4" x14ac:dyDescent="0.2">
      <c r="A854" s="9"/>
      <c r="B854" s="9"/>
      <c r="C854" s="9"/>
      <c r="D854" s="9"/>
    </row>
    <row r="855" spans="1:4" x14ac:dyDescent="0.2">
      <c r="A855" s="9"/>
      <c r="B855" s="9"/>
      <c r="C855" s="9"/>
      <c r="D855" s="9"/>
    </row>
    <row r="856" spans="1:4" x14ac:dyDescent="0.2">
      <c r="A856" s="9"/>
      <c r="B856" s="9"/>
      <c r="C856" s="9"/>
      <c r="D856" s="9"/>
    </row>
    <row r="857" spans="1:4" x14ac:dyDescent="0.2">
      <c r="A857" s="9"/>
      <c r="B857" s="9"/>
      <c r="C857" s="9"/>
      <c r="D857" s="9"/>
    </row>
    <row r="858" spans="1:4" x14ac:dyDescent="0.2">
      <c r="A858" s="9"/>
      <c r="B858" s="9"/>
      <c r="C858" s="9"/>
      <c r="D858" s="9"/>
    </row>
    <row r="859" spans="1:4" x14ac:dyDescent="0.2">
      <c r="A859" s="9"/>
      <c r="B859" s="9"/>
      <c r="C859" s="9"/>
      <c r="D859" s="9"/>
    </row>
    <row r="860" spans="1:4" x14ac:dyDescent="0.2">
      <c r="A860" s="9"/>
      <c r="B860" s="9"/>
      <c r="C860" s="9"/>
      <c r="D860" s="9"/>
    </row>
    <row r="861" spans="1:4" x14ac:dyDescent="0.2">
      <c r="A861" s="9"/>
      <c r="B861" s="9"/>
      <c r="C861" s="9"/>
      <c r="D861" s="9"/>
    </row>
    <row r="862" spans="1:4" x14ac:dyDescent="0.2">
      <c r="A862" s="9"/>
      <c r="B862" s="9"/>
      <c r="C862" s="9"/>
      <c r="D862" s="9"/>
    </row>
    <row r="863" spans="1:4" x14ac:dyDescent="0.2">
      <c r="A863" s="9"/>
      <c r="B863" s="9"/>
      <c r="C863" s="9"/>
      <c r="D863" s="9"/>
    </row>
    <row r="864" spans="1:4" x14ac:dyDescent="0.2">
      <c r="A864" s="9"/>
      <c r="B864" s="9"/>
      <c r="C864" s="9"/>
      <c r="D864" s="9"/>
    </row>
    <row r="865" spans="1:4" x14ac:dyDescent="0.2">
      <c r="A865" s="9"/>
      <c r="B865" s="9"/>
      <c r="C865" s="9"/>
      <c r="D865" s="9"/>
    </row>
    <row r="866" spans="1:4" x14ac:dyDescent="0.2">
      <c r="A866" s="9"/>
      <c r="B866" s="9"/>
      <c r="C866" s="9"/>
      <c r="D866" s="9"/>
    </row>
    <row r="867" spans="1:4" x14ac:dyDescent="0.2">
      <c r="A867" s="9"/>
      <c r="B867" s="9"/>
      <c r="C867" s="9"/>
      <c r="D867" s="9"/>
    </row>
    <row r="868" spans="1:4" x14ac:dyDescent="0.2">
      <c r="A868" s="9"/>
      <c r="B868" s="9"/>
      <c r="C868" s="9"/>
      <c r="D868" s="9"/>
    </row>
    <row r="869" spans="1:4" x14ac:dyDescent="0.2">
      <c r="A869" s="9"/>
      <c r="B869" s="9"/>
      <c r="C869" s="9"/>
      <c r="D869" s="9"/>
    </row>
    <row r="870" spans="1:4" x14ac:dyDescent="0.2">
      <c r="A870" s="9"/>
      <c r="B870" s="9"/>
      <c r="C870" s="9"/>
      <c r="D870" s="9"/>
    </row>
    <row r="871" spans="1:4" x14ac:dyDescent="0.2">
      <c r="A871" s="9"/>
      <c r="B871" s="9"/>
      <c r="C871" s="9"/>
      <c r="D871" s="9"/>
    </row>
    <row r="872" spans="1:4" x14ac:dyDescent="0.2">
      <c r="A872" s="9"/>
      <c r="B872" s="9"/>
      <c r="C872" s="9"/>
      <c r="D872" s="9"/>
    </row>
    <row r="873" spans="1:4" x14ac:dyDescent="0.2">
      <c r="A873" s="9"/>
      <c r="B873" s="9"/>
      <c r="C873" s="9"/>
      <c r="D873" s="9"/>
    </row>
    <row r="874" spans="1:4" x14ac:dyDescent="0.2">
      <c r="A874" s="9"/>
      <c r="B874" s="9"/>
      <c r="C874" s="9"/>
      <c r="D874" s="9"/>
    </row>
    <row r="875" spans="1:4" x14ac:dyDescent="0.2">
      <c r="A875" s="9"/>
      <c r="B875" s="9"/>
      <c r="C875" s="9"/>
      <c r="D875" s="9"/>
    </row>
    <row r="876" spans="1:4" x14ac:dyDescent="0.2">
      <c r="A876" s="9"/>
      <c r="B876" s="9"/>
      <c r="C876" s="9"/>
      <c r="D876" s="9"/>
    </row>
    <row r="877" spans="1:4" x14ac:dyDescent="0.2">
      <c r="A877" s="9"/>
      <c r="B877" s="9"/>
      <c r="C877" s="9"/>
      <c r="D877" s="9"/>
    </row>
    <row r="878" spans="1:4" x14ac:dyDescent="0.2">
      <c r="A878" s="9"/>
      <c r="B878" s="9"/>
      <c r="C878" s="9"/>
      <c r="D878" s="9"/>
    </row>
    <row r="879" spans="1:4" x14ac:dyDescent="0.2">
      <c r="A879" s="9"/>
      <c r="B879" s="9"/>
      <c r="C879" s="9"/>
      <c r="D879" s="9"/>
    </row>
    <row r="880" spans="1:4" x14ac:dyDescent="0.2">
      <c r="A880" s="9"/>
      <c r="B880" s="9"/>
      <c r="C880" s="9"/>
      <c r="D880" s="9"/>
    </row>
    <row r="881" spans="1:4" x14ac:dyDescent="0.2">
      <c r="A881" s="9"/>
      <c r="B881" s="9"/>
      <c r="C881" s="9"/>
      <c r="D881" s="9"/>
    </row>
    <row r="882" spans="1:4" x14ac:dyDescent="0.2">
      <c r="A882" s="9"/>
      <c r="B882" s="9"/>
      <c r="C882" s="9"/>
      <c r="D882" s="9"/>
    </row>
    <row r="883" spans="1:4" x14ac:dyDescent="0.2">
      <c r="A883" s="9"/>
      <c r="B883" s="9"/>
      <c r="C883" s="9"/>
      <c r="D883" s="9"/>
    </row>
    <row r="884" spans="1:4" x14ac:dyDescent="0.2">
      <c r="A884" s="9"/>
      <c r="B884" s="9"/>
      <c r="C884" s="9"/>
      <c r="D884" s="9"/>
    </row>
    <row r="885" spans="1:4" x14ac:dyDescent="0.2">
      <c r="A885" s="9"/>
      <c r="B885" s="9"/>
      <c r="C885" s="9"/>
      <c r="D885" s="9"/>
    </row>
    <row r="886" spans="1:4" x14ac:dyDescent="0.2">
      <c r="A886" s="9"/>
      <c r="B886" s="9"/>
      <c r="C886" s="9"/>
      <c r="D886" s="9"/>
    </row>
    <row r="887" spans="1:4" x14ac:dyDescent="0.2">
      <c r="A887" s="9"/>
      <c r="B887" s="9"/>
      <c r="C887" s="9"/>
      <c r="D887" s="9"/>
    </row>
    <row r="888" spans="1:4" x14ac:dyDescent="0.2">
      <c r="A888" s="9"/>
      <c r="B888" s="9"/>
      <c r="C888" s="9"/>
      <c r="D888" s="9"/>
    </row>
    <row r="889" spans="1:4" x14ac:dyDescent="0.2">
      <c r="A889" s="9"/>
      <c r="B889" s="9"/>
      <c r="C889" s="9"/>
      <c r="D889" s="9"/>
    </row>
    <row r="890" spans="1:4" x14ac:dyDescent="0.2">
      <c r="A890" s="9"/>
      <c r="B890" s="9"/>
      <c r="C890" s="9"/>
      <c r="D890" s="9"/>
    </row>
    <row r="891" spans="1:4" x14ac:dyDescent="0.2">
      <c r="A891" s="9"/>
      <c r="B891" s="9"/>
      <c r="C891" s="9"/>
      <c r="D891" s="9"/>
    </row>
    <row r="892" spans="1:4" x14ac:dyDescent="0.2">
      <c r="A892" s="9"/>
      <c r="B892" s="9"/>
      <c r="C892" s="9"/>
      <c r="D892" s="9"/>
    </row>
    <row r="893" spans="1:4" x14ac:dyDescent="0.2">
      <c r="A893" s="9"/>
      <c r="B893" s="9"/>
      <c r="C893" s="9"/>
      <c r="D893" s="9"/>
    </row>
    <row r="894" spans="1:4" x14ac:dyDescent="0.2">
      <c r="A894" s="9"/>
      <c r="B894" s="9"/>
      <c r="C894" s="9"/>
      <c r="D894" s="9"/>
    </row>
    <row r="895" spans="1:4" x14ac:dyDescent="0.2">
      <c r="A895" s="9"/>
      <c r="B895" s="9"/>
      <c r="C895" s="9"/>
      <c r="D895" s="9"/>
    </row>
    <row r="896" spans="1:4" x14ac:dyDescent="0.2">
      <c r="A896" s="9"/>
      <c r="B896" s="9"/>
      <c r="C896" s="9"/>
      <c r="D896" s="9"/>
    </row>
    <row r="897" spans="1:4" x14ac:dyDescent="0.2">
      <c r="A897" s="9"/>
      <c r="B897" s="9"/>
      <c r="C897" s="9"/>
      <c r="D897" s="9"/>
    </row>
    <row r="898" spans="1:4" x14ac:dyDescent="0.2">
      <c r="A898" s="9"/>
      <c r="B898" s="9"/>
      <c r="C898" s="9"/>
      <c r="D898" s="9"/>
    </row>
    <row r="899" spans="1:4" x14ac:dyDescent="0.2">
      <c r="A899" s="9"/>
      <c r="B899" s="9"/>
      <c r="C899" s="9"/>
      <c r="D899" s="9"/>
    </row>
    <row r="900" spans="1:4" x14ac:dyDescent="0.2">
      <c r="A900" s="9"/>
      <c r="B900" s="9"/>
      <c r="C900" s="9"/>
      <c r="D900" s="9"/>
    </row>
    <row r="901" spans="1:4" x14ac:dyDescent="0.2">
      <c r="A901" s="9"/>
      <c r="B901" s="9"/>
      <c r="C901" s="9"/>
      <c r="D901" s="9"/>
    </row>
    <row r="902" spans="1:4" x14ac:dyDescent="0.2">
      <c r="A902" s="9"/>
      <c r="B902" s="9"/>
      <c r="C902" s="9"/>
      <c r="D902" s="9"/>
    </row>
    <row r="903" spans="1:4" x14ac:dyDescent="0.2">
      <c r="A903" s="9"/>
      <c r="B903" s="9"/>
      <c r="C903" s="9"/>
      <c r="D903" s="9"/>
    </row>
    <row r="904" spans="1:4" x14ac:dyDescent="0.2">
      <c r="A904" s="9"/>
      <c r="B904" s="9"/>
      <c r="C904" s="9"/>
      <c r="D904" s="9"/>
    </row>
    <row r="905" spans="1:4" x14ac:dyDescent="0.2">
      <c r="A905" s="9"/>
      <c r="B905" s="9"/>
      <c r="C905" s="9"/>
      <c r="D905" s="9"/>
    </row>
    <row r="906" spans="1:4" x14ac:dyDescent="0.2">
      <c r="A906" s="9"/>
      <c r="B906" s="9"/>
      <c r="C906" s="9"/>
      <c r="D906" s="9"/>
    </row>
    <row r="907" spans="1:4" x14ac:dyDescent="0.2">
      <c r="A907" s="9"/>
      <c r="B907" s="9"/>
      <c r="C907" s="9"/>
      <c r="D907" s="9"/>
    </row>
    <row r="908" spans="1:4" x14ac:dyDescent="0.2">
      <c r="A908" s="9"/>
      <c r="B908" s="9"/>
      <c r="C908" s="9"/>
      <c r="D908" s="9"/>
    </row>
    <row r="909" spans="1:4" x14ac:dyDescent="0.2">
      <c r="A909" s="9"/>
      <c r="B909" s="9"/>
      <c r="C909" s="9"/>
      <c r="D909" s="9"/>
    </row>
    <row r="910" spans="1:4" x14ac:dyDescent="0.2">
      <c r="A910" s="9"/>
      <c r="B910" s="9"/>
      <c r="C910" s="9"/>
      <c r="D910" s="9"/>
    </row>
    <row r="911" spans="1:4" x14ac:dyDescent="0.2">
      <c r="A911" s="9"/>
      <c r="B911" s="9"/>
      <c r="C911" s="9"/>
      <c r="D911" s="9"/>
    </row>
    <row r="912" spans="1:4" x14ac:dyDescent="0.2">
      <c r="A912" s="9"/>
      <c r="B912" s="9"/>
      <c r="C912" s="9"/>
      <c r="D912" s="9"/>
    </row>
    <row r="913" spans="1:4" x14ac:dyDescent="0.2">
      <c r="A913" s="9"/>
      <c r="B913" s="9"/>
      <c r="C913" s="9"/>
      <c r="D913" s="9"/>
    </row>
    <row r="914" spans="1:4" x14ac:dyDescent="0.2">
      <c r="A914" s="9"/>
      <c r="B914" s="9"/>
      <c r="C914" s="9"/>
      <c r="D914" s="9"/>
    </row>
    <row r="915" spans="1:4" x14ac:dyDescent="0.2">
      <c r="A915" s="9"/>
      <c r="B915" s="9"/>
      <c r="C915" s="9"/>
      <c r="D915" s="9"/>
    </row>
    <row r="916" spans="1:4" x14ac:dyDescent="0.2">
      <c r="A916" s="9"/>
      <c r="B916" s="9"/>
      <c r="C916" s="9"/>
      <c r="D916" s="9"/>
    </row>
    <row r="917" spans="1:4" x14ac:dyDescent="0.2">
      <c r="A917" s="9"/>
      <c r="B917" s="9"/>
      <c r="C917" s="9"/>
      <c r="D917" s="9"/>
    </row>
    <row r="918" spans="1:4" x14ac:dyDescent="0.2">
      <c r="A918" s="9"/>
      <c r="B918" s="9"/>
      <c r="C918" s="9"/>
      <c r="D918" s="9"/>
    </row>
    <row r="919" spans="1:4" x14ac:dyDescent="0.2">
      <c r="A919" s="9"/>
      <c r="B919" s="9"/>
      <c r="C919" s="9"/>
      <c r="D919" s="9"/>
    </row>
    <row r="920" spans="1:4" x14ac:dyDescent="0.2">
      <c r="A920" s="9"/>
      <c r="B920" s="9"/>
      <c r="C920" s="9"/>
      <c r="D920" s="9"/>
    </row>
    <row r="921" spans="1:4" x14ac:dyDescent="0.2">
      <c r="A921" s="9"/>
      <c r="B921" s="9"/>
      <c r="C921" s="9"/>
      <c r="D921" s="9"/>
    </row>
    <row r="922" spans="1:4" x14ac:dyDescent="0.2">
      <c r="A922" s="9"/>
      <c r="B922" s="9"/>
      <c r="C922" s="9"/>
      <c r="D922" s="9"/>
    </row>
    <row r="923" spans="1:4" x14ac:dyDescent="0.2">
      <c r="A923" s="9"/>
      <c r="B923" s="9"/>
      <c r="C923" s="9"/>
      <c r="D923" s="9"/>
    </row>
    <row r="924" spans="1:4" x14ac:dyDescent="0.2">
      <c r="A924" s="9"/>
      <c r="B924" s="9"/>
      <c r="C924" s="9"/>
      <c r="D924" s="9"/>
    </row>
    <row r="925" spans="1:4" x14ac:dyDescent="0.2">
      <c r="A925" s="9"/>
      <c r="B925" s="9"/>
      <c r="C925" s="9"/>
      <c r="D925" s="9"/>
    </row>
    <row r="926" spans="1:4" x14ac:dyDescent="0.2">
      <c r="A926" s="9"/>
      <c r="B926" s="9"/>
      <c r="C926" s="9"/>
      <c r="D926" s="9"/>
    </row>
    <row r="927" spans="1:4" x14ac:dyDescent="0.2">
      <c r="A927" s="9"/>
      <c r="B927" s="9"/>
      <c r="C927" s="9"/>
      <c r="D927" s="9"/>
    </row>
    <row r="928" spans="1:4" x14ac:dyDescent="0.2">
      <c r="A928" s="9"/>
      <c r="B928" s="9"/>
      <c r="C928" s="9"/>
      <c r="D928" s="9"/>
    </row>
    <row r="929" spans="1:4" x14ac:dyDescent="0.2">
      <c r="A929" s="9"/>
      <c r="B929" s="9"/>
      <c r="C929" s="9"/>
      <c r="D929" s="9"/>
    </row>
    <row r="930" spans="1:4" x14ac:dyDescent="0.2">
      <c r="A930" s="9"/>
      <c r="B930" s="9"/>
      <c r="C930" s="9"/>
      <c r="D930" s="9"/>
    </row>
    <row r="931" spans="1:4" x14ac:dyDescent="0.2">
      <c r="A931" s="9"/>
      <c r="B931" s="9"/>
      <c r="C931" s="9"/>
      <c r="D931" s="9"/>
    </row>
    <row r="932" spans="1:4" x14ac:dyDescent="0.2">
      <c r="A932" s="9"/>
      <c r="B932" s="9"/>
      <c r="C932" s="9"/>
      <c r="D932" s="9"/>
    </row>
    <row r="933" spans="1:4" x14ac:dyDescent="0.2">
      <c r="A933" s="9"/>
      <c r="B933" s="9"/>
      <c r="C933" s="9"/>
      <c r="D933" s="9"/>
    </row>
    <row r="934" spans="1:4" x14ac:dyDescent="0.2">
      <c r="A934" s="9"/>
      <c r="B934" s="9"/>
      <c r="C934" s="9"/>
      <c r="D934" s="9"/>
    </row>
    <row r="935" spans="1:4" x14ac:dyDescent="0.2">
      <c r="A935" s="9"/>
      <c r="B935" s="9"/>
      <c r="C935" s="9"/>
      <c r="D935" s="9"/>
    </row>
    <row r="936" spans="1:4" x14ac:dyDescent="0.2">
      <c r="A936" s="9"/>
      <c r="B936" s="9"/>
      <c r="C936" s="9"/>
      <c r="D936" s="9"/>
    </row>
    <row r="937" spans="1:4" x14ac:dyDescent="0.2">
      <c r="A937" s="9"/>
      <c r="B937" s="9"/>
      <c r="C937" s="9"/>
      <c r="D937" s="9"/>
    </row>
    <row r="938" spans="1:4" x14ac:dyDescent="0.2">
      <c r="A938" s="9"/>
      <c r="B938" s="9"/>
      <c r="C938" s="9"/>
      <c r="D938" s="9"/>
    </row>
    <row r="939" spans="1:4" x14ac:dyDescent="0.2">
      <c r="A939" s="9"/>
      <c r="B939" s="9"/>
      <c r="C939" s="9"/>
      <c r="D939" s="9"/>
    </row>
    <row r="940" spans="1:4" x14ac:dyDescent="0.2">
      <c r="A940" s="9"/>
      <c r="B940" s="9"/>
      <c r="C940" s="9"/>
      <c r="D940" s="9"/>
    </row>
    <row r="941" spans="1:4" x14ac:dyDescent="0.2">
      <c r="A941" s="9"/>
      <c r="B941" s="9"/>
      <c r="C941" s="9"/>
      <c r="D941" s="9"/>
    </row>
    <row r="942" spans="1:4" x14ac:dyDescent="0.2">
      <c r="A942" s="9"/>
      <c r="B942" s="9"/>
      <c r="C942" s="9"/>
      <c r="D942" s="9"/>
    </row>
    <row r="943" spans="1:4" x14ac:dyDescent="0.2">
      <c r="A943" s="9"/>
      <c r="B943" s="9"/>
      <c r="C943" s="9"/>
      <c r="D943" s="9"/>
    </row>
    <row r="944" spans="1:4" x14ac:dyDescent="0.2">
      <c r="A944" s="9"/>
      <c r="B944" s="9"/>
      <c r="C944" s="9"/>
      <c r="D944" s="9"/>
    </row>
    <row r="945" spans="1:4" x14ac:dyDescent="0.2">
      <c r="A945" s="9"/>
      <c r="B945" s="9"/>
      <c r="C945" s="9"/>
      <c r="D945" s="9"/>
    </row>
    <row r="946" spans="1:4" x14ac:dyDescent="0.2">
      <c r="A946" s="9"/>
      <c r="B946" s="9"/>
      <c r="C946" s="9"/>
      <c r="D946" s="9"/>
    </row>
    <row r="947" spans="1:4" x14ac:dyDescent="0.2">
      <c r="A947" s="9"/>
      <c r="B947" s="9"/>
      <c r="C947" s="9"/>
      <c r="D947" s="9"/>
    </row>
    <row r="948" spans="1:4" x14ac:dyDescent="0.2">
      <c r="A948" s="9"/>
      <c r="B948" s="9"/>
      <c r="C948" s="9"/>
      <c r="D948" s="9"/>
    </row>
    <row r="949" spans="1:4" x14ac:dyDescent="0.2">
      <c r="A949" s="9"/>
      <c r="B949" s="9"/>
      <c r="C949" s="9"/>
      <c r="D949" s="9"/>
    </row>
    <row r="950" spans="1:4" x14ac:dyDescent="0.2">
      <c r="A950" s="9"/>
      <c r="B950" s="9"/>
      <c r="C950" s="9"/>
      <c r="D950" s="9"/>
    </row>
    <row r="951" spans="1:4" x14ac:dyDescent="0.2">
      <c r="A951" s="9"/>
      <c r="B951" s="9"/>
      <c r="C951" s="9"/>
      <c r="D951" s="9"/>
    </row>
    <row r="952" spans="1:4" x14ac:dyDescent="0.2">
      <c r="A952" s="9"/>
      <c r="B952" s="9"/>
      <c r="C952" s="9"/>
      <c r="D952" s="9"/>
    </row>
    <row r="953" spans="1:4" x14ac:dyDescent="0.2">
      <c r="A953" s="9"/>
      <c r="B953" s="9"/>
      <c r="C953" s="9"/>
      <c r="D953" s="9"/>
    </row>
    <row r="954" spans="1:4" x14ac:dyDescent="0.2">
      <c r="A954" s="9"/>
      <c r="B954" s="9"/>
      <c r="C954" s="9"/>
      <c r="D954" s="9"/>
    </row>
    <row r="955" spans="1:4" x14ac:dyDescent="0.2">
      <c r="A955" s="9"/>
      <c r="B955" s="9"/>
      <c r="C955" s="9"/>
      <c r="D955" s="9"/>
    </row>
    <row r="956" spans="1:4" x14ac:dyDescent="0.2">
      <c r="A956" s="9"/>
      <c r="B956" s="9"/>
      <c r="C956" s="9"/>
      <c r="D956" s="9"/>
    </row>
    <row r="957" spans="1:4" x14ac:dyDescent="0.2">
      <c r="A957" s="9"/>
      <c r="B957" s="9"/>
      <c r="C957" s="9"/>
      <c r="D957" s="9"/>
    </row>
    <row r="958" spans="1:4" x14ac:dyDescent="0.2">
      <c r="A958" s="9"/>
      <c r="B958" s="9"/>
      <c r="C958" s="9"/>
      <c r="D958" s="9"/>
    </row>
    <row r="959" spans="1:4" x14ac:dyDescent="0.2">
      <c r="A959" s="9"/>
      <c r="B959" s="9"/>
      <c r="C959" s="9"/>
      <c r="D959" s="9"/>
    </row>
    <row r="960" spans="1:4" x14ac:dyDescent="0.2">
      <c r="A960" s="9"/>
      <c r="B960" s="9"/>
      <c r="C960" s="9"/>
      <c r="D960" s="9"/>
    </row>
    <row r="961" spans="1:4" x14ac:dyDescent="0.2">
      <c r="A961" s="9"/>
      <c r="B961" s="9"/>
      <c r="C961" s="9"/>
      <c r="D961" s="9"/>
    </row>
    <row r="962" spans="1:4" x14ac:dyDescent="0.2">
      <c r="A962" s="9"/>
      <c r="B962" s="9"/>
      <c r="C962" s="9"/>
      <c r="D962" s="9"/>
    </row>
    <row r="963" spans="1:4" x14ac:dyDescent="0.2">
      <c r="A963" s="9"/>
      <c r="B963" s="9"/>
      <c r="C963" s="9"/>
      <c r="D963" s="9"/>
    </row>
    <row r="964" spans="1:4" x14ac:dyDescent="0.2">
      <c r="A964" s="9"/>
      <c r="B964" s="9"/>
      <c r="C964" s="9"/>
      <c r="D964" s="9"/>
    </row>
    <row r="965" spans="1:4" x14ac:dyDescent="0.2">
      <c r="A965" s="9"/>
      <c r="B965" s="9"/>
      <c r="C965" s="9"/>
      <c r="D965" s="9"/>
    </row>
    <row r="966" spans="1:4" x14ac:dyDescent="0.2">
      <c r="A966" s="9"/>
      <c r="B966" s="9"/>
      <c r="C966" s="9"/>
      <c r="D966" s="9"/>
    </row>
    <row r="967" spans="1:4" x14ac:dyDescent="0.2">
      <c r="A967" s="9"/>
      <c r="B967" s="9"/>
      <c r="C967" s="9"/>
      <c r="D967" s="9"/>
    </row>
    <row r="968" spans="1:4" x14ac:dyDescent="0.2">
      <c r="A968" s="9"/>
      <c r="B968" s="9"/>
      <c r="C968" s="9"/>
      <c r="D968" s="9"/>
    </row>
    <row r="969" spans="1:4" x14ac:dyDescent="0.2">
      <c r="A969" s="9"/>
      <c r="B969" s="9"/>
      <c r="C969" s="9"/>
      <c r="D969" s="9"/>
    </row>
    <row r="970" spans="1:4" x14ac:dyDescent="0.2">
      <c r="A970" s="9"/>
      <c r="B970" s="9"/>
      <c r="C970" s="9"/>
      <c r="D970" s="9"/>
    </row>
    <row r="971" spans="1:4" x14ac:dyDescent="0.2">
      <c r="A971" s="9"/>
      <c r="B971" s="9"/>
      <c r="C971" s="9"/>
      <c r="D971" s="9"/>
    </row>
    <row r="972" spans="1:4" x14ac:dyDescent="0.2">
      <c r="A972" s="9"/>
      <c r="B972" s="9"/>
      <c r="C972" s="9"/>
      <c r="D972" s="9"/>
    </row>
    <row r="973" spans="1:4" x14ac:dyDescent="0.2">
      <c r="A973" s="9"/>
      <c r="B973" s="9"/>
      <c r="C973" s="9"/>
      <c r="D973" s="9"/>
    </row>
    <row r="974" spans="1:4" x14ac:dyDescent="0.2">
      <c r="A974" s="9"/>
      <c r="B974" s="9"/>
      <c r="C974" s="9"/>
      <c r="D974" s="9"/>
    </row>
    <row r="975" spans="1:4" x14ac:dyDescent="0.2">
      <c r="A975" s="9"/>
      <c r="B975" s="9"/>
      <c r="C975" s="9"/>
      <c r="D975" s="9"/>
    </row>
    <row r="976" spans="1:4" x14ac:dyDescent="0.2">
      <c r="A976" s="9"/>
      <c r="B976" s="9"/>
      <c r="C976" s="9"/>
      <c r="D976" s="9"/>
    </row>
    <row r="977" spans="1:4" x14ac:dyDescent="0.2">
      <c r="A977" s="9"/>
      <c r="B977" s="9"/>
      <c r="C977" s="9"/>
      <c r="D977" s="9"/>
    </row>
    <row r="978" spans="1:4" x14ac:dyDescent="0.2">
      <c r="A978" s="9"/>
      <c r="B978" s="9"/>
      <c r="C978" s="9"/>
      <c r="D978" s="9"/>
    </row>
    <row r="979" spans="1:4" x14ac:dyDescent="0.2">
      <c r="A979" s="9"/>
      <c r="B979" s="9"/>
      <c r="C979" s="9"/>
      <c r="D979" s="9"/>
    </row>
    <row r="980" spans="1:4" x14ac:dyDescent="0.2">
      <c r="A980" s="9"/>
      <c r="B980" s="9"/>
      <c r="C980" s="9"/>
      <c r="D980" s="9"/>
    </row>
    <row r="981" spans="1:4" x14ac:dyDescent="0.2">
      <c r="A981" s="9"/>
      <c r="B981" s="9"/>
      <c r="C981" s="9"/>
      <c r="D981" s="9"/>
    </row>
    <row r="982" spans="1:4" x14ac:dyDescent="0.2">
      <c r="A982" s="9"/>
      <c r="B982" s="9"/>
      <c r="C982" s="9"/>
      <c r="D982" s="9"/>
    </row>
    <row r="983" spans="1:4" x14ac:dyDescent="0.2">
      <c r="A983" s="9"/>
      <c r="B983" s="9"/>
      <c r="C983" s="9"/>
      <c r="D983" s="9"/>
    </row>
    <row r="984" spans="1:4" x14ac:dyDescent="0.2">
      <c r="A984" s="9"/>
      <c r="B984" s="9"/>
      <c r="C984" s="9"/>
      <c r="D984" s="9"/>
    </row>
  </sheetData>
  <sortState ref="A2:L984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8"/>
  <sheetViews>
    <sheetView workbookViewId="0">
      <selection activeCell="L2" sqref="L2"/>
    </sheetView>
  </sheetViews>
  <sheetFormatPr defaultColWidth="14.42578125" defaultRowHeight="12.75" x14ac:dyDescent="0.2"/>
  <cols>
    <col min="3" max="4" width="8.28515625" style="14" customWidth="1"/>
    <col min="5" max="5" width="14.42578125" style="14"/>
  </cols>
  <sheetData>
    <row r="1" spans="1:33" x14ac:dyDescent="0.2">
      <c r="A1" s="1" t="s">
        <v>1500</v>
      </c>
      <c r="B1" s="1" t="s">
        <v>0</v>
      </c>
      <c r="C1" s="11" t="s">
        <v>1490</v>
      </c>
      <c r="D1" s="11" t="s">
        <v>1489</v>
      </c>
      <c r="E1" s="11" t="s">
        <v>1</v>
      </c>
      <c r="F1" s="1" t="s">
        <v>2</v>
      </c>
      <c r="G1" s="1" t="s">
        <v>1491</v>
      </c>
      <c r="H1" s="1" t="s">
        <v>1492</v>
      </c>
      <c r="I1" s="18" t="s">
        <v>1493</v>
      </c>
      <c r="J1" s="18" t="s">
        <v>1494</v>
      </c>
      <c r="K1" s="18" t="s">
        <v>1495</v>
      </c>
      <c r="L1" s="3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">
      <c r="A2" s="6">
        <v>1</v>
      </c>
      <c r="B2" s="6" t="s">
        <v>21</v>
      </c>
      <c r="C2" s="12" t="s">
        <v>1038</v>
      </c>
      <c r="D2" s="12" t="s">
        <v>1039</v>
      </c>
      <c r="E2" s="13">
        <f t="shared" ref="E2:E65" si="0">D2-C2</f>
        <v>6.018518518518519E-4</v>
      </c>
      <c r="F2" s="8">
        <f t="shared" ref="F2:F65" si="1">HOUR(E2) *3600 + MINUTE(E2) * 60 + SECOND(E2)</f>
        <v>52</v>
      </c>
      <c r="G2" s="9">
        <f t="shared" ref="G2:G65" si="2">HOUR(C2) *3600 + MINUTE(C2) * 60 + SECOND(C2)</f>
        <v>0</v>
      </c>
      <c r="H2" s="9">
        <f t="shared" ref="H2:H65" si="3">HOUR(D2) *3600 + MINUTE(D2) * 60 + SECOND(D2)</f>
        <v>52</v>
      </c>
      <c r="I2" s="26" t="str">
        <f>VLOOKUP(J2,'[1]all-items'!$A$2:$C$300,2,FALSE)</f>
        <v>u</v>
      </c>
      <c r="J2" s="26" t="str">
        <f>VLOOKUP(B2,'[1]p18-items'!$K$2:$N$90,3,FALSE)</f>
        <v>phone</v>
      </c>
      <c r="K2" s="26">
        <f>VLOOKUP(B2,'[1]p18-items'!$K$2:$N$90,4,FALSE)</f>
        <v>0</v>
      </c>
      <c r="L2" s="6" t="s">
        <v>1040</v>
      </c>
    </row>
    <row r="3" spans="1:33" x14ac:dyDescent="0.2">
      <c r="A3" s="6">
        <v>2</v>
      </c>
      <c r="B3" s="6" t="s">
        <v>4</v>
      </c>
      <c r="C3" s="12" t="s">
        <v>1041</v>
      </c>
      <c r="D3" s="12" t="s">
        <v>39</v>
      </c>
      <c r="E3" s="13">
        <f t="shared" si="0"/>
        <v>5.0925925925925921E-4</v>
      </c>
      <c r="F3" s="8">
        <f t="shared" si="1"/>
        <v>44</v>
      </c>
      <c r="G3" s="9">
        <f t="shared" si="2"/>
        <v>122</v>
      </c>
      <c r="H3" s="9">
        <f t="shared" si="3"/>
        <v>166</v>
      </c>
      <c r="I3" s="26" t="str">
        <f>VLOOKUP(J3,'[1]all-items'!$A$2:$C$300,2,FALSE)</f>
        <v>c</v>
      </c>
      <c r="J3" s="26" t="str">
        <f>VLOOKUP(B3,'[1]p18-items'!$K$2:$N$90,3,FALSE)</f>
        <v>bag</v>
      </c>
      <c r="K3" s="26" t="str">
        <f>VLOOKUP(B3,'[1]p18-items'!$K$2:$N$90,4,FALSE)</f>
        <v>plastic</v>
      </c>
    </row>
    <row r="4" spans="1:33" x14ac:dyDescent="0.2">
      <c r="A4" s="6">
        <v>3</v>
      </c>
      <c r="B4" s="6" t="s">
        <v>1042</v>
      </c>
      <c r="C4" s="12" t="s">
        <v>52</v>
      </c>
      <c r="D4" s="12" t="s">
        <v>57</v>
      </c>
      <c r="E4" s="13">
        <f t="shared" si="0"/>
        <v>2.3148148148148008E-5</v>
      </c>
      <c r="F4" s="8">
        <f t="shared" si="1"/>
        <v>2</v>
      </c>
      <c r="G4" s="9">
        <f t="shared" si="2"/>
        <v>124</v>
      </c>
      <c r="H4" s="9">
        <f t="shared" si="3"/>
        <v>126</v>
      </c>
      <c r="I4" s="26" t="str">
        <f>VLOOKUP(J4,'[1]all-items'!$A$2:$C$300,2,FALSE)</f>
        <v>c</v>
      </c>
      <c r="J4" s="26" t="str">
        <f>VLOOKUP(B4,'[1]p18-items'!$K$2:$N$90,3,FALSE)</f>
        <v>spinach</v>
      </c>
      <c r="K4" s="26">
        <f>VLOOKUP(B4,'[1]p18-items'!$K$2:$N$90,4,FALSE)</f>
        <v>1</v>
      </c>
    </row>
    <row r="5" spans="1:33" x14ac:dyDescent="0.2">
      <c r="A5" s="6">
        <v>4</v>
      </c>
      <c r="B5" s="6" t="s">
        <v>1043</v>
      </c>
      <c r="C5" s="12" t="s">
        <v>57</v>
      </c>
      <c r="D5" s="12" t="s">
        <v>53</v>
      </c>
      <c r="E5" s="13">
        <f t="shared" si="0"/>
        <v>2.3148148148148008E-5</v>
      </c>
      <c r="F5" s="8">
        <f t="shared" si="1"/>
        <v>2</v>
      </c>
      <c r="G5" s="9">
        <f t="shared" si="2"/>
        <v>126</v>
      </c>
      <c r="H5" s="9">
        <f t="shared" si="3"/>
        <v>128</v>
      </c>
      <c r="I5" s="26" t="str">
        <f>VLOOKUP(J5,'[1]all-items'!$A$2:$C$300,2,FALSE)</f>
        <v>c</v>
      </c>
      <c r="J5" s="26" t="str">
        <f>VLOOKUP(B5,'[1]p18-items'!$K$2:$N$90,3,FALSE)</f>
        <v>spinach</v>
      </c>
      <c r="K5" s="26">
        <f>VLOOKUP(B5,'[1]p18-items'!$K$2:$N$90,4,FALSE)</f>
        <v>2</v>
      </c>
    </row>
    <row r="6" spans="1:33" x14ac:dyDescent="0.2">
      <c r="A6" s="6">
        <v>5</v>
      </c>
      <c r="B6" s="6" t="s">
        <v>22</v>
      </c>
      <c r="C6" s="12" t="s">
        <v>53</v>
      </c>
      <c r="D6" s="12" t="s">
        <v>1044</v>
      </c>
      <c r="E6" s="13">
        <f t="shared" si="0"/>
        <v>2.3148148148148008E-5</v>
      </c>
      <c r="F6" s="8">
        <f t="shared" si="1"/>
        <v>2</v>
      </c>
      <c r="G6" s="9">
        <f t="shared" si="2"/>
        <v>128</v>
      </c>
      <c r="H6" s="9">
        <f t="shared" si="3"/>
        <v>130</v>
      </c>
      <c r="I6" s="26" t="str">
        <f>VLOOKUP(J6,'[1]all-items'!$A$2:$C$300,2,FALSE)</f>
        <v>c</v>
      </c>
      <c r="J6" s="26" t="str">
        <f>VLOOKUP(B6,'[1]p18-items'!$K$2:$N$90,3,FALSE)</f>
        <v>butter</v>
      </c>
      <c r="K6" s="26">
        <f>VLOOKUP(B6,'[1]p18-items'!$K$2:$N$90,4,FALSE)</f>
        <v>0</v>
      </c>
    </row>
    <row r="7" spans="1:33" x14ac:dyDescent="0.2">
      <c r="A7" s="6">
        <v>6</v>
      </c>
      <c r="B7" s="6" t="s">
        <v>126</v>
      </c>
      <c r="C7" s="12" t="s">
        <v>53</v>
      </c>
      <c r="D7" s="12" t="s">
        <v>1044</v>
      </c>
      <c r="E7" s="13">
        <f t="shared" si="0"/>
        <v>2.3148148148148008E-5</v>
      </c>
      <c r="F7" s="8">
        <f t="shared" si="1"/>
        <v>2</v>
      </c>
      <c r="G7" s="9">
        <f t="shared" si="2"/>
        <v>128</v>
      </c>
      <c r="H7" s="9">
        <f t="shared" si="3"/>
        <v>130</v>
      </c>
      <c r="I7" s="26" t="str">
        <f>VLOOKUP(J7,'[1]all-items'!$A$2:$C$300,2,FALSE)</f>
        <v>c</v>
      </c>
      <c r="J7" s="26" t="str">
        <f>VLOOKUP(B7,'[1]p18-items'!$K$2:$N$90,3,FALSE)</f>
        <v>oil</v>
      </c>
      <c r="K7" s="26" t="str">
        <f>VLOOKUP(B7,'[1]p18-items'!$K$2:$N$90,4,FALSE)</f>
        <v>olive</v>
      </c>
    </row>
    <row r="8" spans="1:33" x14ac:dyDescent="0.2">
      <c r="A8" s="6">
        <v>7</v>
      </c>
      <c r="B8" s="6" t="s">
        <v>26</v>
      </c>
      <c r="C8" s="12" t="s">
        <v>1044</v>
      </c>
      <c r="D8" s="12" t="s">
        <v>56</v>
      </c>
      <c r="E8" s="13">
        <f t="shared" si="0"/>
        <v>6.9444444444444675E-5</v>
      </c>
      <c r="F8" s="8">
        <f t="shared" si="1"/>
        <v>6</v>
      </c>
      <c r="G8" s="9">
        <f t="shared" si="2"/>
        <v>130</v>
      </c>
      <c r="H8" s="9">
        <f t="shared" si="3"/>
        <v>136</v>
      </c>
      <c r="I8" s="26" t="str">
        <f>VLOOKUP(J8,'[1]all-items'!$A$2:$C$300,2,FALSE)</f>
        <v>c</v>
      </c>
      <c r="J8" s="26" t="str">
        <f>VLOOKUP(B8,'[1]p18-items'!$K$2:$N$90,3,FALSE)</f>
        <v>eggs</v>
      </c>
      <c r="K8" s="26">
        <f>VLOOKUP(B8,'[1]p18-items'!$K$2:$N$90,4,FALSE)</f>
        <v>0</v>
      </c>
    </row>
    <row r="9" spans="1:33" x14ac:dyDescent="0.2">
      <c r="A9" s="6">
        <v>8</v>
      </c>
      <c r="B9" s="6" t="s">
        <v>1045</v>
      </c>
      <c r="C9" s="12" t="s">
        <v>56</v>
      </c>
      <c r="D9" s="12" t="s">
        <v>60</v>
      </c>
      <c r="E9" s="13">
        <f t="shared" si="0"/>
        <v>6.9444444444444241E-5</v>
      </c>
      <c r="F9" s="8">
        <f t="shared" si="1"/>
        <v>6</v>
      </c>
      <c r="G9" s="9">
        <f t="shared" si="2"/>
        <v>136</v>
      </c>
      <c r="H9" s="9">
        <f t="shared" si="3"/>
        <v>142</v>
      </c>
      <c r="I9" s="26" t="str">
        <f>VLOOKUP(J9,'[1]all-items'!$A$2:$C$300,2,FALSE)</f>
        <v>c</v>
      </c>
      <c r="J9" s="26" t="str">
        <f>VLOOKUP(B9,'[1]p18-items'!$K$2:$N$90,3,FALSE)</f>
        <v>cheese</v>
      </c>
      <c r="K9" s="26" t="str">
        <f>VLOOKUP(B9,'[1]p18-items'!$K$2:$N$90,4,FALSE)</f>
        <v>ricotta</v>
      </c>
    </row>
    <row r="10" spans="1:33" x14ac:dyDescent="0.2">
      <c r="A10" s="6">
        <v>9</v>
      </c>
      <c r="B10" s="6" t="s">
        <v>891</v>
      </c>
      <c r="C10" s="12" t="s">
        <v>60</v>
      </c>
      <c r="D10" s="12" t="s">
        <v>61</v>
      </c>
      <c r="E10" s="13">
        <f t="shared" si="0"/>
        <v>2.3148148148148442E-5</v>
      </c>
      <c r="F10" s="8">
        <f t="shared" si="1"/>
        <v>2</v>
      </c>
      <c r="G10" s="9">
        <f t="shared" si="2"/>
        <v>142</v>
      </c>
      <c r="H10" s="9">
        <f t="shared" si="3"/>
        <v>144</v>
      </c>
      <c r="I10" s="26" t="str">
        <f>VLOOKUP(J10,'[1]all-items'!$A$2:$C$300,2,FALSE)</f>
        <v>c</v>
      </c>
      <c r="J10" s="26" t="str">
        <f>VLOOKUP(B10,'[1]p18-items'!$K$2:$N$90,3,FALSE)</f>
        <v>flour</v>
      </c>
      <c r="K10" s="26">
        <f>VLOOKUP(B10,'[1]p18-items'!$K$2:$N$90,4,FALSE)</f>
        <v>0</v>
      </c>
    </row>
    <row r="11" spans="1:33" x14ac:dyDescent="0.2">
      <c r="A11" s="6">
        <v>10</v>
      </c>
      <c r="B11" s="6" t="s">
        <v>1046</v>
      </c>
      <c r="C11" s="12" t="s">
        <v>61</v>
      </c>
      <c r="D11" s="12" t="s">
        <v>68</v>
      </c>
      <c r="E11" s="13">
        <f t="shared" si="0"/>
        <v>2.0833333333333337E-4</v>
      </c>
      <c r="F11" s="8">
        <f t="shared" si="1"/>
        <v>18</v>
      </c>
      <c r="G11" s="9">
        <f t="shared" si="2"/>
        <v>144</v>
      </c>
      <c r="H11" s="9">
        <f t="shared" si="3"/>
        <v>162</v>
      </c>
      <c r="I11" s="26" t="str">
        <f>VLOOKUP(J11,'[1]all-items'!$A$2:$C$300,2,FALSE)</f>
        <v>c</v>
      </c>
      <c r="J11" s="26" t="str">
        <f>VLOOKUP(B11,'[1]p18-items'!$K$2:$N$90,3,FALSE)</f>
        <v>bag</v>
      </c>
      <c r="K11" s="26" t="str">
        <f>VLOOKUP(B11,'[1]p18-items'!$K$2:$N$90,4,FALSE)</f>
        <v>plastic_small</v>
      </c>
    </row>
    <row r="12" spans="1:33" x14ac:dyDescent="0.2">
      <c r="A12" s="6">
        <v>11</v>
      </c>
      <c r="B12" s="6" t="s">
        <v>22</v>
      </c>
      <c r="C12" s="12" t="s">
        <v>61</v>
      </c>
      <c r="D12" s="12" t="s">
        <v>68</v>
      </c>
      <c r="E12" s="13">
        <f t="shared" si="0"/>
        <v>2.0833333333333337E-4</v>
      </c>
      <c r="F12" s="8">
        <f t="shared" si="1"/>
        <v>18</v>
      </c>
      <c r="G12" s="9">
        <f t="shared" si="2"/>
        <v>144</v>
      </c>
      <c r="H12" s="9">
        <f t="shared" si="3"/>
        <v>162</v>
      </c>
      <c r="I12" s="26" t="str">
        <f>VLOOKUP(J12,'[1]all-items'!$A$2:$C$300,2,FALSE)</f>
        <v>c</v>
      </c>
      <c r="J12" s="26" t="str">
        <f>VLOOKUP(B12,'[1]p18-items'!$K$2:$N$90,3,FALSE)</f>
        <v>butter</v>
      </c>
      <c r="K12" s="26">
        <f>VLOOKUP(B12,'[1]p18-items'!$K$2:$N$90,4,FALSE)</f>
        <v>0</v>
      </c>
      <c r="L12" s="6" t="s">
        <v>1047</v>
      </c>
    </row>
    <row r="13" spans="1:33" x14ac:dyDescent="0.2">
      <c r="A13" s="6">
        <v>12</v>
      </c>
      <c r="B13" s="6" t="s">
        <v>126</v>
      </c>
      <c r="C13" s="12" t="s">
        <v>61</v>
      </c>
      <c r="D13" s="12" t="s">
        <v>68</v>
      </c>
      <c r="E13" s="13">
        <f t="shared" si="0"/>
        <v>2.0833333333333337E-4</v>
      </c>
      <c r="F13" s="8">
        <f t="shared" si="1"/>
        <v>18</v>
      </c>
      <c r="G13" s="9">
        <f t="shared" si="2"/>
        <v>144</v>
      </c>
      <c r="H13" s="9">
        <f t="shared" si="3"/>
        <v>162</v>
      </c>
      <c r="I13" s="26" t="str">
        <f>VLOOKUP(J13,'[1]all-items'!$A$2:$C$300,2,FALSE)</f>
        <v>c</v>
      </c>
      <c r="J13" s="26" t="str">
        <f>VLOOKUP(B13,'[1]p18-items'!$K$2:$N$90,3,FALSE)</f>
        <v>oil</v>
      </c>
      <c r="K13" s="26" t="str">
        <f>VLOOKUP(B13,'[1]p18-items'!$K$2:$N$90,4,FALSE)</f>
        <v>olive</v>
      </c>
    </row>
    <row r="14" spans="1:33" x14ac:dyDescent="0.2">
      <c r="A14" s="6">
        <v>13</v>
      </c>
      <c r="B14" s="6" t="s">
        <v>21</v>
      </c>
      <c r="C14" s="12" t="s">
        <v>90</v>
      </c>
      <c r="D14" s="12" t="s">
        <v>81</v>
      </c>
      <c r="E14" s="13">
        <f t="shared" si="0"/>
        <v>1.3888888888888892E-4</v>
      </c>
      <c r="F14" s="8">
        <f t="shared" si="1"/>
        <v>12</v>
      </c>
      <c r="G14" s="9">
        <f t="shared" si="2"/>
        <v>172</v>
      </c>
      <c r="H14" s="9">
        <f t="shared" si="3"/>
        <v>184</v>
      </c>
      <c r="I14" s="26" t="str">
        <f>VLOOKUP(J14,'[1]all-items'!$A$2:$C$300,2,FALSE)</f>
        <v>u</v>
      </c>
      <c r="J14" s="26" t="str">
        <f>VLOOKUP(B14,'[1]p18-items'!$K$2:$N$90,3,FALSE)</f>
        <v>phone</v>
      </c>
      <c r="K14" s="26">
        <f>VLOOKUP(B14,'[1]p18-items'!$K$2:$N$90,4,FALSE)</f>
        <v>0</v>
      </c>
      <c r="L14" s="6" t="s">
        <v>1048</v>
      </c>
    </row>
    <row r="15" spans="1:33" x14ac:dyDescent="0.2">
      <c r="A15" s="6">
        <v>14</v>
      </c>
      <c r="B15" s="6" t="s">
        <v>1049</v>
      </c>
      <c r="C15" s="12" t="s">
        <v>101</v>
      </c>
      <c r="D15" s="12" t="s">
        <v>113</v>
      </c>
      <c r="E15" s="13">
        <f t="shared" si="0"/>
        <v>4.629629629629645E-5</v>
      </c>
      <c r="F15" s="8">
        <f t="shared" si="1"/>
        <v>4</v>
      </c>
      <c r="G15" s="9">
        <f t="shared" si="2"/>
        <v>186</v>
      </c>
      <c r="H15" s="9">
        <f t="shared" si="3"/>
        <v>190</v>
      </c>
      <c r="I15" s="26" t="str">
        <f>VLOOKUP(J15,'[1]all-items'!$A$2:$C$300,2,FALSE)</f>
        <v>e</v>
      </c>
      <c r="J15" s="26" t="str">
        <f>VLOOKUP(B15,'[1]p18-items'!$K$2:$N$90,3,FALSE)</f>
        <v>cpB</v>
      </c>
      <c r="K15" s="26" t="str">
        <f>VLOOKUP(B15,'[1]p18-items'!$K$2:$N$90,4,FALSE)</f>
        <v>a_co_1</v>
      </c>
    </row>
    <row r="16" spans="1:33" x14ac:dyDescent="0.2">
      <c r="A16" s="6">
        <v>15</v>
      </c>
      <c r="B16" s="6" t="s">
        <v>1050</v>
      </c>
      <c r="C16" s="12" t="s">
        <v>101</v>
      </c>
      <c r="D16" s="12" t="s">
        <v>113</v>
      </c>
      <c r="E16" s="13">
        <f t="shared" si="0"/>
        <v>4.629629629629645E-5</v>
      </c>
      <c r="F16" s="8">
        <f t="shared" si="1"/>
        <v>4</v>
      </c>
      <c r="G16" s="9">
        <f t="shared" si="2"/>
        <v>186</v>
      </c>
      <c r="H16" s="9">
        <f t="shared" si="3"/>
        <v>190</v>
      </c>
      <c r="I16" s="26" t="str">
        <f>VLOOKUP(J16,'[1]all-items'!$A$2:$C$300,2,FALSE)</f>
        <v>e</v>
      </c>
      <c r="J16" s="26" t="str">
        <f>VLOOKUP(B16,'[1]p18-items'!$K$2:$N$90,3,FALSE)</f>
        <v>cpB</v>
      </c>
      <c r="K16" s="26" t="str">
        <f>VLOOKUP(B16,'[1]p18-items'!$K$2:$N$90,4,FALSE)</f>
        <v>a_co_2</v>
      </c>
    </row>
    <row r="17" spans="1:12" x14ac:dyDescent="0.2">
      <c r="A17" s="6">
        <v>16</v>
      </c>
      <c r="B17" s="6" t="s">
        <v>1051</v>
      </c>
      <c r="C17" s="12" t="s">
        <v>1052</v>
      </c>
      <c r="D17" s="12" t="s">
        <v>1053</v>
      </c>
      <c r="E17" s="13">
        <f t="shared" si="0"/>
        <v>2.3148148148148442E-5</v>
      </c>
      <c r="F17" s="8">
        <f t="shared" si="1"/>
        <v>2</v>
      </c>
      <c r="G17" s="9">
        <f t="shared" si="2"/>
        <v>196</v>
      </c>
      <c r="H17" s="9">
        <f t="shared" si="3"/>
        <v>198</v>
      </c>
      <c r="I17" s="26" t="str">
        <f>VLOOKUP(J17,'[1]all-items'!$A$2:$C$300,2,FALSE)</f>
        <v>e</v>
      </c>
      <c r="J17" s="26" t="str">
        <f>VLOOKUP(B17,'[1]p18-items'!$K$2:$N$90,3,FALSE)</f>
        <v>cpB</v>
      </c>
      <c r="K17" s="26" t="str">
        <f>VLOOKUP(B17,'[1]p18-items'!$K$2:$N$90,4,FALSE)</f>
        <v>b_st_1</v>
      </c>
    </row>
    <row r="18" spans="1:12" x14ac:dyDescent="0.2">
      <c r="A18" s="6">
        <v>17</v>
      </c>
      <c r="B18" s="6" t="s">
        <v>1054</v>
      </c>
      <c r="C18" s="12" t="s">
        <v>1053</v>
      </c>
      <c r="D18" s="12" t="s">
        <v>1055</v>
      </c>
      <c r="E18" s="13">
        <f t="shared" si="0"/>
        <v>2.3148148148148442E-5</v>
      </c>
      <c r="F18" s="8">
        <f t="shared" si="1"/>
        <v>2</v>
      </c>
      <c r="G18" s="9">
        <f t="shared" si="2"/>
        <v>198</v>
      </c>
      <c r="H18" s="9">
        <f t="shared" si="3"/>
        <v>200</v>
      </c>
      <c r="I18" s="26" t="str">
        <f>VLOOKUP(J18,'[1]all-items'!$A$2:$C$300,2,FALSE)</f>
        <v>e</v>
      </c>
      <c r="J18" s="26" t="str">
        <f>VLOOKUP(B18,'[1]p18-items'!$K$2:$N$90,3,FALSE)</f>
        <v>cpB</v>
      </c>
      <c r="K18" s="26" t="str">
        <f>VLOOKUP(B18,'[1]p18-items'!$K$2:$N$90,4,FALSE)</f>
        <v>b_co_2</v>
      </c>
    </row>
    <row r="19" spans="1:12" x14ac:dyDescent="0.2">
      <c r="A19" s="6">
        <v>18</v>
      </c>
      <c r="B19" s="6" t="s">
        <v>1056</v>
      </c>
      <c r="C19" s="12" t="s">
        <v>1055</v>
      </c>
      <c r="D19" s="12" t="s">
        <v>1057</v>
      </c>
      <c r="E19" s="13">
        <f t="shared" si="0"/>
        <v>2.3148148148148008E-5</v>
      </c>
      <c r="F19" s="8">
        <f t="shared" si="1"/>
        <v>2</v>
      </c>
      <c r="G19" s="9">
        <f t="shared" si="2"/>
        <v>200</v>
      </c>
      <c r="H19" s="9">
        <f t="shared" si="3"/>
        <v>202</v>
      </c>
      <c r="I19" s="26" t="str">
        <f>VLOOKUP(J19,'[1]all-items'!$A$2:$C$300,2,FALSE)</f>
        <v>e</v>
      </c>
      <c r="J19" s="26" t="str">
        <f>VLOOKUP(B19,'[1]p18-items'!$K$2:$N$90,3,FALSE)</f>
        <v>cpB</v>
      </c>
      <c r="K19" s="26" t="str">
        <f>VLOOKUP(B19,'[1]p18-items'!$K$2:$N$90,4,FALSE)</f>
        <v>b_st_2</v>
      </c>
    </row>
    <row r="20" spans="1:12" x14ac:dyDescent="0.2">
      <c r="A20" s="6">
        <v>19</v>
      </c>
      <c r="B20" s="6" t="s">
        <v>629</v>
      </c>
      <c r="C20" s="12" t="s">
        <v>1057</v>
      </c>
      <c r="D20" s="12" t="s">
        <v>1058</v>
      </c>
      <c r="E20" s="13">
        <f t="shared" si="0"/>
        <v>2.3148148148148008E-5</v>
      </c>
      <c r="F20" s="8">
        <f t="shared" si="1"/>
        <v>2</v>
      </c>
      <c r="G20" s="9">
        <f t="shared" si="2"/>
        <v>202</v>
      </c>
      <c r="H20" s="9">
        <f t="shared" si="3"/>
        <v>204</v>
      </c>
      <c r="I20" s="26" t="str">
        <f>VLOOKUP(J20,'[1]all-items'!$A$2:$C$300,2,FALSE)</f>
        <v>e</v>
      </c>
      <c r="J20" s="26" t="str">
        <f>VLOOKUP(B20,'[1]p18-items'!$K$2:$N$90,3,FALSE)</f>
        <v>cpB</v>
      </c>
      <c r="K20" s="26" t="str">
        <f>VLOOKUP(B20,'[1]p18-items'!$K$2:$N$90,4,FALSE)</f>
        <v>a_st_2</v>
      </c>
    </row>
    <row r="21" spans="1:12" x14ac:dyDescent="0.2">
      <c r="A21" s="6">
        <v>20</v>
      </c>
      <c r="B21" s="6" t="s">
        <v>62</v>
      </c>
      <c r="C21" s="12" t="s">
        <v>1059</v>
      </c>
      <c r="D21" s="12" t="s">
        <v>1060</v>
      </c>
      <c r="E21" s="13">
        <f t="shared" si="0"/>
        <v>4.6296296296296016E-5</v>
      </c>
      <c r="F21" s="8">
        <f t="shared" si="1"/>
        <v>4</v>
      </c>
      <c r="G21" s="9">
        <f t="shared" si="2"/>
        <v>208</v>
      </c>
      <c r="H21" s="9">
        <f t="shared" si="3"/>
        <v>212</v>
      </c>
      <c r="I21" s="26" t="str">
        <f>VLOOKUP(J21,'[1]all-items'!$A$2:$C$300,2,FALSE)</f>
        <v>e</v>
      </c>
      <c r="J21" s="26" t="str">
        <f>VLOOKUP(B21,'[1]p18-items'!$K$2:$N$90,3,FALSE)</f>
        <v>cpB</v>
      </c>
      <c r="K21" s="26" t="str">
        <f>VLOOKUP(B21,'[1]p18-items'!$K$2:$N$90,4,FALSE)</f>
        <v>b_sk_1</v>
      </c>
    </row>
    <row r="22" spans="1:12" x14ac:dyDescent="0.2">
      <c r="A22" s="6">
        <v>21</v>
      </c>
      <c r="B22" s="6" t="s">
        <v>252</v>
      </c>
      <c r="C22" s="12" t="s">
        <v>125</v>
      </c>
      <c r="D22" s="12" t="s">
        <v>1060</v>
      </c>
      <c r="E22" s="13">
        <f t="shared" si="0"/>
        <v>6.9444444444444458E-5</v>
      </c>
      <c r="F22" s="8">
        <f t="shared" si="1"/>
        <v>6</v>
      </c>
      <c r="G22" s="9">
        <f t="shared" si="2"/>
        <v>206</v>
      </c>
      <c r="H22" s="9">
        <f t="shared" si="3"/>
        <v>212</v>
      </c>
      <c r="I22" s="26" t="str">
        <f>VLOOKUP(J22,'[1]all-items'!$A$2:$C$300,2,FALSE)</f>
        <v>e</v>
      </c>
      <c r="J22" s="26" t="str">
        <f>VLOOKUP(B22,'[1]p18-items'!$K$2:$N$90,3,FALSE)</f>
        <v>cpB</v>
      </c>
      <c r="K22" s="26" t="str">
        <f>VLOOKUP(B22,'[1]p18-items'!$K$2:$N$90,4,FALSE)</f>
        <v>b_sk_2</v>
      </c>
      <c r="L22" s="5" t="s">
        <v>1061</v>
      </c>
    </row>
    <row r="23" spans="1:12" x14ac:dyDescent="0.2">
      <c r="A23" s="6">
        <v>22</v>
      </c>
      <c r="B23" s="6" t="s">
        <v>21</v>
      </c>
      <c r="C23" s="12" t="s">
        <v>105</v>
      </c>
      <c r="D23" s="12" t="s">
        <v>112</v>
      </c>
      <c r="E23" s="13">
        <f t="shared" si="0"/>
        <v>2.3148148148148008E-5</v>
      </c>
      <c r="F23" s="8">
        <f t="shared" si="1"/>
        <v>2</v>
      </c>
      <c r="G23" s="9">
        <f t="shared" si="2"/>
        <v>248</v>
      </c>
      <c r="H23" s="9">
        <f t="shared" si="3"/>
        <v>250</v>
      </c>
      <c r="I23" s="26" t="str">
        <f>VLOOKUP(J23,'[1]all-items'!$A$2:$C$300,2,FALSE)</f>
        <v>u</v>
      </c>
      <c r="J23" s="26" t="str">
        <f>VLOOKUP(B23,'[1]p18-items'!$K$2:$N$90,3,FALSE)</f>
        <v>phone</v>
      </c>
      <c r="K23" s="26">
        <f>VLOOKUP(B23,'[1]p18-items'!$K$2:$N$90,4,FALSE)</f>
        <v>0</v>
      </c>
    </row>
    <row r="24" spans="1:12" x14ac:dyDescent="0.2">
      <c r="A24" s="6">
        <v>23</v>
      </c>
      <c r="B24" s="6" t="s">
        <v>126</v>
      </c>
      <c r="C24" s="12" t="s">
        <v>1062</v>
      </c>
      <c r="D24" s="12" t="s">
        <v>146</v>
      </c>
      <c r="E24" s="13">
        <f t="shared" si="0"/>
        <v>2.3148148148148442E-5</v>
      </c>
      <c r="F24" s="8">
        <f t="shared" si="1"/>
        <v>2</v>
      </c>
      <c r="G24" s="9">
        <f t="shared" si="2"/>
        <v>274</v>
      </c>
      <c r="H24" s="9">
        <f t="shared" si="3"/>
        <v>276</v>
      </c>
      <c r="I24" s="26" t="str">
        <f>VLOOKUP(J24,'[1]all-items'!$A$2:$C$300,2,FALSE)</f>
        <v>c</v>
      </c>
      <c r="J24" s="26" t="str">
        <f>VLOOKUP(B24,'[1]p18-items'!$K$2:$N$90,3,FALSE)</f>
        <v>oil</v>
      </c>
      <c r="K24" s="26" t="str">
        <f>VLOOKUP(B24,'[1]p18-items'!$K$2:$N$90,4,FALSE)</f>
        <v>olive</v>
      </c>
    </row>
    <row r="25" spans="1:12" x14ac:dyDescent="0.2">
      <c r="A25" s="6">
        <v>24</v>
      </c>
      <c r="B25" s="6" t="s">
        <v>629</v>
      </c>
      <c r="C25" s="12" t="s">
        <v>1063</v>
      </c>
      <c r="D25" s="12">
        <v>3.3333333333333335E-3</v>
      </c>
      <c r="E25" s="13">
        <f t="shared" si="0"/>
        <v>9.25925925925929E-5</v>
      </c>
      <c r="F25" s="8">
        <f t="shared" si="1"/>
        <v>8</v>
      </c>
      <c r="G25" s="9">
        <f t="shared" si="2"/>
        <v>280</v>
      </c>
      <c r="H25" s="9">
        <f t="shared" si="3"/>
        <v>288</v>
      </c>
      <c r="I25" s="26" t="str">
        <f>VLOOKUP(J25,'[1]all-items'!$A$2:$C$300,2,FALSE)</f>
        <v>e</v>
      </c>
      <c r="J25" s="26" t="str">
        <f>VLOOKUP(B25,'[1]p18-items'!$K$2:$N$90,3,FALSE)</f>
        <v>cpB</v>
      </c>
      <c r="K25" s="26" t="str">
        <f>VLOOKUP(B25,'[1]p18-items'!$K$2:$N$90,4,FALSE)</f>
        <v>a_st_2</v>
      </c>
    </row>
    <row r="26" spans="1:12" x14ac:dyDescent="0.2">
      <c r="A26" s="6">
        <v>25</v>
      </c>
      <c r="B26" s="6" t="s">
        <v>1042</v>
      </c>
      <c r="C26" s="12" t="s">
        <v>166</v>
      </c>
      <c r="D26" s="12" t="s">
        <v>1064</v>
      </c>
      <c r="E26" s="13">
        <f t="shared" si="0"/>
        <v>2.3148148148148442E-5</v>
      </c>
      <c r="F26" s="8">
        <f t="shared" si="1"/>
        <v>2</v>
      </c>
      <c r="G26" s="9">
        <f t="shared" si="2"/>
        <v>300</v>
      </c>
      <c r="H26" s="9">
        <f t="shared" si="3"/>
        <v>302</v>
      </c>
      <c r="I26" s="26" t="str">
        <f>VLOOKUP(J26,'[1]all-items'!$A$2:$C$300,2,FALSE)</f>
        <v>c</v>
      </c>
      <c r="J26" s="26" t="str">
        <f>VLOOKUP(B26,'[1]p18-items'!$K$2:$N$90,3,FALSE)</f>
        <v>spinach</v>
      </c>
      <c r="K26" s="26">
        <f>VLOOKUP(B26,'[1]p18-items'!$K$2:$N$90,4,FALSE)</f>
        <v>1</v>
      </c>
    </row>
    <row r="27" spans="1:12" x14ac:dyDescent="0.2">
      <c r="A27" s="6">
        <v>26</v>
      </c>
      <c r="B27" s="6" t="s">
        <v>1043</v>
      </c>
      <c r="C27" s="12" t="s">
        <v>166</v>
      </c>
      <c r="D27" s="12" t="s">
        <v>1064</v>
      </c>
      <c r="E27" s="13">
        <f t="shared" si="0"/>
        <v>2.3148148148148442E-5</v>
      </c>
      <c r="F27" s="8">
        <f t="shared" si="1"/>
        <v>2</v>
      </c>
      <c r="G27" s="9">
        <f t="shared" si="2"/>
        <v>300</v>
      </c>
      <c r="H27" s="9">
        <f t="shared" si="3"/>
        <v>302</v>
      </c>
      <c r="I27" s="26" t="str">
        <f>VLOOKUP(J27,'[1]all-items'!$A$2:$C$300,2,FALSE)</f>
        <v>c</v>
      </c>
      <c r="J27" s="26" t="str">
        <f>VLOOKUP(B27,'[1]p18-items'!$K$2:$N$90,3,FALSE)</f>
        <v>spinach</v>
      </c>
      <c r="K27" s="26">
        <f>VLOOKUP(B27,'[1]p18-items'!$K$2:$N$90,4,FALSE)</f>
        <v>2</v>
      </c>
    </row>
    <row r="28" spans="1:12" x14ac:dyDescent="0.2">
      <c r="A28" s="6">
        <v>27</v>
      </c>
      <c r="B28" s="6" t="s">
        <v>21</v>
      </c>
      <c r="C28" s="12" t="s">
        <v>1064</v>
      </c>
      <c r="D28" s="12" t="s">
        <v>82</v>
      </c>
      <c r="E28" s="13">
        <f t="shared" si="0"/>
        <v>2.0833333333333294E-4</v>
      </c>
      <c r="F28" s="8">
        <f t="shared" si="1"/>
        <v>18</v>
      </c>
      <c r="G28" s="9">
        <f t="shared" si="2"/>
        <v>302</v>
      </c>
      <c r="H28" s="9">
        <f t="shared" si="3"/>
        <v>320</v>
      </c>
      <c r="I28" s="26" t="str">
        <f>VLOOKUP(J28,'[1]all-items'!$A$2:$C$300,2,FALSE)</f>
        <v>u</v>
      </c>
      <c r="J28" s="26" t="str">
        <f>VLOOKUP(B28,'[1]p18-items'!$K$2:$N$90,3,FALSE)</f>
        <v>phone</v>
      </c>
      <c r="K28" s="26">
        <f>VLOOKUP(B28,'[1]p18-items'!$K$2:$N$90,4,FALSE)</f>
        <v>0</v>
      </c>
    </row>
    <row r="29" spans="1:12" x14ac:dyDescent="0.2">
      <c r="A29" s="6">
        <v>28</v>
      </c>
      <c r="B29" s="6" t="s">
        <v>59</v>
      </c>
      <c r="C29" s="12" t="s">
        <v>82</v>
      </c>
      <c r="D29" s="12" t="s">
        <v>1065</v>
      </c>
      <c r="E29" s="13">
        <f t="shared" si="0"/>
        <v>4.6296296296296884E-5</v>
      </c>
      <c r="F29" s="8">
        <f t="shared" si="1"/>
        <v>4</v>
      </c>
      <c r="G29" s="9">
        <f t="shared" si="2"/>
        <v>320</v>
      </c>
      <c r="H29" s="9">
        <f t="shared" si="3"/>
        <v>324</v>
      </c>
      <c r="I29" s="26" t="str">
        <f>VLOOKUP(J29,'[1]all-items'!$A$2:$C$300,2,FALSE)</f>
        <v>u</v>
      </c>
      <c r="J29" s="26" t="str">
        <f>VLOOKUP(B29,'[1]p18-items'!$K$2:$N$90,3,FALSE)</f>
        <v>pan</v>
      </c>
      <c r="K29" s="26">
        <f>VLOOKUP(B29,'[1]p18-items'!$K$2:$N$90,4,FALSE)</f>
        <v>0</v>
      </c>
    </row>
    <row r="30" spans="1:12" x14ac:dyDescent="0.2">
      <c r="A30" s="6">
        <v>29</v>
      </c>
      <c r="B30" s="6" t="s">
        <v>897</v>
      </c>
      <c r="C30" s="12" t="s">
        <v>1065</v>
      </c>
      <c r="D30" s="12" t="s">
        <v>93</v>
      </c>
      <c r="E30" s="13">
        <f t="shared" si="0"/>
        <v>4.6296296296296016E-5</v>
      </c>
      <c r="F30" s="8">
        <f t="shared" si="1"/>
        <v>4</v>
      </c>
      <c r="G30" s="9">
        <f t="shared" si="2"/>
        <v>324</v>
      </c>
      <c r="H30" s="9">
        <f t="shared" si="3"/>
        <v>328</v>
      </c>
      <c r="I30" s="26" t="str">
        <f>VLOOKUP(J30,'[1]all-items'!$A$2:$C$300,2,FALSE)</f>
        <v>u</v>
      </c>
      <c r="J30" s="26" t="str">
        <f>VLOOKUP(B30,'[1]p18-items'!$K$2:$N$90,3,FALSE)</f>
        <v>bowl</v>
      </c>
      <c r="K30" s="26" t="str">
        <f>VLOOKUP(B30,'[1]p18-items'!$K$2:$N$90,4,FALSE)</f>
        <v>red</v>
      </c>
    </row>
    <row r="31" spans="1:12" x14ac:dyDescent="0.2">
      <c r="A31" s="6">
        <v>30</v>
      </c>
      <c r="B31" s="6" t="s">
        <v>72</v>
      </c>
      <c r="C31" s="12" t="s">
        <v>1065</v>
      </c>
      <c r="D31" s="12" t="s">
        <v>172</v>
      </c>
      <c r="E31" s="13">
        <f t="shared" si="0"/>
        <v>2.777777777777774E-4</v>
      </c>
      <c r="F31" s="8">
        <f t="shared" si="1"/>
        <v>24</v>
      </c>
      <c r="G31" s="9">
        <f t="shared" si="2"/>
        <v>324</v>
      </c>
      <c r="H31" s="9">
        <f t="shared" si="3"/>
        <v>348</v>
      </c>
      <c r="I31" s="26" t="str">
        <f>VLOOKUP(J31,'[1]all-items'!$A$2:$C$300,2,FALSE)</f>
        <v>u</v>
      </c>
      <c r="J31" s="26" t="str">
        <f>VLOOKUP(B31,'[1]p18-items'!$K$2:$N$90,3,FALSE)</f>
        <v>pot</v>
      </c>
      <c r="K31" s="26">
        <f>VLOOKUP(B31,'[1]p18-items'!$K$2:$N$90,4,FALSE)</f>
        <v>0</v>
      </c>
    </row>
    <row r="32" spans="1:12" x14ac:dyDescent="0.2">
      <c r="A32" s="6">
        <v>31</v>
      </c>
      <c r="B32" s="6" t="s">
        <v>43</v>
      </c>
      <c r="C32" s="12" t="s">
        <v>173</v>
      </c>
      <c r="D32" s="12" t="s">
        <v>1066</v>
      </c>
      <c r="E32" s="13">
        <f t="shared" si="0"/>
        <v>6.9444444444444458E-5</v>
      </c>
      <c r="F32" s="8">
        <f t="shared" si="1"/>
        <v>6</v>
      </c>
      <c r="G32" s="9">
        <f t="shared" si="2"/>
        <v>332</v>
      </c>
      <c r="H32" s="9">
        <f t="shared" si="3"/>
        <v>338</v>
      </c>
      <c r="I32" s="26" t="str">
        <f>VLOOKUP(J32,'[1]all-items'!$A$2:$C$300,2,FALSE)</f>
        <v>e</v>
      </c>
      <c r="J32" s="26" t="str">
        <f>VLOOKUP(B32,'[1]p18-items'!$K$2:$N$90,3,FALSE)</f>
        <v>faucet</v>
      </c>
      <c r="K32" s="26">
        <f>VLOOKUP(B32,'[1]p18-items'!$K$2:$N$90,4,FALSE)</f>
        <v>0</v>
      </c>
    </row>
    <row r="33" spans="1:12" x14ac:dyDescent="0.2">
      <c r="A33" s="6">
        <v>32</v>
      </c>
      <c r="B33" s="6" t="s">
        <v>49</v>
      </c>
      <c r="C33" s="12" t="s">
        <v>173</v>
      </c>
      <c r="D33" s="12" t="s">
        <v>1066</v>
      </c>
      <c r="E33" s="13">
        <f t="shared" si="0"/>
        <v>6.9444444444444458E-5</v>
      </c>
      <c r="F33" s="8">
        <f t="shared" si="1"/>
        <v>6</v>
      </c>
      <c r="G33" s="9">
        <f t="shared" si="2"/>
        <v>332</v>
      </c>
      <c r="H33" s="9">
        <f t="shared" si="3"/>
        <v>338</v>
      </c>
      <c r="I33" s="26" t="str">
        <f>VLOOKUP(J33,'[1]all-items'!$A$2:$C$300,2,FALSE)</f>
        <v>c</v>
      </c>
      <c r="J33" s="26" t="str">
        <f>VLOOKUP(B33,'[1]p18-items'!$K$2:$N$90,3,FALSE)</f>
        <v>water</v>
      </c>
      <c r="K33" s="26">
        <f>VLOOKUP(B33,'[1]p18-items'!$K$2:$N$90,4,FALSE)</f>
        <v>0</v>
      </c>
    </row>
    <row r="34" spans="1:12" x14ac:dyDescent="0.2">
      <c r="A34" s="6">
        <v>33</v>
      </c>
      <c r="B34" s="6" t="s">
        <v>135</v>
      </c>
      <c r="C34" s="12" t="s">
        <v>172</v>
      </c>
      <c r="D34" s="12" t="s">
        <v>1067</v>
      </c>
      <c r="E34" s="13">
        <f t="shared" si="0"/>
        <v>4.6296296296296884E-5</v>
      </c>
      <c r="F34" s="8">
        <f t="shared" si="1"/>
        <v>4</v>
      </c>
      <c r="G34" s="9">
        <f t="shared" si="2"/>
        <v>348</v>
      </c>
      <c r="H34" s="9">
        <f t="shared" si="3"/>
        <v>352</v>
      </c>
      <c r="I34" s="26" t="str">
        <f>VLOOKUP(J34,'[1]all-items'!$A$2:$C$300,2,FALSE)</f>
        <v>e</v>
      </c>
      <c r="J34" s="26" t="str">
        <f>VLOOKUP(B34,'[1]p18-items'!$K$2:$N$90,3,FALSE)</f>
        <v>stove</v>
      </c>
      <c r="K34" s="26">
        <f>VLOOKUP(B34,'[1]p18-items'!$K$2:$N$90,4,FALSE)</f>
        <v>0</v>
      </c>
    </row>
    <row r="35" spans="1:12" x14ac:dyDescent="0.2">
      <c r="A35" s="6">
        <v>34</v>
      </c>
      <c r="B35" s="6" t="s">
        <v>135</v>
      </c>
      <c r="C35" s="12" t="s">
        <v>109</v>
      </c>
      <c r="D35" s="12" t="s">
        <v>408</v>
      </c>
      <c r="E35" s="13">
        <f t="shared" si="0"/>
        <v>1.1435185185185184E-2</v>
      </c>
      <c r="F35" s="8">
        <f t="shared" si="1"/>
        <v>988</v>
      </c>
      <c r="G35" s="9">
        <f t="shared" si="2"/>
        <v>356</v>
      </c>
      <c r="H35" s="9">
        <f t="shared" si="3"/>
        <v>1344</v>
      </c>
      <c r="I35" s="26" t="str">
        <f>VLOOKUP(J35,'[1]all-items'!$A$2:$C$300,2,FALSE)</f>
        <v>e</v>
      </c>
      <c r="J35" s="26" t="str">
        <f>VLOOKUP(B35,'[1]p18-items'!$K$2:$N$90,3,FALSE)</f>
        <v>stove</v>
      </c>
      <c r="K35" s="26">
        <f>VLOOKUP(B35,'[1]p18-items'!$K$2:$N$90,4,FALSE)</f>
        <v>0</v>
      </c>
      <c r="L35" s="6" t="s">
        <v>159</v>
      </c>
    </row>
    <row r="36" spans="1:12" x14ac:dyDescent="0.2">
      <c r="A36" s="6">
        <v>35</v>
      </c>
      <c r="B36" s="6" t="s">
        <v>135</v>
      </c>
      <c r="C36" s="12" t="s">
        <v>109</v>
      </c>
      <c r="D36" s="12" t="s">
        <v>1068</v>
      </c>
      <c r="E36" s="13">
        <f t="shared" si="0"/>
        <v>4.6296296296296016E-5</v>
      </c>
      <c r="F36" s="8">
        <f t="shared" si="1"/>
        <v>4</v>
      </c>
      <c r="G36" s="9">
        <f t="shared" si="2"/>
        <v>356</v>
      </c>
      <c r="H36" s="9">
        <f t="shared" si="3"/>
        <v>360</v>
      </c>
      <c r="I36" s="26" t="str">
        <f>VLOOKUP(J36,'[1]all-items'!$A$2:$C$300,2,FALSE)</f>
        <v>e</v>
      </c>
      <c r="J36" s="26" t="str">
        <f>VLOOKUP(B36,'[1]p18-items'!$K$2:$N$90,3,FALSE)</f>
        <v>stove</v>
      </c>
      <c r="K36" s="26">
        <f>VLOOKUP(B36,'[1]p18-items'!$K$2:$N$90,4,FALSE)</f>
        <v>0</v>
      </c>
    </row>
    <row r="37" spans="1:12" x14ac:dyDescent="0.2">
      <c r="A37" s="6">
        <v>36</v>
      </c>
      <c r="B37" s="6" t="s">
        <v>72</v>
      </c>
      <c r="C37" s="12" t="s">
        <v>110</v>
      </c>
      <c r="D37" s="12" t="s">
        <v>116</v>
      </c>
      <c r="E37" s="13">
        <f t="shared" si="0"/>
        <v>2.3148148148148008E-5</v>
      </c>
      <c r="F37" s="8">
        <f t="shared" si="1"/>
        <v>2</v>
      </c>
      <c r="G37" s="9">
        <f t="shared" si="2"/>
        <v>362</v>
      </c>
      <c r="H37" s="9">
        <f t="shared" si="3"/>
        <v>364</v>
      </c>
      <c r="I37" s="26" t="str">
        <f>VLOOKUP(J37,'[1]all-items'!$A$2:$C$300,2,FALSE)</f>
        <v>u</v>
      </c>
      <c r="J37" s="26" t="str">
        <f>VLOOKUP(B37,'[1]p18-items'!$K$2:$N$90,3,FALSE)</f>
        <v>pot</v>
      </c>
      <c r="K37" s="26">
        <f>VLOOKUP(B37,'[1]p18-items'!$K$2:$N$90,4,FALSE)</f>
        <v>0</v>
      </c>
    </row>
    <row r="38" spans="1:12" x14ac:dyDescent="0.2">
      <c r="A38" s="6">
        <v>37</v>
      </c>
      <c r="B38" s="6" t="s">
        <v>126</v>
      </c>
      <c r="C38" s="12" t="s">
        <v>116</v>
      </c>
      <c r="D38" s="12" t="s">
        <v>1069</v>
      </c>
      <c r="E38" s="13">
        <f t="shared" si="0"/>
        <v>2.3148148148148008E-5</v>
      </c>
      <c r="F38" s="8">
        <f t="shared" si="1"/>
        <v>2</v>
      </c>
      <c r="G38" s="9">
        <f t="shared" si="2"/>
        <v>364</v>
      </c>
      <c r="H38" s="9">
        <f t="shared" si="3"/>
        <v>366</v>
      </c>
      <c r="I38" s="26" t="str">
        <f>VLOOKUP(J38,'[1]all-items'!$A$2:$C$300,2,FALSE)</f>
        <v>c</v>
      </c>
      <c r="J38" s="26" t="str">
        <f>VLOOKUP(B38,'[1]p18-items'!$K$2:$N$90,3,FALSE)</f>
        <v>oil</v>
      </c>
      <c r="K38" s="26" t="str">
        <f>VLOOKUP(B38,'[1]p18-items'!$K$2:$N$90,4,FALSE)</f>
        <v>olive</v>
      </c>
    </row>
    <row r="39" spans="1:12" x14ac:dyDescent="0.2">
      <c r="A39" s="6">
        <v>38</v>
      </c>
      <c r="B39" s="6" t="s">
        <v>1070</v>
      </c>
      <c r="C39" s="12" t="s">
        <v>122</v>
      </c>
      <c r="D39" s="12" t="s">
        <v>127</v>
      </c>
      <c r="E39" s="13">
        <f t="shared" si="0"/>
        <v>2.3148148148148008E-5</v>
      </c>
      <c r="F39" s="8">
        <f t="shared" si="1"/>
        <v>2</v>
      </c>
      <c r="G39" s="9">
        <f t="shared" si="2"/>
        <v>424</v>
      </c>
      <c r="H39" s="9">
        <f t="shared" si="3"/>
        <v>426</v>
      </c>
      <c r="I39" s="26" t="str">
        <f>VLOOKUP(J39,'[1]all-items'!$A$2:$C$300,2,FALSE)</f>
        <v>u</v>
      </c>
      <c r="J39" s="26" t="str">
        <f>VLOOKUP(B39,'[1]p18-items'!$K$2:$N$90,3,FALSE)</f>
        <v>kettle</v>
      </c>
      <c r="K39" s="26">
        <f>VLOOKUP(B39,'[1]p18-items'!$K$2:$N$90,4,FALSE)</f>
        <v>0</v>
      </c>
    </row>
    <row r="40" spans="1:12" x14ac:dyDescent="0.2">
      <c r="A40" s="6">
        <v>39</v>
      </c>
      <c r="B40" s="6" t="s">
        <v>1042</v>
      </c>
      <c r="C40" s="12" t="s">
        <v>1071</v>
      </c>
      <c r="D40" s="12" t="s">
        <v>1072</v>
      </c>
      <c r="E40" s="13">
        <f t="shared" si="0"/>
        <v>6.9444444444444024E-5</v>
      </c>
      <c r="F40" s="8">
        <f t="shared" si="1"/>
        <v>6</v>
      </c>
      <c r="G40" s="9">
        <f t="shared" si="2"/>
        <v>432</v>
      </c>
      <c r="H40" s="9">
        <f t="shared" si="3"/>
        <v>438</v>
      </c>
      <c r="I40" s="26" t="str">
        <f>VLOOKUP(J40,'[1]all-items'!$A$2:$C$300,2,FALSE)</f>
        <v>c</v>
      </c>
      <c r="J40" s="26" t="str">
        <f>VLOOKUP(B40,'[1]p18-items'!$K$2:$N$90,3,FALSE)</f>
        <v>spinach</v>
      </c>
      <c r="K40" s="26">
        <f>VLOOKUP(B40,'[1]p18-items'!$K$2:$N$90,4,FALSE)</f>
        <v>1</v>
      </c>
    </row>
    <row r="41" spans="1:12" x14ac:dyDescent="0.2">
      <c r="A41" s="6">
        <v>40</v>
      </c>
      <c r="B41" s="6" t="s">
        <v>1045</v>
      </c>
      <c r="C41" s="12" t="s">
        <v>1071</v>
      </c>
      <c r="D41" s="12" t="s">
        <v>1072</v>
      </c>
      <c r="E41" s="13">
        <f t="shared" si="0"/>
        <v>6.9444444444444024E-5</v>
      </c>
      <c r="F41" s="8">
        <f t="shared" si="1"/>
        <v>6</v>
      </c>
      <c r="G41" s="9">
        <f t="shared" si="2"/>
        <v>432</v>
      </c>
      <c r="H41" s="9">
        <f t="shared" si="3"/>
        <v>438</v>
      </c>
      <c r="I41" s="26" t="str">
        <f>VLOOKUP(J41,'[1]all-items'!$A$2:$C$300,2,FALSE)</f>
        <v>c</v>
      </c>
      <c r="J41" s="26" t="str">
        <f>VLOOKUP(B41,'[1]p18-items'!$K$2:$N$90,3,FALSE)</f>
        <v>cheese</v>
      </c>
      <c r="K41" s="26" t="str">
        <f>VLOOKUP(B41,'[1]p18-items'!$K$2:$N$90,4,FALSE)</f>
        <v>ricotta</v>
      </c>
    </row>
    <row r="42" spans="1:12" x14ac:dyDescent="0.2">
      <c r="A42" s="6">
        <v>41</v>
      </c>
      <c r="B42" s="6" t="s">
        <v>1043</v>
      </c>
      <c r="C42" s="12" t="s">
        <v>1073</v>
      </c>
      <c r="D42" s="12" t="s">
        <v>1072</v>
      </c>
      <c r="E42" s="13">
        <f t="shared" si="0"/>
        <v>4.6296296296296016E-5</v>
      </c>
      <c r="F42" s="8">
        <f t="shared" si="1"/>
        <v>4</v>
      </c>
      <c r="G42" s="9">
        <f t="shared" si="2"/>
        <v>434</v>
      </c>
      <c r="H42" s="9">
        <f t="shared" si="3"/>
        <v>438</v>
      </c>
      <c r="I42" s="26" t="str">
        <f>VLOOKUP(J42,'[1]all-items'!$A$2:$C$300,2,FALSE)</f>
        <v>c</v>
      </c>
      <c r="J42" s="26" t="str">
        <f>VLOOKUP(B42,'[1]p18-items'!$K$2:$N$90,3,FALSE)</f>
        <v>spinach</v>
      </c>
      <c r="K42" s="26">
        <f>VLOOKUP(B42,'[1]p18-items'!$K$2:$N$90,4,FALSE)</f>
        <v>2</v>
      </c>
    </row>
    <row r="43" spans="1:12" x14ac:dyDescent="0.2">
      <c r="A43" s="6">
        <v>42</v>
      </c>
      <c r="B43" s="6" t="s">
        <v>14</v>
      </c>
      <c r="C43" s="12" t="s">
        <v>1072</v>
      </c>
      <c r="D43" s="12" t="s">
        <v>134</v>
      </c>
      <c r="E43" s="13">
        <f t="shared" si="0"/>
        <v>2.0833333333333294E-4</v>
      </c>
      <c r="F43" s="8">
        <f t="shared" si="1"/>
        <v>18</v>
      </c>
      <c r="G43" s="9">
        <f t="shared" si="2"/>
        <v>438</v>
      </c>
      <c r="H43" s="9">
        <f t="shared" si="3"/>
        <v>456</v>
      </c>
      <c r="I43" s="26" t="str">
        <f>VLOOKUP(J43,'[1]all-items'!$A$2:$C$300,2,FALSE)</f>
        <v>c</v>
      </c>
      <c r="J43" s="26" t="str">
        <f>VLOOKUP(B43,'[1]p18-items'!$K$2:$N$90,3,FALSE)</f>
        <v>salt</v>
      </c>
      <c r="K43" s="26">
        <f>VLOOKUP(B43,'[1]p18-items'!$K$2:$N$90,4,FALSE)</f>
        <v>0</v>
      </c>
    </row>
    <row r="44" spans="1:12" x14ac:dyDescent="0.2">
      <c r="A44" s="6">
        <v>43</v>
      </c>
      <c r="B44" s="6" t="s">
        <v>49</v>
      </c>
      <c r="C44" s="12" t="s">
        <v>212</v>
      </c>
      <c r="D44" s="12" t="s">
        <v>232</v>
      </c>
      <c r="E44" s="13">
        <f t="shared" si="0"/>
        <v>6.9444444444444892E-5</v>
      </c>
      <c r="F44" s="8">
        <f t="shared" si="1"/>
        <v>6</v>
      </c>
      <c r="G44" s="9">
        <f t="shared" si="2"/>
        <v>448</v>
      </c>
      <c r="H44" s="9">
        <f t="shared" si="3"/>
        <v>454</v>
      </c>
      <c r="I44" s="26" t="str">
        <f>VLOOKUP(J44,'[1]all-items'!$A$2:$C$300,2,FALSE)</f>
        <v>c</v>
      </c>
      <c r="J44" s="26" t="str">
        <f>VLOOKUP(B44,'[1]p18-items'!$K$2:$N$90,3,FALSE)</f>
        <v>water</v>
      </c>
      <c r="K44" s="26">
        <f>VLOOKUP(B44,'[1]p18-items'!$K$2:$N$90,4,FALSE)</f>
        <v>0</v>
      </c>
    </row>
    <row r="45" spans="1:12" x14ac:dyDescent="0.2">
      <c r="A45" s="6">
        <v>44</v>
      </c>
      <c r="B45" s="6" t="s">
        <v>72</v>
      </c>
      <c r="C45" s="12" t="s">
        <v>212</v>
      </c>
      <c r="D45" s="12" t="s">
        <v>232</v>
      </c>
      <c r="E45" s="13">
        <f t="shared" si="0"/>
        <v>6.9444444444444892E-5</v>
      </c>
      <c r="F45" s="8">
        <f t="shared" si="1"/>
        <v>6</v>
      </c>
      <c r="G45" s="9">
        <f t="shared" si="2"/>
        <v>448</v>
      </c>
      <c r="H45" s="9">
        <f t="shared" si="3"/>
        <v>454</v>
      </c>
      <c r="I45" s="26" t="str">
        <f>VLOOKUP(J45,'[1]all-items'!$A$2:$C$300,2,FALSE)</f>
        <v>u</v>
      </c>
      <c r="J45" s="26" t="str">
        <f>VLOOKUP(B45,'[1]p18-items'!$K$2:$N$90,3,FALSE)</f>
        <v>pot</v>
      </c>
      <c r="K45" s="26">
        <f>VLOOKUP(B45,'[1]p18-items'!$K$2:$N$90,4,FALSE)</f>
        <v>0</v>
      </c>
    </row>
    <row r="46" spans="1:12" x14ac:dyDescent="0.2">
      <c r="A46" s="6">
        <v>45</v>
      </c>
      <c r="B46" s="6" t="s">
        <v>65</v>
      </c>
      <c r="C46" s="12" t="s">
        <v>1074</v>
      </c>
      <c r="D46" s="12" t="s">
        <v>141</v>
      </c>
      <c r="E46" s="13">
        <f t="shared" si="0"/>
        <v>4.6296296296295149E-5</v>
      </c>
      <c r="F46" s="8">
        <f t="shared" si="1"/>
        <v>4</v>
      </c>
      <c r="G46" s="9">
        <f t="shared" si="2"/>
        <v>460</v>
      </c>
      <c r="H46" s="9">
        <f t="shared" si="3"/>
        <v>464</v>
      </c>
      <c r="I46" s="26" t="str">
        <f>VLOOKUP(J46,'[1]all-items'!$A$2:$C$300,2,FALSE)</f>
        <v>c</v>
      </c>
      <c r="J46" s="26" t="str">
        <f>VLOOKUP(B46,'[1]p18-items'!$K$2:$N$90,3,FALSE)</f>
        <v>bread</v>
      </c>
      <c r="K46" s="26">
        <f>VLOOKUP(B46,'[1]p18-items'!$K$2:$N$90,4,FALSE)</f>
        <v>0</v>
      </c>
      <c r="L46" s="6" t="s">
        <v>1075</v>
      </c>
    </row>
    <row r="47" spans="1:12" x14ac:dyDescent="0.2">
      <c r="A47" s="6">
        <v>46</v>
      </c>
      <c r="B47" s="6" t="s">
        <v>62</v>
      </c>
      <c r="C47" s="12" t="s">
        <v>147</v>
      </c>
      <c r="D47" s="12" t="s">
        <v>1076</v>
      </c>
      <c r="E47" s="13">
        <f t="shared" si="0"/>
        <v>1.1574074074074004E-4</v>
      </c>
      <c r="F47" s="8">
        <f t="shared" si="1"/>
        <v>10</v>
      </c>
      <c r="G47" s="9">
        <f t="shared" si="2"/>
        <v>466</v>
      </c>
      <c r="H47" s="9">
        <f t="shared" si="3"/>
        <v>476</v>
      </c>
      <c r="I47" s="26" t="str">
        <f>VLOOKUP(J47,'[1]all-items'!$A$2:$C$300,2,FALSE)</f>
        <v>e</v>
      </c>
      <c r="J47" s="26" t="str">
        <f>VLOOKUP(B47,'[1]p18-items'!$K$2:$N$90,3,FALSE)</f>
        <v>cpB</v>
      </c>
      <c r="K47" s="26" t="str">
        <f>VLOOKUP(B47,'[1]p18-items'!$K$2:$N$90,4,FALSE)</f>
        <v>b_sk_1</v>
      </c>
    </row>
    <row r="48" spans="1:12" x14ac:dyDescent="0.2">
      <c r="A48" s="6">
        <v>47</v>
      </c>
      <c r="B48" s="6" t="s">
        <v>252</v>
      </c>
      <c r="C48" s="12" t="s">
        <v>149</v>
      </c>
      <c r="D48" s="12" t="s">
        <v>1077</v>
      </c>
      <c r="E48" s="13">
        <f t="shared" si="0"/>
        <v>6.9444444444444892E-5</v>
      </c>
      <c r="F48" s="8">
        <f t="shared" si="1"/>
        <v>6</v>
      </c>
      <c r="G48" s="9">
        <f t="shared" si="2"/>
        <v>468</v>
      </c>
      <c r="H48" s="9">
        <f t="shared" si="3"/>
        <v>474</v>
      </c>
      <c r="I48" s="26" t="str">
        <f>VLOOKUP(J48,'[1]all-items'!$A$2:$C$300,2,FALSE)</f>
        <v>e</v>
      </c>
      <c r="J48" s="26" t="str">
        <f>VLOOKUP(B48,'[1]p18-items'!$K$2:$N$90,3,FALSE)</f>
        <v>cpB</v>
      </c>
      <c r="K48" s="26" t="str">
        <f>VLOOKUP(B48,'[1]p18-items'!$K$2:$N$90,4,FALSE)</f>
        <v>b_sk_2</v>
      </c>
    </row>
    <row r="49" spans="1:12" x14ac:dyDescent="0.2">
      <c r="A49" s="6">
        <v>48</v>
      </c>
      <c r="B49" s="6" t="s">
        <v>258</v>
      </c>
      <c r="C49" s="12" t="s">
        <v>149</v>
      </c>
      <c r="D49" s="12" t="s">
        <v>1078</v>
      </c>
      <c r="E49" s="13">
        <f t="shared" si="0"/>
        <v>5.0925925925925878E-4</v>
      </c>
      <c r="F49" s="8">
        <f t="shared" si="1"/>
        <v>44</v>
      </c>
      <c r="G49" s="9">
        <f t="shared" si="2"/>
        <v>468</v>
      </c>
      <c r="H49" s="9">
        <f t="shared" si="3"/>
        <v>512</v>
      </c>
      <c r="I49" s="26" t="str">
        <f>VLOOKUP(J49,'[1]all-items'!$A$2:$C$300,2,FALSE)</f>
        <v>u</v>
      </c>
      <c r="J49" s="26" t="str">
        <f>VLOOKUP(B49,'[1]p18-items'!$K$2:$N$90,3,FALSE)</f>
        <v>lid</v>
      </c>
      <c r="K49" s="26">
        <f>VLOOKUP(B49,'[1]p18-items'!$K$2:$N$90,4,FALSE)</f>
        <v>0</v>
      </c>
    </row>
    <row r="50" spans="1:12" x14ac:dyDescent="0.2">
      <c r="A50" s="6">
        <v>49</v>
      </c>
      <c r="B50" s="6" t="s">
        <v>43</v>
      </c>
      <c r="C50" s="12" t="s">
        <v>171</v>
      </c>
      <c r="D50" s="12" t="s">
        <v>290</v>
      </c>
      <c r="E50" s="13">
        <f t="shared" si="0"/>
        <v>1.0416666666666664E-3</v>
      </c>
      <c r="F50" s="8">
        <f t="shared" si="1"/>
        <v>90</v>
      </c>
      <c r="G50" s="9">
        <f t="shared" si="2"/>
        <v>500</v>
      </c>
      <c r="H50" s="9">
        <f t="shared" si="3"/>
        <v>590</v>
      </c>
      <c r="I50" s="26" t="str">
        <f>VLOOKUP(J50,'[1]all-items'!$A$2:$C$300,2,FALSE)</f>
        <v>e</v>
      </c>
      <c r="J50" s="26" t="str">
        <f>VLOOKUP(B50,'[1]p18-items'!$K$2:$N$90,3,FALSE)</f>
        <v>faucet</v>
      </c>
      <c r="K50" s="26">
        <f>VLOOKUP(B50,'[1]p18-items'!$K$2:$N$90,4,FALSE)</f>
        <v>0</v>
      </c>
    </row>
    <row r="51" spans="1:12" x14ac:dyDescent="0.2">
      <c r="A51" s="6">
        <v>50</v>
      </c>
      <c r="B51" s="6" t="s">
        <v>49</v>
      </c>
      <c r="C51" s="12" t="s">
        <v>171</v>
      </c>
      <c r="D51" s="12" t="s">
        <v>290</v>
      </c>
      <c r="E51" s="13">
        <f t="shared" si="0"/>
        <v>1.0416666666666664E-3</v>
      </c>
      <c r="F51" s="8">
        <f t="shared" si="1"/>
        <v>90</v>
      </c>
      <c r="G51" s="9">
        <f t="shared" si="2"/>
        <v>500</v>
      </c>
      <c r="H51" s="9">
        <f t="shared" si="3"/>
        <v>590</v>
      </c>
      <c r="I51" s="26" t="str">
        <f>VLOOKUP(J51,'[1]all-items'!$A$2:$C$300,2,FALSE)</f>
        <v>c</v>
      </c>
      <c r="J51" s="26" t="str">
        <f>VLOOKUP(B51,'[1]p18-items'!$K$2:$N$90,3,FALSE)</f>
        <v>water</v>
      </c>
      <c r="K51" s="26">
        <f>VLOOKUP(B51,'[1]p18-items'!$K$2:$N$90,4,FALSE)</f>
        <v>0</v>
      </c>
    </row>
    <row r="52" spans="1:12" x14ac:dyDescent="0.2">
      <c r="A52" s="6">
        <v>51</v>
      </c>
      <c r="B52" s="6" t="s">
        <v>182</v>
      </c>
      <c r="C52" s="12" t="s">
        <v>1078</v>
      </c>
      <c r="D52" s="12" t="s">
        <v>1079</v>
      </c>
      <c r="E52" s="13">
        <f t="shared" si="0"/>
        <v>1.3888888888888892E-4</v>
      </c>
      <c r="F52" s="8">
        <f t="shared" si="1"/>
        <v>12</v>
      </c>
      <c r="G52" s="9">
        <f t="shared" si="2"/>
        <v>512</v>
      </c>
      <c r="H52" s="9">
        <f t="shared" si="3"/>
        <v>524</v>
      </c>
      <c r="I52" s="26" t="str">
        <f>VLOOKUP(J52,'[1]all-items'!$A$2:$C$300,2,FALSE)</f>
        <v>u</v>
      </c>
      <c r="J52" s="26" t="str">
        <f>VLOOKUP(B52,'[1]p18-items'!$K$2:$N$90,3,FALSE)</f>
        <v>knife</v>
      </c>
      <c r="K52" s="26" t="str">
        <f>VLOOKUP(B52,'[1]p18-items'!$K$2:$N$90,4,FALSE)</f>
        <v>cutlery</v>
      </c>
    </row>
    <row r="53" spans="1:12" x14ac:dyDescent="0.2">
      <c r="A53" s="6">
        <v>52</v>
      </c>
      <c r="B53" s="6" t="s">
        <v>280</v>
      </c>
      <c r="C53" s="12" t="s">
        <v>1080</v>
      </c>
      <c r="D53" s="12" t="s">
        <v>288</v>
      </c>
      <c r="E53" s="13">
        <f t="shared" si="0"/>
        <v>8.5648148148148237E-4</v>
      </c>
      <c r="F53" s="8">
        <f t="shared" si="1"/>
        <v>74</v>
      </c>
      <c r="G53" s="9">
        <f t="shared" si="2"/>
        <v>514</v>
      </c>
      <c r="H53" s="9">
        <f t="shared" si="3"/>
        <v>588</v>
      </c>
      <c r="I53" s="26" t="str">
        <f>VLOOKUP(J53,'[1]all-items'!$A$2:$C$300,2,FALSE)</f>
        <v>c</v>
      </c>
      <c r="J53" s="26" t="str">
        <f>VLOOKUP(B53,'[1]p18-items'!$K$2:$N$90,3,FALSE)</f>
        <v>sponge</v>
      </c>
      <c r="K53" s="26">
        <f>VLOOKUP(B53,'[1]p18-items'!$K$2:$N$90,4,FALSE)</f>
        <v>0</v>
      </c>
    </row>
    <row r="54" spans="1:12" x14ac:dyDescent="0.2">
      <c r="A54" s="6">
        <v>53</v>
      </c>
      <c r="B54" s="6" t="s">
        <v>198</v>
      </c>
      <c r="C54" s="12" t="s">
        <v>1081</v>
      </c>
      <c r="D54" s="12" t="s">
        <v>1082</v>
      </c>
      <c r="E54" s="13">
        <f t="shared" si="0"/>
        <v>4.6296296296295149E-5</v>
      </c>
      <c r="F54" s="8">
        <f t="shared" si="1"/>
        <v>4</v>
      </c>
      <c r="G54" s="9">
        <f t="shared" si="2"/>
        <v>516</v>
      </c>
      <c r="H54" s="9">
        <f t="shared" si="3"/>
        <v>520</v>
      </c>
      <c r="I54" s="26" t="str">
        <f>VLOOKUP(J54,'[1]all-items'!$A$2:$C$300,2,FALSE)</f>
        <v>c</v>
      </c>
      <c r="J54" s="26" t="str">
        <f>VLOOKUP(B54,'[1]p18-items'!$K$2:$N$90,3,FALSE)</f>
        <v>dWashL</v>
      </c>
      <c r="K54" s="26">
        <f>VLOOKUP(B54,'[1]p18-items'!$K$2:$N$90,4,FALSE)</f>
        <v>0</v>
      </c>
    </row>
    <row r="55" spans="1:12" x14ac:dyDescent="0.2">
      <c r="A55" s="6">
        <v>54</v>
      </c>
      <c r="B55" s="6" t="s">
        <v>258</v>
      </c>
      <c r="C55" s="12" t="s">
        <v>1079</v>
      </c>
      <c r="D55" s="12" t="s">
        <v>1083</v>
      </c>
      <c r="E55" s="13">
        <f t="shared" si="0"/>
        <v>4.8611111111111164E-4</v>
      </c>
      <c r="F55" s="8">
        <f t="shared" si="1"/>
        <v>42</v>
      </c>
      <c r="G55" s="9">
        <f t="shared" si="2"/>
        <v>524</v>
      </c>
      <c r="H55" s="9">
        <f t="shared" si="3"/>
        <v>566</v>
      </c>
      <c r="I55" s="26" t="str">
        <f>VLOOKUP(J55,'[1]all-items'!$A$2:$C$300,2,FALSE)</f>
        <v>u</v>
      </c>
      <c r="J55" s="26" t="str">
        <f>VLOOKUP(B55,'[1]p18-items'!$K$2:$N$90,3,FALSE)</f>
        <v>lid</v>
      </c>
      <c r="K55" s="26">
        <f>VLOOKUP(B55,'[1]p18-items'!$K$2:$N$90,4,FALSE)</f>
        <v>0</v>
      </c>
      <c r="L55" s="6" t="s">
        <v>1084</v>
      </c>
    </row>
    <row r="56" spans="1:12" x14ac:dyDescent="0.2">
      <c r="A56" s="6">
        <v>55</v>
      </c>
      <c r="B56" s="6" t="s">
        <v>1035</v>
      </c>
      <c r="C56" s="12" t="s">
        <v>1085</v>
      </c>
      <c r="D56" s="12" t="s">
        <v>290</v>
      </c>
      <c r="E56" s="13">
        <f t="shared" si="0"/>
        <v>3.0092592592592584E-4</v>
      </c>
      <c r="F56" s="8">
        <f t="shared" si="1"/>
        <v>26</v>
      </c>
      <c r="G56" s="9">
        <f t="shared" si="2"/>
        <v>564</v>
      </c>
      <c r="H56" s="9">
        <f t="shared" si="3"/>
        <v>590</v>
      </c>
      <c r="I56" s="26" t="str">
        <f>VLOOKUP(J56,'[1]all-items'!$A$2:$C$300,2,FALSE)</f>
        <v>u</v>
      </c>
      <c r="J56" s="26" t="str">
        <f>VLOOKUP(B56,'[1]p18-items'!$K$2:$N$90,3,FALSE)</f>
        <v>cutlery</v>
      </c>
      <c r="K56" s="26">
        <f>VLOOKUP(B56,'[1]p18-items'!$K$2:$N$90,4,FALSE)</f>
        <v>0</v>
      </c>
    </row>
    <row r="57" spans="1:12" x14ac:dyDescent="0.2">
      <c r="A57" s="6">
        <v>56</v>
      </c>
      <c r="B57" s="6" t="s">
        <v>258</v>
      </c>
      <c r="C57" s="12" t="s">
        <v>285</v>
      </c>
      <c r="D57" s="12" t="s">
        <v>1086</v>
      </c>
      <c r="E57" s="13">
        <f t="shared" si="0"/>
        <v>4.6296296296296884E-5</v>
      </c>
      <c r="F57" s="8">
        <f t="shared" si="1"/>
        <v>4</v>
      </c>
      <c r="G57" s="9">
        <f t="shared" si="2"/>
        <v>592</v>
      </c>
      <c r="H57" s="9">
        <f t="shared" si="3"/>
        <v>596</v>
      </c>
      <c r="I57" s="26" t="str">
        <f>VLOOKUP(J57,'[1]all-items'!$A$2:$C$300,2,FALSE)</f>
        <v>u</v>
      </c>
      <c r="J57" s="26" t="str">
        <f>VLOOKUP(B57,'[1]p18-items'!$K$2:$N$90,3,FALSE)</f>
        <v>lid</v>
      </c>
      <c r="K57" s="26">
        <f>VLOOKUP(B57,'[1]p18-items'!$K$2:$N$90,4,FALSE)</f>
        <v>0</v>
      </c>
    </row>
    <row r="58" spans="1:12" x14ac:dyDescent="0.2">
      <c r="A58" s="6">
        <v>57</v>
      </c>
      <c r="B58" s="6" t="s">
        <v>72</v>
      </c>
      <c r="C58" s="12" t="s">
        <v>1087</v>
      </c>
      <c r="D58" s="12" t="s">
        <v>1086</v>
      </c>
      <c r="E58" s="13">
        <f t="shared" si="0"/>
        <v>2.3148148148148875E-5</v>
      </c>
      <c r="F58" s="8">
        <f t="shared" si="1"/>
        <v>2</v>
      </c>
      <c r="G58" s="9">
        <f t="shared" si="2"/>
        <v>594</v>
      </c>
      <c r="H58" s="9">
        <f t="shared" si="3"/>
        <v>596</v>
      </c>
      <c r="I58" s="26" t="str">
        <f>VLOOKUP(J58,'[1]all-items'!$A$2:$C$300,2,FALSE)</f>
        <v>u</v>
      </c>
      <c r="J58" s="26" t="str">
        <f>VLOOKUP(B58,'[1]p18-items'!$K$2:$N$90,3,FALSE)</f>
        <v>pot</v>
      </c>
      <c r="K58" s="26">
        <f>VLOOKUP(B58,'[1]p18-items'!$K$2:$N$90,4,FALSE)</f>
        <v>0</v>
      </c>
    </row>
    <row r="59" spans="1:12" x14ac:dyDescent="0.2">
      <c r="A59" s="6">
        <v>58</v>
      </c>
      <c r="B59" s="6" t="s">
        <v>304</v>
      </c>
      <c r="C59" s="12" t="s">
        <v>1088</v>
      </c>
      <c r="D59" s="12" t="s">
        <v>293</v>
      </c>
      <c r="E59" s="13">
        <f t="shared" si="0"/>
        <v>6.9444444444444024E-5</v>
      </c>
      <c r="F59" s="8">
        <f t="shared" si="1"/>
        <v>6</v>
      </c>
      <c r="G59" s="9">
        <f t="shared" si="2"/>
        <v>598</v>
      </c>
      <c r="H59" s="9">
        <f t="shared" si="3"/>
        <v>604</v>
      </c>
      <c r="I59" s="26" t="str">
        <f>VLOOKUP(J59,'[1]all-items'!$A$2:$C$300,2,FALSE)</f>
        <v>u</v>
      </c>
      <c r="J59" s="26" t="str">
        <f>VLOOKUP(B59,'[1]p18-items'!$K$2:$N$90,3,FALSE)</f>
        <v>towel</v>
      </c>
      <c r="K59" s="26">
        <f>VLOOKUP(B59,'[1]p18-items'!$K$2:$N$90,4,FALSE)</f>
        <v>1</v>
      </c>
    </row>
    <row r="60" spans="1:12" x14ac:dyDescent="0.2">
      <c r="A60" s="6">
        <v>59</v>
      </c>
      <c r="B60" s="6" t="s">
        <v>21</v>
      </c>
      <c r="C60" s="12" t="s">
        <v>293</v>
      </c>
      <c r="D60" s="12" t="s">
        <v>1089</v>
      </c>
      <c r="E60" s="13">
        <f t="shared" si="0"/>
        <v>4.6296296296296016E-5</v>
      </c>
      <c r="F60" s="8">
        <f t="shared" si="1"/>
        <v>4</v>
      </c>
      <c r="G60" s="9">
        <f t="shared" si="2"/>
        <v>604</v>
      </c>
      <c r="H60" s="9">
        <f t="shared" si="3"/>
        <v>608</v>
      </c>
      <c r="I60" s="26" t="str">
        <f>VLOOKUP(J60,'[1]all-items'!$A$2:$C$300,2,FALSE)</f>
        <v>u</v>
      </c>
      <c r="J60" s="26" t="str">
        <f>VLOOKUP(B60,'[1]p18-items'!$K$2:$N$90,3,FALSE)</f>
        <v>phone</v>
      </c>
      <c r="K60" s="26">
        <f>VLOOKUP(B60,'[1]p18-items'!$K$2:$N$90,4,FALSE)</f>
        <v>0</v>
      </c>
    </row>
    <row r="61" spans="1:12" x14ac:dyDescent="0.2">
      <c r="A61" s="6">
        <v>60</v>
      </c>
      <c r="B61" s="6" t="s">
        <v>258</v>
      </c>
      <c r="C61" s="12" t="s">
        <v>1090</v>
      </c>
      <c r="D61" s="12" t="s">
        <v>1091</v>
      </c>
      <c r="E61" s="13">
        <f t="shared" si="0"/>
        <v>2.3148148148148008E-5</v>
      </c>
      <c r="F61" s="8">
        <f t="shared" si="1"/>
        <v>2</v>
      </c>
      <c r="G61" s="9">
        <f t="shared" si="2"/>
        <v>612</v>
      </c>
      <c r="H61" s="9">
        <f t="shared" si="3"/>
        <v>614</v>
      </c>
      <c r="I61" s="26" t="str">
        <f>VLOOKUP(J61,'[1]all-items'!$A$2:$C$300,2,FALSE)</f>
        <v>u</v>
      </c>
      <c r="J61" s="26" t="str">
        <f>VLOOKUP(B61,'[1]p18-items'!$K$2:$N$90,3,FALSE)</f>
        <v>lid</v>
      </c>
      <c r="K61" s="26">
        <f>VLOOKUP(B61,'[1]p18-items'!$K$2:$N$90,4,FALSE)</f>
        <v>0</v>
      </c>
    </row>
    <row r="62" spans="1:12" x14ac:dyDescent="0.2">
      <c r="A62" s="6">
        <v>61</v>
      </c>
      <c r="B62" s="6" t="s">
        <v>72</v>
      </c>
      <c r="C62" s="12" t="s">
        <v>1090</v>
      </c>
      <c r="D62" s="12" t="s">
        <v>1091</v>
      </c>
      <c r="E62" s="13">
        <f t="shared" si="0"/>
        <v>2.3148148148148008E-5</v>
      </c>
      <c r="F62" s="8">
        <f t="shared" si="1"/>
        <v>2</v>
      </c>
      <c r="G62" s="9">
        <f t="shared" si="2"/>
        <v>612</v>
      </c>
      <c r="H62" s="9">
        <f t="shared" si="3"/>
        <v>614</v>
      </c>
      <c r="I62" s="26" t="str">
        <f>VLOOKUP(J62,'[1]all-items'!$A$2:$C$300,2,FALSE)</f>
        <v>u</v>
      </c>
      <c r="J62" s="26" t="str">
        <f>VLOOKUP(B62,'[1]p18-items'!$K$2:$N$90,3,FALSE)</f>
        <v>pot</v>
      </c>
      <c r="K62" s="26">
        <f>VLOOKUP(B62,'[1]p18-items'!$K$2:$N$90,4,FALSE)</f>
        <v>0</v>
      </c>
    </row>
    <row r="63" spans="1:12" x14ac:dyDescent="0.2">
      <c r="A63" s="6">
        <v>62</v>
      </c>
      <c r="B63" s="6" t="s">
        <v>21</v>
      </c>
      <c r="C63" s="12" t="s">
        <v>189</v>
      </c>
      <c r="D63" s="12" t="s">
        <v>1092</v>
      </c>
      <c r="E63" s="13">
        <f t="shared" si="0"/>
        <v>6.9444444444444024E-5</v>
      </c>
      <c r="F63" s="8">
        <f t="shared" si="1"/>
        <v>6</v>
      </c>
      <c r="G63" s="9">
        <f t="shared" si="2"/>
        <v>618</v>
      </c>
      <c r="H63" s="9">
        <f t="shared" si="3"/>
        <v>624</v>
      </c>
      <c r="I63" s="26" t="str">
        <f>VLOOKUP(J63,'[1]all-items'!$A$2:$C$300,2,FALSE)</f>
        <v>u</v>
      </c>
      <c r="J63" s="26" t="str">
        <f>VLOOKUP(B63,'[1]p18-items'!$K$2:$N$90,3,FALSE)</f>
        <v>phone</v>
      </c>
      <c r="K63" s="26">
        <f>VLOOKUP(B63,'[1]p18-items'!$K$2:$N$90,4,FALSE)</f>
        <v>0</v>
      </c>
    </row>
    <row r="64" spans="1:12" x14ac:dyDescent="0.2">
      <c r="A64" s="6">
        <v>63</v>
      </c>
      <c r="B64" s="6" t="s">
        <v>21</v>
      </c>
      <c r="C64" s="12" t="s">
        <v>1093</v>
      </c>
      <c r="D64" s="12" t="s">
        <v>219</v>
      </c>
      <c r="E64" s="13">
        <f t="shared" si="0"/>
        <v>2.7777777777777696E-4</v>
      </c>
      <c r="F64" s="8">
        <f t="shared" si="1"/>
        <v>24</v>
      </c>
      <c r="G64" s="9">
        <f t="shared" si="2"/>
        <v>626</v>
      </c>
      <c r="H64" s="9">
        <f t="shared" si="3"/>
        <v>650</v>
      </c>
      <c r="I64" s="26" t="str">
        <f>VLOOKUP(J64,'[1]all-items'!$A$2:$C$300,2,FALSE)</f>
        <v>u</v>
      </c>
      <c r="J64" s="26" t="str">
        <f>VLOOKUP(B64,'[1]p18-items'!$K$2:$N$90,3,FALSE)</f>
        <v>phone</v>
      </c>
      <c r="K64" s="26">
        <f>VLOOKUP(B64,'[1]p18-items'!$K$2:$N$90,4,FALSE)</f>
        <v>0</v>
      </c>
      <c r="L64" s="6"/>
    </row>
    <row r="65" spans="1:12" x14ac:dyDescent="0.2">
      <c r="A65" s="6">
        <v>64</v>
      </c>
      <c r="B65" s="6" t="s">
        <v>54</v>
      </c>
      <c r="C65" s="12" t="s">
        <v>319</v>
      </c>
      <c r="D65" s="12" t="s">
        <v>1094</v>
      </c>
      <c r="E65" s="13">
        <f t="shared" si="0"/>
        <v>1.2268518518518514E-3</v>
      </c>
      <c r="F65" s="8">
        <f t="shared" si="1"/>
        <v>106</v>
      </c>
      <c r="G65" s="9">
        <f t="shared" si="2"/>
        <v>652</v>
      </c>
      <c r="H65" s="9">
        <f t="shared" si="3"/>
        <v>758</v>
      </c>
      <c r="I65" s="26" t="str">
        <f>VLOOKUP(J65,'[1]all-items'!$A$2:$C$300,2,FALSE)</f>
        <v>c</v>
      </c>
      <c r="J65" s="26" t="str">
        <f>VLOOKUP(B65,'[1]p18-items'!$K$2:$N$90,3,FALSE)</f>
        <v>garlic</v>
      </c>
      <c r="K65" s="26">
        <f>VLOOKUP(B65,'[1]p18-items'!$K$2:$N$90,4,FALSE)</f>
        <v>0</v>
      </c>
      <c r="L65" s="6" t="s">
        <v>1095</v>
      </c>
    </row>
    <row r="66" spans="1:12" x14ac:dyDescent="0.2">
      <c r="A66" s="6">
        <v>65</v>
      </c>
      <c r="B66" s="6" t="s">
        <v>37</v>
      </c>
      <c r="C66" s="12" t="s">
        <v>220</v>
      </c>
      <c r="D66" s="12" t="s">
        <v>228</v>
      </c>
      <c r="E66" s="13">
        <f t="shared" ref="E66:E129" si="4">D66-C66</f>
        <v>2.3148148148148008E-5</v>
      </c>
      <c r="F66" s="8">
        <f t="shared" ref="F66:F129" si="5">HOUR(E66) *3600 + MINUTE(E66) * 60 + SECOND(E66)</f>
        <v>2</v>
      </c>
      <c r="G66" s="9">
        <f t="shared" ref="G66:G129" si="6">HOUR(C66) *3600 + MINUTE(C66) * 60 + SECOND(C66)</f>
        <v>662</v>
      </c>
      <c r="H66" s="9">
        <f t="shared" ref="H66:H129" si="7">HOUR(D66) *3600 + MINUTE(D66) * 60 + SECOND(D66)</f>
        <v>664</v>
      </c>
      <c r="I66" s="26" t="str">
        <f>VLOOKUP(J66,'[1]all-items'!$A$2:$C$300,2,FALSE)</f>
        <v>u</v>
      </c>
      <c r="J66" s="26" t="str">
        <f>VLOOKUP(B66,'[1]p18-items'!$K$2:$N$90,3,FALSE)</f>
        <v>chopB</v>
      </c>
      <c r="K66" s="26">
        <f>VLOOKUP(B66,'[1]p18-items'!$K$2:$N$90,4,FALSE)</f>
        <v>0</v>
      </c>
    </row>
    <row r="67" spans="1:12" x14ac:dyDescent="0.2">
      <c r="A67" s="6">
        <v>66</v>
      </c>
      <c r="B67" s="6" t="s">
        <v>37</v>
      </c>
      <c r="C67" s="12" t="s">
        <v>322</v>
      </c>
      <c r="D67" s="12" t="s">
        <v>330</v>
      </c>
      <c r="E67" s="13">
        <f t="shared" si="4"/>
        <v>2.3148148148148008E-5</v>
      </c>
      <c r="F67" s="8">
        <f t="shared" si="5"/>
        <v>2</v>
      </c>
      <c r="G67" s="9">
        <f t="shared" si="6"/>
        <v>670</v>
      </c>
      <c r="H67" s="9">
        <f t="shared" si="7"/>
        <v>672</v>
      </c>
      <c r="I67" s="26" t="str">
        <f>VLOOKUP(J67,'[1]all-items'!$A$2:$C$300,2,FALSE)</f>
        <v>u</v>
      </c>
      <c r="J67" s="26" t="str">
        <f>VLOOKUP(B67,'[1]p18-items'!$K$2:$N$90,3,FALSE)</f>
        <v>chopB</v>
      </c>
      <c r="K67" s="26">
        <f>VLOOKUP(B67,'[1]p18-items'!$K$2:$N$90,4,FALSE)</f>
        <v>0</v>
      </c>
    </row>
    <row r="68" spans="1:12" x14ac:dyDescent="0.2">
      <c r="A68" s="6">
        <v>67</v>
      </c>
      <c r="B68" s="6" t="s">
        <v>37</v>
      </c>
      <c r="C68" s="12" t="s">
        <v>295</v>
      </c>
      <c r="D68" s="12" t="s">
        <v>343</v>
      </c>
      <c r="E68" s="13">
        <f t="shared" si="4"/>
        <v>2.3148148148148875E-5</v>
      </c>
      <c r="F68" s="8">
        <f t="shared" si="5"/>
        <v>2</v>
      </c>
      <c r="G68" s="9">
        <f t="shared" si="6"/>
        <v>682</v>
      </c>
      <c r="H68" s="9">
        <f t="shared" si="7"/>
        <v>684</v>
      </c>
      <c r="I68" s="26" t="str">
        <f>VLOOKUP(J68,'[1]all-items'!$A$2:$C$300,2,FALSE)</f>
        <v>u</v>
      </c>
      <c r="J68" s="26" t="str">
        <f>VLOOKUP(B68,'[1]p18-items'!$K$2:$N$90,3,FALSE)</f>
        <v>chopB</v>
      </c>
      <c r="K68" s="26">
        <f>VLOOKUP(B68,'[1]p18-items'!$K$2:$N$90,4,FALSE)</f>
        <v>0</v>
      </c>
    </row>
    <row r="69" spans="1:12" x14ac:dyDescent="0.2">
      <c r="A69" s="6">
        <v>68</v>
      </c>
      <c r="B69" s="6" t="s">
        <v>37</v>
      </c>
      <c r="C69" s="12" t="s">
        <v>343</v>
      </c>
      <c r="D69" s="12" t="s">
        <v>339</v>
      </c>
      <c r="E69" s="13">
        <f t="shared" si="4"/>
        <v>2.3148148148147141E-5</v>
      </c>
      <c r="F69" s="8">
        <f t="shared" si="5"/>
        <v>2</v>
      </c>
      <c r="G69" s="9">
        <f t="shared" si="6"/>
        <v>684</v>
      </c>
      <c r="H69" s="9">
        <f t="shared" si="7"/>
        <v>686</v>
      </c>
      <c r="I69" s="26" t="str">
        <f>VLOOKUP(J69,'[1]all-items'!$A$2:$C$300,2,FALSE)</f>
        <v>u</v>
      </c>
      <c r="J69" s="26" t="str">
        <f>VLOOKUP(B69,'[1]p18-items'!$K$2:$N$90,3,FALSE)</f>
        <v>chopB</v>
      </c>
      <c r="K69" s="26">
        <f>VLOOKUP(B69,'[1]p18-items'!$K$2:$N$90,4,FALSE)</f>
        <v>0</v>
      </c>
    </row>
    <row r="70" spans="1:12" x14ac:dyDescent="0.2">
      <c r="A70" s="6">
        <v>69</v>
      </c>
      <c r="B70" s="6" t="s">
        <v>37</v>
      </c>
      <c r="C70" s="12" t="s">
        <v>245</v>
      </c>
      <c r="D70" s="12" t="s">
        <v>241</v>
      </c>
      <c r="E70" s="13">
        <f t="shared" si="4"/>
        <v>2.3148148148148875E-5</v>
      </c>
      <c r="F70" s="8">
        <f t="shared" si="5"/>
        <v>2</v>
      </c>
      <c r="G70" s="9">
        <f t="shared" si="6"/>
        <v>702</v>
      </c>
      <c r="H70" s="9">
        <f t="shared" si="7"/>
        <v>704</v>
      </c>
      <c r="I70" s="26" t="str">
        <f>VLOOKUP(J70,'[1]all-items'!$A$2:$C$300,2,FALSE)</f>
        <v>u</v>
      </c>
      <c r="J70" s="26" t="str">
        <f>VLOOKUP(B70,'[1]p18-items'!$K$2:$N$90,3,FALSE)</f>
        <v>chopB</v>
      </c>
      <c r="K70" s="26">
        <f>VLOOKUP(B70,'[1]p18-items'!$K$2:$N$90,4,FALSE)</f>
        <v>0</v>
      </c>
    </row>
    <row r="71" spans="1:12" x14ac:dyDescent="0.2">
      <c r="A71" s="6">
        <v>70</v>
      </c>
      <c r="B71" s="6" t="s">
        <v>258</v>
      </c>
      <c r="C71" s="12" t="s">
        <v>241</v>
      </c>
      <c r="D71" s="12" t="s">
        <v>248</v>
      </c>
      <c r="E71" s="13">
        <f t="shared" si="4"/>
        <v>6.9444444444446626E-5</v>
      </c>
      <c r="F71" s="8">
        <f t="shared" si="5"/>
        <v>6</v>
      </c>
      <c r="G71" s="9">
        <f t="shared" si="6"/>
        <v>704</v>
      </c>
      <c r="H71" s="9">
        <f t="shared" si="7"/>
        <v>710</v>
      </c>
      <c r="I71" s="26" t="str">
        <f>VLOOKUP(J71,'[1]all-items'!$A$2:$C$300,2,FALSE)</f>
        <v>u</v>
      </c>
      <c r="J71" s="26" t="str">
        <f>VLOOKUP(B71,'[1]p18-items'!$K$2:$N$90,3,FALSE)</f>
        <v>lid</v>
      </c>
      <c r="K71" s="26">
        <f>VLOOKUP(B71,'[1]p18-items'!$K$2:$N$90,4,FALSE)</f>
        <v>0</v>
      </c>
    </row>
    <row r="72" spans="1:12" x14ac:dyDescent="0.2">
      <c r="A72" s="6">
        <v>71</v>
      </c>
      <c r="B72" s="6" t="s">
        <v>37</v>
      </c>
      <c r="C72" s="12" t="s">
        <v>1096</v>
      </c>
      <c r="D72" s="12" t="s">
        <v>1097</v>
      </c>
      <c r="E72" s="13">
        <f t="shared" si="4"/>
        <v>2.3148148148148875E-5</v>
      </c>
      <c r="F72" s="8">
        <f t="shared" si="5"/>
        <v>2</v>
      </c>
      <c r="G72" s="9">
        <f t="shared" si="6"/>
        <v>722</v>
      </c>
      <c r="H72" s="9">
        <f t="shared" si="7"/>
        <v>724</v>
      </c>
      <c r="I72" s="26" t="str">
        <f>VLOOKUP(J72,'[1]all-items'!$A$2:$C$300,2,FALSE)</f>
        <v>u</v>
      </c>
      <c r="J72" s="26" t="str">
        <f>VLOOKUP(B72,'[1]p18-items'!$K$2:$N$90,3,FALSE)</f>
        <v>chopB</v>
      </c>
      <c r="K72" s="26">
        <f>VLOOKUP(B72,'[1]p18-items'!$K$2:$N$90,4,FALSE)</f>
        <v>0</v>
      </c>
    </row>
    <row r="73" spans="1:12" x14ac:dyDescent="0.2">
      <c r="A73" s="6">
        <v>72</v>
      </c>
      <c r="B73" s="6" t="s">
        <v>37</v>
      </c>
      <c r="C73" s="12" t="s">
        <v>382</v>
      </c>
      <c r="D73" s="12" t="s">
        <v>1098</v>
      </c>
      <c r="E73" s="13">
        <f t="shared" si="4"/>
        <v>2.3148148148148875E-5</v>
      </c>
      <c r="F73" s="8">
        <f t="shared" si="5"/>
        <v>2</v>
      </c>
      <c r="G73" s="9">
        <f t="shared" si="6"/>
        <v>728</v>
      </c>
      <c r="H73" s="9">
        <f t="shared" si="7"/>
        <v>730</v>
      </c>
      <c r="I73" s="26" t="str">
        <f>VLOOKUP(J73,'[1]all-items'!$A$2:$C$300,2,FALSE)</f>
        <v>u</v>
      </c>
      <c r="J73" s="26" t="str">
        <f>VLOOKUP(B73,'[1]p18-items'!$K$2:$N$90,3,FALSE)</f>
        <v>chopB</v>
      </c>
      <c r="K73" s="26">
        <f>VLOOKUP(B73,'[1]p18-items'!$K$2:$N$90,4,FALSE)</f>
        <v>0</v>
      </c>
    </row>
    <row r="74" spans="1:12" x14ac:dyDescent="0.2">
      <c r="A74" s="6">
        <v>73</v>
      </c>
      <c r="B74" s="6" t="s">
        <v>37</v>
      </c>
      <c r="C74" s="12" t="s">
        <v>1099</v>
      </c>
      <c r="D74" s="12" t="s">
        <v>265</v>
      </c>
      <c r="E74" s="13">
        <f t="shared" si="4"/>
        <v>2.3148148148148875E-5</v>
      </c>
      <c r="F74" s="8">
        <f t="shared" si="5"/>
        <v>2</v>
      </c>
      <c r="G74" s="9">
        <f t="shared" si="6"/>
        <v>734</v>
      </c>
      <c r="H74" s="9">
        <f t="shared" si="7"/>
        <v>736</v>
      </c>
      <c r="I74" s="26" t="str">
        <f>VLOOKUP(J74,'[1]all-items'!$A$2:$C$300,2,FALSE)</f>
        <v>u</v>
      </c>
      <c r="J74" s="26" t="str">
        <f>VLOOKUP(B74,'[1]p18-items'!$K$2:$N$90,3,FALSE)</f>
        <v>chopB</v>
      </c>
      <c r="K74" s="26">
        <f>VLOOKUP(B74,'[1]p18-items'!$K$2:$N$90,4,FALSE)</f>
        <v>0</v>
      </c>
    </row>
    <row r="75" spans="1:12" x14ac:dyDescent="0.2">
      <c r="A75" s="6">
        <v>74</v>
      </c>
      <c r="B75" s="6" t="s">
        <v>37</v>
      </c>
      <c r="C75" s="12" t="s">
        <v>312</v>
      </c>
      <c r="D75" s="12" t="s">
        <v>1100</v>
      </c>
      <c r="E75" s="13">
        <f t="shared" si="4"/>
        <v>2.3148148148147141E-5</v>
      </c>
      <c r="F75" s="8">
        <f t="shared" si="5"/>
        <v>2</v>
      </c>
      <c r="G75" s="9">
        <f t="shared" si="6"/>
        <v>740</v>
      </c>
      <c r="H75" s="9">
        <f t="shared" si="7"/>
        <v>742</v>
      </c>
      <c r="I75" s="26" t="str">
        <f>VLOOKUP(J75,'[1]all-items'!$A$2:$C$300,2,FALSE)</f>
        <v>u</v>
      </c>
      <c r="J75" s="26" t="str">
        <f>VLOOKUP(B75,'[1]p18-items'!$K$2:$N$90,3,FALSE)</f>
        <v>chopB</v>
      </c>
      <c r="K75" s="26">
        <f>VLOOKUP(B75,'[1]p18-items'!$K$2:$N$90,4,FALSE)</f>
        <v>0</v>
      </c>
    </row>
    <row r="76" spans="1:12" x14ac:dyDescent="0.2">
      <c r="A76" s="6">
        <v>75</v>
      </c>
      <c r="B76" s="6" t="s">
        <v>37</v>
      </c>
      <c r="C76" s="12" t="s">
        <v>1101</v>
      </c>
      <c r="D76" s="12" t="s">
        <v>387</v>
      </c>
      <c r="E76" s="13">
        <f t="shared" si="4"/>
        <v>2.3148148148147141E-5</v>
      </c>
      <c r="F76" s="8">
        <f t="shared" si="5"/>
        <v>2</v>
      </c>
      <c r="G76" s="9">
        <f t="shared" si="6"/>
        <v>746</v>
      </c>
      <c r="H76" s="9">
        <f t="shared" si="7"/>
        <v>748</v>
      </c>
      <c r="I76" s="26" t="str">
        <f>VLOOKUP(J76,'[1]all-items'!$A$2:$C$300,2,FALSE)</f>
        <v>u</v>
      </c>
      <c r="J76" s="26" t="str">
        <f>VLOOKUP(B76,'[1]p18-items'!$K$2:$N$90,3,FALSE)</f>
        <v>chopB</v>
      </c>
      <c r="K76" s="26">
        <f>VLOOKUP(B76,'[1]p18-items'!$K$2:$N$90,4,FALSE)</f>
        <v>0</v>
      </c>
    </row>
    <row r="77" spans="1:12" x14ac:dyDescent="0.2">
      <c r="A77" s="6">
        <v>76</v>
      </c>
      <c r="B77" s="6" t="s">
        <v>371</v>
      </c>
      <c r="C77" s="12" t="s">
        <v>1102</v>
      </c>
      <c r="D77" s="12" t="s">
        <v>1094</v>
      </c>
      <c r="E77" s="13">
        <f t="shared" si="4"/>
        <v>4.6296296296296016E-5</v>
      </c>
      <c r="F77" s="8">
        <f t="shared" si="5"/>
        <v>4</v>
      </c>
      <c r="G77" s="9">
        <f t="shared" si="6"/>
        <v>754</v>
      </c>
      <c r="H77" s="9">
        <f t="shared" si="7"/>
        <v>758</v>
      </c>
      <c r="I77" s="26" t="str">
        <f>VLOOKUP(J77,'[1]all-items'!$A$2:$C$300,2,FALSE)</f>
        <v>u</v>
      </c>
      <c r="J77" s="26" t="str">
        <f>VLOOKUP(B77,'[1]p18-items'!$K$2:$N$90,3,FALSE)</f>
        <v>plate</v>
      </c>
      <c r="K77" s="26" t="str">
        <f>VLOOKUP(B77,'[1]p18-items'!$K$2:$N$90,4,FALSE)</f>
        <v>small</v>
      </c>
    </row>
    <row r="78" spans="1:12" x14ac:dyDescent="0.2">
      <c r="A78" s="6">
        <v>77</v>
      </c>
      <c r="B78" s="6" t="s">
        <v>182</v>
      </c>
      <c r="C78" s="12" t="s">
        <v>287</v>
      </c>
      <c r="D78" s="12" t="s">
        <v>1103</v>
      </c>
      <c r="E78" s="13">
        <f t="shared" si="4"/>
        <v>1.3888888888888978E-4</v>
      </c>
      <c r="F78" s="8">
        <f t="shared" si="5"/>
        <v>12</v>
      </c>
      <c r="G78" s="9">
        <f t="shared" si="6"/>
        <v>760</v>
      </c>
      <c r="H78" s="9">
        <f t="shared" si="7"/>
        <v>772</v>
      </c>
      <c r="I78" s="26" t="str">
        <f>VLOOKUP(J78,'[1]all-items'!$A$2:$C$300,2,FALSE)</f>
        <v>u</v>
      </c>
      <c r="J78" s="26" t="str">
        <f>VLOOKUP(B78,'[1]p18-items'!$K$2:$N$90,3,FALSE)</f>
        <v>knife</v>
      </c>
      <c r="K78" s="26" t="str">
        <f>VLOOKUP(B78,'[1]p18-items'!$K$2:$N$90,4,FALSE)</f>
        <v>cutlery</v>
      </c>
    </row>
    <row r="79" spans="1:12" x14ac:dyDescent="0.2">
      <c r="A79" s="6">
        <v>78</v>
      </c>
      <c r="B79" s="6" t="s">
        <v>54</v>
      </c>
      <c r="C79" s="12" t="s">
        <v>1104</v>
      </c>
      <c r="D79" s="12" t="s">
        <v>410</v>
      </c>
      <c r="E79" s="13">
        <f t="shared" si="4"/>
        <v>4.3981481481481649E-4</v>
      </c>
      <c r="F79" s="8">
        <f t="shared" si="5"/>
        <v>38</v>
      </c>
      <c r="G79" s="9">
        <f t="shared" si="6"/>
        <v>764</v>
      </c>
      <c r="H79" s="9">
        <f t="shared" si="7"/>
        <v>802</v>
      </c>
      <c r="I79" s="26" t="str">
        <f>VLOOKUP(J79,'[1]all-items'!$A$2:$C$300,2,FALSE)</f>
        <v>c</v>
      </c>
      <c r="J79" s="26" t="str">
        <f>VLOOKUP(B79,'[1]p18-items'!$K$2:$N$90,3,FALSE)</f>
        <v>garlic</v>
      </c>
      <c r="K79" s="26">
        <f>VLOOKUP(B79,'[1]p18-items'!$K$2:$N$90,4,FALSE)</f>
        <v>0</v>
      </c>
    </row>
    <row r="80" spans="1:12" x14ac:dyDescent="0.2">
      <c r="A80" s="6">
        <v>79</v>
      </c>
      <c r="B80" s="6" t="s">
        <v>182</v>
      </c>
      <c r="C80" s="12" t="s">
        <v>1105</v>
      </c>
      <c r="D80" s="12" t="s">
        <v>1103</v>
      </c>
      <c r="E80" s="13">
        <f t="shared" si="4"/>
        <v>2.3148148148148875E-5</v>
      </c>
      <c r="F80" s="8">
        <f t="shared" si="5"/>
        <v>2</v>
      </c>
      <c r="G80" s="9">
        <f t="shared" si="6"/>
        <v>770</v>
      </c>
      <c r="H80" s="9">
        <f t="shared" si="7"/>
        <v>772</v>
      </c>
      <c r="I80" s="26" t="str">
        <f>VLOOKUP(J80,'[1]all-items'!$A$2:$C$300,2,FALSE)</f>
        <v>u</v>
      </c>
      <c r="J80" s="26" t="str">
        <f>VLOOKUP(B80,'[1]p18-items'!$K$2:$N$90,3,FALSE)</f>
        <v>knife</v>
      </c>
      <c r="K80" s="26" t="str">
        <f>VLOOKUP(B80,'[1]p18-items'!$K$2:$N$90,4,FALSE)</f>
        <v>cutlery</v>
      </c>
    </row>
    <row r="81" spans="1:12" x14ac:dyDescent="0.2">
      <c r="A81" s="6">
        <v>80</v>
      </c>
      <c r="B81" s="6" t="s">
        <v>371</v>
      </c>
      <c r="C81" s="12" t="s">
        <v>317</v>
      </c>
      <c r="D81" s="12" t="s">
        <v>318</v>
      </c>
      <c r="E81" s="13">
        <f t="shared" si="4"/>
        <v>2.3148148148148875E-5</v>
      </c>
      <c r="F81" s="8">
        <f t="shared" si="5"/>
        <v>2</v>
      </c>
      <c r="G81" s="9">
        <f t="shared" si="6"/>
        <v>778</v>
      </c>
      <c r="H81" s="9">
        <f t="shared" si="7"/>
        <v>780</v>
      </c>
      <c r="I81" s="26" t="str">
        <f>VLOOKUP(J81,'[1]all-items'!$A$2:$C$300,2,FALSE)</f>
        <v>u</v>
      </c>
      <c r="J81" s="26" t="str">
        <f>VLOOKUP(B81,'[1]p18-items'!$K$2:$N$90,3,FALSE)</f>
        <v>plate</v>
      </c>
      <c r="K81" s="26" t="str">
        <f>VLOOKUP(B81,'[1]p18-items'!$K$2:$N$90,4,FALSE)</f>
        <v>small</v>
      </c>
    </row>
    <row r="82" spans="1:12" x14ac:dyDescent="0.2">
      <c r="A82" s="6">
        <v>81</v>
      </c>
      <c r="B82" s="6" t="s">
        <v>371</v>
      </c>
      <c r="C82" s="12" t="s">
        <v>1106</v>
      </c>
      <c r="D82" s="12" t="s">
        <v>1107</v>
      </c>
      <c r="E82" s="13">
        <f t="shared" si="4"/>
        <v>2.3148148148148875E-5</v>
      </c>
      <c r="F82" s="8">
        <f t="shared" si="5"/>
        <v>2</v>
      </c>
      <c r="G82" s="9">
        <f t="shared" si="6"/>
        <v>784</v>
      </c>
      <c r="H82" s="9">
        <f t="shared" si="7"/>
        <v>786</v>
      </c>
      <c r="I82" s="26" t="str">
        <f>VLOOKUP(J82,'[1]all-items'!$A$2:$C$300,2,FALSE)</f>
        <v>u</v>
      </c>
      <c r="J82" s="26" t="str">
        <f>VLOOKUP(B82,'[1]p18-items'!$K$2:$N$90,3,FALSE)</f>
        <v>plate</v>
      </c>
      <c r="K82" s="26" t="str">
        <f>VLOOKUP(B82,'[1]p18-items'!$K$2:$N$90,4,FALSE)</f>
        <v>small</v>
      </c>
    </row>
    <row r="83" spans="1:12" x14ac:dyDescent="0.2">
      <c r="A83" s="6">
        <v>82</v>
      </c>
      <c r="B83" s="6" t="s">
        <v>182</v>
      </c>
      <c r="C83" s="12" t="s">
        <v>1107</v>
      </c>
      <c r="D83" s="12" t="s">
        <v>410</v>
      </c>
      <c r="E83" s="13">
        <f t="shared" si="4"/>
        <v>1.851851851851858E-4</v>
      </c>
      <c r="F83" s="8">
        <f t="shared" si="5"/>
        <v>16</v>
      </c>
      <c r="G83" s="9">
        <f t="shared" si="6"/>
        <v>786</v>
      </c>
      <c r="H83" s="9">
        <f t="shared" si="7"/>
        <v>802</v>
      </c>
      <c r="I83" s="26" t="str">
        <f>VLOOKUP(J83,'[1]all-items'!$A$2:$C$300,2,FALSE)</f>
        <v>u</v>
      </c>
      <c r="J83" s="26" t="str">
        <f>VLOOKUP(B83,'[1]p18-items'!$K$2:$N$90,3,FALSE)</f>
        <v>knife</v>
      </c>
      <c r="K83" s="26" t="str">
        <f>VLOOKUP(B83,'[1]p18-items'!$K$2:$N$90,4,FALSE)</f>
        <v>cutlery</v>
      </c>
    </row>
    <row r="84" spans="1:12" x14ac:dyDescent="0.2">
      <c r="A84" s="6">
        <v>83</v>
      </c>
      <c r="B84" s="6" t="s">
        <v>371</v>
      </c>
      <c r="C84" s="12" t="s">
        <v>418</v>
      </c>
      <c r="D84" s="12" t="s">
        <v>410</v>
      </c>
      <c r="E84" s="13">
        <f t="shared" si="4"/>
        <v>6.9444444444444892E-5</v>
      </c>
      <c r="F84" s="8">
        <f t="shared" si="5"/>
        <v>6</v>
      </c>
      <c r="G84" s="9">
        <f t="shared" si="6"/>
        <v>796</v>
      </c>
      <c r="H84" s="9">
        <f t="shared" si="7"/>
        <v>802</v>
      </c>
      <c r="I84" s="26" t="str">
        <f>VLOOKUP(J84,'[1]all-items'!$A$2:$C$300,2,FALSE)</f>
        <v>u</v>
      </c>
      <c r="J84" s="26" t="str">
        <f>VLOOKUP(B84,'[1]p18-items'!$K$2:$N$90,3,FALSE)</f>
        <v>plate</v>
      </c>
      <c r="K84" s="26" t="str">
        <f>VLOOKUP(B84,'[1]p18-items'!$K$2:$N$90,4,FALSE)</f>
        <v>small</v>
      </c>
    </row>
    <row r="85" spans="1:12" x14ac:dyDescent="0.2">
      <c r="A85" s="6">
        <v>84</v>
      </c>
      <c r="B85" s="6" t="s">
        <v>14</v>
      </c>
      <c r="C85" s="12" t="s">
        <v>1108</v>
      </c>
      <c r="D85" s="12" t="s">
        <v>429</v>
      </c>
      <c r="E85" s="13">
        <f t="shared" si="4"/>
        <v>1.3888888888888978E-4</v>
      </c>
      <c r="F85" s="8">
        <f t="shared" si="5"/>
        <v>12</v>
      </c>
      <c r="G85" s="9">
        <f t="shared" si="6"/>
        <v>810</v>
      </c>
      <c r="H85" s="9">
        <f t="shared" si="7"/>
        <v>822</v>
      </c>
      <c r="I85" s="26" t="str">
        <f>VLOOKUP(J85,'[1]all-items'!$A$2:$C$300,2,FALSE)</f>
        <v>c</v>
      </c>
      <c r="J85" s="26" t="str">
        <f>VLOOKUP(B85,'[1]p18-items'!$K$2:$N$90,3,FALSE)</f>
        <v>salt</v>
      </c>
      <c r="K85" s="26">
        <f>VLOOKUP(B85,'[1]p18-items'!$K$2:$N$90,4,FALSE)</f>
        <v>0</v>
      </c>
    </row>
    <row r="86" spans="1:12" x14ac:dyDescent="0.2">
      <c r="A86" s="6">
        <v>85</v>
      </c>
      <c r="B86" s="6" t="s">
        <v>49</v>
      </c>
      <c r="C86" s="12" t="s">
        <v>1109</v>
      </c>
      <c r="D86" s="12" t="s">
        <v>1110</v>
      </c>
      <c r="E86" s="13">
        <f t="shared" si="4"/>
        <v>6.9444444444444892E-5</v>
      </c>
      <c r="F86" s="8">
        <f t="shared" si="5"/>
        <v>6</v>
      </c>
      <c r="G86" s="9">
        <f t="shared" si="6"/>
        <v>814</v>
      </c>
      <c r="H86" s="9">
        <f t="shared" si="7"/>
        <v>820</v>
      </c>
      <c r="I86" s="26" t="str">
        <f>VLOOKUP(J86,'[1]all-items'!$A$2:$C$300,2,FALSE)</f>
        <v>c</v>
      </c>
      <c r="J86" s="26" t="str">
        <f>VLOOKUP(B86,'[1]p18-items'!$K$2:$N$90,3,FALSE)</f>
        <v>water</v>
      </c>
      <c r="K86" s="26">
        <f>VLOOKUP(B86,'[1]p18-items'!$K$2:$N$90,4,FALSE)</f>
        <v>0</v>
      </c>
    </row>
    <row r="87" spans="1:12" x14ac:dyDescent="0.2">
      <c r="A87" s="6">
        <v>86</v>
      </c>
      <c r="B87" s="6" t="s">
        <v>72</v>
      </c>
      <c r="C87" s="12" t="s">
        <v>1109</v>
      </c>
      <c r="D87" s="12" t="s">
        <v>1110</v>
      </c>
      <c r="E87" s="13">
        <f t="shared" si="4"/>
        <v>6.9444444444444892E-5</v>
      </c>
      <c r="F87" s="8">
        <f t="shared" si="5"/>
        <v>6</v>
      </c>
      <c r="G87" s="9">
        <f t="shared" si="6"/>
        <v>814</v>
      </c>
      <c r="H87" s="9">
        <f t="shared" si="7"/>
        <v>820</v>
      </c>
      <c r="I87" s="26" t="str">
        <f>VLOOKUP(J87,'[1]all-items'!$A$2:$C$300,2,FALSE)</f>
        <v>u</v>
      </c>
      <c r="J87" s="26" t="str">
        <f>VLOOKUP(B87,'[1]p18-items'!$K$2:$N$90,3,FALSE)</f>
        <v>pot</v>
      </c>
      <c r="K87" s="26">
        <f>VLOOKUP(B87,'[1]p18-items'!$K$2:$N$90,4,FALSE)</f>
        <v>0</v>
      </c>
    </row>
    <row r="88" spans="1:12" x14ac:dyDescent="0.2">
      <c r="A88" s="6">
        <v>87</v>
      </c>
      <c r="B88" s="6" t="s">
        <v>182</v>
      </c>
      <c r="C88" s="12" t="s">
        <v>1111</v>
      </c>
      <c r="D88" s="12" t="s">
        <v>1112</v>
      </c>
      <c r="E88" s="13">
        <f t="shared" si="4"/>
        <v>1.6203703703703692E-4</v>
      </c>
      <c r="F88" s="8">
        <f t="shared" si="5"/>
        <v>14</v>
      </c>
      <c r="G88" s="9">
        <f t="shared" si="6"/>
        <v>834</v>
      </c>
      <c r="H88" s="9">
        <f t="shared" si="7"/>
        <v>848</v>
      </c>
      <c r="I88" s="26" t="str">
        <f>VLOOKUP(J88,'[1]all-items'!$A$2:$C$300,2,FALSE)</f>
        <v>u</v>
      </c>
      <c r="J88" s="26" t="str">
        <f>VLOOKUP(B88,'[1]p18-items'!$K$2:$N$90,3,FALSE)</f>
        <v>knife</v>
      </c>
      <c r="K88" s="26" t="str">
        <f>VLOOKUP(B88,'[1]p18-items'!$K$2:$N$90,4,FALSE)</f>
        <v>cutlery</v>
      </c>
    </row>
    <row r="89" spans="1:12" x14ac:dyDescent="0.2">
      <c r="A89" s="6">
        <v>88</v>
      </c>
      <c r="B89" s="6" t="s">
        <v>371</v>
      </c>
      <c r="C89" s="12" t="s">
        <v>1111</v>
      </c>
      <c r="D89" s="12" t="s">
        <v>1112</v>
      </c>
      <c r="E89" s="13">
        <f t="shared" si="4"/>
        <v>1.6203703703703692E-4</v>
      </c>
      <c r="F89" s="8">
        <f t="shared" si="5"/>
        <v>14</v>
      </c>
      <c r="G89" s="9">
        <f t="shared" si="6"/>
        <v>834</v>
      </c>
      <c r="H89" s="9">
        <f t="shared" si="7"/>
        <v>848</v>
      </c>
      <c r="I89" s="26" t="str">
        <f>VLOOKUP(J89,'[1]all-items'!$A$2:$C$300,2,FALSE)</f>
        <v>u</v>
      </c>
      <c r="J89" s="26" t="str">
        <f>VLOOKUP(B89,'[1]p18-items'!$K$2:$N$90,3,FALSE)</f>
        <v>plate</v>
      </c>
      <c r="K89" s="26" t="str">
        <f>VLOOKUP(B89,'[1]p18-items'!$K$2:$N$90,4,FALSE)</f>
        <v>small</v>
      </c>
    </row>
    <row r="90" spans="1:12" x14ac:dyDescent="0.2">
      <c r="A90" s="6">
        <v>89</v>
      </c>
      <c r="B90" s="6" t="s">
        <v>54</v>
      </c>
      <c r="C90" s="12" t="s">
        <v>1113</v>
      </c>
      <c r="D90" s="12" t="s">
        <v>1114</v>
      </c>
      <c r="E90" s="13">
        <f t="shared" si="4"/>
        <v>4.6296296296294281E-5</v>
      </c>
      <c r="F90" s="8">
        <f t="shared" si="5"/>
        <v>4</v>
      </c>
      <c r="G90" s="9">
        <f t="shared" si="6"/>
        <v>842</v>
      </c>
      <c r="H90" s="9">
        <f t="shared" si="7"/>
        <v>846</v>
      </c>
      <c r="I90" s="26" t="str">
        <f>VLOOKUP(J90,'[1]all-items'!$A$2:$C$300,2,FALSE)</f>
        <v>c</v>
      </c>
      <c r="J90" s="26" t="str">
        <f>VLOOKUP(B90,'[1]p18-items'!$K$2:$N$90,3,FALSE)</f>
        <v>garlic</v>
      </c>
      <c r="K90" s="26">
        <f>VLOOKUP(B90,'[1]p18-items'!$K$2:$N$90,4,FALSE)</f>
        <v>0</v>
      </c>
    </row>
    <row r="91" spans="1:12" x14ac:dyDescent="0.2">
      <c r="A91" s="6">
        <v>90</v>
      </c>
      <c r="B91" s="6" t="s">
        <v>807</v>
      </c>
      <c r="C91" s="12" t="s">
        <v>1113</v>
      </c>
      <c r="D91" s="12" t="s">
        <v>1114</v>
      </c>
      <c r="E91" s="13">
        <f t="shared" si="4"/>
        <v>4.6296296296294281E-5</v>
      </c>
      <c r="F91" s="8">
        <f t="shared" si="5"/>
        <v>4</v>
      </c>
      <c r="G91" s="9">
        <f t="shared" si="6"/>
        <v>842</v>
      </c>
      <c r="H91" s="9">
        <f t="shared" si="7"/>
        <v>846</v>
      </c>
      <c r="I91" s="26" t="str">
        <f>VLOOKUP(J91,'[1]all-items'!$A$2:$C$300,2,FALSE)</f>
        <v>u</v>
      </c>
      <c r="J91" s="26" t="str">
        <f>VLOOKUP(B91,'[1]p18-items'!$K$2:$N$90,3,FALSE)</f>
        <v>trashB</v>
      </c>
      <c r="K91" s="26" t="str">
        <f>VLOOKUP(B91,'[1]p18-items'!$K$2:$N$90,4,FALSE)</f>
        <v>organic</v>
      </c>
      <c r="L91" s="5" t="s">
        <v>1115</v>
      </c>
    </row>
    <row r="92" spans="1:12" x14ac:dyDescent="0.2">
      <c r="A92" s="6">
        <v>91</v>
      </c>
      <c r="B92" s="6" t="s">
        <v>1042</v>
      </c>
      <c r="C92" s="12" t="s">
        <v>1116</v>
      </c>
      <c r="D92" s="12" t="s">
        <v>329</v>
      </c>
      <c r="E92" s="13">
        <f t="shared" si="4"/>
        <v>6.9444444444446626E-5</v>
      </c>
      <c r="F92" s="8">
        <f t="shared" si="5"/>
        <v>6</v>
      </c>
      <c r="G92" s="9">
        <f t="shared" si="6"/>
        <v>854</v>
      </c>
      <c r="H92" s="9">
        <f t="shared" si="7"/>
        <v>860</v>
      </c>
      <c r="I92" s="26" t="str">
        <f>VLOOKUP(J92,'[1]all-items'!$A$2:$C$300,2,FALSE)</f>
        <v>c</v>
      </c>
      <c r="J92" s="26" t="str">
        <f>VLOOKUP(B92,'[1]p18-items'!$K$2:$N$90,3,FALSE)</f>
        <v>spinach</v>
      </c>
      <c r="K92" s="26">
        <f>VLOOKUP(B92,'[1]p18-items'!$K$2:$N$90,4,FALSE)</f>
        <v>1</v>
      </c>
    </row>
    <row r="93" spans="1:12" x14ac:dyDescent="0.2">
      <c r="A93" s="6">
        <v>92</v>
      </c>
      <c r="B93" s="6" t="s">
        <v>126</v>
      </c>
      <c r="C93" s="12" t="s">
        <v>329</v>
      </c>
      <c r="D93" s="12" t="s">
        <v>331</v>
      </c>
      <c r="E93" s="13">
        <f t="shared" si="4"/>
        <v>2.3148148148148875E-5</v>
      </c>
      <c r="F93" s="8">
        <f t="shared" si="5"/>
        <v>2</v>
      </c>
      <c r="G93" s="9">
        <f t="shared" si="6"/>
        <v>860</v>
      </c>
      <c r="H93" s="9">
        <f t="shared" si="7"/>
        <v>862</v>
      </c>
      <c r="I93" s="26" t="str">
        <f>VLOOKUP(J93,'[1]all-items'!$A$2:$C$300,2,FALSE)</f>
        <v>c</v>
      </c>
      <c r="J93" s="26" t="str">
        <f>VLOOKUP(B93,'[1]p18-items'!$K$2:$N$90,3,FALSE)</f>
        <v>oil</v>
      </c>
      <c r="K93" s="26" t="str">
        <f>VLOOKUP(B93,'[1]p18-items'!$K$2:$N$90,4,FALSE)</f>
        <v>olive</v>
      </c>
    </row>
    <row r="94" spans="1:12" x14ac:dyDescent="0.2">
      <c r="A94" s="6">
        <v>93</v>
      </c>
      <c r="B94" s="6" t="s">
        <v>14</v>
      </c>
      <c r="C94" s="12" t="s">
        <v>331</v>
      </c>
      <c r="D94" s="12" t="s">
        <v>1117</v>
      </c>
      <c r="E94" s="13">
        <f t="shared" si="4"/>
        <v>2.3148148148147141E-5</v>
      </c>
      <c r="F94" s="8">
        <f t="shared" si="5"/>
        <v>2</v>
      </c>
      <c r="G94" s="9">
        <f t="shared" si="6"/>
        <v>862</v>
      </c>
      <c r="H94" s="9">
        <f t="shared" si="7"/>
        <v>864</v>
      </c>
      <c r="I94" s="26" t="str">
        <f>VLOOKUP(J94,'[1]all-items'!$A$2:$C$300,2,FALSE)</f>
        <v>c</v>
      </c>
      <c r="J94" s="26" t="str">
        <f>VLOOKUP(B94,'[1]p18-items'!$K$2:$N$90,3,FALSE)</f>
        <v>salt</v>
      </c>
      <c r="K94" s="26">
        <f>VLOOKUP(B94,'[1]p18-items'!$K$2:$N$90,4,FALSE)</f>
        <v>0</v>
      </c>
    </row>
    <row r="95" spans="1:12" x14ac:dyDescent="0.2">
      <c r="A95" s="6">
        <v>94</v>
      </c>
      <c r="B95" s="6" t="s">
        <v>1043</v>
      </c>
      <c r="C95" s="12" t="s">
        <v>1117</v>
      </c>
      <c r="D95" s="12" t="s">
        <v>1118</v>
      </c>
      <c r="E95" s="13">
        <f t="shared" si="4"/>
        <v>4.6296296296296016E-5</v>
      </c>
      <c r="F95" s="8">
        <f t="shared" si="5"/>
        <v>4</v>
      </c>
      <c r="G95" s="9">
        <f t="shared" si="6"/>
        <v>864</v>
      </c>
      <c r="H95" s="9">
        <f t="shared" si="7"/>
        <v>868</v>
      </c>
      <c r="I95" s="26" t="str">
        <f>VLOOKUP(J95,'[1]all-items'!$A$2:$C$300,2,FALSE)</f>
        <v>c</v>
      </c>
      <c r="J95" s="26" t="str">
        <f>VLOOKUP(B95,'[1]p18-items'!$K$2:$N$90,3,FALSE)</f>
        <v>spinach</v>
      </c>
      <c r="K95" s="26">
        <f>VLOOKUP(B95,'[1]p18-items'!$K$2:$N$90,4,FALSE)</f>
        <v>2</v>
      </c>
    </row>
    <row r="96" spans="1:12" x14ac:dyDescent="0.2">
      <c r="A96" s="6">
        <v>95</v>
      </c>
      <c r="B96" s="6" t="s">
        <v>1042</v>
      </c>
      <c r="C96" s="12" t="s">
        <v>1119</v>
      </c>
      <c r="D96" s="12" t="s">
        <v>273</v>
      </c>
      <c r="E96" s="13">
        <f t="shared" si="4"/>
        <v>2.3148148148147141E-5</v>
      </c>
      <c r="F96" s="8">
        <f t="shared" si="5"/>
        <v>2</v>
      </c>
      <c r="G96" s="9">
        <f t="shared" si="6"/>
        <v>878</v>
      </c>
      <c r="H96" s="9">
        <f t="shared" si="7"/>
        <v>880</v>
      </c>
      <c r="I96" s="26" t="str">
        <f>VLOOKUP(J96,'[1]all-items'!$A$2:$C$300,2,FALSE)</f>
        <v>c</v>
      </c>
      <c r="J96" s="26" t="str">
        <f>VLOOKUP(B96,'[1]p18-items'!$K$2:$N$90,3,FALSE)</f>
        <v>spinach</v>
      </c>
      <c r="K96" s="26">
        <f>VLOOKUP(B96,'[1]p18-items'!$K$2:$N$90,4,FALSE)</f>
        <v>1</v>
      </c>
    </row>
    <row r="97" spans="1:11" x14ac:dyDescent="0.2">
      <c r="A97" s="6">
        <v>96</v>
      </c>
      <c r="B97" s="6" t="s">
        <v>1042</v>
      </c>
      <c r="C97" s="12" t="s">
        <v>1120</v>
      </c>
      <c r="D97" s="12" t="s">
        <v>1121</v>
      </c>
      <c r="E97" s="13">
        <f t="shared" si="4"/>
        <v>2.3148148148148875E-5</v>
      </c>
      <c r="F97" s="8">
        <f t="shared" si="5"/>
        <v>2</v>
      </c>
      <c r="G97" s="9">
        <f t="shared" si="6"/>
        <v>918</v>
      </c>
      <c r="H97" s="9">
        <f t="shared" si="7"/>
        <v>920</v>
      </c>
      <c r="I97" s="26" t="str">
        <f>VLOOKUP(J97,'[1]all-items'!$A$2:$C$300,2,FALSE)</f>
        <v>c</v>
      </c>
      <c r="J97" s="26" t="str">
        <f>VLOOKUP(B97,'[1]p18-items'!$K$2:$N$90,3,FALSE)</f>
        <v>spinach</v>
      </c>
      <c r="K97" s="26">
        <f>VLOOKUP(B97,'[1]p18-items'!$K$2:$N$90,4,FALSE)</f>
        <v>1</v>
      </c>
    </row>
    <row r="98" spans="1:11" x14ac:dyDescent="0.2">
      <c r="A98" s="6">
        <v>97</v>
      </c>
      <c r="B98" s="6" t="s">
        <v>1042</v>
      </c>
      <c r="C98" s="12" t="s">
        <v>351</v>
      </c>
      <c r="D98" s="12" t="s">
        <v>298</v>
      </c>
      <c r="E98" s="13">
        <f t="shared" si="4"/>
        <v>2.3148148148148875E-5</v>
      </c>
      <c r="F98" s="8">
        <f t="shared" si="5"/>
        <v>2</v>
      </c>
      <c r="G98" s="9">
        <f t="shared" si="6"/>
        <v>964</v>
      </c>
      <c r="H98" s="9">
        <f t="shared" si="7"/>
        <v>966</v>
      </c>
      <c r="I98" s="26" t="str">
        <f>VLOOKUP(J98,'[1]all-items'!$A$2:$C$300,2,FALSE)</f>
        <v>c</v>
      </c>
      <c r="J98" s="26" t="str">
        <f>VLOOKUP(B98,'[1]p18-items'!$K$2:$N$90,3,FALSE)</f>
        <v>spinach</v>
      </c>
      <c r="K98" s="26">
        <f>VLOOKUP(B98,'[1]p18-items'!$K$2:$N$90,4,FALSE)</f>
        <v>1</v>
      </c>
    </row>
    <row r="99" spans="1:11" x14ac:dyDescent="0.2">
      <c r="A99" s="6">
        <v>98</v>
      </c>
      <c r="B99" s="6" t="s">
        <v>1042</v>
      </c>
      <c r="C99" s="12" t="s">
        <v>356</v>
      </c>
      <c r="D99" s="12" t="s">
        <v>344</v>
      </c>
      <c r="E99" s="13">
        <f t="shared" si="4"/>
        <v>3.0092592592592671E-4</v>
      </c>
      <c r="F99" s="8">
        <f t="shared" si="5"/>
        <v>26</v>
      </c>
      <c r="G99" s="9">
        <f t="shared" si="6"/>
        <v>980</v>
      </c>
      <c r="H99" s="9">
        <f t="shared" si="7"/>
        <v>1006</v>
      </c>
      <c r="I99" s="26" t="str">
        <f>VLOOKUP(J99,'[1]all-items'!$A$2:$C$300,2,FALSE)</f>
        <v>c</v>
      </c>
      <c r="J99" s="26" t="str">
        <f>VLOOKUP(B99,'[1]p18-items'!$K$2:$N$90,3,FALSE)</f>
        <v>spinach</v>
      </c>
      <c r="K99" s="26">
        <f>VLOOKUP(B99,'[1]p18-items'!$K$2:$N$90,4,FALSE)</f>
        <v>1</v>
      </c>
    </row>
    <row r="100" spans="1:11" x14ac:dyDescent="0.2">
      <c r="A100" s="6">
        <v>99</v>
      </c>
      <c r="B100" s="6" t="s">
        <v>49</v>
      </c>
      <c r="C100" s="12" t="s">
        <v>327</v>
      </c>
      <c r="D100" s="12" t="s">
        <v>1122</v>
      </c>
      <c r="E100" s="13">
        <f t="shared" si="4"/>
        <v>2.3148148148148355E-4</v>
      </c>
      <c r="F100" s="8">
        <f t="shared" si="5"/>
        <v>20</v>
      </c>
      <c r="G100" s="9">
        <f t="shared" si="6"/>
        <v>984</v>
      </c>
      <c r="H100" s="9">
        <f t="shared" si="7"/>
        <v>1004</v>
      </c>
      <c r="I100" s="26" t="str">
        <f>VLOOKUP(J100,'[1]all-items'!$A$2:$C$300,2,FALSE)</f>
        <v>c</v>
      </c>
      <c r="J100" s="26" t="str">
        <f>VLOOKUP(B100,'[1]p18-items'!$K$2:$N$90,3,FALSE)</f>
        <v>water</v>
      </c>
      <c r="K100" s="26">
        <f>VLOOKUP(B100,'[1]p18-items'!$K$2:$N$90,4,FALSE)</f>
        <v>0</v>
      </c>
    </row>
    <row r="101" spans="1:11" x14ac:dyDescent="0.2">
      <c r="A101" s="6">
        <v>100</v>
      </c>
      <c r="B101" s="6" t="s">
        <v>72</v>
      </c>
      <c r="C101" s="12" t="s">
        <v>327</v>
      </c>
      <c r="D101" s="12" t="s">
        <v>1122</v>
      </c>
      <c r="E101" s="13">
        <f t="shared" si="4"/>
        <v>2.3148148148148355E-4</v>
      </c>
      <c r="F101" s="8">
        <f t="shared" si="5"/>
        <v>20</v>
      </c>
      <c r="G101" s="9">
        <f t="shared" si="6"/>
        <v>984</v>
      </c>
      <c r="H101" s="9">
        <f t="shared" si="7"/>
        <v>1004</v>
      </c>
      <c r="I101" s="26" t="str">
        <f>VLOOKUP(J101,'[1]all-items'!$A$2:$C$300,2,FALSE)</f>
        <v>u</v>
      </c>
      <c r="J101" s="26" t="str">
        <f>VLOOKUP(B101,'[1]p18-items'!$K$2:$N$90,3,FALSE)</f>
        <v>pot</v>
      </c>
      <c r="K101" s="26">
        <f>VLOOKUP(B101,'[1]p18-items'!$K$2:$N$90,4,FALSE)</f>
        <v>0</v>
      </c>
    </row>
    <row r="102" spans="1:11" x14ac:dyDescent="0.2">
      <c r="A102" s="6">
        <v>101</v>
      </c>
      <c r="B102" s="6" t="s">
        <v>1042</v>
      </c>
      <c r="C102" s="12" t="s">
        <v>344</v>
      </c>
      <c r="D102" s="12" t="s">
        <v>345</v>
      </c>
      <c r="E102" s="13">
        <f t="shared" si="4"/>
        <v>4.6296296296296016E-5</v>
      </c>
      <c r="F102" s="8">
        <f t="shared" si="5"/>
        <v>4</v>
      </c>
      <c r="G102" s="9">
        <f t="shared" si="6"/>
        <v>1006</v>
      </c>
      <c r="H102" s="9">
        <f t="shared" si="7"/>
        <v>1010</v>
      </c>
      <c r="I102" s="26" t="str">
        <f>VLOOKUP(J102,'[1]all-items'!$A$2:$C$300,2,FALSE)</f>
        <v>c</v>
      </c>
      <c r="J102" s="26" t="str">
        <f>VLOOKUP(B102,'[1]p18-items'!$K$2:$N$90,3,FALSE)</f>
        <v>spinach</v>
      </c>
      <c r="K102" s="26">
        <f>VLOOKUP(B102,'[1]p18-items'!$K$2:$N$90,4,FALSE)</f>
        <v>1</v>
      </c>
    </row>
    <row r="103" spans="1:11" x14ac:dyDescent="0.2">
      <c r="A103" s="6">
        <v>102</v>
      </c>
      <c r="B103" s="6" t="s">
        <v>371</v>
      </c>
      <c r="C103" s="12" t="s">
        <v>1123</v>
      </c>
      <c r="D103" s="12" t="s">
        <v>345</v>
      </c>
      <c r="E103" s="13">
        <f t="shared" si="4"/>
        <v>2.3148148148147141E-5</v>
      </c>
      <c r="F103" s="8">
        <f t="shared" si="5"/>
        <v>2</v>
      </c>
      <c r="G103" s="9">
        <f t="shared" si="6"/>
        <v>1008</v>
      </c>
      <c r="H103" s="9">
        <f t="shared" si="7"/>
        <v>1010</v>
      </c>
      <c r="I103" s="26" t="str">
        <f>VLOOKUP(J103,'[1]all-items'!$A$2:$C$300,2,FALSE)</f>
        <v>u</v>
      </c>
      <c r="J103" s="26" t="str">
        <f>VLOOKUP(B103,'[1]p18-items'!$K$2:$N$90,3,FALSE)</f>
        <v>plate</v>
      </c>
      <c r="K103" s="26" t="str">
        <f>VLOOKUP(B103,'[1]p18-items'!$K$2:$N$90,4,FALSE)</f>
        <v>small</v>
      </c>
    </row>
    <row r="104" spans="1:11" x14ac:dyDescent="0.2">
      <c r="A104" s="6">
        <v>103</v>
      </c>
      <c r="B104" s="6" t="s">
        <v>182</v>
      </c>
      <c r="C104" s="12" t="s">
        <v>345</v>
      </c>
      <c r="D104" s="12" t="s">
        <v>348</v>
      </c>
      <c r="E104" s="13">
        <f t="shared" si="4"/>
        <v>9.2592592592592032E-5</v>
      </c>
      <c r="F104" s="8">
        <f t="shared" si="5"/>
        <v>8</v>
      </c>
      <c r="G104" s="9">
        <f t="shared" si="6"/>
        <v>1010</v>
      </c>
      <c r="H104" s="9">
        <f t="shared" si="7"/>
        <v>1018</v>
      </c>
      <c r="I104" s="26" t="str">
        <f>VLOOKUP(J104,'[1]all-items'!$A$2:$C$300,2,FALSE)</f>
        <v>u</v>
      </c>
      <c r="J104" s="26" t="str">
        <f>VLOOKUP(B104,'[1]p18-items'!$K$2:$N$90,3,FALSE)</f>
        <v>knife</v>
      </c>
      <c r="K104" s="26" t="str">
        <f>VLOOKUP(B104,'[1]p18-items'!$K$2:$N$90,4,FALSE)</f>
        <v>cutlery</v>
      </c>
    </row>
    <row r="105" spans="1:11" x14ac:dyDescent="0.2">
      <c r="A105" s="6">
        <v>104</v>
      </c>
      <c r="B105" s="6" t="s">
        <v>1124</v>
      </c>
      <c r="C105" s="12" t="s">
        <v>345</v>
      </c>
      <c r="D105" s="12" t="s">
        <v>350</v>
      </c>
      <c r="E105" s="13">
        <f t="shared" si="4"/>
        <v>1.1574074074074091E-4</v>
      </c>
      <c r="F105" s="8">
        <f t="shared" si="5"/>
        <v>10</v>
      </c>
      <c r="G105" s="9">
        <f t="shared" si="6"/>
        <v>1010</v>
      </c>
      <c r="H105" s="9">
        <f t="shared" si="7"/>
        <v>1020</v>
      </c>
      <c r="I105" s="26" t="str">
        <f>VLOOKUP(J105,'[1]all-items'!$A$2:$C$300,2,FALSE)</f>
        <v>c</v>
      </c>
      <c r="J105" s="26" t="str">
        <f>VLOOKUP(B105,'[1]p18-items'!$K$2:$N$90,3,FALSE)</f>
        <v>food</v>
      </c>
      <c r="K105" s="26" t="str">
        <f>VLOOKUP(B105,'[1]p18-items'!$K$2:$N$90,4,FALSE)</f>
        <v>spinach</v>
      </c>
    </row>
    <row r="106" spans="1:11" x14ac:dyDescent="0.2">
      <c r="A106" s="6">
        <v>105</v>
      </c>
      <c r="B106" s="6" t="s">
        <v>72</v>
      </c>
      <c r="C106" s="12" t="s">
        <v>334</v>
      </c>
      <c r="D106" s="12" t="s">
        <v>348</v>
      </c>
      <c r="E106" s="13">
        <f t="shared" si="4"/>
        <v>6.9444444444441422E-5</v>
      </c>
      <c r="F106" s="8">
        <f t="shared" si="5"/>
        <v>6</v>
      </c>
      <c r="G106" s="9">
        <f t="shared" si="6"/>
        <v>1012</v>
      </c>
      <c r="H106" s="9">
        <f t="shared" si="7"/>
        <v>1018</v>
      </c>
      <c r="I106" s="26" t="str">
        <f>VLOOKUP(J106,'[1]all-items'!$A$2:$C$300,2,FALSE)</f>
        <v>u</v>
      </c>
      <c r="J106" s="26" t="str">
        <f>VLOOKUP(B106,'[1]p18-items'!$K$2:$N$90,3,FALSE)</f>
        <v>pot</v>
      </c>
      <c r="K106" s="26">
        <f>VLOOKUP(B106,'[1]p18-items'!$K$2:$N$90,4,FALSE)</f>
        <v>0</v>
      </c>
    </row>
    <row r="107" spans="1:11" x14ac:dyDescent="0.2">
      <c r="A107" s="6">
        <v>106</v>
      </c>
      <c r="B107" s="6" t="s">
        <v>371</v>
      </c>
      <c r="C107" s="12" t="s">
        <v>348</v>
      </c>
      <c r="D107" s="12" t="s">
        <v>350</v>
      </c>
      <c r="E107" s="13">
        <f t="shared" si="4"/>
        <v>2.3148148148148875E-5</v>
      </c>
      <c r="F107" s="8">
        <f t="shared" si="5"/>
        <v>2</v>
      </c>
      <c r="G107" s="9">
        <f t="shared" si="6"/>
        <v>1018</v>
      </c>
      <c r="H107" s="9">
        <f t="shared" si="7"/>
        <v>1020</v>
      </c>
      <c r="I107" s="26" t="str">
        <f>VLOOKUP(J107,'[1]all-items'!$A$2:$C$300,2,FALSE)</f>
        <v>u</v>
      </c>
      <c r="J107" s="26" t="str">
        <f>VLOOKUP(B107,'[1]p18-items'!$K$2:$N$90,3,FALSE)</f>
        <v>plate</v>
      </c>
      <c r="K107" s="26" t="str">
        <f>VLOOKUP(B107,'[1]p18-items'!$K$2:$N$90,4,FALSE)</f>
        <v>small</v>
      </c>
    </row>
    <row r="108" spans="1:11" x14ac:dyDescent="0.2">
      <c r="A108" s="6">
        <v>107</v>
      </c>
      <c r="B108" s="6" t="s">
        <v>1042</v>
      </c>
      <c r="C108" s="12" t="s">
        <v>1125</v>
      </c>
      <c r="D108" s="12" t="s">
        <v>362</v>
      </c>
      <c r="E108" s="13">
        <f t="shared" si="4"/>
        <v>2.3148148148147141E-5</v>
      </c>
      <c r="F108" s="8">
        <f t="shared" si="5"/>
        <v>2</v>
      </c>
      <c r="G108" s="9">
        <f t="shared" si="6"/>
        <v>1022</v>
      </c>
      <c r="H108" s="9">
        <f t="shared" si="7"/>
        <v>1024</v>
      </c>
      <c r="I108" s="26" t="str">
        <f>VLOOKUP(J108,'[1]all-items'!$A$2:$C$300,2,FALSE)</f>
        <v>c</v>
      </c>
      <c r="J108" s="26" t="str">
        <f>VLOOKUP(B108,'[1]p18-items'!$K$2:$N$90,3,FALSE)</f>
        <v>spinach</v>
      </c>
      <c r="K108" s="26">
        <f>VLOOKUP(B108,'[1]p18-items'!$K$2:$N$90,4,FALSE)</f>
        <v>1</v>
      </c>
    </row>
    <row r="109" spans="1:11" x14ac:dyDescent="0.2">
      <c r="A109" s="6">
        <v>108</v>
      </c>
      <c r="B109" s="6" t="s">
        <v>1043</v>
      </c>
      <c r="C109" s="12" t="s">
        <v>362</v>
      </c>
      <c r="D109" s="12" t="s">
        <v>1126</v>
      </c>
      <c r="E109" s="13">
        <f t="shared" si="4"/>
        <v>2.314814814815061E-5</v>
      </c>
      <c r="F109" s="8">
        <f t="shared" si="5"/>
        <v>2</v>
      </c>
      <c r="G109" s="9">
        <f t="shared" si="6"/>
        <v>1024</v>
      </c>
      <c r="H109" s="9">
        <f t="shared" si="7"/>
        <v>1026</v>
      </c>
      <c r="I109" s="26" t="str">
        <f>VLOOKUP(J109,'[1]all-items'!$A$2:$C$300,2,FALSE)</f>
        <v>c</v>
      </c>
      <c r="J109" s="26" t="str">
        <f>VLOOKUP(B109,'[1]p18-items'!$K$2:$N$90,3,FALSE)</f>
        <v>spinach</v>
      </c>
      <c r="K109" s="26">
        <f>VLOOKUP(B109,'[1]p18-items'!$K$2:$N$90,4,FALSE)</f>
        <v>2</v>
      </c>
    </row>
    <row r="110" spans="1:11" x14ac:dyDescent="0.2">
      <c r="A110" s="6">
        <v>109</v>
      </c>
      <c r="B110" s="6" t="s">
        <v>1124</v>
      </c>
      <c r="C110" s="12" t="s">
        <v>1126</v>
      </c>
      <c r="D110" s="12" t="s">
        <v>353</v>
      </c>
      <c r="E110" s="13">
        <f t="shared" si="4"/>
        <v>6.9444444444443157E-5</v>
      </c>
      <c r="F110" s="8">
        <f t="shared" si="5"/>
        <v>6</v>
      </c>
      <c r="G110" s="9">
        <f t="shared" si="6"/>
        <v>1026</v>
      </c>
      <c r="H110" s="9">
        <f t="shared" si="7"/>
        <v>1032</v>
      </c>
      <c r="I110" s="26" t="str">
        <f>VLOOKUP(J110,'[1]all-items'!$A$2:$C$300,2,FALSE)</f>
        <v>c</v>
      </c>
      <c r="J110" s="26" t="str">
        <f>VLOOKUP(B110,'[1]p18-items'!$K$2:$N$90,3,FALSE)</f>
        <v>food</v>
      </c>
      <c r="K110" s="26" t="str">
        <f>VLOOKUP(B110,'[1]p18-items'!$K$2:$N$90,4,FALSE)</f>
        <v>spinach</v>
      </c>
    </row>
    <row r="111" spans="1:11" x14ac:dyDescent="0.2">
      <c r="A111" s="6">
        <v>110</v>
      </c>
      <c r="B111" s="6" t="s">
        <v>371</v>
      </c>
      <c r="C111" s="12" t="s">
        <v>352</v>
      </c>
      <c r="D111" s="12" t="s">
        <v>353</v>
      </c>
      <c r="E111" s="13">
        <f t="shared" si="4"/>
        <v>2.3148148148147141E-5</v>
      </c>
      <c r="F111" s="8">
        <f t="shared" si="5"/>
        <v>2</v>
      </c>
      <c r="G111" s="9">
        <f t="shared" si="6"/>
        <v>1030</v>
      </c>
      <c r="H111" s="9">
        <f t="shared" si="7"/>
        <v>1032</v>
      </c>
      <c r="I111" s="26" t="str">
        <f>VLOOKUP(J111,'[1]all-items'!$A$2:$C$300,2,FALSE)</f>
        <v>u</v>
      </c>
      <c r="J111" s="26" t="str">
        <f>VLOOKUP(B111,'[1]p18-items'!$K$2:$N$90,3,FALSE)</f>
        <v>plate</v>
      </c>
      <c r="K111" s="26" t="str">
        <f>VLOOKUP(B111,'[1]p18-items'!$K$2:$N$90,4,FALSE)</f>
        <v>small</v>
      </c>
    </row>
    <row r="112" spans="1:11" x14ac:dyDescent="0.2">
      <c r="A112" s="6">
        <v>111</v>
      </c>
      <c r="B112" s="6" t="s">
        <v>258</v>
      </c>
      <c r="C112" s="12" t="s">
        <v>354</v>
      </c>
      <c r="D112" s="12" t="s">
        <v>1127</v>
      </c>
      <c r="E112" s="13">
        <f t="shared" si="4"/>
        <v>4.6296296296296016E-5</v>
      </c>
      <c r="F112" s="8">
        <f t="shared" si="5"/>
        <v>4</v>
      </c>
      <c r="G112" s="9">
        <f t="shared" si="6"/>
        <v>1036</v>
      </c>
      <c r="H112" s="9">
        <f t="shared" si="7"/>
        <v>1040</v>
      </c>
      <c r="I112" s="26" t="str">
        <f>VLOOKUP(J112,'[1]all-items'!$A$2:$C$300,2,FALSE)</f>
        <v>u</v>
      </c>
      <c r="J112" s="26" t="str">
        <f>VLOOKUP(B112,'[1]p18-items'!$K$2:$N$90,3,FALSE)</f>
        <v>lid</v>
      </c>
      <c r="K112" s="26">
        <f>VLOOKUP(B112,'[1]p18-items'!$K$2:$N$90,4,FALSE)</f>
        <v>0</v>
      </c>
    </row>
    <row r="113" spans="1:12" x14ac:dyDescent="0.2">
      <c r="A113" s="6">
        <v>112</v>
      </c>
      <c r="B113" s="6" t="s">
        <v>72</v>
      </c>
      <c r="C113" s="12" t="s">
        <v>458</v>
      </c>
      <c r="D113" s="12" t="s">
        <v>1127</v>
      </c>
      <c r="E113" s="13">
        <f t="shared" si="4"/>
        <v>2.3148148148147141E-5</v>
      </c>
      <c r="F113" s="8">
        <f t="shared" si="5"/>
        <v>2</v>
      </c>
      <c r="G113" s="9">
        <f t="shared" si="6"/>
        <v>1038</v>
      </c>
      <c r="H113" s="9">
        <f t="shared" si="7"/>
        <v>1040</v>
      </c>
      <c r="I113" s="26" t="str">
        <f>VLOOKUP(J113,'[1]all-items'!$A$2:$C$300,2,FALSE)</f>
        <v>u</v>
      </c>
      <c r="J113" s="26" t="str">
        <f>VLOOKUP(B113,'[1]p18-items'!$K$2:$N$90,3,FALSE)</f>
        <v>pot</v>
      </c>
      <c r="K113" s="26">
        <f>VLOOKUP(B113,'[1]p18-items'!$K$2:$N$90,4,FALSE)</f>
        <v>0</v>
      </c>
    </row>
    <row r="114" spans="1:12" x14ac:dyDescent="0.2">
      <c r="A114" s="6">
        <v>113</v>
      </c>
      <c r="B114" s="6" t="s">
        <v>1043</v>
      </c>
      <c r="C114" s="12" t="s">
        <v>394</v>
      </c>
      <c r="D114" s="12" t="s">
        <v>1128</v>
      </c>
      <c r="E114" s="13">
        <f t="shared" si="4"/>
        <v>4.6296296296296363E-4</v>
      </c>
      <c r="F114" s="8">
        <f t="shared" si="5"/>
        <v>40</v>
      </c>
      <c r="G114" s="9">
        <f t="shared" si="6"/>
        <v>1044</v>
      </c>
      <c r="H114" s="9">
        <f t="shared" si="7"/>
        <v>1084</v>
      </c>
      <c r="I114" s="26" t="str">
        <f>VLOOKUP(J114,'[1]all-items'!$A$2:$C$300,2,FALSE)</f>
        <v>c</v>
      </c>
      <c r="J114" s="26" t="str">
        <f>VLOOKUP(B114,'[1]p18-items'!$K$2:$N$90,3,FALSE)</f>
        <v>spinach</v>
      </c>
      <c r="K114" s="26">
        <f>VLOOKUP(B114,'[1]p18-items'!$K$2:$N$90,4,FALSE)</f>
        <v>2</v>
      </c>
    </row>
    <row r="115" spans="1:12" x14ac:dyDescent="0.2">
      <c r="A115" s="6">
        <v>114</v>
      </c>
      <c r="B115" s="6" t="s">
        <v>258</v>
      </c>
      <c r="C115" s="12" t="s">
        <v>399</v>
      </c>
      <c r="D115" s="12" t="s">
        <v>381</v>
      </c>
      <c r="E115" s="13">
        <f t="shared" si="4"/>
        <v>6.9444444444446626E-5</v>
      </c>
      <c r="F115" s="8">
        <f t="shared" si="5"/>
        <v>6</v>
      </c>
      <c r="G115" s="9">
        <f t="shared" si="6"/>
        <v>1046</v>
      </c>
      <c r="H115" s="9">
        <f t="shared" si="7"/>
        <v>1052</v>
      </c>
      <c r="I115" s="26" t="str">
        <f>VLOOKUP(J115,'[1]all-items'!$A$2:$C$300,2,FALSE)</f>
        <v>u</v>
      </c>
      <c r="J115" s="26" t="str">
        <f>VLOOKUP(B115,'[1]p18-items'!$K$2:$N$90,3,FALSE)</f>
        <v>lid</v>
      </c>
      <c r="K115" s="26">
        <f>VLOOKUP(B115,'[1]p18-items'!$K$2:$N$90,4,FALSE)</f>
        <v>0</v>
      </c>
    </row>
    <row r="116" spans="1:12" x14ac:dyDescent="0.2">
      <c r="A116" s="6">
        <v>115</v>
      </c>
      <c r="B116" s="6" t="s">
        <v>371</v>
      </c>
      <c r="C116" s="12" t="s">
        <v>1129</v>
      </c>
      <c r="D116" s="12" t="s">
        <v>381</v>
      </c>
      <c r="E116" s="13">
        <f t="shared" si="4"/>
        <v>2.314814814815061E-5</v>
      </c>
      <c r="F116" s="8">
        <f t="shared" si="5"/>
        <v>2</v>
      </c>
      <c r="G116" s="9">
        <f t="shared" si="6"/>
        <v>1050</v>
      </c>
      <c r="H116" s="9">
        <f t="shared" si="7"/>
        <v>1052</v>
      </c>
      <c r="I116" s="26" t="str">
        <f>VLOOKUP(J116,'[1]all-items'!$A$2:$C$300,2,FALSE)</f>
        <v>u</v>
      </c>
      <c r="J116" s="26" t="str">
        <f>VLOOKUP(B116,'[1]p18-items'!$K$2:$N$90,3,FALSE)</f>
        <v>plate</v>
      </c>
      <c r="K116" s="26" t="str">
        <f>VLOOKUP(B116,'[1]p18-items'!$K$2:$N$90,4,FALSE)</f>
        <v>small</v>
      </c>
    </row>
    <row r="117" spans="1:12" x14ac:dyDescent="0.2">
      <c r="A117" s="6">
        <v>116</v>
      </c>
      <c r="B117" s="6" t="s">
        <v>1124</v>
      </c>
      <c r="C117" s="12" t="s">
        <v>1130</v>
      </c>
      <c r="D117" s="12" t="s">
        <v>1131</v>
      </c>
      <c r="E117" s="13">
        <f t="shared" si="4"/>
        <v>2.5462962962963069E-4</v>
      </c>
      <c r="F117" s="8">
        <f t="shared" si="5"/>
        <v>22</v>
      </c>
      <c r="G117" s="9">
        <f t="shared" si="6"/>
        <v>1054</v>
      </c>
      <c r="H117" s="9">
        <f t="shared" si="7"/>
        <v>1076</v>
      </c>
      <c r="I117" s="26" t="str">
        <f>VLOOKUP(J117,'[1]all-items'!$A$2:$C$300,2,FALSE)</f>
        <v>c</v>
      </c>
      <c r="J117" s="26" t="str">
        <f>VLOOKUP(B117,'[1]p18-items'!$K$2:$N$90,3,FALSE)</f>
        <v>food</v>
      </c>
      <c r="K117" s="26" t="str">
        <f>VLOOKUP(B117,'[1]p18-items'!$K$2:$N$90,4,FALSE)</f>
        <v>spinach</v>
      </c>
    </row>
    <row r="118" spans="1:12" x14ac:dyDescent="0.2">
      <c r="A118" s="6">
        <v>117</v>
      </c>
      <c r="B118" s="6" t="s">
        <v>72</v>
      </c>
      <c r="C118" s="12" t="s">
        <v>1130</v>
      </c>
      <c r="D118" s="12" t="s">
        <v>1131</v>
      </c>
      <c r="E118" s="13">
        <f t="shared" si="4"/>
        <v>2.5462962962963069E-4</v>
      </c>
      <c r="F118" s="8">
        <f t="shared" si="5"/>
        <v>22</v>
      </c>
      <c r="G118" s="9">
        <f t="shared" si="6"/>
        <v>1054</v>
      </c>
      <c r="H118" s="9">
        <f t="shared" si="7"/>
        <v>1076</v>
      </c>
      <c r="I118" s="26" t="str">
        <f>VLOOKUP(J118,'[1]all-items'!$A$2:$C$300,2,FALSE)</f>
        <v>u</v>
      </c>
      <c r="J118" s="26" t="str">
        <f>VLOOKUP(B118,'[1]p18-items'!$K$2:$N$90,3,FALSE)</f>
        <v>pot</v>
      </c>
      <c r="K118" s="26">
        <f>VLOOKUP(B118,'[1]p18-items'!$K$2:$N$90,4,FALSE)</f>
        <v>0</v>
      </c>
    </row>
    <row r="119" spans="1:12" x14ac:dyDescent="0.2">
      <c r="A119" s="6">
        <v>118</v>
      </c>
      <c r="B119" s="6" t="s">
        <v>21</v>
      </c>
      <c r="C119" s="12" t="s">
        <v>426</v>
      </c>
      <c r="D119" s="12" t="s">
        <v>411</v>
      </c>
      <c r="E119" s="13">
        <f t="shared" si="4"/>
        <v>3.0092592592592671E-4</v>
      </c>
      <c r="F119" s="8">
        <f t="shared" si="5"/>
        <v>26</v>
      </c>
      <c r="G119" s="9">
        <f t="shared" si="6"/>
        <v>1086</v>
      </c>
      <c r="H119" s="9">
        <f t="shared" si="7"/>
        <v>1112</v>
      </c>
      <c r="I119" s="26" t="str">
        <f>VLOOKUP(J119,'[1]all-items'!$A$2:$C$300,2,FALSE)</f>
        <v>u</v>
      </c>
      <c r="J119" s="26" t="str">
        <f>VLOOKUP(B119,'[1]p18-items'!$K$2:$N$90,3,FALSE)</f>
        <v>phone</v>
      </c>
      <c r="K119" s="26">
        <f>VLOOKUP(B119,'[1]p18-items'!$K$2:$N$90,4,FALSE)</f>
        <v>0</v>
      </c>
      <c r="L119" s="6" t="s">
        <v>1132</v>
      </c>
    </row>
    <row r="120" spans="1:12" x14ac:dyDescent="0.2">
      <c r="A120" s="6">
        <v>119</v>
      </c>
      <c r="B120" s="6" t="s">
        <v>188</v>
      </c>
      <c r="C120" s="12" t="s">
        <v>1133</v>
      </c>
      <c r="D120" s="12" t="s">
        <v>1134</v>
      </c>
      <c r="E120" s="13">
        <f t="shared" si="4"/>
        <v>3.0092592592592671E-4</v>
      </c>
      <c r="F120" s="8">
        <f t="shared" si="5"/>
        <v>26</v>
      </c>
      <c r="G120" s="9">
        <f t="shared" si="6"/>
        <v>1118</v>
      </c>
      <c r="H120" s="9">
        <f t="shared" si="7"/>
        <v>1144</v>
      </c>
      <c r="I120" s="26" t="str">
        <f>VLOOKUP(J120,'[1]all-items'!$A$2:$C$300,2,FALSE)</f>
        <v>u</v>
      </c>
      <c r="J120" s="26" t="str">
        <f>VLOOKUP(B120,'[1]p18-items'!$K$2:$N$90,3,FALSE)</f>
        <v>spoon</v>
      </c>
      <c r="K120" s="26">
        <f>VLOOKUP(B120,'[1]p18-items'!$K$2:$N$90,4,FALSE)</f>
        <v>1</v>
      </c>
    </row>
    <row r="121" spans="1:12" x14ac:dyDescent="0.2">
      <c r="A121" s="6">
        <v>120</v>
      </c>
      <c r="B121" s="6" t="s">
        <v>1124</v>
      </c>
      <c r="C121" s="12" t="s">
        <v>1135</v>
      </c>
      <c r="D121" s="12" t="s">
        <v>485</v>
      </c>
      <c r="E121" s="13">
        <f t="shared" si="4"/>
        <v>2.0833333333333467E-4</v>
      </c>
      <c r="F121" s="8">
        <f t="shared" si="5"/>
        <v>18</v>
      </c>
      <c r="G121" s="9">
        <f t="shared" si="6"/>
        <v>1122</v>
      </c>
      <c r="H121" s="9">
        <f t="shared" si="7"/>
        <v>1140</v>
      </c>
      <c r="I121" s="26" t="str">
        <f>VLOOKUP(J121,'[1]all-items'!$A$2:$C$300,2,FALSE)</f>
        <v>c</v>
      </c>
      <c r="J121" s="26" t="str">
        <f>VLOOKUP(B121,'[1]p18-items'!$K$2:$N$90,3,FALSE)</f>
        <v>food</v>
      </c>
      <c r="K121" s="26" t="str">
        <f>VLOOKUP(B121,'[1]p18-items'!$K$2:$N$90,4,FALSE)</f>
        <v>spinach</v>
      </c>
    </row>
    <row r="122" spans="1:12" x14ac:dyDescent="0.2">
      <c r="A122" s="6">
        <v>121</v>
      </c>
      <c r="B122" s="6" t="s">
        <v>72</v>
      </c>
      <c r="C122" s="12" t="s">
        <v>1135</v>
      </c>
      <c r="D122" s="12" t="s">
        <v>485</v>
      </c>
      <c r="E122" s="13">
        <f t="shared" si="4"/>
        <v>2.0833333333333467E-4</v>
      </c>
      <c r="F122" s="8">
        <f t="shared" si="5"/>
        <v>18</v>
      </c>
      <c r="G122" s="9">
        <f t="shared" si="6"/>
        <v>1122</v>
      </c>
      <c r="H122" s="9">
        <f t="shared" si="7"/>
        <v>1140</v>
      </c>
      <c r="I122" s="26" t="str">
        <f>VLOOKUP(J122,'[1]all-items'!$A$2:$C$300,2,FALSE)</f>
        <v>u</v>
      </c>
      <c r="J122" s="26" t="str">
        <f>VLOOKUP(B122,'[1]p18-items'!$K$2:$N$90,3,FALSE)</f>
        <v>pot</v>
      </c>
      <c r="K122" s="26">
        <f>VLOOKUP(B122,'[1]p18-items'!$K$2:$N$90,4,FALSE)</f>
        <v>0</v>
      </c>
    </row>
    <row r="123" spans="1:12" x14ac:dyDescent="0.2">
      <c r="A123" s="6">
        <v>122</v>
      </c>
      <c r="B123" s="6" t="s">
        <v>258</v>
      </c>
      <c r="C123" s="12" t="s">
        <v>485</v>
      </c>
      <c r="D123" s="12" t="s">
        <v>1134</v>
      </c>
      <c r="E123" s="13">
        <f t="shared" si="4"/>
        <v>4.6296296296296016E-5</v>
      </c>
      <c r="F123" s="8">
        <f t="shared" si="5"/>
        <v>4</v>
      </c>
      <c r="G123" s="9">
        <f t="shared" si="6"/>
        <v>1140</v>
      </c>
      <c r="H123" s="9">
        <f t="shared" si="7"/>
        <v>1144</v>
      </c>
      <c r="I123" s="26" t="str">
        <f>VLOOKUP(J123,'[1]all-items'!$A$2:$C$300,2,FALSE)</f>
        <v>u</v>
      </c>
      <c r="J123" s="26" t="str">
        <f>VLOOKUP(B123,'[1]p18-items'!$K$2:$N$90,3,FALSE)</f>
        <v>lid</v>
      </c>
      <c r="K123" s="26">
        <f>VLOOKUP(B123,'[1]p18-items'!$K$2:$N$90,4,FALSE)</f>
        <v>0</v>
      </c>
    </row>
    <row r="124" spans="1:12" x14ac:dyDescent="0.2">
      <c r="A124" s="6">
        <v>123</v>
      </c>
      <c r="B124" s="6" t="s">
        <v>371</v>
      </c>
      <c r="C124" s="12" t="s">
        <v>1136</v>
      </c>
      <c r="D124" s="12" t="s">
        <v>1134</v>
      </c>
      <c r="E124" s="13">
        <f t="shared" si="4"/>
        <v>2.3148148148147141E-5</v>
      </c>
      <c r="F124" s="8">
        <f t="shared" si="5"/>
        <v>2</v>
      </c>
      <c r="G124" s="9">
        <f t="shared" si="6"/>
        <v>1142</v>
      </c>
      <c r="H124" s="9">
        <f t="shared" si="7"/>
        <v>1144</v>
      </c>
      <c r="I124" s="26" t="str">
        <f>VLOOKUP(J124,'[1]all-items'!$A$2:$C$300,2,FALSE)</f>
        <v>u</v>
      </c>
      <c r="J124" s="26" t="str">
        <f>VLOOKUP(B124,'[1]p18-items'!$K$2:$N$90,3,FALSE)</f>
        <v>plate</v>
      </c>
      <c r="K124" s="26" t="str">
        <f>VLOOKUP(B124,'[1]p18-items'!$K$2:$N$90,4,FALSE)</f>
        <v>small</v>
      </c>
    </row>
    <row r="125" spans="1:12" x14ac:dyDescent="0.2">
      <c r="A125" s="6">
        <v>124</v>
      </c>
      <c r="B125" s="6" t="s">
        <v>72</v>
      </c>
      <c r="C125" s="12" t="s">
        <v>1136</v>
      </c>
      <c r="D125" s="12" t="s">
        <v>1134</v>
      </c>
      <c r="E125" s="13">
        <f t="shared" si="4"/>
        <v>2.3148148148147141E-5</v>
      </c>
      <c r="F125" s="8">
        <f t="shared" si="5"/>
        <v>2</v>
      </c>
      <c r="G125" s="9">
        <f t="shared" si="6"/>
        <v>1142</v>
      </c>
      <c r="H125" s="9">
        <f t="shared" si="7"/>
        <v>1144</v>
      </c>
      <c r="I125" s="26" t="str">
        <f>VLOOKUP(J125,'[1]all-items'!$A$2:$C$300,2,FALSE)</f>
        <v>u</v>
      </c>
      <c r="J125" s="26" t="str">
        <f>VLOOKUP(B125,'[1]p18-items'!$K$2:$N$90,3,FALSE)</f>
        <v>pot</v>
      </c>
      <c r="K125" s="26">
        <f>VLOOKUP(B125,'[1]p18-items'!$K$2:$N$90,4,FALSE)</f>
        <v>0</v>
      </c>
    </row>
    <row r="126" spans="1:12" x14ac:dyDescent="0.2">
      <c r="A126" s="6">
        <v>125</v>
      </c>
      <c r="B126" s="6" t="s">
        <v>182</v>
      </c>
      <c r="C126" s="12" t="s">
        <v>1134</v>
      </c>
      <c r="D126" s="12" t="s">
        <v>365</v>
      </c>
      <c r="E126" s="13">
        <f t="shared" si="4"/>
        <v>2.3148148148148875E-5</v>
      </c>
      <c r="F126" s="8">
        <f t="shared" si="5"/>
        <v>2</v>
      </c>
      <c r="G126" s="9">
        <f t="shared" si="6"/>
        <v>1144</v>
      </c>
      <c r="H126" s="9">
        <f t="shared" si="7"/>
        <v>1146</v>
      </c>
      <c r="I126" s="26" t="str">
        <f>VLOOKUP(J126,'[1]all-items'!$A$2:$C$300,2,FALSE)</f>
        <v>u</v>
      </c>
      <c r="J126" s="26" t="str">
        <f>VLOOKUP(B126,'[1]p18-items'!$K$2:$N$90,3,FALSE)</f>
        <v>knife</v>
      </c>
      <c r="K126" s="26" t="str">
        <f>VLOOKUP(B126,'[1]p18-items'!$K$2:$N$90,4,FALSE)</f>
        <v>cutlery</v>
      </c>
    </row>
    <row r="127" spans="1:12" x14ac:dyDescent="0.2">
      <c r="A127" s="6">
        <v>126</v>
      </c>
      <c r="B127" s="6" t="s">
        <v>371</v>
      </c>
      <c r="C127" s="12" t="s">
        <v>1134</v>
      </c>
      <c r="D127" s="12" t="s">
        <v>365</v>
      </c>
      <c r="E127" s="13">
        <f t="shared" si="4"/>
        <v>2.3148148148148875E-5</v>
      </c>
      <c r="F127" s="8">
        <f t="shared" si="5"/>
        <v>2</v>
      </c>
      <c r="G127" s="9">
        <f t="shared" si="6"/>
        <v>1144</v>
      </c>
      <c r="H127" s="9">
        <f t="shared" si="7"/>
        <v>1146</v>
      </c>
      <c r="I127" s="26" t="str">
        <f>VLOOKUP(J127,'[1]all-items'!$A$2:$C$300,2,FALSE)</f>
        <v>u</v>
      </c>
      <c r="J127" s="26" t="str">
        <f>VLOOKUP(B127,'[1]p18-items'!$K$2:$N$90,3,FALSE)</f>
        <v>plate</v>
      </c>
      <c r="K127" s="26" t="str">
        <f>VLOOKUP(B127,'[1]p18-items'!$K$2:$N$90,4,FALSE)</f>
        <v>small</v>
      </c>
    </row>
    <row r="128" spans="1:12" x14ac:dyDescent="0.2">
      <c r="A128" s="6">
        <v>127</v>
      </c>
      <c r="B128" s="6" t="s">
        <v>1124</v>
      </c>
      <c r="C128" s="12" t="s">
        <v>1134</v>
      </c>
      <c r="D128" s="12" t="s">
        <v>1137</v>
      </c>
      <c r="E128" s="13">
        <f t="shared" si="4"/>
        <v>9.2592592592593767E-5</v>
      </c>
      <c r="F128" s="8">
        <f t="shared" si="5"/>
        <v>8</v>
      </c>
      <c r="G128" s="9">
        <f t="shared" si="6"/>
        <v>1144</v>
      </c>
      <c r="H128" s="9">
        <f t="shared" si="7"/>
        <v>1152</v>
      </c>
      <c r="I128" s="26" t="str">
        <f>VLOOKUP(J128,'[1]all-items'!$A$2:$C$300,2,FALSE)</f>
        <v>c</v>
      </c>
      <c r="J128" s="26" t="str">
        <f>VLOOKUP(B128,'[1]p18-items'!$K$2:$N$90,3,FALSE)</f>
        <v>food</v>
      </c>
      <c r="K128" s="26" t="str">
        <f>VLOOKUP(B128,'[1]p18-items'!$K$2:$N$90,4,FALSE)</f>
        <v>spinach</v>
      </c>
    </row>
    <row r="129" spans="1:12" x14ac:dyDescent="0.2">
      <c r="A129" s="6">
        <v>128</v>
      </c>
      <c r="B129" s="6" t="s">
        <v>807</v>
      </c>
      <c r="C129" s="12" t="s">
        <v>1138</v>
      </c>
      <c r="D129" s="12" t="s">
        <v>1137</v>
      </c>
      <c r="E129" s="13">
        <f t="shared" si="4"/>
        <v>2.3148148148147141E-5</v>
      </c>
      <c r="F129" s="8">
        <f t="shared" si="5"/>
        <v>2</v>
      </c>
      <c r="G129" s="9">
        <f t="shared" si="6"/>
        <v>1150</v>
      </c>
      <c r="H129" s="9">
        <f t="shared" si="7"/>
        <v>1152</v>
      </c>
      <c r="I129" s="26" t="str">
        <f>VLOOKUP(J129,'[1]all-items'!$A$2:$C$300,2,FALSE)</f>
        <v>u</v>
      </c>
      <c r="J129" s="26" t="str">
        <f>VLOOKUP(B129,'[1]p18-items'!$K$2:$N$90,3,FALSE)</f>
        <v>trashB</v>
      </c>
      <c r="K129" s="26" t="str">
        <f>VLOOKUP(B129,'[1]p18-items'!$K$2:$N$90,4,FALSE)</f>
        <v>organic</v>
      </c>
    </row>
    <row r="130" spans="1:12" x14ac:dyDescent="0.2">
      <c r="A130" s="6">
        <v>129</v>
      </c>
      <c r="B130" s="6" t="s">
        <v>21</v>
      </c>
      <c r="C130" s="12" t="s">
        <v>451</v>
      </c>
      <c r="D130" s="12" t="s">
        <v>472</v>
      </c>
      <c r="E130" s="13">
        <f t="shared" ref="E130:E193" si="8">D130-C130</f>
        <v>2.3148148148148875E-5</v>
      </c>
      <c r="F130" s="8">
        <f t="shared" ref="F130:F193" si="9">HOUR(E130) *3600 + MINUTE(E130) * 60 + SECOND(E130)</f>
        <v>2</v>
      </c>
      <c r="G130" s="9">
        <f t="shared" ref="G130:G193" si="10">HOUR(C130) *3600 + MINUTE(C130) * 60 + SECOND(C130)</f>
        <v>1156</v>
      </c>
      <c r="H130" s="9">
        <f t="shared" ref="H130:H193" si="11">HOUR(D130) *3600 + MINUTE(D130) * 60 + SECOND(D130)</f>
        <v>1158</v>
      </c>
      <c r="I130" s="26" t="str">
        <f>VLOOKUP(J130,'[1]all-items'!$A$2:$C$300,2,FALSE)</f>
        <v>u</v>
      </c>
      <c r="J130" s="26" t="str">
        <f>VLOOKUP(B130,'[1]p18-items'!$K$2:$N$90,3,FALSE)</f>
        <v>phone</v>
      </c>
      <c r="K130" s="26">
        <f>VLOOKUP(B130,'[1]p18-items'!$K$2:$N$90,4,FALSE)</f>
        <v>0</v>
      </c>
    </row>
    <row r="131" spans="1:12" x14ac:dyDescent="0.2">
      <c r="A131" s="6">
        <v>130</v>
      </c>
      <c r="B131" s="6" t="s">
        <v>258</v>
      </c>
      <c r="C131" s="12" t="s">
        <v>1139</v>
      </c>
      <c r="D131" s="12" t="s">
        <v>1140</v>
      </c>
      <c r="E131" s="13">
        <f t="shared" si="8"/>
        <v>4.6296296296297751E-5</v>
      </c>
      <c r="F131" s="8">
        <f t="shared" si="9"/>
        <v>4</v>
      </c>
      <c r="G131" s="9">
        <f t="shared" si="10"/>
        <v>1178</v>
      </c>
      <c r="H131" s="9">
        <f t="shared" si="11"/>
        <v>1182</v>
      </c>
      <c r="I131" s="26" t="str">
        <f>VLOOKUP(J131,'[1]all-items'!$A$2:$C$300,2,FALSE)</f>
        <v>u</v>
      </c>
      <c r="J131" s="26" t="str">
        <f>VLOOKUP(B131,'[1]p18-items'!$K$2:$N$90,3,FALSE)</f>
        <v>lid</v>
      </c>
      <c r="K131" s="26">
        <f>VLOOKUP(B131,'[1]p18-items'!$K$2:$N$90,4,FALSE)</f>
        <v>0</v>
      </c>
    </row>
    <row r="132" spans="1:12" x14ac:dyDescent="0.2">
      <c r="A132" s="6">
        <v>131</v>
      </c>
      <c r="B132" s="6" t="s">
        <v>72</v>
      </c>
      <c r="C132" s="12" t="s">
        <v>488</v>
      </c>
      <c r="D132" s="12" t="s">
        <v>1140</v>
      </c>
      <c r="E132" s="13">
        <f t="shared" si="8"/>
        <v>2.3148148148147141E-5</v>
      </c>
      <c r="F132" s="8">
        <f t="shared" si="9"/>
        <v>2</v>
      </c>
      <c r="G132" s="9">
        <f t="shared" si="10"/>
        <v>1180</v>
      </c>
      <c r="H132" s="9">
        <f t="shared" si="11"/>
        <v>1182</v>
      </c>
      <c r="I132" s="26" t="str">
        <f>VLOOKUP(J132,'[1]all-items'!$A$2:$C$300,2,FALSE)</f>
        <v>u</v>
      </c>
      <c r="J132" s="26" t="str">
        <f>VLOOKUP(B132,'[1]p18-items'!$K$2:$N$90,3,FALSE)</f>
        <v>pot</v>
      </c>
      <c r="K132" s="26">
        <f>VLOOKUP(B132,'[1]p18-items'!$K$2:$N$90,4,FALSE)</f>
        <v>0</v>
      </c>
    </row>
    <row r="133" spans="1:12" x14ac:dyDescent="0.2">
      <c r="A133" s="6">
        <v>132</v>
      </c>
      <c r="B133" s="6" t="s">
        <v>258</v>
      </c>
      <c r="C133" s="12" t="s">
        <v>1141</v>
      </c>
      <c r="D133" s="12" t="s">
        <v>377</v>
      </c>
      <c r="E133" s="13">
        <f t="shared" si="8"/>
        <v>9.2592592592593767E-5</v>
      </c>
      <c r="F133" s="8">
        <f t="shared" si="9"/>
        <v>8</v>
      </c>
      <c r="G133" s="9">
        <f t="shared" si="10"/>
        <v>1186</v>
      </c>
      <c r="H133" s="9">
        <f t="shared" si="11"/>
        <v>1194</v>
      </c>
      <c r="I133" s="26" t="str">
        <f>VLOOKUP(J133,'[1]all-items'!$A$2:$C$300,2,FALSE)</f>
        <v>u</v>
      </c>
      <c r="J133" s="26" t="str">
        <f>VLOOKUP(B133,'[1]p18-items'!$K$2:$N$90,3,FALSE)</f>
        <v>lid</v>
      </c>
      <c r="K133" s="26">
        <f>VLOOKUP(B133,'[1]p18-items'!$K$2:$N$90,4,FALSE)</f>
        <v>0</v>
      </c>
    </row>
    <row r="134" spans="1:12" x14ac:dyDescent="0.2">
      <c r="A134" s="6">
        <v>133</v>
      </c>
      <c r="B134" s="6" t="s">
        <v>14</v>
      </c>
      <c r="C134" s="12" t="s">
        <v>1142</v>
      </c>
      <c r="D134" s="12" t="s">
        <v>376</v>
      </c>
      <c r="E134" s="13">
        <f t="shared" si="8"/>
        <v>2.3148148148147141E-5</v>
      </c>
      <c r="F134" s="8">
        <f t="shared" si="9"/>
        <v>2</v>
      </c>
      <c r="G134" s="9">
        <f t="shared" si="10"/>
        <v>1188</v>
      </c>
      <c r="H134" s="9">
        <f t="shared" si="11"/>
        <v>1190</v>
      </c>
      <c r="I134" s="26" t="str">
        <f>VLOOKUP(J134,'[1]all-items'!$A$2:$C$300,2,FALSE)</f>
        <v>c</v>
      </c>
      <c r="J134" s="26" t="str">
        <f>VLOOKUP(B134,'[1]p18-items'!$K$2:$N$90,3,FALSE)</f>
        <v>salt</v>
      </c>
      <c r="K134" s="26">
        <f>VLOOKUP(B134,'[1]p18-items'!$K$2:$N$90,4,FALSE)</f>
        <v>0</v>
      </c>
      <c r="L134" s="6" t="s">
        <v>1143</v>
      </c>
    </row>
    <row r="135" spans="1:12" x14ac:dyDescent="0.2">
      <c r="A135" s="6">
        <v>134</v>
      </c>
      <c r="B135" s="6" t="s">
        <v>21</v>
      </c>
      <c r="C135" s="12" t="s">
        <v>1144</v>
      </c>
      <c r="D135" s="12" t="s">
        <v>1145</v>
      </c>
      <c r="E135" s="13">
        <f t="shared" si="8"/>
        <v>7.6388888888889034E-4</v>
      </c>
      <c r="F135" s="8">
        <f t="shared" si="9"/>
        <v>66</v>
      </c>
      <c r="G135" s="9">
        <f t="shared" si="10"/>
        <v>1198</v>
      </c>
      <c r="H135" s="9">
        <f t="shared" si="11"/>
        <v>1264</v>
      </c>
      <c r="I135" s="26" t="str">
        <f>VLOOKUP(J135,'[1]all-items'!$A$2:$C$300,2,FALSE)</f>
        <v>u</v>
      </c>
      <c r="J135" s="26" t="str">
        <f>VLOOKUP(B135,'[1]p18-items'!$K$2:$N$90,3,FALSE)</f>
        <v>phone</v>
      </c>
      <c r="K135" s="26">
        <f>VLOOKUP(B135,'[1]p18-items'!$K$2:$N$90,4,FALSE)</f>
        <v>0</v>
      </c>
      <c r="L135" s="6" t="s">
        <v>1146</v>
      </c>
    </row>
    <row r="136" spans="1:12" x14ac:dyDescent="0.2">
      <c r="A136" s="6">
        <v>135</v>
      </c>
      <c r="B136" s="6" t="s">
        <v>188</v>
      </c>
      <c r="C136" s="12" t="s">
        <v>483</v>
      </c>
      <c r="D136" s="12" t="s">
        <v>1147</v>
      </c>
      <c r="E136" s="13">
        <f t="shared" si="8"/>
        <v>2.3148148148148008E-4</v>
      </c>
      <c r="F136" s="8">
        <f t="shared" si="9"/>
        <v>20</v>
      </c>
      <c r="G136" s="9">
        <f t="shared" si="10"/>
        <v>1268</v>
      </c>
      <c r="H136" s="9">
        <f t="shared" si="11"/>
        <v>1288</v>
      </c>
      <c r="I136" s="26" t="str">
        <f>VLOOKUP(J136,'[1]all-items'!$A$2:$C$300,2,FALSE)</f>
        <v>u</v>
      </c>
      <c r="J136" s="26" t="str">
        <f>VLOOKUP(B136,'[1]p18-items'!$K$2:$N$90,3,FALSE)</f>
        <v>spoon</v>
      </c>
      <c r="K136" s="26">
        <f>VLOOKUP(B136,'[1]p18-items'!$K$2:$N$90,4,FALSE)</f>
        <v>1</v>
      </c>
    </row>
    <row r="137" spans="1:12" x14ac:dyDescent="0.2">
      <c r="A137" s="6">
        <v>136</v>
      </c>
      <c r="B137" s="6" t="s">
        <v>1124</v>
      </c>
      <c r="C137" s="12" t="s">
        <v>1148</v>
      </c>
      <c r="D137" s="12" t="s">
        <v>1149</v>
      </c>
      <c r="E137" s="13">
        <f t="shared" si="8"/>
        <v>1.6203703703703519E-4</v>
      </c>
      <c r="F137" s="8">
        <f t="shared" si="9"/>
        <v>14</v>
      </c>
      <c r="G137" s="9">
        <f t="shared" si="10"/>
        <v>1270</v>
      </c>
      <c r="H137" s="9">
        <f t="shared" si="11"/>
        <v>1284</v>
      </c>
      <c r="I137" s="26" t="str">
        <f>VLOOKUP(J137,'[1]all-items'!$A$2:$C$300,2,FALSE)</f>
        <v>c</v>
      </c>
      <c r="J137" s="26" t="str">
        <f>VLOOKUP(B137,'[1]p18-items'!$K$2:$N$90,3,FALSE)</f>
        <v>food</v>
      </c>
      <c r="K137" s="26" t="str">
        <f>VLOOKUP(B137,'[1]p18-items'!$K$2:$N$90,4,FALSE)</f>
        <v>spinach</v>
      </c>
    </row>
    <row r="138" spans="1:12" x14ac:dyDescent="0.2">
      <c r="A138" s="6">
        <v>137</v>
      </c>
      <c r="B138" s="6" t="s">
        <v>72</v>
      </c>
      <c r="C138" s="12" t="s">
        <v>1148</v>
      </c>
      <c r="D138" s="12" t="s">
        <v>1149</v>
      </c>
      <c r="E138" s="13">
        <f t="shared" si="8"/>
        <v>1.6203703703703519E-4</v>
      </c>
      <c r="F138" s="8">
        <f t="shared" si="9"/>
        <v>14</v>
      </c>
      <c r="G138" s="9">
        <f t="shared" si="10"/>
        <v>1270</v>
      </c>
      <c r="H138" s="9">
        <f t="shared" si="11"/>
        <v>1284</v>
      </c>
      <c r="I138" s="26" t="str">
        <f>VLOOKUP(J138,'[1]all-items'!$A$2:$C$300,2,FALSE)</f>
        <v>u</v>
      </c>
      <c r="J138" s="26" t="str">
        <f>VLOOKUP(B138,'[1]p18-items'!$K$2:$N$90,3,FALSE)</f>
        <v>pot</v>
      </c>
      <c r="K138" s="26">
        <f>VLOOKUP(B138,'[1]p18-items'!$K$2:$N$90,4,FALSE)</f>
        <v>0</v>
      </c>
    </row>
    <row r="139" spans="1:12" x14ac:dyDescent="0.2">
      <c r="A139" s="6">
        <v>138</v>
      </c>
      <c r="B139" s="6" t="s">
        <v>371</v>
      </c>
      <c r="C139" s="12" t="s">
        <v>1150</v>
      </c>
      <c r="D139" s="12" t="s">
        <v>1147</v>
      </c>
      <c r="E139" s="13">
        <f t="shared" si="8"/>
        <v>2.3148148148147141E-5</v>
      </c>
      <c r="F139" s="8">
        <f t="shared" si="9"/>
        <v>2</v>
      </c>
      <c r="G139" s="9">
        <f t="shared" si="10"/>
        <v>1286</v>
      </c>
      <c r="H139" s="9">
        <f t="shared" si="11"/>
        <v>1288</v>
      </c>
      <c r="I139" s="26" t="str">
        <f>VLOOKUP(J139,'[1]all-items'!$A$2:$C$300,2,FALSE)</f>
        <v>u</v>
      </c>
      <c r="J139" s="26" t="str">
        <f>VLOOKUP(B139,'[1]p18-items'!$K$2:$N$90,3,FALSE)</f>
        <v>plate</v>
      </c>
      <c r="K139" s="26" t="str">
        <f>VLOOKUP(B139,'[1]p18-items'!$K$2:$N$90,4,FALSE)</f>
        <v>small</v>
      </c>
    </row>
    <row r="140" spans="1:12" x14ac:dyDescent="0.2">
      <c r="A140" s="6">
        <v>139</v>
      </c>
      <c r="B140" s="6" t="s">
        <v>21</v>
      </c>
      <c r="C140" s="12" t="s">
        <v>1151</v>
      </c>
      <c r="D140" s="12" t="s">
        <v>393</v>
      </c>
      <c r="E140" s="13">
        <f t="shared" si="8"/>
        <v>5.5555555555555566E-4</v>
      </c>
      <c r="F140" s="8">
        <f t="shared" si="9"/>
        <v>48</v>
      </c>
      <c r="G140" s="9">
        <f t="shared" si="10"/>
        <v>1290</v>
      </c>
      <c r="H140" s="9">
        <f t="shared" si="11"/>
        <v>1338</v>
      </c>
      <c r="I140" s="26" t="str">
        <f>VLOOKUP(J140,'[1]all-items'!$A$2:$C$300,2,FALSE)</f>
        <v>u</v>
      </c>
      <c r="J140" s="26" t="str">
        <f>VLOOKUP(B140,'[1]p18-items'!$K$2:$N$90,3,FALSE)</f>
        <v>phone</v>
      </c>
      <c r="K140" s="26">
        <f>VLOOKUP(B140,'[1]p18-items'!$K$2:$N$90,4,FALSE)</f>
        <v>0</v>
      </c>
      <c r="L140" s="6" t="s">
        <v>1152</v>
      </c>
    </row>
    <row r="141" spans="1:12" x14ac:dyDescent="0.2">
      <c r="A141" s="6">
        <v>140</v>
      </c>
      <c r="B141" s="6" t="s">
        <v>135</v>
      </c>
      <c r="C141" s="12" t="s">
        <v>405</v>
      </c>
      <c r="D141" s="12" t="s">
        <v>408</v>
      </c>
      <c r="E141" s="13">
        <f t="shared" si="8"/>
        <v>2.3148148148147141E-5</v>
      </c>
      <c r="F141" s="8">
        <f t="shared" si="9"/>
        <v>2</v>
      </c>
      <c r="G141" s="9">
        <f t="shared" si="10"/>
        <v>1342</v>
      </c>
      <c r="H141" s="9">
        <f t="shared" si="11"/>
        <v>1344</v>
      </c>
      <c r="I141" s="26" t="str">
        <f>VLOOKUP(J141,'[1]all-items'!$A$2:$C$300,2,FALSE)</f>
        <v>e</v>
      </c>
      <c r="J141" s="26" t="str">
        <f>VLOOKUP(B141,'[1]p18-items'!$K$2:$N$90,3,FALSE)</f>
        <v>stove</v>
      </c>
      <c r="K141" s="26">
        <f>VLOOKUP(B141,'[1]p18-items'!$K$2:$N$90,4,FALSE)</f>
        <v>0</v>
      </c>
      <c r="L141" s="6" t="s">
        <v>916</v>
      </c>
    </row>
    <row r="142" spans="1:12" x14ac:dyDescent="0.2">
      <c r="A142" s="6">
        <v>141</v>
      </c>
      <c r="B142" s="6" t="s">
        <v>62</v>
      </c>
      <c r="C142" s="12" t="s">
        <v>408</v>
      </c>
      <c r="D142" s="12" t="s">
        <v>528</v>
      </c>
      <c r="E142" s="13">
        <f t="shared" si="8"/>
        <v>1.1574074074074438E-4</v>
      </c>
      <c r="F142" s="8">
        <f t="shared" si="9"/>
        <v>10</v>
      </c>
      <c r="G142" s="9">
        <f t="shared" si="10"/>
        <v>1344</v>
      </c>
      <c r="H142" s="9">
        <f t="shared" si="11"/>
        <v>1354</v>
      </c>
      <c r="I142" s="26" t="str">
        <f>VLOOKUP(J142,'[1]all-items'!$A$2:$C$300,2,FALSE)</f>
        <v>e</v>
      </c>
      <c r="J142" s="26" t="str">
        <f>VLOOKUP(B142,'[1]p18-items'!$K$2:$N$90,3,FALSE)</f>
        <v>cpB</v>
      </c>
      <c r="K142" s="26" t="str">
        <f>VLOOKUP(B142,'[1]p18-items'!$K$2:$N$90,4,FALSE)</f>
        <v>b_sk_1</v>
      </c>
    </row>
    <row r="143" spans="1:12" x14ac:dyDescent="0.2">
      <c r="A143" s="6">
        <v>142</v>
      </c>
      <c r="B143" s="6" t="s">
        <v>252</v>
      </c>
      <c r="C143" s="12" t="s">
        <v>402</v>
      </c>
      <c r="D143" s="12" t="s">
        <v>527</v>
      </c>
      <c r="E143" s="13">
        <f t="shared" si="8"/>
        <v>6.9444444444446626E-5</v>
      </c>
      <c r="F143" s="8">
        <f t="shared" si="9"/>
        <v>6</v>
      </c>
      <c r="G143" s="9">
        <f t="shared" si="10"/>
        <v>1346</v>
      </c>
      <c r="H143" s="9">
        <f t="shared" si="11"/>
        <v>1352</v>
      </c>
      <c r="I143" s="26" t="str">
        <f>VLOOKUP(J143,'[1]all-items'!$A$2:$C$300,2,FALSE)</f>
        <v>e</v>
      </c>
      <c r="J143" s="26" t="str">
        <f>VLOOKUP(B143,'[1]p18-items'!$K$2:$N$90,3,FALSE)</f>
        <v>cpB</v>
      </c>
      <c r="K143" s="26" t="str">
        <f>VLOOKUP(B143,'[1]p18-items'!$K$2:$N$90,4,FALSE)</f>
        <v>b_sk_2</v>
      </c>
    </row>
    <row r="144" spans="1:12" x14ac:dyDescent="0.2">
      <c r="A144" s="6">
        <v>143</v>
      </c>
      <c r="B144" s="6" t="s">
        <v>726</v>
      </c>
      <c r="C144" s="12" t="s">
        <v>512</v>
      </c>
      <c r="D144" s="12" t="s">
        <v>1153</v>
      </c>
      <c r="E144" s="13">
        <f t="shared" si="8"/>
        <v>6.9444444444444892E-5</v>
      </c>
      <c r="F144" s="8">
        <f t="shared" si="9"/>
        <v>6</v>
      </c>
      <c r="G144" s="9">
        <f t="shared" si="10"/>
        <v>1350</v>
      </c>
      <c r="H144" s="9">
        <f t="shared" si="11"/>
        <v>1356</v>
      </c>
      <c r="I144" s="26" t="str">
        <f>VLOOKUP(J144,'[1]all-items'!$A$2:$C$300,2,FALSE)</f>
        <v>u</v>
      </c>
      <c r="J144" s="26" t="str">
        <f>VLOOKUP(B144,'[1]p18-items'!$K$2:$N$90,3,FALSE)</f>
        <v>colander</v>
      </c>
      <c r="K144" s="26">
        <f>VLOOKUP(B144,'[1]p18-items'!$K$2:$N$90,4,FALSE)</f>
        <v>0</v>
      </c>
    </row>
    <row r="145" spans="1:12" x14ac:dyDescent="0.2">
      <c r="A145" s="6">
        <v>144</v>
      </c>
      <c r="B145" s="6" t="s">
        <v>72</v>
      </c>
      <c r="C145" s="12" t="s">
        <v>525</v>
      </c>
      <c r="D145" s="12" t="s">
        <v>415</v>
      </c>
      <c r="E145" s="13">
        <f t="shared" si="8"/>
        <v>1.8518518518518406E-4</v>
      </c>
      <c r="F145" s="8">
        <f t="shared" si="9"/>
        <v>16</v>
      </c>
      <c r="G145" s="9">
        <f t="shared" si="10"/>
        <v>1360</v>
      </c>
      <c r="H145" s="9">
        <f t="shared" si="11"/>
        <v>1376</v>
      </c>
      <c r="I145" s="26" t="str">
        <f>VLOOKUP(J145,'[1]all-items'!$A$2:$C$300,2,FALSE)</f>
        <v>u</v>
      </c>
      <c r="J145" s="26" t="str">
        <f>VLOOKUP(B145,'[1]p18-items'!$K$2:$N$90,3,FALSE)</f>
        <v>pot</v>
      </c>
      <c r="K145" s="26">
        <f>VLOOKUP(B145,'[1]p18-items'!$K$2:$N$90,4,FALSE)</f>
        <v>0</v>
      </c>
    </row>
    <row r="146" spans="1:12" x14ac:dyDescent="0.2">
      <c r="A146" s="6">
        <v>145</v>
      </c>
      <c r="B146" s="6" t="s">
        <v>1124</v>
      </c>
      <c r="C146" s="12" t="s">
        <v>1154</v>
      </c>
      <c r="D146" s="12" t="s">
        <v>547</v>
      </c>
      <c r="E146" s="13">
        <f t="shared" si="8"/>
        <v>4.6296296296297751E-5</v>
      </c>
      <c r="F146" s="8">
        <f t="shared" si="9"/>
        <v>4</v>
      </c>
      <c r="G146" s="9">
        <f t="shared" si="10"/>
        <v>1366</v>
      </c>
      <c r="H146" s="9">
        <f t="shared" si="11"/>
        <v>1370</v>
      </c>
      <c r="I146" s="26" t="str">
        <f>VLOOKUP(J146,'[1]all-items'!$A$2:$C$300,2,FALSE)</f>
        <v>c</v>
      </c>
      <c r="J146" s="26" t="str">
        <f>VLOOKUP(B146,'[1]p18-items'!$K$2:$N$90,3,FALSE)</f>
        <v>food</v>
      </c>
      <c r="K146" s="26" t="str">
        <f>VLOOKUP(B146,'[1]p18-items'!$K$2:$N$90,4,FALSE)</f>
        <v>spinach</v>
      </c>
    </row>
    <row r="147" spans="1:12" x14ac:dyDescent="0.2">
      <c r="A147" s="6">
        <v>146</v>
      </c>
      <c r="B147" s="6" t="s">
        <v>726</v>
      </c>
      <c r="C147" s="12" t="s">
        <v>1154</v>
      </c>
      <c r="D147" s="12" t="s">
        <v>547</v>
      </c>
      <c r="E147" s="13">
        <f t="shared" si="8"/>
        <v>4.6296296296297751E-5</v>
      </c>
      <c r="F147" s="8">
        <f t="shared" si="9"/>
        <v>4</v>
      </c>
      <c r="G147" s="9">
        <f t="shared" si="10"/>
        <v>1366</v>
      </c>
      <c r="H147" s="9">
        <f t="shared" si="11"/>
        <v>1370</v>
      </c>
      <c r="I147" s="26" t="str">
        <f>VLOOKUP(J147,'[1]all-items'!$A$2:$C$300,2,FALSE)</f>
        <v>u</v>
      </c>
      <c r="J147" s="26" t="str">
        <f>VLOOKUP(B147,'[1]p18-items'!$K$2:$N$90,3,FALSE)</f>
        <v>colander</v>
      </c>
      <c r="K147" s="26">
        <f>VLOOKUP(B147,'[1]p18-items'!$K$2:$N$90,4,FALSE)</f>
        <v>0</v>
      </c>
    </row>
    <row r="148" spans="1:12" x14ac:dyDescent="0.2">
      <c r="A148" s="6">
        <v>147</v>
      </c>
      <c r="B148" s="6" t="s">
        <v>43</v>
      </c>
      <c r="C148" s="12" t="s">
        <v>416</v>
      </c>
      <c r="D148" s="12" t="s">
        <v>517</v>
      </c>
      <c r="E148" s="13">
        <f t="shared" si="8"/>
        <v>6.9444444444441422E-5</v>
      </c>
      <c r="F148" s="8">
        <f t="shared" si="9"/>
        <v>6</v>
      </c>
      <c r="G148" s="9">
        <f t="shared" si="10"/>
        <v>1382</v>
      </c>
      <c r="H148" s="9">
        <f t="shared" si="11"/>
        <v>1388</v>
      </c>
      <c r="I148" s="26" t="str">
        <f>VLOOKUP(J148,'[1]all-items'!$A$2:$C$300,2,FALSE)</f>
        <v>e</v>
      </c>
      <c r="J148" s="26" t="str">
        <f>VLOOKUP(B148,'[1]p18-items'!$K$2:$N$90,3,FALSE)</f>
        <v>faucet</v>
      </c>
      <c r="K148" s="26">
        <f>VLOOKUP(B148,'[1]p18-items'!$K$2:$N$90,4,FALSE)</f>
        <v>0</v>
      </c>
    </row>
    <row r="149" spans="1:12" x14ac:dyDescent="0.2">
      <c r="A149" s="6">
        <v>148</v>
      </c>
      <c r="B149" s="6" t="s">
        <v>49</v>
      </c>
      <c r="C149" s="12" t="s">
        <v>416</v>
      </c>
      <c r="D149" s="12" t="s">
        <v>517</v>
      </c>
      <c r="E149" s="13">
        <f t="shared" si="8"/>
        <v>6.9444444444441422E-5</v>
      </c>
      <c r="F149" s="8">
        <f t="shared" si="9"/>
        <v>6</v>
      </c>
      <c r="G149" s="9">
        <f t="shared" si="10"/>
        <v>1382</v>
      </c>
      <c r="H149" s="9">
        <f t="shared" si="11"/>
        <v>1388</v>
      </c>
      <c r="I149" s="26" t="str">
        <f>VLOOKUP(J149,'[1]all-items'!$A$2:$C$300,2,FALSE)</f>
        <v>c</v>
      </c>
      <c r="J149" s="26" t="str">
        <f>VLOOKUP(B149,'[1]p18-items'!$K$2:$N$90,3,FALSE)</f>
        <v>water</v>
      </c>
      <c r="K149" s="26">
        <f>VLOOKUP(B149,'[1]p18-items'!$K$2:$N$90,4,FALSE)</f>
        <v>0</v>
      </c>
    </row>
    <row r="150" spans="1:12" x14ac:dyDescent="0.2">
      <c r="A150" s="6">
        <v>149</v>
      </c>
      <c r="B150" s="6" t="s">
        <v>188</v>
      </c>
      <c r="C150" s="12" t="s">
        <v>1155</v>
      </c>
      <c r="D150" s="12" t="s">
        <v>439</v>
      </c>
      <c r="E150" s="13">
        <f t="shared" si="8"/>
        <v>6.0185185185184994E-4</v>
      </c>
      <c r="F150" s="8">
        <f t="shared" si="9"/>
        <v>52</v>
      </c>
      <c r="G150" s="9">
        <f t="shared" si="10"/>
        <v>1392</v>
      </c>
      <c r="H150" s="9">
        <f t="shared" si="11"/>
        <v>1444</v>
      </c>
      <c r="I150" s="26" t="str">
        <f>VLOOKUP(J150,'[1]all-items'!$A$2:$C$300,2,FALSE)</f>
        <v>u</v>
      </c>
      <c r="J150" s="26" t="str">
        <f>VLOOKUP(B150,'[1]p18-items'!$K$2:$N$90,3,FALSE)</f>
        <v>spoon</v>
      </c>
      <c r="K150" s="26">
        <f>VLOOKUP(B150,'[1]p18-items'!$K$2:$N$90,4,FALSE)</f>
        <v>1</v>
      </c>
    </row>
    <row r="151" spans="1:12" x14ac:dyDescent="0.2">
      <c r="A151" s="6">
        <v>150</v>
      </c>
      <c r="B151" s="6" t="s">
        <v>1124</v>
      </c>
      <c r="C151" s="12" t="s">
        <v>1156</v>
      </c>
      <c r="D151" s="12" t="s">
        <v>439</v>
      </c>
      <c r="E151" s="13">
        <f t="shared" si="8"/>
        <v>5.5555555555555219E-4</v>
      </c>
      <c r="F151" s="8">
        <f t="shared" si="9"/>
        <v>48</v>
      </c>
      <c r="G151" s="9">
        <f t="shared" si="10"/>
        <v>1396</v>
      </c>
      <c r="H151" s="9">
        <f t="shared" si="11"/>
        <v>1444</v>
      </c>
      <c r="I151" s="26" t="str">
        <f>VLOOKUP(J151,'[1]all-items'!$A$2:$C$300,2,FALSE)</f>
        <v>c</v>
      </c>
      <c r="J151" s="26" t="str">
        <f>VLOOKUP(B151,'[1]p18-items'!$K$2:$N$90,3,FALSE)</f>
        <v>food</v>
      </c>
      <c r="K151" s="26" t="str">
        <f>VLOOKUP(B151,'[1]p18-items'!$K$2:$N$90,4,FALSE)</f>
        <v>spinach</v>
      </c>
    </row>
    <row r="152" spans="1:12" x14ac:dyDescent="0.2">
      <c r="A152" s="6">
        <v>151</v>
      </c>
      <c r="B152" s="6" t="s">
        <v>726</v>
      </c>
      <c r="C152" s="12" t="s">
        <v>1156</v>
      </c>
      <c r="D152" s="12" t="s">
        <v>439</v>
      </c>
      <c r="E152" s="13">
        <f t="shared" si="8"/>
        <v>5.5555555555555219E-4</v>
      </c>
      <c r="F152" s="8">
        <f t="shared" si="9"/>
        <v>48</v>
      </c>
      <c r="G152" s="9">
        <f t="shared" si="10"/>
        <v>1396</v>
      </c>
      <c r="H152" s="9">
        <f t="shared" si="11"/>
        <v>1444</v>
      </c>
      <c r="I152" s="26" t="str">
        <f>VLOOKUP(J152,'[1]all-items'!$A$2:$C$300,2,FALSE)</f>
        <v>u</v>
      </c>
      <c r="J152" s="26" t="str">
        <f>VLOOKUP(B152,'[1]p18-items'!$K$2:$N$90,3,FALSE)</f>
        <v>colander</v>
      </c>
      <c r="K152" s="26">
        <f>VLOOKUP(B152,'[1]p18-items'!$K$2:$N$90,4,FALSE)</f>
        <v>0</v>
      </c>
    </row>
    <row r="153" spans="1:12" x14ac:dyDescent="0.2">
      <c r="A153" s="6">
        <v>152</v>
      </c>
      <c r="B153" s="6" t="s">
        <v>21</v>
      </c>
      <c r="C153" s="12" t="s">
        <v>1157</v>
      </c>
      <c r="D153" s="12" t="s">
        <v>549</v>
      </c>
      <c r="E153" s="13">
        <f t="shared" si="8"/>
        <v>2.777777777777761E-4</v>
      </c>
      <c r="F153" s="8">
        <f t="shared" si="9"/>
        <v>24</v>
      </c>
      <c r="G153" s="9">
        <f t="shared" si="10"/>
        <v>1450</v>
      </c>
      <c r="H153" s="9">
        <f t="shared" si="11"/>
        <v>1474</v>
      </c>
      <c r="I153" s="26" t="str">
        <f>VLOOKUP(J153,'[1]all-items'!$A$2:$C$300,2,FALSE)</f>
        <v>u</v>
      </c>
      <c r="J153" s="26" t="str">
        <f>VLOOKUP(B153,'[1]p18-items'!$K$2:$N$90,3,FALSE)</f>
        <v>phone</v>
      </c>
      <c r="K153" s="26">
        <f>VLOOKUP(B153,'[1]p18-items'!$K$2:$N$90,4,FALSE)</f>
        <v>0</v>
      </c>
    </row>
    <row r="154" spans="1:12" x14ac:dyDescent="0.2">
      <c r="A154" s="6">
        <v>153</v>
      </c>
      <c r="B154" s="6" t="s">
        <v>188</v>
      </c>
      <c r="C154" s="12" t="s">
        <v>1158</v>
      </c>
      <c r="D154" s="12" t="s">
        <v>571</v>
      </c>
      <c r="E154" s="13">
        <f t="shared" si="8"/>
        <v>8.3333333333333176E-4</v>
      </c>
      <c r="F154" s="8">
        <f t="shared" si="9"/>
        <v>72</v>
      </c>
      <c r="G154" s="9">
        <f t="shared" si="10"/>
        <v>1476</v>
      </c>
      <c r="H154" s="9">
        <f t="shared" si="11"/>
        <v>1548</v>
      </c>
      <c r="I154" s="26" t="str">
        <f>VLOOKUP(J154,'[1]all-items'!$A$2:$C$300,2,FALSE)</f>
        <v>u</v>
      </c>
      <c r="J154" s="26" t="str">
        <f>VLOOKUP(B154,'[1]p18-items'!$K$2:$N$90,3,FALSE)</f>
        <v>spoon</v>
      </c>
      <c r="K154" s="26">
        <f>VLOOKUP(B154,'[1]p18-items'!$K$2:$N$90,4,FALSE)</f>
        <v>1</v>
      </c>
    </row>
    <row r="155" spans="1:12" x14ac:dyDescent="0.2">
      <c r="A155" s="6">
        <v>154</v>
      </c>
      <c r="B155" s="6" t="s">
        <v>1124</v>
      </c>
      <c r="C155" s="12" t="s">
        <v>1158</v>
      </c>
      <c r="D155" s="12" t="s">
        <v>571</v>
      </c>
      <c r="E155" s="13">
        <f t="shared" si="8"/>
        <v>8.3333333333333176E-4</v>
      </c>
      <c r="F155" s="8">
        <f t="shared" si="9"/>
        <v>72</v>
      </c>
      <c r="G155" s="9">
        <f t="shared" si="10"/>
        <v>1476</v>
      </c>
      <c r="H155" s="9">
        <f t="shared" si="11"/>
        <v>1548</v>
      </c>
      <c r="I155" s="26" t="str">
        <f>VLOOKUP(J155,'[1]all-items'!$A$2:$C$300,2,FALSE)</f>
        <v>c</v>
      </c>
      <c r="J155" s="26" t="str">
        <f>VLOOKUP(B155,'[1]p18-items'!$K$2:$N$90,3,FALSE)</f>
        <v>food</v>
      </c>
      <c r="K155" s="26" t="str">
        <f>VLOOKUP(B155,'[1]p18-items'!$K$2:$N$90,4,FALSE)</f>
        <v>spinach</v>
      </c>
    </row>
    <row r="156" spans="1:12" x14ac:dyDescent="0.2">
      <c r="A156" s="6">
        <v>155</v>
      </c>
      <c r="B156" s="6" t="s">
        <v>726</v>
      </c>
      <c r="C156" s="12" t="s">
        <v>1158</v>
      </c>
      <c r="D156" s="12" t="s">
        <v>571</v>
      </c>
      <c r="E156" s="13">
        <f t="shared" si="8"/>
        <v>8.3333333333333176E-4</v>
      </c>
      <c r="F156" s="8">
        <f t="shared" si="9"/>
        <v>72</v>
      </c>
      <c r="G156" s="9">
        <f t="shared" si="10"/>
        <v>1476</v>
      </c>
      <c r="H156" s="9">
        <f t="shared" si="11"/>
        <v>1548</v>
      </c>
      <c r="I156" s="26" t="str">
        <f>VLOOKUP(J156,'[1]all-items'!$A$2:$C$300,2,FALSE)</f>
        <v>u</v>
      </c>
      <c r="J156" s="26" t="str">
        <f>VLOOKUP(B156,'[1]p18-items'!$K$2:$N$90,3,FALSE)</f>
        <v>colander</v>
      </c>
      <c r="K156" s="26">
        <f>VLOOKUP(B156,'[1]p18-items'!$K$2:$N$90,4,FALSE)</f>
        <v>0</v>
      </c>
    </row>
    <row r="157" spans="1:12" x14ac:dyDescent="0.2">
      <c r="A157" s="6">
        <v>156</v>
      </c>
      <c r="B157" s="6" t="s">
        <v>375</v>
      </c>
      <c r="C157" s="12" t="s">
        <v>617</v>
      </c>
      <c r="D157" s="12" t="s">
        <v>623</v>
      </c>
      <c r="E157" s="13">
        <f t="shared" si="8"/>
        <v>2.3148148148147141E-5</v>
      </c>
      <c r="F157" s="8">
        <f t="shared" si="9"/>
        <v>2</v>
      </c>
      <c r="G157" s="9">
        <f t="shared" si="10"/>
        <v>1552</v>
      </c>
      <c r="H157" s="9">
        <f t="shared" si="11"/>
        <v>1554</v>
      </c>
      <c r="I157" s="26" t="str">
        <f>VLOOKUP(J157,'[1]all-items'!$A$2:$C$300,2,FALSE)</f>
        <v>c</v>
      </c>
      <c r="J157" s="26" t="str">
        <f>VLOOKUP(B157,'[1]p18-items'!$K$2:$N$90,3,FALSE)</f>
        <v>food</v>
      </c>
      <c r="K157" s="26" t="str">
        <f>VLOOKUP(B157,'[1]p18-items'!$K$2:$N$90,4,FALSE)</f>
        <v>hummus</v>
      </c>
      <c r="L157" s="5" t="s">
        <v>1159</v>
      </c>
    </row>
    <row r="158" spans="1:12" x14ac:dyDescent="0.2">
      <c r="A158" s="6">
        <v>157</v>
      </c>
      <c r="B158" s="6" t="s">
        <v>62</v>
      </c>
      <c r="C158" s="12" t="s">
        <v>575</v>
      </c>
      <c r="D158" s="12" t="s">
        <v>1160</v>
      </c>
      <c r="E158" s="13">
        <f t="shared" si="8"/>
        <v>4.6296296296297751E-5</v>
      </c>
      <c r="F158" s="8">
        <f t="shared" si="9"/>
        <v>4</v>
      </c>
      <c r="G158" s="9">
        <f t="shared" si="10"/>
        <v>1568</v>
      </c>
      <c r="H158" s="9">
        <f t="shared" si="11"/>
        <v>1572</v>
      </c>
      <c r="I158" s="26" t="str">
        <f>VLOOKUP(J158,'[1]all-items'!$A$2:$C$300,2,FALSE)</f>
        <v>e</v>
      </c>
      <c r="J158" s="26" t="str">
        <f>VLOOKUP(B158,'[1]p18-items'!$K$2:$N$90,3,FALSE)</f>
        <v>cpB</v>
      </c>
      <c r="K158" s="26" t="str">
        <f>VLOOKUP(B158,'[1]p18-items'!$K$2:$N$90,4,FALSE)</f>
        <v>b_sk_1</v>
      </c>
    </row>
    <row r="159" spans="1:12" x14ac:dyDescent="0.2">
      <c r="A159" s="6">
        <v>158</v>
      </c>
      <c r="B159" s="6" t="s">
        <v>726</v>
      </c>
      <c r="C159" s="12" t="s">
        <v>478</v>
      </c>
      <c r="D159" s="12" t="s">
        <v>640</v>
      </c>
      <c r="E159" s="13">
        <f t="shared" si="8"/>
        <v>4.3981481481481302E-4</v>
      </c>
      <c r="F159" s="8">
        <f t="shared" si="9"/>
        <v>38</v>
      </c>
      <c r="G159" s="9">
        <f t="shared" si="10"/>
        <v>1574</v>
      </c>
      <c r="H159" s="9">
        <f t="shared" si="11"/>
        <v>1612</v>
      </c>
      <c r="I159" s="26" t="str">
        <f>VLOOKUP(J159,'[1]all-items'!$A$2:$C$300,2,FALSE)</f>
        <v>u</v>
      </c>
      <c r="J159" s="26" t="str">
        <f>VLOOKUP(B159,'[1]p18-items'!$K$2:$N$90,3,FALSE)</f>
        <v>colander</v>
      </c>
      <c r="K159" s="26">
        <f>VLOOKUP(B159,'[1]p18-items'!$K$2:$N$90,4,FALSE)</f>
        <v>0</v>
      </c>
    </row>
    <row r="160" spans="1:12" x14ac:dyDescent="0.2">
      <c r="A160" s="6">
        <v>159</v>
      </c>
      <c r="B160" s="6" t="s">
        <v>188</v>
      </c>
      <c r="C160" s="12" t="s">
        <v>578</v>
      </c>
      <c r="D160" s="12" t="s">
        <v>1161</v>
      </c>
      <c r="E160" s="13">
        <f t="shared" si="8"/>
        <v>5.0925925925925791E-4</v>
      </c>
      <c r="F160" s="8">
        <f t="shared" si="9"/>
        <v>44</v>
      </c>
      <c r="G160" s="9">
        <f t="shared" si="10"/>
        <v>1576</v>
      </c>
      <c r="H160" s="9">
        <f t="shared" si="11"/>
        <v>1620</v>
      </c>
      <c r="I160" s="26" t="str">
        <f>VLOOKUP(J160,'[1]all-items'!$A$2:$C$300,2,FALSE)</f>
        <v>u</v>
      </c>
      <c r="J160" s="26" t="str">
        <f>VLOOKUP(B160,'[1]p18-items'!$K$2:$N$90,3,FALSE)</f>
        <v>spoon</v>
      </c>
      <c r="K160" s="26">
        <f>VLOOKUP(B160,'[1]p18-items'!$K$2:$N$90,4,FALSE)</f>
        <v>1</v>
      </c>
    </row>
    <row r="161" spans="1:12" x14ac:dyDescent="0.2">
      <c r="A161" s="6">
        <v>160</v>
      </c>
      <c r="B161" s="6" t="s">
        <v>1124</v>
      </c>
      <c r="C161" s="12" t="s">
        <v>578</v>
      </c>
      <c r="D161" s="12" t="s">
        <v>1162</v>
      </c>
      <c r="E161" s="13">
        <f t="shared" si="8"/>
        <v>2.7777777777777957E-4</v>
      </c>
      <c r="F161" s="8">
        <f t="shared" si="9"/>
        <v>24</v>
      </c>
      <c r="G161" s="9">
        <f t="shared" si="10"/>
        <v>1576</v>
      </c>
      <c r="H161" s="9">
        <f t="shared" si="11"/>
        <v>1600</v>
      </c>
      <c r="I161" s="26" t="str">
        <f>VLOOKUP(J161,'[1]all-items'!$A$2:$C$300,2,FALSE)</f>
        <v>c</v>
      </c>
      <c r="J161" s="26" t="str">
        <f>VLOOKUP(B161,'[1]p18-items'!$K$2:$N$90,3,FALSE)</f>
        <v>food</v>
      </c>
      <c r="K161" s="26" t="str">
        <f>VLOOKUP(B161,'[1]p18-items'!$K$2:$N$90,4,FALSE)</f>
        <v>spinach</v>
      </c>
    </row>
    <row r="162" spans="1:12" x14ac:dyDescent="0.2">
      <c r="A162" s="6">
        <v>161</v>
      </c>
      <c r="B162" s="6" t="s">
        <v>62</v>
      </c>
      <c r="C162" s="12" t="s">
        <v>1163</v>
      </c>
      <c r="D162" s="12" t="s">
        <v>645</v>
      </c>
      <c r="E162" s="13">
        <f t="shared" si="8"/>
        <v>6.9444444444441422E-5</v>
      </c>
      <c r="F162" s="8">
        <f t="shared" si="9"/>
        <v>6</v>
      </c>
      <c r="G162" s="9">
        <f t="shared" si="10"/>
        <v>1604</v>
      </c>
      <c r="H162" s="9">
        <f t="shared" si="11"/>
        <v>1610</v>
      </c>
      <c r="I162" s="26" t="str">
        <f>VLOOKUP(J162,'[1]all-items'!$A$2:$C$300,2,FALSE)</f>
        <v>e</v>
      </c>
      <c r="J162" s="26" t="str">
        <f>VLOOKUP(B162,'[1]p18-items'!$K$2:$N$90,3,FALSE)</f>
        <v>cpB</v>
      </c>
      <c r="K162" s="26" t="str">
        <f>VLOOKUP(B162,'[1]p18-items'!$K$2:$N$90,4,FALSE)</f>
        <v>b_sk_1</v>
      </c>
    </row>
    <row r="163" spans="1:12" x14ac:dyDescent="0.2">
      <c r="A163" s="6">
        <v>162</v>
      </c>
      <c r="B163" s="6" t="s">
        <v>37</v>
      </c>
      <c r="C163" s="12" t="s">
        <v>1164</v>
      </c>
      <c r="D163" s="12" t="s">
        <v>1165</v>
      </c>
      <c r="E163" s="13">
        <f t="shared" si="8"/>
        <v>6.7129629629629831E-4</v>
      </c>
      <c r="F163" s="8">
        <f t="shared" si="9"/>
        <v>58</v>
      </c>
      <c r="G163" s="9">
        <f t="shared" si="10"/>
        <v>1606</v>
      </c>
      <c r="H163" s="9">
        <f t="shared" si="11"/>
        <v>1664</v>
      </c>
      <c r="I163" s="26" t="str">
        <f>VLOOKUP(J163,'[1]all-items'!$A$2:$C$300,2,FALSE)</f>
        <v>u</v>
      </c>
      <c r="J163" s="26" t="str">
        <f>VLOOKUP(B163,'[1]p18-items'!$K$2:$N$90,3,FALSE)</f>
        <v>chopB</v>
      </c>
      <c r="K163" s="26">
        <f>VLOOKUP(B163,'[1]p18-items'!$K$2:$N$90,4,FALSE)</f>
        <v>0</v>
      </c>
    </row>
    <row r="164" spans="1:12" x14ac:dyDescent="0.2">
      <c r="A164" s="6">
        <v>163</v>
      </c>
      <c r="B164" s="6" t="s">
        <v>1124</v>
      </c>
      <c r="C164" s="12" t="s">
        <v>640</v>
      </c>
      <c r="D164" s="12" t="s">
        <v>1166</v>
      </c>
      <c r="E164" s="13">
        <f t="shared" si="8"/>
        <v>2.3148148148147141E-5</v>
      </c>
      <c r="F164" s="8">
        <f t="shared" si="9"/>
        <v>2</v>
      </c>
      <c r="G164" s="9">
        <f t="shared" si="10"/>
        <v>1612</v>
      </c>
      <c r="H164" s="9">
        <f t="shared" si="11"/>
        <v>1614</v>
      </c>
      <c r="I164" s="26" t="str">
        <f>VLOOKUP(J164,'[1]all-items'!$A$2:$C$300,2,FALSE)</f>
        <v>c</v>
      </c>
      <c r="J164" s="26" t="str">
        <f>VLOOKUP(B164,'[1]p18-items'!$K$2:$N$90,3,FALSE)</f>
        <v>food</v>
      </c>
      <c r="K164" s="26" t="str">
        <f>VLOOKUP(B164,'[1]p18-items'!$K$2:$N$90,4,FALSE)</f>
        <v>spinach</v>
      </c>
    </row>
    <row r="165" spans="1:12" x14ac:dyDescent="0.2">
      <c r="A165" s="6">
        <v>164</v>
      </c>
      <c r="B165" s="6" t="s">
        <v>371</v>
      </c>
      <c r="C165" s="12" t="s">
        <v>1161</v>
      </c>
      <c r="D165" s="12" t="s">
        <v>1167</v>
      </c>
      <c r="E165" s="13">
        <f t="shared" si="8"/>
        <v>2.314814814815061E-5</v>
      </c>
      <c r="F165" s="8">
        <f t="shared" si="9"/>
        <v>2</v>
      </c>
      <c r="G165" s="9">
        <f t="shared" si="10"/>
        <v>1620</v>
      </c>
      <c r="H165" s="9">
        <f t="shared" si="11"/>
        <v>1622</v>
      </c>
      <c r="I165" s="26" t="str">
        <f>VLOOKUP(J165,'[1]all-items'!$A$2:$C$300,2,FALSE)</f>
        <v>u</v>
      </c>
      <c r="J165" s="26" t="str">
        <f>VLOOKUP(B165,'[1]p18-items'!$K$2:$N$90,3,FALSE)</f>
        <v>plate</v>
      </c>
      <c r="K165" s="26" t="str">
        <f>VLOOKUP(B165,'[1]p18-items'!$K$2:$N$90,4,FALSE)</f>
        <v>small</v>
      </c>
    </row>
    <row r="166" spans="1:12" x14ac:dyDescent="0.2">
      <c r="A166" s="6">
        <v>165</v>
      </c>
      <c r="B166" s="6" t="s">
        <v>182</v>
      </c>
      <c r="C166" s="12" t="s">
        <v>1168</v>
      </c>
      <c r="D166" s="12" t="s">
        <v>1165</v>
      </c>
      <c r="E166" s="13">
        <f t="shared" si="8"/>
        <v>4.6296296296296363E-4</v>
      </c>
      <c r="F166" s="8">
        <f t="shared" si="9"/>
        <v>40</v>
      </c>
      <c r="G166" s="9">
        <f t="shared" si="10"/>
        <v>1624</v>
      </c>
      <c r="H166" s="9">
        <f t="shared" si="11"/>
        <v>1664</v>
      </c>
      <c r="I166" s="26" t="str">
        <f>VLOOKUP(J166,'[1]all-items'!$A$2:$C$300,2,FALSE)</f>
        <v>u</v>
      </c>
      <c r="J166" s="26" t="str">
        <f>VLOOKUP(B166,'[1]p18-items'!$K$2:$N$90,3,FALSE)</f>
        <v>knife</v>
      </c>
      <c r="K166" s="26" t="str">
        <f>VLOOKUP(B166,'[1]p18-items'!$K$2:$N$90,4,FALSE)</f>
        <v>cutlery</v>
      </c>
    </row>
    <row r="167" spans="1:12" x14ac:dyDescent="0.2">
      <c r="A167" s="6">
        <v>166</v>
      </c>
      <c r="B167" s="6" t="s">
        <v>1124</v>
      </c>
      <c r="C167" s="12" t="s">
        <v>1168</v>
      </c>
      <c r="D167" s="12" t="s">
        <v>1165</v>
      </c>
      <c r="E167" s="13">
        <f t="shared" si="8"/>
        <v>4.6296296296296363E-4</v>
      </c>
      <c r="F167" s="8">
        <f t="shared" si="9"/>
        <v>40</v>
      </c>
      <c r="G167" s="9">
        <f t="shared" si="10"/>
        <v>1624</v>
      </c>
      <c r="H167" s="9">
        <f t="shared" si="11"/>
        <v>1664</v>
      </c>
      <c r="I167" s="26" t="str">
        <f>VLOOKUP(J167,'[1]all-items'!$A$2:$C$300,2,FALSE)</f>
        <v>c</v>
      </c>
      <c r="J167" s="26" t="str">
        <f>VLOOKUP(B167,'[1]p18-items'!$K$2:$N$90,3,FALSE)</f>
        <v>food</v>
      </c>
      <c r="K167" s="26" t="str">
        <f>VLOOKUP(B167,'[1]p18-items'!$K$2:$N$90,4,FALSE)</f>
        <v>spinach</v>
      </c>
    </row>
    <row r="168" spans="1:12" x14ac:dyDescent="0.2">
      <c r="A168" s="6">
        <v>167</v>
      </c>
      <c r="B168" s="6" t="s">
        <v>1042</v>
      </c>
      <c r="C168" s="12" t="s">
        <v>1165</v>
      </c>
      <c r="D168" s="12" t="s">
        <v>519</v>
      </c>
      <c r="E168" s="13">
        <f t="shared" si="8"/>
        <v>2.3148148148147141E-5</v>
      </c>
      <c r="F168" s="8">
        <f t="shared" si="9"/>
        <v>2</v>
      </c>
      <c r="G168" s="9">
        <f t="shared" si="10"/>
        <v>1664</v>
      </c>
      <c r="H168" s="9">
        <f t="shared" si="11"/>
        <v>1666</v>
      </c>
      <c r="I168" s="26" t="str">
        <f>VLOOKUP(J168,'[1]all-items'!$A$2:$C$300,2,FALSE)</f>
        <v>c</v>
      </c>
      <c r="J168" s="26" t="str">
        <f>VLOOKUP(B168,'[1]p18-items'!$K$2:$N$90,3,FALSE)</f>
        <v>spinach</v>
      </c>
      <c r="K168" s="26">
        <f>VLOOKUP(B168,'[1]p18-items'!$K$2:$N$90,4,FALSE)</f>
        <v>1</v>
      </c>
    </row>
    <row r="169" spans="1:12" x14ac:dyDescent="0.2">
      <c r="A169" s="6">
        <v>168</v>
      </c>
      <c r="B169" s="6" t="s">
        <v>22</v>
      </c>
      <c r="C169" s="12" t="s">
        <v>1169</v>
      </c>
      <c r="D169" s="12" t="s">
        <v>531</v>
      </c>
      <c r="E169" s="13">
        <f t="shared" si="8"/>
        <v>3.9351851851851874E-4</v>
      </c>
      <c r="F169" s="8">
        <f t="shared" si="9"/>
        <v>34</v>
      </c>
      <c r="G169" s="9">
        <f t="shared" si="10"/>
        <v>1672</v>
      </c>
      <c r="H169" s="9">
        <f t="shared" si="11"/>
        <v>1706</v>
      </c>
      <c r="I169" s="26" t="str">
        <f>VLOOKUP(J169,'[1]all-items'!$A$2:$C$300,2,FALSE)</f>
        <v>c</v>
      </c>
      <c r="J169" s="26" t="str">
        <f>VLOOKUP(B169,'[1]p18-items'!$K$2:$N$90,3,FALSE)</f>
        <v>butter</v>
      </c>
      <c r="K169" s="26">
        <f>VLOOKUP(B169,'[1]p18-items'!$K$2:$N$90,4,FALSE)</f>
        <v>0</v>
      </c>
    </row>
    <row r="170" spans="1:12" x14ac:dyDescent="0.2">
      <c r="A170" s="6">
        <v>169</v>
      </c>
      <c r="B170" s="6" t="s">
        <v>21</v>
      </c>
      <c r="C170" s="12" t="s">
        <v>1170</v>
      </c>
      <c r="D170" s="12" t="s">
        <v>614</v>
      </c>
      <c r="E170" s="13">
        <f t="shared" si="8"/>
        <v>6.9444444444448361E-5</v>
      </c>
      <c r="F170" s="8">
        <f t="shared" si="9"/>
        <v>6</v>
      </c>
      <c r="G170" s="9">
        <f t="shared" si="10"/>
        <v>1678</v>
      </c>
      <c r="H170" s="9">
        <f t="shared" si="11"/>
        <v>1684</v>
      </c>
      <c r="I170" s="26" t="str">
        <f>VLOOKUP(J170,'[1]all-items'!$A$2:$C$300,2,FALSE)</f>
        <v>u</v>
      </c>
      <c r="J170" s="26" t="str">
        <f>VLOOKUP(B170,'[1]p18-items'!$K$2:$N$90,3,FALSE)</f>
        <v>phone</v>
      </c>
      <c r="K170" s="26">
        <f>VLOOKUP(B170,'[1]p18-items'!$K$2:$N$90,4,FALSE)</f>
        <v>0</v>
      </c>
    </row>
    <row r="171" spans="1:12" x14ac:dyDescent="0.2">
      <c r="A171" s="6">
        <v>170</v>
      </c>
      <c r="B171" s="6" t="s">
        <v>182</v>
      </c>
      <c r="C171" s="12" t="s">
        <v>1171</v>
      </c>
      <c r="D171" s="12" t="s">
        <v>531</v>
      </c>
      <c r="E171" s="13">
        <f t="shared" si="8"/>
        <v>2.3148148148148182E-4</v>
      </c>
      <c r="F171" s="8">
        <f t="shared" si="9"/>
        <v>20</v>
      </c>
      <c r="G171" s="9">
        <f t="shared" si="10"/>
        <v>1686</v>
      </c>
      <c r="H171" s="9">
        <f t="shared" si="11"/>
        <v>1706</v>
      </c>
      <c r="I171" s="26" t="str">
        <f>VLOOKUP(J171,'[1]all-items'!$A$2:$C$300,2,FALSE)</f>
        <v>u</v>
      </c>
      <c r="J171" s="26" t="str">
        <f>VLOOKUP(B171,'[1]p18-items'!$K$2:$N$90,3,FALSE)</f>
        <v>knife</v>
      </c>
      <c r="K171" s="26" t="str">
        <f>VLOOKUP(B171,'[1]p18-items'!$K$2:$N$90,4,FALSE)</f>
        <v>cutlery</v>
      </c>
    </row>
    <row r="172" spans="1:12" x14ac:dyDescent="0.2">
      <c r="A172" s="6">
        <v>171</v>
      </c>
      <c r="B172" s="6" t="s">
        <v>72</v>
      </c>
      <c r="C172" s="12" t="s">
        <v>609</v>
      </c>
      <c r="D172" s="12" t="s">
        <v>619</v>
      </c>
      <c r="E172" s="13">
        <f t="shared" si="8"/>
        <v>1.3888888888888978E-4</v>
      </c>
      <c r="F172" s="8">
        <f t="shared" si="9"/>
        <v>12</v>
      </c>
      <c r="G172" s="9">
        <f t="shared" si="10"/>
        <v>1692</v>
      </c>
      <c r="H172" s="9">
        <f t="shared" si="11"/>
        <v>1704</v>
      </c>
      <c r="I172" s="26" t="str">
        <f>VLOOKUP(J172,'[1]all-items'!$A$2:$C$300,2,FALSE)</f>
        <v>u</v>
      </c>
      <c r="J172" s="26" t="str">
        <f>VLOOKUP(B172,'[1]p18-items'!$K$2:$N$90,3,FALSE)</f>
        <v>pot</v>
      </c>
      <c r="K172" s="26">
        <f>VLOOKUP(B172,'[1]p18-items'!$K$2:$N$90,4,FALSE)</f>
        <v>0</v>
      </c>
    </row>
    <row r="173" spans="1:12" x14ac:dyDescent="0.2">
      <c r="A173" s="6">
        <v>172</v>
      </c>
      <c r="B173" s="6" t="s">
        <v>371</v>
      </c>
      <c r="C173" s="12" t="s">
        <v>619</v>
      </c>
      <c r="D173" s="12" t="s">
        <v>531</v>
      </c>
      <c r="E173" s="13">
        <f t="shared" si="8"/>
        <v>2.314814814815061E-5</v>
      </c>
      <c r="F173" s="8">
        <f t="shared" si="9"/>
        <v>2</v>
      </c>
      <c r="G173" s="9">
        <f t="shared" si="10"/>
        <v>1704</v>
      </c>
      <c r="H173" s="9">
        <f t="shared" si="11"/>
        <v>1706</v>
      </c>
      <c r="I173" s="26" t="str">
        <f>VLOOKUP(J173,'[1]all-items'!$A$2:$C$300,2,FALSE)</f>
        <v>u</v>
      </c>
      <c r="J173" s="26" t="str">
        <f>VLOOKUP(B173,'[1]p18-items'!$K$2:$N$90,3,FALSE)</f>
        <v>plate</v>
      </c>
      <c r="K173" s="26" t="str">
        <f>VLOOKUP(B173,'[1]p18-items'!$K$2:$N$90,4,FALSE)</f>
        <v>small</v>
      </c>
    </row>
    <row r="174" spans="1:12" x14ac:dyDescent="0.2">
      <c r="A174" s="6">
        <v>173</v>
      </c>
      <c r="B174" s="6" t="s">
        <v>135</v>
      </c>
      <c r="C174" s="12" t="s">
        <v>533</v>
      </c>
      <c r="D174" s="12" t="s">
        <v>1172</v>
      </c>
      <c r="E174" s="13">
        <f t="shared" si="8"/>
        <v>4.629629629630122E-5</v>
      </c>
      <c r="F174" s="8">
        <f t="shared" si="9"/>
        <v>4</v>
      </c>
      <c r="G174" s="9">
        <f t="shared" si="10"/>
        <v>1708</v>
      </c>
      <c r="H174" s="9">
        <f t="shared" si="11"/>
        <v>1712</v>
      </c>
      <c r="I174" s="26" t="str">
        <f>VLOOKUP(J174,'[1]all-items'!$A$2:$C$300,2,FALSE)</f>
        <v>e</v>
      </c>
      <c r="J174" s="26" t="str">
        <f>VLOOKUP(B174,'[1]p18-items'!$K$2:$N$90,3,FALSE)</f>
        <v>stove</v>
      </c>
      <c r="K174" s="26">
        <f>VLOOKUP(B174,'[1]p18-items'!$K$2:$N$90,4,FALSE)</f>
        <v>0</v>
      </c>
      <c r="L174" s="6" t="s">
        <v>1173</v>
      </c>
    </row>
    <row r="175" spans="1:12" x14ac:dyDescent="0.2">
      <c r="A175" s="6">
        <v>174</v>
      </c>
      <c r="B175" s="6" t="s">
        <v>135</v>
      </c>
      <c r="C175" s="12" t="s">
        <v>533</v>
      </c>
      <c r="D175" s="12" t="s">
        <v>716</v>
      </c>
      <c r="E175" s="13">
        <f t="shared" si="8"/>
        <v>5.7870370370370385E-3</v>
      </c>
      <c r="F175" s="8">
        <f t="shared" si="9"/>
        <v>500</v>
      </c>
      <c r="G175" s="9">
        <f t="shared" si="10"/>
        <v>1708</v>
      </c>
      <c r="H175" s="9">
        <f t="shared" si="11"/>
        <v>2208</v>
      </c>
      <c r="I175" s="26" t="str">
        <f>VLOOKUP(J175,'[1]all-items'!$A$2:$C$300,2,FALSE)</f>
        <v>e</v>
      </c>
      <c r="J175" s="26" t="str">
        <f>VLOOKUP(B175,'[1]p18-items'!$K$2:$N$90,3,FALSE)</f>
        <v>stove</v>
      </c>
      <c r="K175" s="26">
        <f>VLOOKUP(B175,'[1]p18-items'!$K$2:$N$90,4,FALSE)</f>
        <v>0</v>
      </c>
    </row>
    <row r="176" spans="1:12" x14ac:dyDescent="0.2">
      <c r="A176" s="6">
        <v>175</v>
      </c>
      <c r="B176" s="6" t="s">
        <v>72</v>
      </c>
      <c r="C176" s="12" t="s">
        <v>1172</v>
      </c>
      <c r="D176" s="12" t="s">
        <v>1174</v>
      </c>
      <c r="E176" s="13">
        <f t="shared" si="8"/>
        <v>4.6296296296294281E-5</v>
      </c>
      <c r="F176" s="8">
        <f t="shared" si="9"/>
        <v>4</v>
      </c>
      <c r="G176" s="9">
        <f t="shared" si="10"/>
        <v>1712</v>
      </c>
      <c r="H176" s="9">
        <f t="shared" si="11"/>
        <v>1716</v>
      </c>
      <c r="I176" s="26" t="str">
        <f>VLOOKUP(J176,'[1]all-items'!$A$2:$C$300,2,FALSE)</f>
        <v>u</v>
      </c>
      <c r="J176" s="26" t="str">
        <f>VLOOKUP(B176,'[1]p18-items'!$K$2:$N$90,3,FALSE)</f>
        <v>pot</v>
      </c>
      <c r="K176" s="26">
        <f>VLOOKUP(B176,'[1]p18-items'!$K$2:$N$90,4,FALSE)</f>
        <v>0</v>
      </c>
    </row>
    <row r="177" spans="1:12" x14ac:dyDescent="0.2">
      <c r="A177" s="6">
        <v>176</v>
      </c>
      <c r="B177" s="6" t="s">
        <v>135</v>
      </c>
      <c r="C177" s="12" t="s">
        <v>533</v>
      </c>
      <c r="D177" s="12" t="s">
        <v>536</v>
      </c>
      <c r="E177" s="13">
        <f t="shared" si="8"/>
        <v>6.9444444444448361E-5</v>
      </c>
      <c r="F177" s="8">
        <f t="shared" si="9"/>
        <v>6</v>
      </c>
      <c r="G177" s="9">
        <f t="shared" si="10"/>
        <v>1708</v>
      </c>
      <c r="H177" s="9">
        <f t="shared" si="11"/>
        <v>1714</v>
      </c>
      <c r="I177" s="26" t="str">
        <f>VLOOKUP(J177,'[1]all-items'!$A$2:$C$300,2,FALSE)</f>
        <v>e</v>
      </c>
      <c r="J177" s="26" t="str">
        <f>VLOOKUP(B177,'[1]p18-items'!$K$2:$N$90,3,FALSE)</f>
        <v>stove</v>
      </c>
      <c r="K177" s="26">
        <f>VLOOKUP(B177,'[1]p18-items'!$K$2:$N$90,4,FALSE)</f>
        <v>0</v>
      </c>
    </row>
    <row r="178" spans="1:12" x14ac:dyDescent="0.2">
      <c r="A178" s="6">
        <v>177</v>
      </c>
      <c r="B178" s="6" t="s">
        <v>21</v>
      </c>
      <c r="C178" s="12" t="s">
        <v>1174</v>
      </c>
      <c r="D178" s="12" t="s">
        <v>626</v>
      </c>
      <c r="E178" s="13">
        <f t="shared" si="8"/>
        <v>2.5462962962962896E-4</v>
      </c>
      <c r="F178" s="8">
        <f t="shared" si="9"/>
        <v>22</v>
      </c>
      <c r="G178" s="9">
        <f t="shared" si="10"/>
        <v>1716</v>
      </c>
      <c r="H178" s="9">
        <f t="shared" si="11"/>
        <v>1738</v>
      </c>
      <c r="I178" s="26" t="str">
        <f>VLOOKUP(J178,'[1]all-items'!$A$2:$C$300,2,FALSE)</f>
        <v>u</v>
      </c>
      <c r="J178" s="26" t="str">
        <f>VLOOKUP(B178,'[1]p18-items'!$K$2:$N$90,3,FALSE)</f>
        <v>phone</v>
      </c>
      <c r="K178" s="26">
        <f>VLOOKUP(B178,'[1]p18-items'!$K$2:$N$90,4,FALSE)</f>
        <v>0</v>
      </c>
    </row>
    <row r="179" spans="1:12" x14ac:dyDescent="0.2">
      <c r="A179" s="6">
        <v>178</v>
      </c>
      <c r="B179" s="6" t="s">
        <v>1124</v>
      </c>
      <c r="C179" s="12" t="s">
        <v>551</v>
      </c>
      <c r="D179" s="12" t="s">
        <v>544</v>
      </c>
      <c r="E179" s="13">
        <f t="shared" si="8"/>
        <v>2.314814814815061E-5</v>
      </c>
      <c r="F179" s="8">
        <f t="shared" si="9"/>
        <v>2</v>
      </c>
      <c r="G179" s="9">
        <f t="shared" si="10"/>
        <v>1734</v>
      </c>
      <c r="H179" s="9">
        <f t="shared" si="11"/>
        <v>1736</v>
      </c>
      <c r="I179" s="26" t="str">
        <f>VLOOKUP(J179,'[1]all-items'!$A$2:$C$300,2,FALSE)</f>
        <v>c</v>
      </c>
      <c r="J179" s="26" t="str">
        <f>VLOOKUP(B179,'[1]p18-items'!$K$2:$N$90,3,FALSE)</f>
        <v>food</v>
      </c>
      <c r="K179" s="26" t="str">
        <f>VLOOKUP(B179,'[1]p18-items'!$K$2:$N$90,4,FALSE)</f>
        <v>spinach</v>
      </c>
    </row>
    <row r="180" spans="1:12" x14ac:dyDescent="0.2">
      <c r="A180" s="6">
        <v>179</v>
      </c>
      <c r="B180" s="6" t="s">
        <v>1046</v>
      </c>
      <c r="C180" s="12" t="s">
        <v>626</v>
      </c>
      <c r="D180" s="12" t="s">
        <v>715</v>
      </c>
      <c r="E180" s="13">
        <f t="shared" si="8"/>
        <v>2.314814814815061E-5</v>
      </c>
      <c r="F180" s="8">
        <f t="shared" si="9"/>
        <v>2</v>
      </c>
      <c r="G180" s="9">
        <f t="shared" si="10"/>
        <v>1738</v>
      </c>
      <c r="H180" s="9">
        <f t="shared" si="11"/>
        <v>1740</v>
      </c>
      <c r="I180" s="26" t="str">
        <f>VLOOKUP(J180,'[1]all-items'!$A$2:$C$300,2,FALSE)</f>
        <v>c</v>
      </c>
      <c r="J180" s="26" t="str">
        <f>VLOOKUP(B180,'[1]p18-items'!$K$2:$N$90,3,FALSE)</f>
        <v>bag</v>
      </c>
      <c r="K180" s="26" t="str">
        <f>VLOOKUP(B180,'[1]p18-items'!$K$2:$N$90,4,FALSE)</f>
        <v>plastic_small</v>
      </c>
    </row>
    <row r="181" spans="1:12" x14ac:dyDescent="0.2">
      <c r="A181" s="6">
        <v>180</v>
      </c>
      <c r="B181" s="6" t="s">
        <v>1045</v>
      </c>
      <c r="C181" s="12" t="s">
        <v>546</v>
      </c>
      <c r="D181" s="12" t="s">
        <v>746</v>
      </c>
      <c r="E181" s="13">
        <f t="shared" si="8"/>
        <v>2.3148148148148182E-4</v>
      </c>
      <c r="F181" s="8">
        <f t="shared" si="9"/>
        <v>20</v>
      </c>
      <c r="G181" s="9">
        <f t="shared" si="10"/>
        <v>1742</v>
      </c>
      <c r="H181" s="9">
        <f t="shared" si="11"/>
        <v>1762</v>
      </c>
      <c r="I181" s="26" t="str">
        <f>VLOOKUP(J181,'[1]all-items'!$A$2:$C$300,2,FALSE)</f>
        <v>c</v>
      </c>
      <c r="J181" s="26" t="str">
        <f>VLOOKUP(B181,'[1]p18-items'!$K$2:$N$90,3,FALSE)</f>
        <v>cheese</v>
      </c>
      <c r="K181" s="26" t="str">
        <f>VLOOKUP(B181,'[1]p18-items'!$K$2:$N$90,4,FALSE)</f>
        <v>ricotta</v>
      </c>
      <c r="L181" s="5" t="s">
        <v>1175</v>
      </c>
    </row>
    <row r="182" spans="1:12" x14ac:dyDescent="0.2">
      <c r="A182" s="6">
        <v>181</v>
      </c>
      <c r="B182" s="6" t="s">
        <v>22</v>
      </c>
      <c r="C182" s="12" t="s">
        <v>746</v>
      </c>
      <c r="D182" s="12" t="s">
        <v>567</v>
      </c>
      <c r="E182" s="13">
        <f t="shared" si="8"/>
        <v>1.1574074074073917E-4</v>
      </c>
      <c r="F182" s="8">
        <f t="shared" si="9"/>
        <v>10</v>
      </c>
      <c r="G182" s="9">
        <f t="shared" si="10"/>
        <v>1762</v>
      </c>
      <c r="H182" s="9">
        <f t="shared" si="11"/>
        <v>1772</v>
      </c>
      <c r="I182" s="26" t="str">
        <f>VLOOKUP(J182,'[1]all-items'!$A$2:$C$300,2,FALSE)</f>
        <v>c</v>
      </c>
      <c r="J182" s="26" t="str">
        <f>VLOOKUP(B182,'[1]p18-items'!$K$2:$N$90,3,FALSE)</f>
        <v>butter</v>
      </c>
      <c r="K182" s="26">
        <f>VLOOKUP(B182,'[1]p18-items'!$K$2:$N$90,4,FALSE)</f>
        <v>0</v>
      </c>
    </row>
    <row r="183" spans="1:12" x14ac:dyDescent="0.2">
      <c r="A183" s="6">
        <v>182</v>
      </c>
      <c r="B183" s="6" t="s">
        <v>72</v>
      </c>
      <c r="C183" s="12" t="s">
        <v>747</v>
      </c>
      <c r="D183" s="12" t="s">
        <v>761</v>
      </c>
      <c r="E183" s="13">
        <f t="shared" si="8"/>
        <v>6.9444444444444892E-5</v>
      </c>
      <c r="F183" s="8">
        <f t="shared" si="9"/>
        <v>6</v>
      </c>
      <c r="G183" s="9">
        <f t="shared" si="10"/>
        <v>1764</v>
      </c>
      <c r="H183" s="9">
        <f t="shared" si="11"/>
        <v>1770</v>
      </c>
      <c r="I183" s="26" t="str">
        <f>VLOOKUP(J183,'[1]all-items'!$A$2:$C$300,2,FALSE)</f>
        <v>u</v>
      </c>
      <c r="J183" s="26" t="str">
        <f>VLOOKUP(B183,'[1]p18-items'!$K$2:$N$90,3,FALSE)</f>
        <v>pot</v>
      </c>
      <c r="K183" s="26">
        <f>VLOOKUP(B183,'[1]p18-items'!$K$2:$N$90,4,FALSE)</f>
        <v>0</v>
      </c>
    </row>
    <row r="184" spans="1:12" x14ac:dyDescent="0.2">
      <c r="A184" s="6">
        <v>183</v>
      </c>
      <c r="B184" s="6" t="s">
        <v>54</v>
      </c>
      <c r="C184" s="12" t="s">
        <v>567</v>
      </c>
      <c r="D184" s="12" t="s">
        <v>1176</v>
      </c>
      <c r="E184" s="13">
        <f t="shared" si="8"/>
        <v>6.9444444444444892E-5</v>
      </c>
      <c r="F184" s="8">
        <f t="shared" si="9"/>
        <v>6</v>
      </c>
      <c r="G184" s="9">
        <f t="shared" si="10"/>
        <v>1772</v>
      </c>
      <c r="H184" s="9">
        <f t="shared" si="11"/>
        <v>1778</v>
      </c>
      <c r="I184" s="26" t="str">
        <f>VLOOKUP(J184,'[1]all-items'!$A$2:$C$300,2,FALSE)</f>
        <v>c</v>
      </c>
      <c r="J184" s="26" t="str">
        <f>VLOOKUP(B184,'[1]p18-items'!$K$2:$N$90,3,FALSE)</f>
        <v>garlic</v>
      </c>
      <c r="K184" s="26">
        <f>VLOOKUP(B184,'[1]p18-items'!$K$2:$N$90,4,FALSE)</f>
        <v>0</v>
      </c>
      <c r="L184" s="6" t="s">
        <v>1177</v>
      </c>
    </row>
    <row r="185" spans="1:12" x14ac:dyDescent="0.2">
      <c r="A185" s="6">
        <v>184</v>
      </c>
      <c r="B185" s="6" t="s">
        <v>371</v>
      </c>
      <c r="C185" s="12" t="s">
        <v>567</v>
      </c>
      <c r="D185" s="12" t="s">
        <v>562</v>
      </c>
      <c r="E185" s="13">
        <f t="shared" si="8"/>
        <v>2.3148148148147141E-5</v>
      </c>
      <c r="F185" s="8">
        <f t="shared" si="9"/>
        <v>2</v>
      </c>
      <c r="G185" s="9">
        <f t="shared" si="10"/>
        <v>1772</v>
      </c>
      <c r="H185" s="9">
        <f t="shared" si="11"/>
        <v>1774</v>
      </c>
      <c r="I185" s="26" t="str">
        <f>VLOOKUP(J185,'[1]all-items'!$A$2:$C$300,2,FALSE)</f>
        <v>u</v>
      </c>
      <c r="J185" s="26" t="str">
        <f>VLOOKUP(B185,'[1]p18-items'!$K$2:$N$90,3,FALSE)</f>
        <v>plate</v>
      </c>
      <c r="K185" s="26" t="str">
        <f>VLOOKUP(B185,'[1]p18-items'!$K$2:$N$90,4,FALSE)</f>
        <v>small</v>
      </c>
    </row>
    <row r="186" spans="1:12" x14ac:dyDescent="0.2">
      <c r="A186" s="6">
        <v>185</v>
      </c>
      <c r="B186" s="6" t="s">
        <v>188</v>
      </c>
      <c r="C186" s="12" t="s">
        <v>562</v>
      </c>
      <c r="D186" s="12" t="s">
        <v>783</v>
      </c>
      <c r="E186" s="13">
        <f t="shared" si="8"/>
        <v>4.3981481481481649E-4</v>
      </c>
      <c r="F186" s="8">
        <f t="shared" si="9"/>
        <v>38</v>
      </c>
      <c r="G186" s="9">
        <f t="shared" si="10"/>
        <v>1774</v>
      </c>
      <c r="H186" s="9">
        <f t="shared" si="11"/>
        <v>1812</v>
      </c>
      <c r="I186" s="26" t="str">
        <f>VLOOKUP(J186,'[1]all-items'!$A$2:$C$300,2,FALSE)</f>
        <v>u</v>
      </c>
      <c r="J186" s="26" t="str">
        <f>VLOOKUP(B186,'[1]p18-items'!$K$2:$N$90,3,FALSE)</f>
        <v>spoon</v>
      </c>
      <c r="K186" s="26">
        <f>VLOOKUP(B186,'[1]p18-items'!$K$2:$N$90,4,FALSE)</f>
        <v>1</v>
      </c>
    </row>
    <row r="187" spans="1:12" x14ac:dyDescent="0.2">
      <c r="A187" s="6">
        <v>186</v>
      </c>
      <c r="B187" s="6" t="s">
        <v>37</v>
      </c>
      <c r="C187" s="12" t="s">
        <v>562</v>
      </c>
      <c r="D187" s="12" t="s">
        <v>783</v>
      </c>
      <c r="E187" s="13">
        <f t="shared" si="8"/>
        <v>4.3981481481481649E-4</v>
      </c>
      <c r="F187" s="8">
        <f t="shared" si="9"/>
        <v>38</v>
      </c>
      <c r="G187" s="9">
        <f t="shared" si="10"/>
        <v>1774</v>
      </c>
      <c r="H187" s="9">
        <f t="shared" si="11"/>
        <v>1812</v>
      </c>
      <c r="I187" s="26" t="str">
        <f>VLOOKUP(J187,'[1]all-items'!$A$2:$C$300,2,FALSE)</f>
        <v>u</v>
      </c>
      <c r="J187" s="26" t="str">
        <f>VLOOKUP(B187,'[1]p18-items'!$K$2:$N$90,3,FALSE)</f>
        <v>chopB</v>
      </c>
      <c r="K187" s="26">
        <f>VLOOKUP(B187,'[1]p18-items'!$K$2:$N$90,4,FALSE)</f>
        <v>0</v>
      </c>
    </row>
    <row r="188" spans="1:12" x14ac:dyDescent="0.2">
      <c r="A188" s="6">
        <v>187</v>
      </c>
      <c r="B188" s="6" t="s">
        <v>371</v>
      </c>
      <c r="C188" s="12" t="s">
        <v>569</v>
      </c>
      <c r="D188" s="12" t="s">
        <v>1176</v>
      </c>
      <c r="E188" s="13">
        <f t="shared" si="8"/>
        <v>2.3148148148147141E-5</v>
      </c>
      <c r="F188" s="8">
        <f t="shared" si="9"/>
        <v>2</v>
      </c>
      <c r="G188" s="9">
        <f t="shared" si="10"/>
        <v>1776</v>
      </c>
      <c r="H188" s="9">
        <f t="shared" si="11"/>
        <v>1778</v>
      </c>
      <c r="I188" s="26" t="str">
        <f>VLOOKUP(J188,'[1]all-items'!$A$2:$C$300,2,FALSE)</f>
        <v>u</v>
      </c>
      <c r="J188" s="26" t="str">
        <f>VLOOKUP(B188,'[1]p18-items'!$K$2:$N$90,3,FALSE)</f>
        <v>plate</v>
      </c>
      <c r="K188" s="26" t="str">
        <f>VLOOKUP(B188,'[1]p18-items'!$K$2:$N$90,4,FALSE)</f>
        <v>small</v>
      </c>
    </row>
    <row r="189" spans="1:12" x14ac:dyDescent="0.2">
      <c r="A189" s="6">
        <v>188</v>
      </c>
      <c r="B189" s="6" t="s">
        <v>1124</v>
      </c>
      <c r="C189" s="12" t="s">
        <v>1178</v>
      </c>
      <c r="D189" s="12" t="s">
        <v>1179</v>
      </c>
      <c r="E189" s="13">
        <f t="shared" si="8"/>
        <v>9.2592592592592032E-5</v>
      </c>
      <c r="F189" s="8">
        <f t="shared" si="9"/>
        <v>8</v>
      </c>
      <c r="G189" s="9">
        <f t="shared" si="10"/>
        <v>1780</v>
      </c>
      <c r="H189" s="9">
        <f t="shared" si="11"/>
        <v>1788</v>
      </c>
      <c r="I189" s="26" t="str">
        <f>VLOOKUP(J189,'[1]all-items'!$A$2:$C$300,2,FALSE)</f>
        <v>c</v>
      </c>
      <c r="J189" s="26" t="str">
        <f>VLOOKUP(B189,'[1]p18-items'!$K$2:$N$90,3,FALSE)</f>
        <v>food</v>
      </c>
      <c r="K189" s="26" t="str">
        <f>VLOOKUP(B189,'[1]p18-items'!$K$2:$N$90,4,FALSE)</f>
        <v>spinach</v>
      </c>
    </row>
    <row r="190" spans="1:12" x14ac:dyDescent="0.2">
      <c r="A190" s="6">
        <v>189</v>
      </c>
      <c r="B190" s="6" t="s">
        <v>1180</v>
      </c>
      <c r="C190" s="12" t="s">
        <v>1181</v>
      </c>
      <c r="D190" s="12" t="s">
        <v>1179</v>
      </c>
      <c r="E190" s="13">
        <f t="shared" si="8"/>
        <v>6.9444444444444892E-5</v>
      </c>
      <c r="F190" s="8">
        <f t="shared" si="9"/>
        <v>6</v>
      </c>
      <c r="G190" s="9">
        <f t="shared" si="10"/>
        <v>1782</v>
      </c>
      <c r="H190" s="9">
        <f t="shared" si="11"/>
        <v>1788</v>
      </c>
      <c r="I190" s="26" t="str">
        <f>VLOOKUP(J190,'[1]all-items'!$A$2:$C$300,2,FALSE)</f>
        <v>c</v>
      </c>
      <c r="J190" s="26" t="str">
        <f>VLOOKUP(B190,'[1]p18-items'!$K$2:$N$90,3,FALSE)</f>
        <v>food</v>
      </c>
      <c r="K190" s="26" t="str">
        <f>VLOOKUP(B190,'[1]p18-items'!$K$2:$N$90,4,FALSE)</f>
        <v>butter</v>
      </c>
    </row>
    <row r="191" spans="1:12" x14ac:dyDescent="0.2">
      <c r="A191" s="6">
        <v>190</v>
      </c>
      <c r="B191" s="6" t="s">
        <v>72</v>
      </c>
      <c r="C191" s="12" t="s">
        <v>1181</v>
      </c>
      <c r="D191" s="12" t="s">
        <v>1179</v>
      </c>
      <c r="E191" s="13">
        <f t="shared" si="8"/>
        <v>6.9444444444444892E-5</v>
      </c>
      <c r="F191" s="8">
        <f t="shared" si="9"/>
        <v>6</v>
      </c>
      <c r="G191" s="9">
        <f t="shared" si="10"/>
        <v>1782</v>
      </c>
      <c r="H191" s="9">
        <f t="shared" si="11"/>
        <v>1788</v>
      </c>
      <c r="I191" s="26" t="str">
        <f>VLOOKUP(J191,'[1]all-items'!$A$2:$C$300,2,FALSE)</f>
        <v>u</v>
      </c>
      <c r="J191" s="26" t="str">
        <f>VLOOKUP(B191,'[1]p18-items'!$K$2:$N$90,3,FALSE)</f>
        <v>pot</v>
      </c>
      <c r="K191" s="26">
        <f>VLOOKUP(B191,'[1]p18-items'!$K$2:$N$90,4,FALSE)</f>
        <v>0</v>
      </c>
    </row>
    <row r="192" spans="1:12" x14ac:dyDescent="0.2">
      <c r="A192" s="6">
        <v>191</v>
      </c>
      <c r="B192" s="6" t="s">
        <v>43</v>
      </c>
      <c r="C192" s="12" t="s">
        <v>1182</v>
      </c>
      <c r="D192" s="12" t="s">
        <v>572</v>
      </c>
      <c r="E192" s="13">
        <f t="shared" si="8"/>
        <v>3.0092592592592671E-4</v>
      </c>
      <c r="F192" s="8">
        <f t="shared" si="9"/>
        <v>26</v>
      </c>
      <c r="G192" s="9">
        <f t="shared" si="10"/>
        <v>1792</v>
      </c>
      <c r="H192" s="9">
        <f t="shared" si="11"/>
        <v>1818</v>
      </c>
      <c r="I192" s="26" t="str">
        <f>VLOOKUP(J192,'[1]all-items'!$A$2:$C$300,2,FALSE)</f>
        <v>e</v>
      </c>
      <c r="J192" s="26" t="str">
        <f>VLOOKUP(B192,'[1]p18-items'!$K$2:$N$90,3,FALSE)</f>
        <v>faucet</v>
      </c>
      <c r="K192" s="26">
        <f>VLOOKUP(B192,'[1]p18-items'!$K$2:$N$90,4,FALSE)</f>
        <v>0</v>
      </c>
    </row>
    <row r="193" spans="1:12" x14ac:dyDescent="0.2">
      <c r="A193" s="6">
        <v>192</v>
      </c>
      <c r="B193" s="6" t="s">
        <v>49</v>
      </c>
      <c r="C193" s="12" t="s">
        <v>1182</v>
      </c>
      <c r="D193" s="12" t="s">
        <v>572</v>
      </c>
      <c r="E193" s="13">
        <f t="shared" si="8"/>
        <v>3.0092592592592671E-4</v>
      </c>
      <c r="F193" s="8">
        <f t="shared" si="9"/>
        <v>26</v>
      </c>
      <c r="G193" s="9">
        <f t="shared" si="10"/>
        <v>1792</v>
      </c>
      <c r="H193" s="9">
        <f t="shared" si="11"/>
        <v>1818</v>
      </c>
      <c r="I193" s="26" t="str">
        <f>VLOOKUP(J193,'[1]all-items'!$A$2:$C$300,2,FALSE)</f>
        <v>c</v>
      </c>
      <c r="J193" s="26" t="str">
        <f>VLOOKUP(B193,'[1]p18-items'!$K$2:$N$90,3,FALSE)</f>
        <v>water</v>
      </c>
      <c r="K193" s="26">
        <f>VLOOKUP(B193,'[1]p18-items'!$K$2:$N$90,4,FALSE)</f>
        <v>0</v>
      </c>
    </row>
    <row r="194" spans="1:12" x14ac:dyDescent="0.2">
      <c r="A194" s="6">
        <v>193</v>
      </c>
      <c r="B194" s="6" t="s">
        <v>280</v>
      </c>
      <c r="C194" s="12" t="s">
        <v>783</v>
      </c>
      <c r="D194" s="12" t="s">
        <v>574</v>
      </c>
      <c r="E194" s="13">
        <f t="shared" ref="E194:E257" si="12">D194-C194</f>
        <v>4.6296296296297751E-5</v>
      </c>
      <c r="F194" s="8">
        <f t="shared" ref="F194:F257" si="13">HOUR(E194) *3600 + MINUTE(E194) * 60 + SECOND(E194)</f>
        <v>4</v>
      </c>
      <c r="G194" s="9">
        <f t="shared" ref="G194:G257" si="14">HOUR(C194) *3600 + MINUTE(C194) * 60 + SECOND(C194)</f>
        <v>1812</v>
      </c>
      <c r="H194" s="9">
        <f t="shared" ref="H194:H257" si="15">HOUR(D194) *3600 + MINUTE(D194) * 60 + SECOND(D194)</f>
        <v>1816</v>
      </c>
      <c r="I194" s="26" t="str">
        <f>VLOOKUP(J194,'[1]all-items'!$A$2:$C$300,2,FALSE)</f>
        <v>c</v>
      </c>
      <c r="J194" s="26" t="str">
        <f>VLOOKUP(B194,'[1]p18-items'!$K$2:$N$90,3,FALSE)</f>
        <v>sponge</v>
      </c>
      <c r="K194" s="26">
        <f>VLOOKUP(B194,'[1]p18-items'!$K$2:$N$90,4,FALSE)</f>
        <v>0</v>
      </c>
    </row>
    <row r="195" spans="1:12" x14ac:dyDescent="0.2">
      <c r="A195" s="6">
        <v>194</v>
      </c>
      <c r="B195" s="6" t="s">
        <v>726</v>
      </c>
      <c r="C195" s="12" t="s">
        <v>577</v>
      </c>
      <c r="D195" s="12" t="s">
        <v>572</v>
      </c>
      <c r="E195" s="13">
        <f t="shared" si="12"/>
        <v>4.6296296296294281E-5</v>
      </c>
      <c r="F195" s="8">
        <f t="shared" si="13"/>
        <v>4</v>
      </c>
      <c r="G195" s="9">
        <f t="shared" si="14"/>
        <v>1814</v>
      </c>
      <c r="H195" s="9">
        <f t="shared" si="15"/>
        <v>1818</v>
      </c>
      <c r="I195" s="26" t="str">
        <f>VLOOKUP(J195,'[1]all-items'!$A$2:$C$300,2,FALSE)</f>
        <v>u</v>
      </c>
      <c r="J195" s="26" t="str">
        <f>VLOOKUP(B195,'[1]p18-items'!$K$2:$N$90,3,FALSE)</f>
        <v>colander</v>
      </c>
      <c r="K195" s="26">
        <f>VLOOKUP(B195,'[1]p18-items'!$K$2:$N$90,4,FALSE)</f>
        <v>0</v>
      </c>
    </row>
    <row r="196" spans="1:12" x14ac:dyDescent="0.2">
      <c r="A196" s="6">
        <v>195</v>
      </c>
      <c r="B196" s="6" t="s">
        <v>304</v>
      </c>
      <c r="C196" s="12" t="s">
        <v>581</v>
      </c>
      <c r="D196" s="12" t="s">
        <v>582</v>
      </c>
      <c r="E196" s="13">
        <f t="shared" si="12"/>
        <v>4.6296296296297751E-5</v>
      </c>
      <c r="F196" s="8">
        <f t="shared" si="13"/>
        <v>4</v>
      </c>
      <c r="G196" s="9">
        <f t="shared" si="14"/>
        <v>1822</v>
      </c>
      <c r="H196" s="9">
        <f t="shared" si="15"/>
        <v>1826</v>
      </c>
      <c r="I196" s="26" t="str">
        <f>VLOOKUP(J196,'[1]all-items'!$A$2:$C$300,2,FALSE)</f>
        <v>u</v>
      </c>
      <c r="J196" s="26" t="str">
        <f>VLOOKUP(B196,'[1]p18-items'!$K$2:$N$90,3,FALSE)</f>
        <v>towel</v>
      </c>
      <c r="K196" s="26">
        <f>VLOOKUP(B196,'[1]p18-items'!$K$2:$N$90,4,FALSE)</f>
        <v>1</v>
      </c>
    </row>
    <row r="197" spans="1:12" x14ac:dyDescent="0.2">
      <c r="A197" s="6">
        <v>196</v>
      </c>
      <c r="B197" s="6" t="s">
        <v>54</v>
      </c>
      <c r="C197" s="12" t="s">
        <v>582</v>
      </c>
      <c r="D197" s="12" t="s">
        <v>589</v>
      </c>
      <c r="E197" s="13">
        <f t="shared" si="12"/>
        <v>2.3148148148147141E-5</v>
      </c>
      <c r="F197" s="8">
        <f t="shared" si="13"/>
        <v>2</v>
      </c>
      <c r="G197" s="9">
        <f t="shared" si="14"/>
        <v>1826</v>
      </c>
      <c r="H197" s="9">
        <f t="shared" si="15"/>
        <v>1828</v>
      </c>
      <c r="I197" s="26" t="str">
        <f>VLOOKUP(J197,'[1]all-items'!$A$2:$C$300,2,FALSE)</f>
        <v>c</v>
      </c>
      <c r="J197" s="26" t="str">
        <f>VLOOKUP(B197,'[1]p18-items'!$K$2:$N$90,3,FALSE)</f>
        <v>garlic</v>
      </c>
      <c r="K197" s="26">
        <f>VLOOKUP(B197,'[1]p18-items'!$K$2:$N$90,4,FALSE)</f>
        <v>0</v>
      </c>
      <c r="L197" s="6" t="s">
        <v>1183</v>
      </c>
    </row>
    <row r="198" spans="1:12" x14ac:dyDescent="0.2">
      <c r="A198" s="6">
        <v>197</v>
      </c>
      <c r="B198" s="6" t="s">
        <v>1124</v>
      </c>
      <c r="C198" s="12" t="s">
        <v>589</v>
      </c>
      <c r="D198" s="12" t="s">
        <v>593</v>
      </c>
      <c r="E198" s="13">
        <f t="shared" si="12"/>
        <v>2.3148148148147141E-5</v>
      </c>
      <c r="F198" s="8">
        <f t="shared" si="13"/>
        <v>2</v>
      </c>
      <c r="G198" s="9">
        <f t="shared" si="14"/>
        <v>1828</v>
      </c>
      <c r="H198" s="9">
        <f t="shared" si="15"/>
        <v>1830</v>
      </c>
      <c r="I198" s="26" t="str">
        <f>VLOOKUP(J198,'[1]all-items'!$A$2:$C$300,2,FALSE)</f>
        <v>c</v>
      </c>
      <c r="J198" s="26" t="str">
        <f>VLOOKUP(B198,'[1]p18-items'!$K$2:$N$90,3,FALSE)</f>
        <v>food</v>
      </c>
      <c r="K198" s="26" t="str">
        <f>VLOOKUP(B198,'[1]p18-items'!$K$2:$N$90,4,FALSE)</f>
        <v>spinach</v>
      </c>
    </row>
    <row r="199" spans="1:12" x14ac:dyDescent="0.2">
      <c r="A199" s="6">
        <v>198</v>
      </c>
      <c r="B199" s="6" t="s">
        <v>72</v>
      </c>
      <c r="C199" s="12" t="s">
        <v>593</v>
      </c>
      <c r="D199" s="12" t="s">
        <v>787</v>
      </c>
      <c r="E199" s="13">
        <f t="shared" si="12"/>
        <v>4.629629629630122E-5</v>
      </c>
      <c r="F199" s="8">
        <f t="shared" si="13"/>
        <v>4</v>
      </c>
      <c r="G199" s="9">
        <f t="shared" si="14"/>
        <v>1830</v>
      </c>
      <c r="H199" s="9">
        <f t="shared" si="15"/>
        <v>1834</v>
      </c>
      <c r="I199" s="26" t="str">
        <f>VLOOKUP(J199,'[1]all-items'!$A$2:$C$300,2,FALSE)</f>
        <v>u</v>
      </c>
      <c r="J199" s="26" t="str">
        <f>VLOOKUP(B199,'[1]p18-items'!$K$2:$N$90,3,FALSE)</f>
        <v>pot</v>
      </c>
      <c r="K199" s="26">
        <f>VLOOKUP(B199,'[1]p18-items'!$K$2:$N$90,4,FALSE)</f>
        <v>0</v>
      </c>
    </row>
    <row r="200" spans="1:12" x14ac:dyDescent="0.2">
      <c r="A200" s="6">
        <v>199</v>
      </c>
      <c r="B200" s="6" t="s">
        <v>135</v>
      </c>
      <c r="C200" s="12" t="s">
        <v>787</v>
      </c>
      <c r="D200" s="12" t="s">
        <v>796</v>
      </c>
      <c r="E200" s="13">
        <f t="shared" si="12"/>
        <v>2.3148148148147141E-5</v>
      </c>
      <c r="F200" s="8">
        <f t="shared" si="13"/>
        <v>2</v>
      </c>
      <c r="G200" s="9">
        <f t="shared" si="14"/>
        <v>1834</v>
      </c>
      <c r="H200" s="9">
        <f t="shared" si="15"/>
        <v>1836</v>
      </c>
      <c r="I200" s="26" t="str">
        <f>VLOOKUP(J200,'[1]all-items'!$A$2:$C$300,2,FALSE)</f>
        <v>e</v>
      </c>
      <c r="J200" s="26" t="str">
        <f>VLOOKUP(B200,'[1]p18-items'!$K$2:$N$90,3,FALSE)</f>
        <v>stove</v>
      </c>
      <c r="K200" s="26">
        <f>VLOOKUP(B200,'[1]p18-items'!$K$2:$N$90,4,FALSE)</f>
        <v>0</v>
      </c>
    </row>
    <row r="201" spans="1:12" x14ac:dyDescent="0.2">
      <c r="A201" s="6">
        <v>200</v>
      </c>
      <c r="B201" s="6" t="s">
        <v>1124</v>
      </c>
      <c r="C201" s="12" t="s">
        <v>787</v>
      </c>
      <c r="D201" s="12" t="s">
        <v>1184</v>
      </c>
      <c r="E201" s="13">
        <f t="shared" si="12"/>
        <v>9.2592592592588563E-5</v>
      </c>
      <c r="F201" s="8">
        <f t="shared" si="13"/>
        <v>8</v>
      </c>
      <c r="G201" s="9">
        <f t="shared" si="14"/>
        <v>1834</v>
      </c>
      <c r="H201" s="9">
        <f t="shared" si="15"/>
        <v>1842</v>
      </c>
      <c r="I201" s="26" t="str">
        <f>VLOOKUP(J201,'[1]all-items'!$A$2:$C$300,2,FALSE)</f>
        <v>c</v>
      </c>
      <c r="J201" s="26" t="str">
        <f>VLOOKUP(B201,'[1]p18-items'!$K$2:$N$90,3,FALSE)</f>
        <v>food</v>
      </c>
      <c r="K201" s="26" t="str">
        <f>VLOOKUP(B201,'[1]p18-items'!$K$2:$N$90,4,FALSE)</f>
        <v>spinach</v>
      </c>
    </row>
    <row r="202" spans="1:12" x14ac:dyDescent="0.2">
      <c r="A202" s="6">
        <v>201</v>
      </c>
      <c r="B202" s="6" t="s">
        <v>72</v>
      </c>
      <c r="C202" s="12" t="s">
        <v>796</v>
      </c>
      <c r="D202" s="12" t="s">
        <v>1185</v>
      </c>
      <c r="E202" s="13">
        <f t="shared" si="12"/>
        <v>4.6296296296297751E-5</v>
      </c>
      <c r="F202" s="8">
        <f t="shared" si="13"/>
        <v>4</v>
      </c>
      <c r="G202" s="9">
        <f t="shared" si="14"/>
        <v>1836</v>
      </c>
      <c r="H202" s="9">
        <f t="shared" si="15"/>
        <v>1840</v>
      </c>
      <c r="I202" s="26" t="str">
        <f>VLOOKUP(J202,'[1]all-items'!$A$2:$C$300,2,FALSE)</f>
        <v>u</v>
      </c>
      <c r="J202" s="26" t="str">
        <f>VLOOKUP(B202,'[1]p18-items'!$K$2:$N$90,3,FALSE)</f>
        <v>pot</v>
      </c>
      <c r="K202" s="26">
        <f>VLOOKUP(B202,'[1]p18-items'!$K$2:$N$90,4,FALSE)</f>
        <v>0</v>
      </c>
    </row>
    <row r="203" spans="1:12" x14ac:dyDescent="0.2">
      <c r="A203" s="6">
        <v>202</v>
      </c>
      <c r="B203" s="6" t="s">
        <v>807</v>
      </c>
      <c r="C203" s="12" t="s">
        <v>1185</v>
      </c>
      <c r="D203" s="12" t="s">
        <v>1184</v>
      </c>
      <c r="E203" s="13">
        <f t="shared" si="12"/>
        <v>2.3148148148143671E-5</v>
      </c>
      <c r="F203" s="8">
        <f t="shared" si="13"/>
        <v>2</v>
      </c>
      <c r="G203" s="9">
        <f t="shared" si="14"/>
        <v>1840</v>
      </c>
      <c r="H203" s="9">
        <f t="shared" si="15"/>
        <v>1842</v>
      </c>
      <c r="I203" s="26" t="str">
        <f>VLOOKUP(J203,'[1]all-items'!$A$2:$C$300,2,FALSE)</f>
        <v>u</v>
      </c>
      <c r="J203" s="26" t="str">
        <f>VLOOKUP(B203,'[1]p18-items'!$K$2:$N$90,3,FALSE)</f>
        <v>trashB</v>
      </c>
      <c r="K203" s="26" t="str">
        <f>VLOOKUP(B203,'[1]p18-items'!$K$2:$N$90,4,FALSE)</f>
        <v>organic</v>
      </c>
    </row>
    <row r="204" spans="1:12" x14ac:dyDescent="0.2">
      <c r="A204" s="6">
        <v>203</v>
      </c>
      <c r="B204" s="6" t="s">
        <v>72</v>
      </c>
      <c r="C204" s="12" t="s">
        <v>1184</v>
      </c>
      <c r="D204" s="12" t="s">
        <v>607</v>
      </c>
      <c r="E204" s="13">
        <f t="shared" si="12"/>
        <v>4.6296296296297751E-5</v>
      </c>
      <c r="F204" s="8">
        <f t="shared" si="13"/>
        <v>4</v>
      </c>
      <c r="G204" s="9">
        <f t="shared" si="14"/>
        <v>1842</v>
      </c>
      <c r="H204" s="9">
        <f t="shared" si="15"/>
        <v>1846</v>
      </c>
      <c r="I204" s="26" t="str">
        <f>VLOOKUP(J204,'[1]all-items'!$A$2:$C$300,2,FALSE)</f>
        <v>u</v>
      </c>
      <c r="J204" s="26" t="str">
        <f>VLOOKUP(B204,'[1]p18-items'!$K$2:$N$90,3,FALSE)</f>
        <v>pot</v>
      </c>
      <c r="K204" s="26">
        <f>VLOOKUP(B204,'[1]p18-items'!$K$2:$N$90,4,FALSE)</f>
        <v>0</v>
      </c>
    </row>
    <row r="205" spans="1:12" x14ac:dyDescent="0.2">
      <c r="A205" s="6">
        <v>204</v>
      </c>
      <c r="B205" s="6" t="s">
        <v>135</v>
      </c>
      <c r="C205" s="12" t="s">
        <v>607</v>
      </c>
      <c r="D205" s="12" t="s">
        <v>608</v>
      </c>
      <c r="E205" s="13">
        <f t="shared" si="12"/>
        <v>4.6296296296294281E-5</v>
      </c>
      <c r="F205" s="8">
        <f t="shared" si="13"/>
        <v>4</v>
      </c>
      <c r="G205" s="9">
        <f t="shared" si="14"/>
        <v>1846</v>
      </c>
      <c r="H205" s="9">
        <f t="shared" si="15"/>
        <v>1850</v>
      </c>
      <c r="I205" s="26" t="str">
        <f>VLOOKUP(J205,'[1]all-items'!$A$2:$C$300,2,FALSE)</f>
        <v>e</v>
      </c>
      <c r="J205" s="26" t="str">
        <f>VLOOKUP(B205,'[1]p18-items'!$K$2:$N$90,3,FALSE)</f>
        <v>stove</v>
      </c>
      <c r="K205" s="26">
        <f>VLOOKUP(B205,'[1]p18-items'!$K$2:$N$90,4,FALSE)</f>
        <v>0</v>
      </c>
    </row>
    <row r="206" spans="1:12" x14ac:dyDescent="0.2">
      <c r="A206" s="6">
        <v>205</v>
      </c>
      <c r="B206" s="6" t="s">
        <v>21</v>
      </c>
      <c r="C206" s="12" t="s">
        <v>608</v>
      </c>
      <c r="D206" s="12" t="s">
        <v>632</v>
      </c>
      <c r="E206" s="13">
        <f t="shared" si="12"/>
        <v>4.3981481481481302E-4</v>
      </c>
      <c r="F206" s="8">
        <f t="shared" si="13"/>
        <v>38</v>
      </c>
      <c r="G206" s="9">
        <f t="shared" si="14"/>
        <v>1850</v>
      </c>
      <c r="H206" s="9">
        <f t="shared" si="15"/>
        <v>1888</v>
      </c>
      <c r="I206" s="26" t="str">
        <f>VLOOKUP(J206,'[1]all-items'!$A$2:$C$300,2,FALSE)</f>
        <v>u</v>
      </c>
      <c r="J206" s="26" t="str">
        <f>VLOOKUP(B206,'[1]p18-items'!$K$2:$N$90,3,FALSE)</f>
        <v>phone</v>
      </c>
      <c r="K206" s="26">
        <f>VLOOKUP(B206,'[1]p18-items'!$K$2:$N$90,4,FALSE)</f>
        <v>0</v>
      </c>
    </row>
    <row r="207" spans="1:12" x14ac:dyDescent="0.2">
      <c r="A207" s="6">
        <v>206</v>
      </c>
      <c r="B207" s="6" t="s">
        <v>375</v>
      </c>
      <c r="C207" s="12" t="s">
        <v>820</v>
      </c>
      <c r="D207" s="12" t="s">
        <v>826</v>
      </c>
      <c r="E207" s="13">
        <f t="shared" si="12"/>
        <v>2.3148148148147141E-5</v>
      </c>
      <c r="F207" s="8">
        <f t="shared" si="13"/>
        <v>2</v>
      </c>
      <c r="G207" s="9">
        <f t="shared" si="14"/>
        <v>1854</v>
      </c>
      <c r="H207" s="9">
        <f t="shared" si="15"/>
        <v>1856</v>
      </c>
      <c r="I207" s="26" t="str">
        <f>VLOOKUP(J207,'[1]all-items'!$A$2:$C$300,2,FALSE)</f>
        <v>c</v>
      </c>
      <c r="J207" s="26" t="str">
        <f>VLOOKUP(B207,'[1]p18-items'!$K$2:$N$90,3,FALSE)</f>
        <v>food</v>
      </c>
      <c r="K207" s="26" t="str">
        <f>VLOOKUP(B207,'[1]p18-items'!$K$2:$N$90,4,FALSE)</f>
        <v>hummus</v>
      </c>
    </row>
    <row r="208" spans="1:12" x14ac:dyDescent="0.2">
      <c r="A208" s="6">
        <v>207</v>
      </c>
      <c r="B208" s="6" t="s">
        <v>72</v>
      </c>
      <c r="C208" s="12" t="s">
        <v>1186</v>
      </c>
      <c r="D208" s="12" t="s">
        <v>624</v>
      </c>
      <c r="E208" s="13">
        <f t="shared" si="12"/>
        <v>4.6296296296294281E-5</v>
      </c>
      <c r="F208" s="8">
        <f t="shared" si="13"/>
        <v>4</v>
      </c>
      <c r="G208" s="9">
        <f t="shared" si="14"/>
        <v>1870</v>
      </c>
      <c r="H208" s="9">
        <f t="shared" si="15"/>
        <v>1874</v>
      </c>
      <c r="I208" s="26" t="str">
        <f>VLOOKUP(J208,'[1]all-items'!$A$2:$C$300,2,FALSE)</f>
        <v>u</v>
      </c>
      <c r="J208" s="26" t="str">
        <f>VLOOKUP(B208,'[1]p18-items'!$K$2:$N$90,3,FALSE)</f>
        <v>pot</v>
      </c>
      <c r="K208" s="26">
        <f>VLOOKUP(B208,'[1]p18-items'!$K$2:$N$90,4,FALSE)</f>
        <v>0</v>
      </c>
    </row>
    <row r="209" spans="1:12" x14ac:dyDescent="0.2">
      <c r="A209" s="6">
        <v>208</v>
      </c>
      <c r="B209" s="6" t="s">
        <v>135</v>
      </c>
      <c r="C209" s="12" t="s">
        <v>624</v>
      </c>
      <c r="D209" s="12" t="s">
        <v>621</v>
      </c>
      <c r="E209" s="13">
        <f t="shared" si="12"/>
        <v>2.3148148148147141E-5</v>
      </c>
      <c r="F209" s="8">
        <f t="shared" si="13"/>
        <v>2</v>
      </c>
      <c r="G209" s="9">
        <f t="shared" si="14"/>
        <v>1874</v>
      </c>
      <c r="H209" s="9">
        <f t="shared" si="15"/>
        <v>1876</v>
      </c>
      <c r="I209" s="26" t="str">
        <f>VLOOKUP(J209,'[1]all-items'!$A$2:$C$300,2,FALSE)</f>
        <v>e</v>
      </c>
      <c r="J209" s="26" t="str">
        <f>VLOOKUP(B209,'[1]p18-items'!$K$2:$N$90,3,FALSE)</f>
        <v>stove</v>
      </c>
      <c r="K209" s="26">
        <f>VLOOKUP(B209,'[1]p18-items'!$K$2:$N$90,4,FALSE)</f>
        <v>0</v>
      </c>
    </row>
    <row r="210" spans="1:12" x14ac:dyDescent="0.2">
      <c r="A210" s="6">
        <v>209</v>
      </c>
      <c r="B210" s="6" t="s">
        <v>72</v>
      </c>
      <c r="C210" s="12" t="s">
        <v>621</v>
      </c>
      <c r="D210" s="12" t="s">
        <v>635</v>
      </c>
      <c r="E210" s="13">
        <f t="shared" si="12"/>
        <v>4.6296296296297751E-5</v>
      </c>
      <c r="F210" s="8">
        <f t="shared" si="13"/>
        <v>4</v>
      </c>
      <c r="G210" s="9">
        <f t="shared" si="14"/>
        <v>1876</v>
      </c>
      <c r="H210" s="9">
        <f t="shared" si="15"/>
        <v>1880</v>
      </c>
      <c r="I210" s="26" t="str">
        <f>VLOOKUP(J210,'[1]all-items'!$A$2:$C$300,2,FALSE)</f>
        <v>u</v>
      </c>
      <c r="J210" s="26" t="str">
        <f>VLOOKUP(B210,'[1]p18-items'!$K$2:$N$90,3,FALSE)</f>
        <v>pot</v>
      </c>
      <c r="K210" s="26">
        <f>VLOOKUP(B210,'[1]p18-items'!$K$2:$N$90,4,FALSE)</f>
        <v>0</v>
      </c>
    </row>
    <row r="211" spans="1:12" x14ac:dyDescent="0.2">
      <c r="A211" s="6">
        <v>210</v>
      </c>
      <c r="B211" s="6" t="s">
        <v>1043</v>
      </c>
      <c r="C211" s="12" t="s">
        <v>632</v>
      </c>
      <c r="D211" s="12" t="s">
        <v>638</v>
      </c>
      <c r="E211" s="13">
        <f t="shared" si="12"/>
        <v>2.314814814815408E-5</v>
      </c>
      <c r="F211" s="8">
        <f t="shared" si="13"/>
        <v>2</v>
      </c>
      <c r="G211" s="9">
        <f t="shared" si="14"/>
        <v>1888</v>
      </c>
      <c r="H211" s="9">
        <f t="shared" si="15"/>
        <v>1890</v>
      </c>
      <c r="I211" s="26" t="str">
        <f>VLOOKUP(J211,'[1]all-items'!$A$2:$C$300,2,FALSE)</f>
        <v>c</v>
      </c>
      <c r="J211" s="26" t="str">
        <f>VLOOKUP(B211,'[1]p18-items'!$K$2:$N$90,3,FALSE)</f>
        <v>spinach</v>
      </c>
      <c r="K211" s="26">
        <f>VLOOKUP(B211,'[1]p18-items'!$K$2:$N$90,4,FALSE)</f>
        <v>2</v>
      </c>
    </row>
    <row r="212" spans="1:12" x14ac:dyDescent="0.2">
      <c r="A212" s="6">
        <v>211</v>
      </c>
      <c r="B212" s="6" t="s">
        <v>198</v>
      </c>
      <c r="C212" s="12" t="s">
        <v>847</v>
      </c>
      <c r="D212" s="12" t="s">
        <v>1187</v>
      </c>
      <c r="E212" s="13">
        <f t="shared" si="12"/>
        <v>4.6296296296297751E-5</v>
      </c>
      <c r="F212" s="8">
        <f t="shared" si="13"/>
        <v>4</v>
      </c>
      <c r="G212" s="9">
        <f t="shared" si="14"/>
        <v>1892</v>
      </c>
      <c r="H212" s="9">
        <f t="shared" si="15"/>
        <v>1896</v>
      </c>
      <c r="I212" s="26" t="str">
        <f>VLOOKUP(J212,'[1]all-items'!$A$2:$C$300,2,FALSE)</f>
        <v>c</v>
      </c>
      <c r="J212" s="26" t="str">
        <f>VLOOKUP(B212,'[1]p18-items'!$K$2:$N$90,3,FALSE)</f>
        <v>dWashL</v>
      </c>
      <c r="K212" s="26">
        <f>VLOOKUP(B212,'[1]p18-items'!$K$2:$N$90,4,FALSE)</f>
        <v>0</v>
      </c>
    </row>
    <row r="213" spans="1:12" x14ac:dyDescent="0.2">
      <c r="A213" s="6">
        <v>212</v>
      </c>
      <c r="B213" s="6" t="s">
        <v>280</v>
      </c>
      <c r="C213" s="12" t="s">
        <v>847</v>
      </c>
      <c r="D213" s="12" t="s">
        <v>1188</v>
      </c>
      <c r="E213" s="13">
        <f t="shared" si="12"/>
        <v>6.0185185185184648E-4</v>
      </c>
      <c r="F213" s="8">
        <f t="shared" si="13"/>
        <v>52</v>
      </c>
      <c r="G213" s="9">
        <f t="shared" si="14"/>
        <v>1892</v>
      </c>
      <c r="H213" s="9">
        <f t="shared" si="15"/>
        <v>1944</v>
      </c>
      <c r="I213" s="26" t="str">
        <f>VLOOKUP(J213,'[1]all-items'!$A$2:$C$300,2,FALSE)</f>
        <v>c</v>
      </c>
      <c r="J213" s="26" t="str">
        <f>VLOOKUP(B213,'[1]p18-items'!$K$2:$N$90,3,FALSE)</f>
        <v>sponge</v>
      </c>
      <c r="K213" s="26">
        <f>VLOOKUP(B213,'[1]p18-items'!$K$2:$N$90,4,FALSE)</f>
        <v>0</v>
      </c>
    </row>
    <row r="214" spans="1:12" x14ac:dyDescent="0.2">
      <c r="A214" s="6">
        <v>213</v>
      </c>
      <c r="B214" s="6" t="s">
        <v>43</v>
      </c>
      <c r="C214" s="12" t="s">
        <v>1189</v>
      </c>
      <c r="D214" s="12" t="s">
        <v>1190</v>
      </c>
      <c r="E214" s="13">
        <f t="shared" si="12"/>
        <v>5.5555555555554872E-4</v>
      </c>
      <c r="F214" s="8">
        <f t="shared" si="13"/>
        <v>48</v>
      </c>
      <c r="G214" s="9">
        <f t="shared" si="14"/>
        <v>1898</v>
      </c>
      <c r="H214" s="9">
        <f t="shared" si="15"/>
        <v>1946</v>
      </c>
      <c r="I214" s="26" t="str">
        <f>VLOOKUP(J214,'[1]all-items'!$A$2:$C$300,2,FALSE)</f>
        <v>e</v>
      </c>
      <c r="J214" s="26" t="str">
        <f>VLOOKUP(B214,'[1]p18-items'!$K$2:$N$90,3,FALSE)</f>
        <v>faucet</v>
      </c>
      <c r="K214" s="26">
        <f>VLOOKUP(B214,'[1]p18-items'!$K$2:$N$90,4,FALSE)</f>
        <v>0</v>
      </c>
    </row>
    <row r="215" spans="1:12" x14ac:dyDescent="0.2">
      <c r="A215" s="6">
        <v>214</v>
      </c>
      <c r="B215" s="6" t="s">
        <v>49</v>
      </c>
      <c r="C215" s="12" t="s">
        <v>1189</v>
      </c>
      <c r="D215" s="12" t="s">
        <v>1190</v>
      </c>
      <c r="E215" s="13">
        <f t="shared" si="12"/>
        <v>5.5555555555554872E-4</v>
      </c>
      <c r="F215" s="8">
        <f t="shared" si="13"/>
        <v>48</v>
      </c>
      <c r="G215" s="9">
        <f t="shared" si="14"/>
        <v>1898</v>
      </c>
      <c r="H215" s="9">
        <f t="shared" si="15"/>
        <v>1946</v>
      </c>
      <c r="I215" s="26" t="str">
        <f>VLOOKUP(J215,'[1]all-items'!$A$2:$C$300,2,FALSE)</f>
        <v>c</v>
      </c>
      <c r="J215" s="26" t="str">
        <f>VLOOKUP(B215,'[1]p18-items'!$K$2:$N$90,3,FALSE)</f>
        <v>water</v>
      </c>
      <c r="K215" s="26">
        <f>VLOOKUP(B215,'[1]p18-items'!$K$2:$N$90,4,FALSE)</f>
        <v>0</v>
      </c>
    </row>
    <row r="216" spans="1:12" x14ac:dyDescent="0.2">
      <c r="A216" s="6">
        <v>215</v>
      </c>
      <c r="B216" s="6" t="s">
        <v>726</v>
      </c>
      <c r="C216" s="12" t="s">
        <v>649</v>
      </c>
      <c r="D216" s="12" t="s">
        <v>1191</v>
      </c>
      <c r="E216" s="13">
        <f t="shared" si="12"/>
        <v>2.7777777777777957E-4</v>
      </c>
      <c r="F216" s="8">
        <f t="shared" si="13"/>
        <v>24</v>
      </c>
      <c r="G216" s="9">
        <f t="shared" si="14"/>
        <v>1900</v>
      </c>
      <c r="H216" s="9">
        <f t="shared" si="15"/>
        <v>1924</v>
      </c>
      <c r="I216" s="26" t="str">
        <f>VLOOKUP(J216,'[1]all-items'!$A$2:$C$300,2,FALSE)</f>
        <v>u</v>
      </c>
      <c r="J216" s="26" t="str">
        <f>VLOOKUP(B216,'[1]p18-items'!$K$2:$N$90,3,FALSE)</f>
        <v>colander</v>
      </c>
      <c r="K216" s="26">
        <f>VLOOKUP(B216,'[1]p18-items'!$K$2:$N$90,4,FALSE)</f>
        <v>0</v>
      </c>
    </row>
    <row r="217" spans="1:12" x14ac:dyDescent="0.2">
      <c r="A217" s="6">
        <v>216</v>
      </c>
      <c r="B217" s="6" t="s">
        <v>37</v>
      </c>
      <c r="C217" s="12">
        <v>2.2314814814814815E-2</v>
      </c>
      <c r="D217" s="12" t="s">
        <v>1192</v>
      </c>
      <c r="E217" s="13">
        <f t="shared" si="12"/>
        <v>2.3148148148148182E-4</v>
      </c>
      <c r="F217" s="8">
        <f t="shared" si="13"/>
        <v>20</v>
      </c>
      <c r="G217" s="9">
        <f t="shared" si="14"/>
        <v>1928</v>
      </c>
      <c r="H217" s="9">
        <f t="shared" si="15"/>
        <v>1948</v>
      </c>
      <c r="I217" s="26" t="str">
        <f>VLOOKUP(J217,'[1]all-items'!$A$2:$C$300,2,FALSE)</f>
        <v>u</v>
      </c>
      <c r="J217" s="26" t="str">
        <f>VLOOKUP(B217,'[1]p18-items'!$K$2:$N$90,3,FALSE)</f>
        <v>chopB</v>
      </c>
      <c r="K217" s="26">
        <f>VLOOKUP(B217,'[1]p18-items'!$K$2:$N$90,4,FALSE)</f>
        <v>0</v>
      </c>
    </row>
    <row r="218" spans="1:12" x14ac:dyDescent="0.2">
      <c r="A218" s="6">
        <v>217</v>
      </c>
      <c r="B218" s="6" t="s">
        <v>304</v>
      </c>
      <c r="C218" s="12" t="s">
        <v>1193</v>
      </c>
      <c r="D218" s="12" t="s">
        <v>1194</v>
      </c>
      <c r="E218" s="13">
        <f t="shared" si="12"/>
        <v>2.3148148148147141E-5</v>
      </c>
      <c r="F218" s="8">
        <f t="shared" si="13"/>
        <v>2</v>
      </c>
      <c r="G218" s="9">
        <f t="shared" si="14"/>
        <v>1950</v>
      </c>
      <c r="H218" s="9">
        <f t="shared" si="15"/>
        <v>1952</v>
      </c>
      <c r="I218" s="26" t="str">
        <f>VLOOKUP(J218,'[1]all-items'!$A$2:$C$300,2,FALSE)</f>
        <v>u</v>
      </c>
      <c r="J218" s="26" t="str">
        <f>VLOOKUP(B218,'[1]p18-items'!$K$2:$N$90,3,FALSE)</f>
        <v>towel</v>
      </c>
      <c r="K218" s="26">
        <f>VLOOKUP(B218,'[1]p18-items'!$K$2:$N$90,4,FALSE)</f>
        <v>1</v>
      </c>
    </row>
    <row r="219" spans="1:12" x14ac:dyDescent="0.2">
      <c r="A219" s="6">
        <v>218</v>
      </c>
      <c r="B219" s="6" t="s">
        <v>72</v>
      </c>
      <c r="C219" s="12" t="s">
        <v>1194</v>
      </c>
      <c r="D219" s="12" t="s">
        <v>1195</v>
      </c>
      <c r="E219" s="13">
        <f t="shared" si="12"/>
        <v>9.2592592592592032E-5</v>
      </c>
      <c r="F219" s="8">
        <f t="shared" si="13"/>
        <v>8</v>
      </c>
      <c r="G219" s="9">
        <f t="shared" si="14"/>
        <v>1952</v>
      </c>
      <c r="H219" s="9">
        <f t="shared" si="15"/>
        <v>1960</v>
      </c>
      <c r="I219" s="26" t="str">
        <f>VLOOKUP(J219,'[1]all-items'!$A$2:$C$300,2,FALSE)</f>
        <v>u</v>
      </c>
      <c r="J219" s="26" t="str">
        <f>VLOOKUP(B219,'[1]p18-items'!$K$2:$N$90,3,FALSE)</f>
        <v>pot</v>
      </c>
      <c r="K219" s="26">
        <f>VLOOKUP(B219,'[1]p18-items'!$K$2:$N$90,4,FALSE)</f>
        <v>0</v>
      </c>
      <c r="L219" s="6" t="s">
        <v>1196</v>
      </c>
    </row>
    <row r="220" spans="1:12" x14ac:dyDescent="0.2">
      <c r="A220" s="6">
        <v>219</v>
      </c>
      <c r="B220" s="6" t="s">
        <v>304</v>
      </c>
      <c r="C220" s="12" t="s">
        <v>671</v>
      </c>
      <c r="D220" s="12" t="s">
        <v>1197</v>
      </c>
      <c r="E220" s="13">
        <f t="shared" si="12"/>
        <v>2.3148148148147141E-5</v>
      </c>
      <c r="F220" s="8">
        <f t="shared" si="13"/>
        <v>2</v>
      </c>
      <c r="G220" s="9">
        <f t="shared" si="14"/>
        <v>1962</v>
      </c>
      <c r="H220" s="9">
        <f t="shared" si="15"/>
        <v>1964</v>
      </c>
      <c r="I220" s="26" t="str">
        <f>VLOOKUP(J220,'[1]all-items'!$A$2:$C$300,2,FALSE)</f>
        <v>u</v>
      </c>
      <c r="J220" s="26" t="str">
        <f>VLOOKUP(B220,'[1]p18-items'!$K$2:$N$90,3,FALSE)</f>
        <v>towel</v>
      </c>
      <c r="K220" s="26">
        <f>VLOOKUP(B220,'[1]p18-items'!$K$2:$N$90,4,FALSE)</f>
        <v>1</v>
      </c>
    </row>
    <row r="221" spans="1:12" x14ac:dyDescent="0.2">
      <c r="A221" s="6">
        <v>220</v>
      </c>
      <c r="B221" s="6" t="s">
        <v>1042</v>
      </c>
      <c r="C221" s="12" t="s">
        <v>1198</v>
      </c>
      <c r="D221" s="12" t="s">
        <v>1199</v>
      </c>
      <c r="E221" s="13">
        <f t="shared" si="12"/>
        <v>6.9444444444448361E-5</v>
      </c>
      <c r="F221" s="8">
        <f t="shared" si="13"/>
        <v>6</v>
      </c>
      <c r="G221" s="9">
        <f t="shared" si="14"/>
        <v>1966</v>
      </c>
      <c r="H221" s="9">
        <f t="shared" si="15"/>
        <v>1972</v>
      </c>
      <c r="I221" s="26" t="str">
        <f>VLOOKUP(J221,'[1]all-items'!$A$2:$C$300,2,FALSE)</f>
        <v>c</v>
      </c>
      <c r="J221" s="26" t="str">
        <f>VLOOKUP(B221,'[1]p18-items'!$K$2:$N$90,3,FALSE)</f>
        <v>spinach</v>
      </c>
      <c r="K221" s="26">
        <f>VLOOKUP(B221,'[1]p18-items'!$K$2:$N$90,4,FALSE)</f>
        <v>1</v>
      </c>
    </row>
    <row r="222" spans="1:12" x14ac:dyDescent="0.2">
      <c r="A222" s="6">
        <v>221</v>
      </c>
      <c r="B222" s="6" t="s">
        <v>807</v>
      </c>
      <c r="C222" s="12" t="s">
        <v>681</v>
      </c>
      <c r="D222" s="12" t="s">
        <v>1199</v>
      </c>
      <c r="E222" s="13">
        <f t="shared" si="12"/>
        <v>2.3148148148147141E-5</v>
      </c>
      <c r="F222" s="8">
        <f t="shared" si="13"/>
        <v>2</v>
      </c>
      <c r="G222" s="9">
        <f t="shared" si="14"/>
        <v>1970</v>
      </c>
      <c r="H222" s="9">
        <f t="shared" si="15"/>
        <v>1972</v>
      </c>
      <c r="I222" s="26" t="str">
        <f>VLOOKUP(J222,'[1]all-items'!$A$2:$C$300,2,FALSE)</f>
        <v>u</v>
      </c>
      <c r="J222" s="26" t="str">
        <f>VLOOKUP(B222,'[1]p18-items'!$K$2:$N$90,3,FALSE)</f>
        <v>trashB</v>
      </c>
      <c r="K222" s="26" t="str">
        <f>VLOOKUP(B222,'[1]p18-items'!$K$2:$N$90,4,FALSE)</f>
        <v>organic</v>
      </c>
    </row>
    <row r="223" spans="1:12" x14ac:dyDescent="0.2">
      <c r="A223" s="6">
        <v>222</v>
      </c>
      <c r="B223" s="6" t="s">
        <v>72</v>
      </c>
      <c r="C223" s="12" t="s">
        <v>657</v>
      </c>
      <c r="D223" s="12" t="s">
        <v>1200</v>
      </c>
      <c r="E223" s="13">
        <f t="shared" si="12"/>
        <v>6.9444444444444892E-5</v>
      </c>
      <c r="F223" s="8">
        <f t="shared" si="13"/>
        <v>6</v>
      </c>
      <c r="G223" s="9">
        <f t="shared" si="14"/>
        <v>1978</v>
      </c>
      <c r="H223" s="9">
        <f t="shared" si="15"/>
        <v>1984</v>
      </c>
      <c r="I223" s="26" t="str">
        <f>VLOOKUP(J223,'[1]all-items'!$A$2:$C$300,2,FALSE)</f>
        <v>u</v>
      </c>
      <c r="J223" s="26" t="str">
        <f>VLOOKUP(B223,'[1]p18-items'!$K$2:$N$90,3,FALSE)</f>
        <v>pot</v>
      </c>
      <c r="K223" s="26">
        <f>VLOOKUP(B223,'[1]p18-items'!$K$2:$N$90,4,FALSE)</f>
        <v>0</v>
      </c>
    </row>
    <row r="224" spans="1:12" x14ac:dyDescent="0.2">
      <c r="A224" s="6">
        <v>223</v>
      </c>
      <c r="B224" s="6" t="s">
        <v>21</v>
      </c>
      <c r="C224" s="12" t="s">
        <v>675</v>
      </c>
      <c r="D224" s="12" t="s">
        <v>672</v>
      </c>
      <c r="E224" s="13">
        <f t="shared" si="12"/>
        <v>4.6296296296294281E-5</v>
      </c>
      <c r="F224" s="8">
        <f t="shared" si="13"/>
        <v>4</v>
      </c>
      <c r="G224" s="9">
        <f t="shared" si="14"/>
        <v>1982</v>
      </c>
      <c r="H224" s="9">
        <f t="shared" si="15"/>
        <v>1986</v>
      </c>
      <c r="I224" s="26" t="str">
        <f>VLOOKUP(J224,'[1]all-items'!$A$2:$C$300,2,FALSE)</f>
        <v>u</v>
      </c>
      <c r="J224" s="26" t="str">
        <f>VLOOKUP(B224,'[1]p18-items'!$K$2:$N$90,3,FALSE)</f>
        <v>phone</v>
      </c>
      <c r="K224" s="26">
        <f>VLOOKUP(B224,'[1]p18-items'!$K$2:$N$90,4,FALSE)</f>
        <v>0</v>
      </c>
    </row>
    <row r="225" spans="1:11" x14ac:dyDescent="0.2">
      <c r="A225" s="6">
        <v>224</v>
      </c>
      <c r="B225" s="6" t="s">
        <v>371</v>
      </c>
      <c r="C225" s="12" t="s">
        <v>672</v>
      </c>
      <c r="D225" s="12" t="s">
        <v>658</v>
      </c>
      <c r="E225" s="13">
        <f t="shared" si="12"/>
        <v>2.3148148148147141E-5</v>
      </c>
      <c r="F225" s="8">
        <f t="shared" si="13"/>
        <v>2</v>
      </c>
      <c r="G225" s="9">
        <f t="shared" si="14"/>
        <v>1986</v>
      </c>
      <c r="H225" s="9">
        <f t="shared" si="15"/>
        <v>1988</v>
      </c>
      <c r="I225" s="26" t="str">
        <f>VLOOKUP(J225,'[1]all-items'!$A$2:$C$300,2,FALSE)</f>
        <v>u</v>
      </c>
      <c r="J225" s="26" t="str">
        <f>VLOOKUP(B225,'[1]p18-items'!$K$2:$N$90,3,FALSE)</f>
        <v>plate</v>
      </c>
      <c r="K225" s="26" t="str">
        <f>VLOOKUP(B225,'[1]p18-items'!$K$2:$N$90,4,FALSE)</f>
        <v>small</v>
      </c>
    </row>
    <row r="226" spans="1:11" x14ac:dyDescent="0.2">
      <c r="A226" s="6">
        <v>225</v>
      </c>
      <c r="B226" s="6" t="s">
        <v>1043</v>
      </c>
      <c r="C226" s="12" t="s">
        <v>658</v>
      </c>
      <c r="D226" s="12" t="s">
        <v>1201</v>
      </c>
      <c r="E226" s="13">
        <f t="shared" si="12"/>
        <v>6.9444444444444892E-5</v>
      </c>
      <c r="F226" s="8">
        <f t="shared" si="13"/>
        <v>6</v>
      </c>
      <c r="G226" s="9">
        <f t="shared" si="14"/>
        <v>1988</v>
      </c>
      <c r="H226" s="9">
        <f t="shared" si="15"/>
        <v>1994</v>
      </c>
      <c r="I226" s="26" t="str">
        <f>VLOOKUP(J226,'[1]all-items'!$A$2:$C$300,2,FALSE)</f>
        <v>c</v>
      </c>
      <c r="J226" s="26" t="str">
        <f>VLOOKUP(B226,'[1]p18-items'!$K$2:$N$90,3,FALSE)</f>
        <v>spinach</v>
      </c>
      <c r="K226" s="26">
        <f>VLOOKUP(B226,'[1]p18-items'!$K$2:$N$90,4,FALSE)</f>
        <v>2</v>
      </c>
    </row>
    <row r="227" spans="1:11" x14ac:dyDescent="0.2">
      <c r="A227" s="6">
        <v>226</v>
      </c>
      <c r="B227" s="6" t="s">
        <v>62</v>
      </c>
      <c r="C227" s="12" t="s">
        <v>661</v>
      </c>
      <c r="D227" s="12" t="s">
        <v>1202</v>
      </c>
      <c r="E227" s="13">
        <f t="shared" si="12"/>
        <v>4.3981481481481302E-4</v>
      </c>
      <c r="F227" s="8">
        <f t="shared" si="13"/>
        <v>38</v>
      </c>
      <c r="G227" s="9">
        <f t="shared" si="14"/>
        <v>2000</v>
      </c>
      <c r="H227" s="9">
        <f t="shared" si="15"/>
        <v>2038</v>
      </c>
      <c r="I227" s="26" t="str">
        <f>VLOOKUP(J227,'[1]all-items'!$A$2:$C$300,2,FALSE)</f>
        <v>e</v>
      </c>
      <c r="J227" s="26" t="str">
        <f>VLOOKUP(B227,'[1]p18-items'!$K$2:$N$90,3,FALSE)</f>
        <v>cpB</v>
      </c>
      <c r="K227" s="26" t="str">
        <f>VLOOKUP(B227,'[1]p18-items'!$K$2:$N$90,4,FALSE)</f>
        <v>b_sk_1</v>
      </c>
    </row>
    <row r="228" spans="1:11" x14ac:dyDescent="0.2">
      <c r="A228" s="6">
        <v>227</v>
      </c>
      <c r="B228" s="6" t="s">
        <v>252</v>
      </c>
      <c r="C228" s="12" t="s">
        <v>660</v>
      </c>
      <c r="D228" s="12" t="s">
        <v>1203</v>
      </c>
      <c r="E228" s="13">
        <f t="shared" si="12"/>
        <v>6.9444444444444892E-5</v>
      </c>
      <c r="F228" s="8">
        <f t="shared" si="13"/>
        <v>6</v>
      </c>
      <c r="G228" s="9">
        <f t="shared" si="14"/>
        <v>2002</v>
      </c>
      <c r="H228" s="9">
        <f t="shared" si="15"/>
        <v>2008</v>
      </c>
      <c r="I228" s="26" t="str">
        <f>VLOOKUP(J228,'[1]all-items'!$A$2:$C$300,2,FALSE)</f>
        <v>e</v>
      </c>
      <c r="J228" s="26" t="str">
        <f>VLOOKUP(B228,'[1]p18-items'!$K$2:$N$90,3,FALSE)</f>
        <v>cpB</v>
      </c>
      <c r="K228" s="26" t="str">
        <f>VLOOKUP(B228,'[1]p18-items'!$K$2:$N$90,4,FALSE)</f>
        <v>b_sk_2</v>
      </c>
    </row>
    <row r="229" spans="1:11" x14ac:dyDescent="0.2">
      <c r="A229" s="6">
        <v>228</v>
      </c>
      <c r="B229" s="6" t="s">
        <v>1204</v>
      </c>
      <c r="C229" s="12" t="s">
        <v>1205</v>
      </c>
      <c r="D229" s="12" t="s">
        <v>669</v>
      </c>
      <c r="E229" s="13">
        <f t="shared" si="12"/>
        <v>1.6203703703703692E-4</v>
      </c>
      <c r="F229" s="8">
        <f t="shared" si="13"/>
        <v>14</v>
      </c>
      <c r="G229" s="9">
        <f t="shared" si="14"/>
        <v>2006</v>
      </c>
      <c r="H229" s="9">
        <f t="shared" si="15"/>
        <v>2020</v>
      </c>
      <c r="I229" s="26" t="str">
        <f>VLOOKUP(J229,'[1]all-items'!$A$2:$C$300,2,FALSE)</f>
        <v>u</v>
      </c>
      <c r="J229" s="26" t="str">
        <f>VLOOKUP(B229,'[1]p18-items'!$K$2:$N$90,3,FALSE)</f>
        <v>plate</v>
      </c>
      <c r="K229" s="26" t="str">
        <f>VLOOKUP(B229,'[1]p18-items'!$K$2:$N$90,4,FALSE)</f>
        <v>unused_1</v>
      </c>
    </row>
    <row r="230" spans="1:11" x14ac:dyDescent="0.2">
      <c r="A230" s="6">
        <v>229</v>
      </c>
      <c r="B230" s="6" t="s">
        <v>1206</v>
      </c>
      <c r="C230" s="12" t="s">
        <v>686</v>
      </c>
      <c r="D230" s="12" t="s">
        <v>669</v>
      </c>
      <c r="E230" s="13">
        <f t="shared" si="12"/>
        <v>2.3148148148147141E-5</v>
      </c>
      <c r="F230" s="8">
        <f t="shared" si="13"/>
        <v>2</v>
      </c>
      <c r="G230" s="9">
        <f t="shared" si="14"/>
        <v>2018</v>
      </c>
      <c r="H230" s="9">
        <f t="shared" si="15"/>
        <v>2020</v>
      </c>
      <c r="I230" s="26" t="str">
        <f>VLOOKUP(J230,'[1]all-items'!$A$2:$C$300,2,FALSE)</f>
        <v>u</v>
      </c>
      <c r="J230" s="26" t="str">
        <f>VLOOKUP(B230,'[1]p18-items'!$K$2:$N$90,3,FALSE)</f>
        <v>plate</v>
      </c>
      <c r="K230" s="26" t="str">
        <f>VLOOKUP(B230,'[1]p18-items'!$K$2:$N$90,4,FALSE)</f>
        <v>unused_2</v>
      </c>
    </row>
    <row r="231" spans="1:11" x14ac:dyDescent="0.2">
      <c r="A231" s="6">
        <v>230</v>
      </c>
      <c r="B231" s="6" t="s">
        <v>72</v>
      </c>
      <c r="C231" s="12" t="s">
        <v>677</v>
      </c>
      <c r="D231" s="12" t="s">
        <v>846</v>
      </c>
      <c r="E231" s="13">
        <f t="shared" si="12"/>
        <v>1.1574074074073917E-4</v>
      </c>
      <c r="F231" s="8">
        <f t="shared" si="13"/>
        <v>10</v>
      </c>
      <c r="G231" s="9">
        <f t="shared" si="14"/>
        <v>2040</v>
      </c>
      <c r="H231" s="9">
        <f t="shared" si="15"/>
        <v>2050</v>
      </c>
      <c r="I231" s="26" t="str">
        <f>VLOOKUP(J231,'[1]all-items'!$A$2:$C$300,2,FALSE)</f>
        <v>u</v>
      </c>
      <c r="J231" s="26" t="str">
        <f>VLOOKUP(B231,'[1]p18-items'!$K$2:$N$90,3,FALSE)</f>
        <v>pot</v>
      </c>
      <c r="K231" s="26">
        <f>VLOOKUP(B231,'[1]p18-items'!$K$2:$N$90,4,FALSE)</f>
        <v>0</v>
      </c>
    </row>
    <row r="232" spans="1:11" x14ac:dyDescent="0.2">
      <c r="A232" s="6">
        <v>231</v>
      </c>
      <c r="B232" s="6" t="s">
        <v>21</v>
      </c>
      <c r="C232" s="12" t="s">
        <v>1207</v>
      </c>
      <c r="D232" s="12" t="s">
        <v>1208</v>
      </c>
      <c r="E232" s="13">
        <f t="shared" si="12"/>
        <v>9.2592592592595502E-5</v>
      </c>
      <c r="F232" s="8">
        <f t="shared" si="13"/>
        <v>8</v>
      </c>
      <c r="G232" s="9">
        <f t="shared" si="14"/>
        <v>2048</v>
      </c>
      <c r="H232" s="9">
        <f t="shared" si="15"/>
        <v>2056</v>
      </c>
      <c r="I232" s="26" t="str">
        <f>VLOOKUP(J232,'[1]all-items'!$A$2:$C$300,2,FALSE)</f>
        <v>u</v>
      </c>
      <c r="J232" s="26" t="str">
        <f>VLOOKUP(B232,'[1]p18-items'!$K$2:$N$90,3,FALSE)</f>
        <v>phone</v>
      </c>
      <c r="K232" s="26">
        <f>VLOOKUP(B232,'[1]p18-items'!$K$2:$N$90,4,FALSE)</f>
        <v>0</v>
      </c>
    </row>
    <row r="233" spans="1:11" x14ac:dyDescent="0.2">
      <c r="A233" s="6">
        <v>232</v>
      </c>
      <c r="B233" s="6" t="s">
        <v>72</v>
      </c>
      <c r="C233" s="12" t="s">
        <v>1209</v>
      </c>
      <c r="D233" s="12" t="s">
        <v>1210</v>
      </c>
      <c r="E233" s="13">
        <f t="shared" si="12"/>
        <v>2.3148148148147141E-5</v>
      </c>
      <c r="F233" s="8">
        <f t="shared" si="13"/>
        <v>2</v>
      </c>
      <c r="G233" s="9">
        <f t="shared" si="14"/>
        <v>2062</v>
      </c>
      <c r="H233" s="9">
        <f t="shared" si="15"/>
        <v>2064</v>
      </c>
      <c r="I233" s="26" t="str">
        <f>VLOOKUP(J233,'[1]all-items'!$A$2:$C$300,2,FALSE)</f>
        <v>u</v>
      </c>
      <c r="J233" s="26" t="str">
        <f>VLOOKUP(B233,'[1]p18-items'!$K$2:$N$90,3,FALSE)</f>
        <v>pot</v>
      </c>
      <c r="K233" s="26">
        <f>VLOOKUP(B233,'[1]p18-items'!$K$2:$N$90,4,FALSE)</f>
        <v>0</v>
      </c>
    </row>
    <row r="234" spans="1:11" x14ac:dyDescent="0.2">
      <c r="A234" s="6">
        <v>233</v>
      </c>
      <c r="B234" s="6" t="s">
        <v>21</v>
      </c>
      <c r="C234" s="12" t="s">
        <v>700</v>
      </c>
      <c r="D234" s="12" t="s">
        <v>1211</v>
      </c>
      <c r="E234" s="13">
        <f t="shared" si="12"/>
        <v>1.1574074074073917E-4</v>
      </c>
      <c r="F234" s="8">
        <f t="shared" si="13"/>
        <v>10</v>
      </c>
      <c r="G234" s="9">
        <f t="shared" si="14"/>
        <v>2070</v>
      </c>
      <c r="H234" s="9">
        <f t="shared" si="15"/>
        <v>2080</v>
      </c>
      <c r="I234" s="26" t="str">
        <f>VLOOKUP(J234,'[1]all-items'!$A$2:$C$300,2,FALSE)</f>
        <v>u</v>
      </c>
      <c r="J234" s="26" t="str">
        <f>VLOOKUP(B234,'[1]p18-items'!$K$2:$N$90,3,FALSE)</f>
        <v>phone</v>
      </c>
      <c r="K234" s="26">
        <f>VLOOKUP(B234,'[1]p18-items'!$K$2:$N$90,4,FALSE)</f>
        <v>0</v>
      </c>
    </row>
    <row r="235" spans="1:11" x14ac:dyDescent="0.2">
      <c r="A235" s="6">
        <v>234</v>
      </c>
      <c r="B235" s="6" t="s">
        <v>1043</v>
      </c>
      <c r="C235" s="12" t="s">
        <v>695</v>
      </c>
      <c r="D235" s="12" t="s">
        <v>1212</v>
      </c>
      <c r="E235" s="13">
        <f t="shared" si="12"/>
        <v>4.6296296296294281E-5</v>
      </c>
      <c r="F235" s="8">
        <f t="shared" si="13"/>
        <v>4</v>
      </c>
      <c r="G235" s="9">
        <f t="shared" si="14"/>
        <v>2082</v>
      </c>
      <c r="H235" s="9">
        <f t="shared" si="15"/>
        <v>2086</v>
      </c>
      <c r="I235" s="26" t="str">
        <f>VLOOKUP(J235,'[1]all-items'!$A$2:$C$300,2,FALSE)</f>
        <v>c</v>
      </c>
      <c r="J235" s="26" t="str">
        <f>VLOOKUP(B235,'[1]p18-items'!$K$2:$N$90,3,FALSE)</f>
        <v>spinach</v>
      </c>
      <c r="K235" s="26">
        <f>VLOOKUP(B235,'[1]p18-items'!$K$2:$N$90,4,FALSE)</f>
        <v>2</v>
      </c>
    </row>
    <row r="236" spans="1:11" x14ac:dyDescent="0.2">
      <c r="A236" s="6">
        <v>235</v>
      </c>
      <c r="B236" s="6" t="s">
        <v>72</v>
      </c>
      <c r="C236" s="12" t="s">
        <v>1213</v>
      </c>
      <c r="D236" s="12" t="s">
        <v>854</v>
      </c>
      <c r="E236" s="13">
        <f t="shared" si="12"/>
        <v>4.6296296296294281E-5</v>
      </c>
      <c r="F236" s="8">
        <f t="shared" si="13"/>
        <v>4</v>
      </c>
      <c r="G236" s="9">
        <f t="shared" si="14"/>
        <v>2092</v>
      </c>
      <c r="H236" s="9">
        <f t="shared" si="15"/>
        <v>2096</v>
      </c>
      <c r="I236" s="26" t="str">
        <f>VLOOKUP(J236,'[1]all-items'!$A$2:$C$300,2,FALSE)</f>
        <v>u</v>
      </c>
      <c r="J236" s="26" t="str">
        <f>VLOOKUP(B236,'[1]p18-items'!$K$2:$N$90,3,FALSE)</f>
        <v>pot</v>
      </c>
      <c r="K236" s="26">
        <f>VLOOKUP(B236,'[1]p18-items'!$K$2:$N$90,4,FALSE)</f>
        <v>0</v>
      </c>
    </row>
    <row r="237" spans="1:11" x14ac:dyDescent="0.2">
      <c r="A237" s="6">
        <v>236</v>
      </c>
      <c r="B237" s="6" t="s">
        <v>188</v>
      </c>
      <c r="C237" s="12" t="s">
        <v>859</v>
      </c>
      <c r="D237" s="12" t="s">
        <v>697</v>
      </c>
      <c r="E237" s="13">
        <f t="shared" si="12"/>
        <v>3.2407407407407385E-4</v>
      </c>
      <c r="F237" s="8">
        <f t="shared" si="13"/>
        <v>28</v>
      </c>
      <c r="G237" s="9">
        <f t="shared" si="14"/>
        <v>2100</v>
      </c>
      <c r="H237" s="9">
        <f t="shared" si="15"/>
        <v>2128</v>
      </c>
      <c r="I237" s="26" t="str">
        <f>VLOOKUP(J237,'[1]all-items'!$A$2:$C$300,2,FALSE)</f>
        <v>u</v>
      </c>
      <c r="J237" s="26" t="str">
        <f>VLOOKUP(B237,'[1]p18-items'!$K$2:$N$90,3,FALSE)</f>
        <v>spoon</v>
      </c>
      <c r="K237" s="26">
        <f>VLOOKUP(B237,'[1]p18-items'!$K$2:$N$90,4,FALSE)</f>
        <v>1</v>
      </c>
    </row>
    <row r="238" spans="1:11" x14ac:dyDescent="0.2">
      <c r="A238" s="6">
        <v>237</v>
      </c>
      <c r="B238" s="6" t="s">
        <v>280</v>
      </c>
      <c r="C238" s="12" t="s">
        <v>684</v>
      </c>
      <c r="D238" s="12" t="s">
        <v>685</v>
      </c>
      <c r="E238" s="13">
        <f t="shared" si="12"/>
        <v>4.629629629630122E-5</v>
      </c>
      <c r="F238" s="8">
        <f t="shared" si="13"/>
        <v>4</v>
      </c>
      <c r="G238" s="9">
        <f t="shared" si="14"/>
        <v>2102</v>
      </c>
      <c r="H238" s="9">
        <f t="shared" si="15"/>
        <v>2106</v>
      </c>
      <c r="I238" s="26" t="str">
        <f>VLOOKUP(J238,'[1]all-items'!$A$2:$C$300,2,FALSE)</f>
        <v>c</v>
      </c>
      <c r="J238" s="26" t="str">
        <f>VLOOKUP(B238,'[1]p18-items'!$K$2:$N$90,3,FALSE)</f>
        <v>sponge</v>
      </c>
      <c r="K238" s="26">
        <f>VLOOKUP(B238,'[1]p18-items'!$K$2:$N$90,4,FALSE)</f>
        <v>0</v>
      </c>
    </row>
    <row r="239" spans="1:11" x14ac:dyDescent="0.2">
      <c r="A239" s="6">
        <v>238</v>
      </c>
      <c r="B239" s="6" t="s">
        <v>43</v>
      </c>
      <c r="C239" s="12" t="s">
        <v>710</v>
      </c>
      <c r="D239" s="12" t="s">
        <v>685</v>
      </c>
      <c r="E239" s="13">
        <f t="shared" si="12"/>
        <v>2.3148148148147141E-5</v>
      </c>
      <c r="F239" s="8">
        <f t="shared" si="13"/>
        <v>2</v>
      </c>
      <c r="G239" s="9">
        <f t="shared" si="14"/>
        <v>2104</v>
      </c>
      <c r="H239" s="9">
        <f t="shared" si="15"/>
        <v>2106</v>
      </c>
      <c r="I239" s="26" t="str">
        <f>VLOOKUP(J239,'[1]all-items'!$A$2:$C$300,2,FALSE)</f>
        <v>e</v>
      </c>
      <c r="J239" s="26" t="str">
        <f>VLOOKUP(B239,'[1]p18-items'!$K$2:$N$90,3,FALSE)</f>
        <v>faucet</v>
      </c>
      <c r="K239" s="26">
        <f>VLOOKUP(B239,'[1]p18-items'!$K$2:$N$90,4,FALSE)</f>
        <v>0</v>
      </c>
    </row>
    <row r="240" spans="1:11" x14ac:dyDescent="0.2">
      <c r="A240" s="6">
        <v>239</v>
      </c>
      <c r="B240" s="6" t="s">
        <v>49</v>
      </c>
      <c r="C240" s="12" t="s">
        <v>710</v>
      </c>
      <c r="D240" s="12" t="s">
        <v>685</v>
      </c>
      <c r="E240" s="13">
        <f t="shared" si="12"/>
        <v>2.3148148148147141E-5</v>
      </c>
      <c r="F240" s="8">
        <f t="shared" si="13"/>
        <v>2</v>
      </c>
      <c r="G240" s="9">
        <f t="shared" si="14"/>
        <v>2104</v>
      </c>
      <c r="H240" s="9">
        <f t="shared" si="15"/>
        <v>2106</v>
      </c>
      <c r="I240" s="26" t="str">
        <f>VLOOKUP(J240,'[1]all-items'!$A$2:$C$300,2,FALSE)</f>
        <v>c</v>
      </c>
      <c r="J240" s="26" t="str">
        <f>VLOOKUP(B240,'[1]p18-items'!$K$2:$N$90,3,FALSE)</f>
        <v>water</v>
      </c>
      <c r="K240" s="26">
        <f>VLOOKUP(B240,'[1]p18-items'!$K$2:$N$90,4,FALSE)</f>
        <v>0</v>
      </c>
    </row>
    <row r="241" spans="1:12" x14ac:dyDescent="0.2">
      <c r="A241" s="6">
        <v>240</v>
      </c>
      <c r="B241" s="6" t="s">
        <v>1124</v>
      </c>
      <c r="C241" s="12" t="s">
        <v>680</v>
      </c>
      <c r="D241" s="12" t="s">
        <v>699</v>
      </c>
      <c r="E241" s="13">
        <f t="shared" si="12"/>
        <v>2.0833333333333467E-4</v>
      </c>
      <c r="F241" s="8">
        <f t="shared" si="13"/>
        <v>18</v>
      </c>
      <c r="G241" s="9">
        <f t="shared" si="14"/>
        <v>2108</v>
      </c>
      <c r="H241" s="9">
        <f t="shared" si="15"/>
        <v>2126</v>
      </c>
      <c r="I241" s="26" t="str">
        <f>VLOOKUP(J241,'[1]all-items'!$A$2:$C$300,2,FALSE)</f>
        <v>c</v>
      </c>
      <c r="J241" s="26" t="str">
        <f>VLOOKUP(B241,'[1]p18-items'!$K$2:$N$90,3,FALSE)</f>
        <v>food</v>
      </c>
      <c r="K241" s="26" t="str">
        <f>VLOOKUP(B241,'[1]p18-items'!$K$2:$N$90,4,FALSE)</f>
        <v>spinach</v>
      </c>
    </row>
    <row r="242" spans="1:12" x14ac:dyDescent="0.2">
      <c r="A242" s="6">
        <v>241</v>
      </c>
      <c r="B242" s="6" t="s">
        <v>72</v>
      </c>
      <c r="C242" s="12" t="s">
        <v>680</v>
      </c>
      <c r="D242" s="12" t="s">
        <v>699</v>
      </c>
      <c r="E242" s="13">
        <f t="shared" si="12"/>
        <v>2.0833333333333467E-4</v>
      </c>
      <c r="F242" s="8">
        <f t="shared" si="13"/>
        <v>18</v>
      </c>
      <c r="G242" s="9">
        <f t="shared" si="14"/>
        <v>2108</v>
      </c>
      <c r="H242" s="9">
        <f t="shared" si="15"/>
        <v>2126</v>
      </c>
      <c r="I242" s="26" t="str">
        <f>VLOOKUP(J242,'[1]all-items'!$A$2:$C$300,2,FALSE)</f>
        <v>u</v>
      </c>
      <c r="J242" s="26" t="str">
        <f>VLOOKUP(B242,'[1]p18-items'!$K$2:$N$90,3,FALSE)</f>
        <v>pot</v>
      </c>
      <c r="K242" s="26">
        <f>VLOOKUP(B242,'[1]p18-items'!$K$2:$N$90,4,FALSE)</f>
        <v>0</v>
      </c>
    </row>
    <row r="243" spans="1:12" x14ac:dyDescent="0.2">
      <c r="A243" s="6">
        <v>242</v>
      </c>
      <c r="B243" s="6" t="s">
        <v>1045</v>
      </c>
      <c r="C243" s="12" t="s">
        <v>697</v>
      </c>
      <c r="D243" s="12" t="s">
        <v>1214</v>
      </c>
      <c r="E243" s="13">
        <f t="shared" si="12"/>
        <v>2.3148148148147141E-5</v>
      </c>
      <c r="F243" s="8">
        <f t="shared" si="13"/>
        <v>2</v>
      </c>
      <c r="G243" s="9">
        <f t="shared" si="14"/>
        <v>2128</v>
      </c>
      <c r="H243" s="9">
        <f t="shared" si="15"/>
        <v>2130</v>
      </c>
      <c r="I243" s="26" t="str">
        <f>VLOOKUP(J243,'[1]all-items'!$A$2:$C$300,2,FALSE)</f>
        <v>c</v>
      </c>
      <c r="J243" s="26" t="str">
        <f>VLOOKUP(B243,'[1]p18-items'!$K$2:$N$90,3,FALSE)</f>
        <v>cheese</v>
      </c>
      <c r="K243" s="26" t="str">
        <f>VLOOKUP(B243,'[1]p18-items'!$K$2:$N$90,4,FALSE)</f>
        <v>ricotta</v>
      </c>
    </row>
    <row r="244" spans="1:12" x14ac:dyDescent="0.2">
      <c r="A244" s="6">
        <v>243</v>
      </c>
      <c r="B244" s="6" t="s">
        <v>371</v>
      </c>
      <c r="C244" s="12" t="s">
        <v>697</v>
      </c>
      <c r="D244" s="12" t="s">
        <v>1214</v>
      </c>
      <c r="E244" s="13">
        <f t="shared" si="12"/>
        <v>2.3148148148147141E-5</v>
      </c>
      <c r="F244" s="8">
        <f t="shared" si="13"/>
        <v>2</v>
      </c>
      <c r="G244" s="9">
        <f t="shared" si="14"/>
        <v>2128</v>
      </c>
      <c r="H244" s="9">
        <f t="shared" si="15"/>
        <v>2130</v>
      </c>
      <c r="I244" s="26" t="str">
        <f>VLOOKUP(J244,'[1]all-items'!$A$2:$C$300,2,FALSE)</f>
        <v>u</v>
      </c>
      <c r="J244" s="26" t="str">
        <f>VLOOKUP(B244,'[1]p18-items'!$K$2:$N$90,3,FALSE)</f>
        <v>plate</v>
      </c>
      <c r="K244" s="26" t="str">
        <f>VLOOKUP(B244,'[1]p18-items'!$K$2:$N$90,4,FALSE)</f>
        <v>small</v>
      </c>
    </row>
    <row r="245" spans="1:12" x14ac:dyDescent="0.2">
      <c r="A245" s="6">
        <v>244</v>
      </c>
      <c r="B245" s="6" t="s">
        <v>304</v>
      </c>
      <c r="C245" s="12" t="s">
        <v>1215</v>
      </c>
      <c r="D245" s="12" t="s">
        <v>861</v>
      </c>
      <c r="E245" s="13">
        <f t="shared" si="12"/>
        <v>2.314814814815408E-5</v>
      </c>
      <c r="F245" s="8">
        <f t="shared" si="13"/>
        <v>2</v>
      </c>
      <c r="G245" s="9">
        <f t="shared" si="14"/>
        <v>2132</v>
      </c>
      <c r="H245" s="9">
        <f t="shared" si="15"/>
        <v>2134</v>
      </c>
      <c r="I245" s="26" t="str">
        <f>VLOOKUP(J245,'[1]all-items'!$A$2:$C$300,2,FALSE)</f>
        <v>u</v>
      </c>
      <c r="J245" s="26" t="str">
        <f>VLOOKUP(B245,'[1]p18-items'!$K$2:$N$90,3,FALSE)</f>
        <v>towel</v>
      </c>
      <c r="K245" s="26">
        <f>VLOOKUP(B245,'[1]p18-items'!$K$2:$N$90,4,FALSE)</f>
        <v>1</v>
      </c>
    </row>
    <row r="246" spans="1:12" x14ac:dyDescent="0.2">
      <c r="A246" s="6">
        <v>245</v>
      </c>
      <c r="B246" s="6" t="s">
        <v>21</v>
      </c>
      <c r="C246" s="12" t="s">
        <v>861</v>
      </c>
      <c r="D246" s="12" t="s">
        <v>711</v>
      </c>
      <c r="E246" s="13">
        <f t="shared" si="12"/>
        <v>7.4074074074073626E-4</v>
      </c>
      <c r="F246" s="8">
        <f t="shared" si="13"/>
        <v>64</v>
      </c>
      <c r="G246" s="9">
        <f t="shared" si="14"/>
        <v>2134</v>
      </c>
      <c r="H246" s="9">
        <f t="shared" si="15"/>
        <v>2198</v>
      </c>
      <c r="I246" s="26" t="str">
        <f>VLOOKUP(J246,'[1]all-items'!$A$2:$C$300,2,FALSE)</f>
        <v>u</v>
      </c>
      <c r="J246" s="26" t="str">
        <f>VLOOKUP(B246,'[1]p18-items'!$K$2:$N$90,3,FALSE)</f>
        <v>phone</v>
      </c>
      <c r="K246" s="26">
        <f>VLOOKUP(B246,'[1]p18-items'!$K$2:$N$90,4,FALSE)</f>
        <v>0</v>
      </c>
      <c r="L246" s="6" t="s">
        <v>45</v>
      </c>
    </row>
    <row r="247" spans="1:12" x14ac:dyDescent="0.2">
      <c r="A247" s="6">
        <v>246</v>
      </c>
      <c r="B247" s="6" t="s">
        <v>72</v>
      </c>
      <c r="C247" s="12" t="s">
        <v>1216</v>
      </c>
      <c r="D247" s="12" t="s">
        <v>865</v>
      </c>
      <c r="E247" s="13">
        <f t="shared" si="12"/>
        <v>6.9444444444448361E-5</v>
      </c>
      <c r="F247" s="8">
        <f t="shared" si="13"/>
        <v>6</v>
      </c>
      <c r="G247" s="9">
        <f t="shared" si="14"/>
        <v>2162</v>
      </c>
      <c r="H247" s="9">
        <f t="shared" si="15"/>
        <v>2168</v>
      </c>
      <c r="I247" s="26" t="str">
        <f>VLOOKUP(J247,'[1]all-items'!$A$2:$C$300,2,FALSE)</f>
        <v>u</v>
      </c>
      <c r="J247" s="26" t="str">
        <f>VLOOKUP(B247,'[1]p18-items'!$K$2:$N$90,3,FALSE)</f>
        <v>pot</v>
      </c>
      <c r="K247" s="26">
        <f>VLOOKUP(B247,'[1]p18-items'!$K$2:$N$90,4,FALSE)</f>
        <v>0</v>
      </c>
      <c r="L247" s="6" t="s">
        <v>1217</v>
      </c>
    </row>
    <row r="248" spans="1:12" x14ac:dyDescent="0.2">
      <c r="A248" s="6">
        <v>247</v>
      </c>
      <c r="B248" s="6" t="s">
        <v>188</v>
      </c>
      <c r="C248" s="12" t="s">
        <v>866</v>
      </c>
      <c r="D248" s="12" t="s">
        <v>867</v>
      </c>
      <c r="E248" s="13">
        <f t="shared" si="12"/>
        <v>9.2592592592592032E-5</v>
      </c>
      <c r="F248" s="8">
        <f t="shared" si="13"/>
        <v>8</v>
      </c>
      <c r="G248" s="9">
        <f t="shared" si="14"/>
        <v>2170</v>
      </c>
      <c r="H248" s="9">
        <f t="shared" si="15"/>
        <v>2178</v>
      </c>
      <c r="I248" s="26" t="str">
        <f>VLOOKUP(J248,'[1]all-items'!$A$2:$C$300,2,FALSE)</f>
        <v>u</v>
      </c>
      <c r="J248" s="26" t="str">
        <f>VLOOKUP(B248,'[1]p18-items'!$K$2:$N$90,3,FALSE)</f>
        <v>spoon</v>
      </c>
      <c r="K248" s="26">
        <f>VLOOKUP(B248,'[1]p18-items'!$K$2:$N$90,4,FALSE)</f>
        <v>1</v>
      </c>
    </row>
    <row r="249" spans="1:12" x14ac:dyDescent="0.2">
      <c r="A249" s="6">
        <v>248</v>
      </c>
      <c r="B249" s="6" t="s">
        <v>1124</v>
      </c>
      <c r="C249" s="12" t="s">
        <v>1218</v>
      </c>
      <c r="D249" s="12" t="s">
        <v>701</v>
      </c>
      <c r="E249" s="13">
        <f t="shared" si="12"/>
        <v>2.3148148148147141E-5</v>
      </c>
      <c r="F249" s="8">
        <f t="shared" si="13"/>
        <v>2</v>
      </c>
      <c r="G249" s="9">
        <f t="shared" si="14"/>
        <v>2172</v>
      </c>
      <c r="H249" s="9">
        <f t="shared" si="15"/>
        <v>2174</v>
      </c>
      <c r="I249" s="26" t="str">
        <f>VLOOKUP(J249,'[1]all-items'!$A$2:$C$300,2,FALSE)</f>
        <v>c</v>
      </c>
      <c r="J249" s="26" t="str">
        <f>VLOOKUP(B249,'[1]p18-items'!$K$2:$N$90,3,FALSE)</f>
        <v>food</v>
      </c>
      <c r="K249" s="26" t="str">
        <f>VLOOKUP(B249,'[1]p18-items'!$K$2:$N$90,4,FALSE)</f>
        <v>spinach</v>
      </c>
    </row>
    <row r="250" spans="1:12" x14ac:dyDescent="0.2">
      <c r="A250" s="6">
        <v>249</v>
      </c>
      <c r="B250" s="6" t="s">
        <v>72</v>
      </c>
      <c r="C250" s="12" t="s">
        <v>1218</v>
      </c>
      <c r="D250" s="12" t="s">
        <v>701</v>
      </c>
      <c r="E250" s="13">
        <f t="shared" si="12"/>
        <v>2.3148148148147141E-5</v>
      </c>
      <c r="F250" s="8">
        <f t="shared" si="13"/>
        <v>2</v>
      </c>
      <c r="G250" s="9">
        <f t="shared" si="14"/>
        <v>2172</v>
      </c>
      <c r="H250" s="9">
        <f t="shared" si="15"/>
        <v>2174</v>
      </c>
      <c r="I250" s="26" t="str">
        <f>VLOOKUP(J250,'[1]all-items'!$A$2:$C$300,2,FALSE)</f>
        <v>u</v>
      </c>
      <c r="J250" s="26" t="str">
        <f>VLOOKUP(B250,'[1]p18-items'!$K$2:$N$90,3,FALSE)</f>
        <v>pot</v>
      </c>
      <c r="K250" s="26">
        <f>VLOOKUP(B250,'[1]p18-items'!$K$2:$N$90,4,FALSE)</f>
        <v>0</v>
      </c>
    </row>
    <row r="251" spans="1:12" x14ac:dyDescent="0.2">
      <c r="A251" s="6">
        <v>250</v>
      </c>
      <c r="B251" s="6" t="s">
        <v>371</v>
      </c>
      <c r="C251" s="12" t="s">
        <v>703</v>
      </c>
      <c r="D251" s="12" t="s">
        <v>867</v>
      </c>
      <c r="E251" s="13">
        <f t="shared" si="12"/>
        <v>2.3148148148147141E-5</v>
      </c>
      <c r="F251" s="8">
        <f t="shared" si="13"/>
        <v>2</v>
      </c>
      <c r="G251" s="9">
        <f t="shared" si="14"/>
        <v>2176</v>
      </c>
      <c r="H251" s="9">
        <f t="shared" si="15"/>
        <v>2178</v>
      </c>
      <c r="I251" s="26" t="str">
        <f>VLOOKUP(J251,'[1]all-items'!$A$2:$C$300,2,FALSE)</f>
        <v>u</v>
      </c>
      <c r="J251" s="26" t="str">
        <f>VLOOKUP(B251,'[1]p18-items'!$K$2:$N$90,3,FALSE)</f>
        <v>plate</v>
      </c>
      <c r="K251" s="26" t="str">
        <f>VLOOKUP(B251,'[1]p18-items'!$K$2:$N$90,4,FALSE)</f>
        <v>small</v>
      </c>
    </row>
    <row r="252" spans="1:12" x14ac:dyDescent="0.2">
      <c r="A252" s="6">
        <v>251</v>
      </c>
      <c r="B252" s="6" t="s">
        <v>72</v>
      </c>
      <c r="C252" s="12" t="s">
        <v>869</v>
      </c>
      <c r="D252" s="12" t="s">
        <v>704</v>
      </c>
      <c r="E252" s="13">
        <f t="shared" si="12"/>
        <v>4.6296296296294281E-5</v>
      </c>
      <c r="F252" s="8">
        <f t="shared" si="13"/>
        <v>4</v>
      </c>
      <c r="G252" s="9">
        <f t="shared" si="14"/>
        <v>2182</v>
      </c>
      <c r="H252" s="9">
        <f t="shared" si="15"/>
        <v>2186</v>
      </c>
      <c r="I252" s="26" t="str">
        <f>VLOOKUP(J252,'[1]all-items'!$A$2:$C$300,2,FALSE)</f>
        <v>u</v>
      </c>
      <c r="J252" s="26" t="str">
        <f>VLOOKUP(B252,'[1]p18-items'!$K$2:$N$90,3,FALSE)</f>
        <v>pot</v>
      </c>
      <c r="K252" s="26">
        <f>VLOOKUP(B252,'[1]p18-items'!$K$2:$N$90,4,FALSE)</f>
        <v>0</v>
      </c>
    </row>
    <row r="253" spans="1:12" x14ac:dyDescent="0.2">
      <c r="A253" s="6">
        <v>252</v>
      </c>
      <c r="B253" s="6" t="s">
        <v>135</v>
      </c>
      <c r="C253" s="12" t="s">
        <v>702</v>
      </c>
      <c r="D253" s="12" t="s">
        <v>745</v>
      </c>
      <c r="E253" s="13">
        <f t="shared" si="12"/>
        <v>4.6296296296287343E-5</v>
      </c>
      <c r="F253" s="8">
        <f t="shared" si="13"/>
        <v>4</v>
      </c>
      <c r="G253" s="9">
        <f t="shared" si="14"/>
        <v>2188</v>
      </c>
      <c r="H253" s="9">
        <f t="shared" si="15"/>
        <v>2192</v>
      </c>
      <c r="I253" s="26" t="str">
        <f>VLOOKUP(J253,'[1]all-items'!$A$2:$C$300,2,FALSE)</f>
        <v>e</v>
      </c>
      <c r="J253" s="26" t="str">
        <f>VLOOKUP(B253,'[1]p18-items'!$K$2:$N$90,3,FALSE)</f>
        <v>stove</v>
      </c>
      <c r="K253" s="26">
        <f>VLOOKUP(B253,'[1]p18-items'!$K$2:$N$90,4,FALSE)</f>
        <v>0</v>
      </c>
    </row>
    <row r="254" spans="1:12" x14ac:dyDescent="0.2">
      <c r="A254" s="6">
        <v>253</v>
      </c>
      <c r="B254" s="6" t="s">
        <v>72</v>
      </c>
      <c r="C254" s="12" t="s">
        <v>871</v>
      </c>
      <c r="D254" s="12" t="s">
        <v>712</v>
      </c>
      <c r="E254" s="13">
        <f t="shared" si="12"/>
        <v>4.6296296296294281E-5</v>
      </c>
      <c r="F254" s="8">
        <f t="shared" si="13"/>
        <v>4</v>
      </c>
      <c r="G254" s="9">
        <f t="shared" si="14"/>
        <v>2202</v>
      </c>
      <c r="H254" s="9">
        <f t="shared" si="15"/>
        <v>2206</v>
      </c>
      <c r="I254" s="26" t="str">
        <f>VLOOKUP(J254,'[1]all-items'!$A$2:$C$300,2,FALSE)</f>
        <v>u</v>
      </c>
      <c r="J254" s="26" t="str">
        <f>VLOOKUP(B254,'[1]p18-items'!$K$2:$N$90,3,FALSE)</f>
        <v>pot</v>
      </c>
      <c r="K254" s="26">
        <f>VLOOKUP(B254,'[1]p18-items'!$K$2:$N$90,4,FALSE)</f>
        <v>0</v>
      </c>
    </row>
    <row r="255" spans="1:12" x14ac:dyDescent="0.2">
      <c r="A255" s="6">
        <v>254</v>
      </c>
      <c r="B255" s="6" t="s">
        <v>135</v>
      </c>
      <c r="C255" s="12" t="s">
        <v>712</v>
      </c>
      <c r="D255" s="12" t="s">
        <v>716</v>
      </c>
      <c r="E255" s="13">
        <f t="shared" si="12"/>
        <v>2.3148148148147141E-5</v>
      </c>
      <c r="F255" s="8">
        <f t="shared" si="13"/>
        <v>2</v>
      </c>
      <c r="G255" s="9">
        <f t="shared" si="14"/>
        <v>2206</v>
      </c>
      <c r="H255" s="9">
        <f t="shared" si="15"/>
        <v>2208</v>
      </c>
      <c r="I255" s="26" t="str">
        <f>VLOOKUP(J255,'[1]all-items'!$A$2:$C$300,2,FALSE)</f>
        <v>e</v>
      </c>
      <c r="J255" s="26" t="str">
        <f>VLOOKUP(B255,'[1]p18-items'!$K$2:$N$90,3,FALSE)</f>
        <v>stove</v>
      </c>
      <c r="K255" s="26">
        <f>VLOOKUP(B255,'[1]p18-items'!$K$2:$N$90,4,FALSE)</f>
        <v>0</v>
      </c>
      <c r="L255" s="6" t="s">
        <v>916</v>
      </c>
    </row>
    <row r="256" spans="1:12" x14ac:dyDescent="0.2">
      <c r="A256" s="6">
        <v>255</v>
      </c>
      <c r="B256" s="6" t="s">
        <v>726</v>
      </c>
      <c r="C256" s="12" t="s">
        <v>755</v>
      </c>
      <c r="D256" s="12" t="s">
        <v>757</v>
      </c>
      <c r="E256" s="13">
        <f t="shared" si="12"/>
        <v>2.3148148148147141E-5</v>
      </c>
      <c r="F256" s="8">
        <f t="shared" si="13"/>
        <v>2</v>
      </c>
      <c r="G256" s="9">
        <f t="shared" si="14"/>
        <v>2212</v>
      </c>
      <c r="H256" s="9">
        <f t="shared" si="15"/>
        <v>2214</v>
      </c>
      <c r="I256" s="26" t="str">
        <f>VLOOKUP(J256,'[1]all-items'!$A$2:$C$300,2,FALSE)</f>
        <v>u</v>
      </c>
      <c r="J256" s="26" t="str">
        <f>VLOOKUP(B256,'[1]p18-items'!$K$2:$N$90,3,FALSE)</f>
        <v>colander</v>
      </c>
      <c r="K256" s="26">
        <f>VLOOKUP(B256,'[1]p18-items'!$K$2:$N$90,4,FALSE)</f>
        <v>0</v>
      </c>
    </row>
    <row r="257" spans="1:12" x14ac:dyDescent="0.2">
      <c r="A257" s="6">
        <v>256</v>
      </c>
      <c r="B257" s="6" t="s">
        <v>72</v>
      </c>
      <c r="C257" s="12" t="s">
        <v>759</v>
      </c>
      <c r="D257" s="12" t="s">
        <v>1219</v>
      </c>
      <c r="E257" s="13">
        <f t="shared" si="12"/>
        <v>2.314814814815408E-5</v>
      </c>
      <c r="F257" s="8">
        <f t="shared" si="13"/>
        <v>2</v>
      </c>
      <c r="G257" s="9">
        <f t="shared" si="14"/>
        <v>2216</v>
      </c>
      <c r="H257" s="9">
        <f t="shared" si="15"/>
        <v>2218</v>
      </c>
      <c r="I257" s="26" t="str">
        <f>VLOOKUP(J257,'[1]all-items'!$A$2:$C$300,2,FALSE)</f>
        <v>u</v>
      </c>
      <c r="J257" s="26" t="str">
        <f>VLOOKUP(B257,'[1]p18-items'!$K$2:$N$90,3,FALSE)</f>
        <v>pot</v>
      </c>
      <c r="K257" s="26">
        <f>VLOOKUP(B257,'[1]p18-items'!$K$2:$N$90,4,FALSE)</f>
        <v>0</v>
      </c>
    </row>
    <row r="258" spans="1:12" x14ac:dyDescent="0.2">
      <c r="A258" s="6">
        <v>257</v>
      </c>
      <c r="B258" s="6" t="s">
        <v>188</v>
      </c>
      <c r="C258" s="12" t="s">
        <v>717</v>
      </c>
      <c r="D258" s="12" t="s">
        <v>722</v>
      </c>
      <c r="E258" s="13">
        <f t="shared" ref="E258:E321" si="16">D258-C258</f>
        <v>1.851851851851806E-4</v>
      </c>
      <c r="F258" s="8">
        <f t="shared" ref="F258:F321" si="17">HOUR(E258) *3600 + MINUTE(E258) * 60 + SECOND(E258)</f>
        <v>16</v>
      </c>
      <c r="G258" s="9">
        <f t="shared" ref="G258:G321" si="18">HOUR(C258) *3600 + MINUTE(C258) * 60 + SECOND(C258)</f>
        <v>2222</v>
      </c>
      <c r="H258" s="9">
        <f t="shared" ref="H258:H321" si="19">HOUR(D258) *3600 + MINUTE(D258) * 60 + SECOND(D258)</f>
        <v>2238</v>
      </c>
      <c r="I258" s="26" t="str">
        <f>VLOOKUP(J258,'[1]all-items'!$A$2:$C$300,2,FALSE)</f>
        <v>u</v>
      </c>
      <c r="J258" s="26" t="str">
        <f>VLOOKUP(B258,'[1]p18-items'!$K$2:$N$90,3,FALSE)</f>
        <v>spoon</v>
      </c>
      <c r="K258" s="26">
        <f>VLOOKUP(B258,'[1]p18-items'!$K$2:$N$90,4,FALSE)</f>
        <v>1</v>
      </c>
    </row>
    <row r="259" spans="1:12" x14ac:dyDescent="0.2">
      <c r="A259" s="6">
        <v>258</v>
      </c>
      <c r="B259" s="6" t="s">
        <v>1124</v>
      </c>
      <c r="C259" s="12" t="s">
        <v>717</v>
      </c>
      <c r="D259" s="12" t="s">
        <v>1220</v>
      </c>
      <c r="E259" s="13">
        <f t="shared" si="16"/>
        <v>6.9444444444444892E-5</v>
      </c>
      <c r="F259" s="8">
        <f t="shared" si="17"/>
        <v>6</v>
      </c>
      <c r="G259" s="9">
        <f t="shared" si="18"/>
        <v>2222</v>
      </c>
      <c r="H259" s="9">
        <f t="shared" si="19"/>
        <v>2228</v>
      </c>
      <c r="I259" s="26" t="str">
        <f>VLOOKUP(J259,'[1]all-items'!$A$2:$C$300,2,FALSE)</f>
        <v>c</v>
      </c>
      <c r="J259" s="26" t="str">
        <f>VLOOKUP(B259,'[1]p18-items'!$K$2:$N$90,3,FALSE)</f>
        <v>food</v>
      </c>
      <c r="K259" s="26" t="str">
        <f>VLOOKUP(B259,'[1]p18-items'!$K$2:$N$90,4,FALSE)</f>
        <v>spinach</v>
      </c>
      <c r="L259" s="5" t="s">
        <v>1221</v>
      </c>
    </row>
    <row r="260" spans="1:12" x14ac:dyDescent="0.2">
      <c r="A260" s="6">
        <v>259</v>
      </c>
      <c r="B260" s="6" t="s">
        <v>807</v>
      </c>
      <c r="C260" s="12" t="s">
        <v>1222</v>
      </c>
      <c r="D260" s="12" t="s">
        <v>1220</v>
      </c>
      <c r="E260" s="13">
        <f t="shared" si="16"/>
        <v>2.3148148148147141E-5</v>
      </c>
      <c r="F260" s="8">
        <f t="shared" si="17"/>
        <v>2</v>
      </c>
      <c r="G260" s="9">
        <f t="shared" si="18"/>
        <v>2226</v>
      </c>
      <c r="H260" s="9">
        <f t="shared" si="19"/>
        <v>2228</v>
      </c>
      <c r="I260" s="26" t="str">
        <f>VLOOKUP(J260,'[1]all-items'!$A$2:$C$300,2,FALSE)</f>
        <v>u</v>
      </c>
      <c r="J260" s="26" t="str">
        <f>VLOOKUP(B260,'[1]p18-items'!$K$2:$N$90,3,FALSE)</f>
        <v>trashB</v>
      </c>
      <c r="K260" s="26" t="str">
        <f>VLOOKUP(B260,'[1]p18-items'!$K$2:$N$90,4,FALSE)</f>
        <v>organic</v>
      </c>
    </row>
    <row r="261" spans="1:12" x14ac:dyDescent="0.2">
      <c r="A261" s="6">
        <v>260</v>
      </c>
      <c r="B261" s="6" t="s">
        <v>1124</v>
      </c>
      <c r="C261" s="12" t="s">
        <v>1223</v>
      </c>
      <c r="D261" s="12" t="s">
        <v>722</v>
      </c>
      <c r="E261" s="13">
        <f t="shared" si="16"/>
        <v>6.9444444444441422E-5</v>
      </c>
      <c r="F261" s="8">
        <f t="shared" si="17"/>
        <v>6</v>
      </c>
      <c r="G261" s="9">
        <f t="shared" si="18"/>
        <v>2232</v>
      </c>
      <c r="H261" s="9">
        <f t="shared" si="19"/>
        <v>2238</v>
      </c>
      <c r="I261" s="26" t="str">
        <f>VLOOKUP(J261,'[1]all-items'!$A$2:$C$300,2,FALSE)</f>
        <v>c</v>
      </c>
      <c r="J261" s="26" t="str">
        <f>VLOOKUP(B261,'[1]p18-items'!$K$2:$N$90,3,FALSE)</f>
        <v>food</v>
      </c>
      <c r="K261" s="26" t="str">
        <f>VLOOKUP(B261,'[1]p18-items'!$K$2:$N$90,4,FALSE)</f>
        <v>spinach</v>
      </c>
    </row>
    <row r="262" spans="1:12" x14ac:dyDescent="0.2">
      <c r="A262" s="6">
        <v>261</v>
      </c>
      <c r="B262" s="6" t="s">
        <v>72</v>
      </c>
      <c r="C262" s="12" t="s">
        <v>1223</v>
      </c>
      <c r="D262" s="12" t="s">
        <v>722</v>
      </c>
      <c r="E262" s="13">
        <f t="shared" si="16"/>
        <v>6.9444444444441422E-5</v>
      </c>
      <c r="F262" s="8">
        <f t="shared" si="17"/>
        <v>6</v>
      </c>
      <c r="G262" s="9">
        <f t="shared" si="18"/>
        <v>2232</v>
      </c>
      <c r="H262" s="9">
        <f t="shared" si="19"/>
        <v>2238</v>
      </c>
      <c r="I262" s="26" t="str">
        <f>VLOOKUP(J262,'[1]all-items'!$A$2:$C$300,2,FALSE)</f>
        <v>u</v>
      </c>
      <c r="J262" s="26" t="str">
        <f>VLOOKUP(B262,'[1]p18-items'!$K$2:$N$90,3,FALSE)</f>
        <v>pot</v>
      </c>
      <c r="K262" s="26">
        <f>VLOOKUP(B262,'[1]p18-items'!$K$2:$N$90,4,FALSE)</f>
        <v>0</v>
      </c>
    </row>
    <row r="263" spans="1:12" x14ac:dyDescent="0.2">
      <c r="A263" s="6">
        <v>262</v>
      </c>
      <c r="B263" s="6" t="s">
        <v>1043</v>
      </c>
      <c r="C263" s="12" t="s">
        <v>724</v>
      </c>
      <c r="D263" s="12" t="s">
        <v>725</v>
      </c>
      <c r="E263" s="13">
        <f t="shared" si="16"/>
        <v>6.9444444444441422E-5</v>
      </c>
      <c r="F263" s="8">
        <f t="shared" si="17"/>
        <v>6</v>
      </c>
      <c r="G263" s="9">
        <f t="shared" si="18"/>
        <v>2240</v>
      </c>
      <c r="H263" s="9">
        <f t="shared" si="19"/>
        <v>2246</v>
      </c>
      <c r="I263" s="26" t="str">
        <f>VLOOKUP(J263,'[1]all-items'!$A$2:$C$300,2,FALSE)</f>
        <v>c</v>
      </c>
      <c r="J263" s="26" t="str">
        <f>VLOOKUP(B263,'[1]p18-items'!$K$2:$N$90,3,FALSE)</f>
        <v>spinach</v>
      </c>
      <c r="K263" s="26">
        <f>VLOOKUP(B263,'[1]p18-items'!$K$2:$N$90,4,FALSE)</f>
        <v>2</v>
      </c>
    </row>
    <row r="264" spans="1:12" x14ac:dyDescent="0.2">
      <c r="A264" s="6">
        <v>263</v>
      </c>
      <c r="B264" s="6" t="s">
        <v>1224</v>
      </c>
      <c r="C264" s="12" t="s">
        <v>731</v>
      </c>
      <c r="D264" s="12" t="s">
        <v>1225</v>
      </c>
      <c r="E264" s="13">
        <f t="shared" si="16"/>
        <v>2.5462962962962202E-4</v>
      </c>
      <c r="F264" s="8">
        <f t="shared" si="17"/>
        <v>22</v>
      </c>
      <c r="G264" s="9">
        <f t="shared" si="18"/>
        <v>2254</v>
      </c>
      <c r="H264" s="9">
        <f t="shared" si="19"/>
        <v>2276</v>
      </c>
      <c r="I264" s="26" t="str">
        <f>VLOOKUP(J264,'[1]all-items'!$A$2:$C$300,2,FALSE)</f>
        <v>e</v>
      </c>
      <c r="J264" s="26" t="str">
        <f>VLOOKUP(B264,'[1]p18-items'!$K$2:$N$90,3,FALSE)</f>
        <v>cpB</v>
      </c>
      <c r="K264" s="26" t="str">
        <f>VLOOKUP(B264,'[1]p18-items'!$K$2:$N$90,4,FALSE)</f>
        <v>b_sk_1</v>
      </c>
    </row>
    <row r="265" spans="1:12" x14ac:dyDescent="0.2">
      <c r="A265" s="6">
        <v>264</v>
      </c>
      <c r="B265" s="6" t="s">
        <v>1226</v>
      </c>
      <c r="C265" s="12" t="s">
        <v>1227</v>
      </c>
      <c r="D265" s="12" t="s">
        <v>1228</v>
      </c>
      <c r="E265" s="13">
        <f t="shared" si="16"/>
        <v>1.6203703703703345E-4</v>
      </c>
      <c r="F265" s="8">
        <f t="shared" si="17"/>
        <v>14</v>
      </c>
      <c r="G265" s="9">
        <f t="shared" si="18"/>
        <v>2258</v>
      </c>
      <c r="H265" s="9">
        <f t="shared" si="19"/>
        <v>2272</v>
      </c>
      <c r="I265" s="26" t="str">
        <f>VLOOKUP(J265,'[1]all-items'!$A$2:$C$300,2,FALSE)</f>
        <v>e</v>
      </c>
      <c r="J265" s="26" t="str">
        <f>VLOOKUP(B265,'[1]p18-items'!$K$2:$N$90,3,FALSE)</f>
        <v>cpB</v>
      </c>
      <c r="K265" s="26" t="str">
        <f>VLOOKUP(B265,'[1]p18-items'!$K$2:$N$90,4,FALSE)</f>
        <v>b_sk_2</v>
      </c>
    </row>
    <row r="266" spans="1:12" x14ac:dyDescent="0.2">
      <c r="A266" s="6">
        <v>265</v>
      </c>
      <c r="B266" s="6" t="s">
        <v>1497</v>
      </c>
      <c r="C266" s="12" t="s">
        <v>728</v>
      </c>
      <c r="D266" s="12" t="s">
        <v>1225</v>
      </c>
      <c r="E266" s="13">
        <f t="shared" si="16"/>
        <v>1.6203703703702999E-4</v>
      </c>
      <c r="F266" s="8">
        <f t="shared" si="17"/>
        <v>14</v>
      </c>
      <c r="G266" s="9">
        <f t="shared" si="18"/>
        <v>2262</v>
      </c>
      <c r="H266" s="9">
        <f t="shared" si="19"/>
        <v>2276</v>
      </c>
      <c r="I266" s="26" t="str">
        <f>VLOOKUP(J266,'[1]all-items'!$A$2:$C$300,2,FALSE)</f>
        <v>u</v>
      </c>
      <c r="J266" s="26" t="str">
        <f>VLOOKUP(B266,'[1]p18-items'!$K$2:$N$90,3,FALSE)</f>
        <v>plate</v>
      </c>
      <c r="K266" s="26" t="str">
        <f>VLOOKUP(B266,'[1]p18-items'!$K$2:$N$90,4,FALSE)</f>
        <v>multiple</v>
      </c>
      <c r="L266" s="6" t="s">
        <v>1229</v>
      </c>
    </row>
    <row r="267" spans="1:12" x14ac:dyDescent="0.2">
      <c r="A267" s="6">
        <v>266</v>
      </c>
      <c r="B267" s="6" t="s">
        <v>726</v>
      </c>
      <c r="C267" s="12" t="s">
        <v>1230</v>
      </c>
      <c r="D267" s="12" t="s">
        <v>1231</v>
      </c>
      <c r="E267" s="13">
        <f t="shared" si="16"/>
        <v>2.3148148148147141E-5</v>
      </c>
      <c r="F267" s="8">
        <f t="shared" si="17"/>
        <v>2</v>
      </c>
      <c r="G267" s="9">
        <f t="shared" si="18"/>
        <v>2278</v>
      </c>
      <c r="H267" s="9">
        <f t="shared" si="19"/>
        <v>2280</v>
      </c>
      <c r="I267" s="26" t="str">
        <f>VLOOKUP(J267,'[1]all-items'!$A$2:$C$300,2,FALSE)</f>
        <v>u</v>
      </c>
      <c r="J267" s="26" t="str">
        <f>VLOOKUP(B267,'[1]p18-items'!$K$2:$N$90,3,FALSE)</f>
        <v>colander</v>
      </c>
      <c r="K267" s="26">
        <f>VLOOKUP(B267,'[1]p18-items'!$K$2:$N$90,4,FALSE)</f>
        <v>0</v>
      </c>
    </row>
    <row r="268" spans="1:12" x14ac:dyDescent="0.2">
      <c r="A268" s="6">
        <v>267</v>
      </c>
      <c r="B268" s="6" t="s">
        <v>37</v>
      </c>
      <c r="C268" s="12" t="s">
        <v>1231</v>
      </c>
      <c r="D268" s="12" t="s">
        <v>1232</v>
      </c>
      <c r="E268" s="13">
        <f t="shared" si="16"/>
        <v>2.3148148148147141E-5</v>
      </c>
      <c r="F268" s="8">
        <f t="shared" si="17"/>
        <v>2</v>
      </c>
      <c r="G268" s="9">
        <f t="shared" si="18"/>
        <v>2280</v>
      </c>
      <c r="H268" s="9">
        <f t="shared" si="19"/>
        <v>2282</v>
      </c>
      <c r="I268" s="26" t="str">
        <f>VLOOKUP(J268,'[1]all-items'!$A$2:$C$300,2,FALSE)</f>
        <v>u</v>
      </c>
      <c r="J268" s="26" t="str">
        <f>VLOOKUP(B268,'[1]p18-items'!$K$2:$N$90,3,FALSE)</f>
        <v>chopB</v>
      </c>
      <c r="K268" s="26">
        <f>VLOOKUP(B268,'[1]p18-items'!$K$2:$N$90,4,FALSE)</f>
        <v>0</v>
      </c>
    </row>
    <row r="269" spans="1:12" x14ac:dyDescent="0.2">
      <c r="A269" s="6">
        <v>268</v>
      </c>
      <c r="B269" s="6" t="s">
        <v>897</v>
      </c>
      <c r="C269" s="12" t="s">
        <v>1232</v>
      </c>
      <c r="D269" s="12" t="s">
        <v>1233</v>
      </c>
      <c r="E269" s="13">
        <f t="shared" si="16"/>
        <v>4.6296296296297751E-5</v>
      </c>
      <c r="F269" s="8">
        <f t="shared" si="17"/>
        <v>4</v>
      </c>
      <c r="G269" s="9">
        <f t="shared" si="18"/>
        <v>2282</v>
      </c>
      <c r="H269" s="9">
        <f t="shared" si="19"/>
        <v>2286</v>
      </c>
      <c r="I269" s="26" t="str">
        <f>VLOOKUP(J269,'[1]all-items'!$A$2:$C$300,2,FALSE)</f>
        <v>u</v>
      </c>
      <c r="J269" s="26" t="str">
        <f>VLOOKUP(B269,'[1]p18-items'!$K$2:$N$90,3,FALSE)</f>
        <v>bowl</v>
      </c>
      <c r="K269" s="26" t="str">
        <f>VLOOKUP(B269,'[1]p18-items'!$K$2:$N$90,4,FALSE)</f>
        <v>red</v>
      </c>
    </row>
    <row r="270" spans="1:12" x14ac:dyDescent="0.2">
      <c r="A270" s="6">
        <v>269</v>
      </c>
      <c r="B270" s="6" t="s">
        <v>72</v>
      </c>
      <c r="C270" s="12" t="s">
        <v>1234</v>
      </c>
      <c r="D270" s="12" t="s">
        <v>829</v>
      </c>
      <c r="E270" s="13">
        <f t="shared" si="16"/>
        <v>1.6203703703704039E-4</v>
      </c>
      <c r="F270" s="8">
        <f t="shared" si="17"/>
        <v>14</v>
      </c>
      <c r="G270" s="9">
        <f t="shared" si="18"/>
        <v>2288</v>
      </c>
      <c r="H270" s="9">
        <f t="shared" si="19"/>
        <v>2302</v>
      </c>
      <c r="I270" s="26" t="str">
        <f>VLOOKUP(J270,'[1]all-items'!$A$2:$C$300,2,FALSE)</f>
        <v>u</v>
      </c>
      <c r="J270" s="26" t="str">
        <f>VLOOKUP(B270,'[1]p18-items'!$K$2:$N$90,3,FALSE)</f>
        <v>pot</v>
      </c>
      <c r="K270" s="26">
        <f>VLOOKUP(B270,'[1]p18-items'!$K$2:$N$90,4,FALSE)</f>
        <v>0</v>
      </c>
    </row>
    <row r="271" spans="1:12" x14ac:dyDescent="0.2">
      <c r="A271" s="6">
        <v>270</v>
      </c>
      <c r="B271" s="6" t="s">
        <v>188</v>
      </c>
      <c r="C271" s="12" t="s">
        <v>1234</v>
      </c>
      <c r="D271" s="12" t="s">
        <v>751</v>
      </c>
      <c r="E271" s="13">
        <f t="shared" si="16"/>
        <v>2.0833333333333467E-4</v>
      </c>
      <c r="F271" s="8">
        <f t="shared" si="17"/>
        <v>18</v>
      </c>
      <c r="G271" s="9">
        <f t="shared" si="18"/>
        <v>2288</v>
      </c>
      <c r="H271" s="9">
        <f t="shared" si="19"/>
        <v>2306</v>
      </c>
      <c r="I271" s="26" t="str">
        <f>VLOOKUP(J271,'[1]all-items'!$A$2:$C$300,2,FALSE)</f>
        <v>u</v>
      </c>
      <c r="J271" s="26" t="str">
        <f>VLOOKUP(B271,'[1]p18-items'!$K$2:$N$90,3,FALSE)</f>
        <v>spoon</v>
      </c>
      <c r="K271" s="26">
        <f>VLOOKUP(B271,'[1]p18-items'!$K$2:$N$90,4,FALSE)</f>
        <v>1</v>
      </c>
    </row>
    <row r="272" spans="1:12" x14ac:dyDescent="0.2">
      <c r="A272" s="6">
        <v>271</v>
      </c>
      <c r="B272" s="6" t="s">
        <v>1124</v>
      </c>
      <c r="C272" s="12" t="s">
        <v>1235</v>
      </c>
      <c r="D272" s="12" t="s">
        <v>751</v>
      </c>
      <c r="E272" s="13">
        <f t="shared" si="16"/>
        <v>1.8518518518518753E-4</v>
      </c>
      <c r="F272" s="8">
        <f t="shared" si="17"/>
        <v>16</v>
      </c>
      <c r="G272" s="9">
        <f t="shared" si="18"/>
        <v>2290</v>
      </c>
      <c r="H272" s="9">
        <f t="shared" si="19"/>
        <v>2306</v>
      </c>
      <c r="I272" s="26" t="str">
        <f>VLOOKUP(J272,'[1]all-items'!$A$2:$C$300,2,FALSE)</f>
        <v>c</v>
      </c>
      <c r="J272" s="26" t="str">
        <f>VLOOKUP(B272,'[1]p18-items'!$K$2:$N$90,3,FALSE)</f>
        <v>food</v>
      </c>
      <c r="K272" s="26" t="str">
        <f>VLOOKUP(B272,'[1]p18-items'!$K$2:$N$90,4,FALSE)</f>
        <v>spinach</v>
      </c>
    </row>
    <row r="273" spans="1:12" x14ac:dyDescent="0.2">
      <c r="A273" s="6">
        <v>272</v>
      </c>
      <c r="B273" s="6" t="s">
        <v>897</v>
      </c>
      <c r="C273" s="12" t="s">
        <v>736</v>
      </c>
      <c r="D273" s="12" t="s">
        <v>873</v>
      </c>
      <c r="E273" s="13">
        <f t="shared" si="16"/>
        <v>6.9444444444441422E-5</v>
      </c>
      <c r="F273" s="8">
        <f t="shared" si="17"/>
        <v>6</v>
      </c>
      <c r="G273" s="9">
        <f t="shared" si="18"/>
        <v>2292</v>
      </c>
      <c r="H273" s="9">
        <f t="shared" si="19"/>
        <v>2298</v>
      </c>
      <c r="I273" s="26" t="str">
        <f>VLOOKUP(J273,'[1]all-items'!$A$2:$C$300,2,FALSE)</f>
        <v>u</v>
      </c>
      <c r="J273" s="26" t="str">
        <f>VLOOKUP(B273,'[1]p18-items'!$K$2:$N$90,3,FALSE)</f>
        <v>bowl</v>
      </c>
      <c r="K273" s="26" t="str">
        <f>VLOOKUP(B273,'[1]p18-items'!$K$2:$N$90,4,FALSE)</f>
        <v>red</v>
      </c>
    </row>
    <row r="274" spans="1:12" x14ac:dyDescent="0.2">
      <c r="A274" s="6">
        <v>273</v>
      </c>
      <c r="B274" s="6" t="s">
        <v>897</v>
      </c>
      <c r="C274" s="12" t="s">
        <v>829</v>
      </c>
      <c r="D274" s="12" t="s">
        <v>751</v>
      </c>
      <c r="E274" s="13">
        <f t="shared" si="16"/>
        <v>4.6296296296294281E-5</v>
      </c>
      <c r="F274" s="8">
        <f t="shared" si="17"/>
        <v>4</v>
      </c>
      <c r="G274" s="9">
        <f t="shared" si="18"/>
        <v>2302</v>
      </c>
      <c r="H274" s="9">
        <f t="shared" si="19"/>
        <v>2306</v>
      </c>
      <c r="I274" s="26" t="str">
        <f>VLOOKUP(J274,'[1]all-items'!$A$2:$C$300,2,FALSE)</f>
        <v>u</v>
      </c>
      <c r="J274" s="26" t="str">
        <f>VLOOKUP(B274,'[1]p18-items'!$K$2:$N$90,3,FALSE)</f>
        <v>bowl</v>
      </c>
      <c r="K274" s="26" t="str">
        <f>VLOOKUP(B274,'[1]p18-items'!$K$2:$N$90,4,FALSE)</f>
        <v>red</v>
      </c>
    </row>
    <row r="275" spans="1:12" x14ac:dyDescent="0.2">
      <c r="A275" s="6">
        <v>274</v>
      </c>
      <c r="B275" s="6" t="s">
        <v>21</v>
      </c>
      <c r="C275" s="12" t="s">
        <v>751</v>
      </c>
      <c r="D275" s="12" t="s">
        <v>874</v>
      </c>
      <c r="E275" s="13">
        <f t="shared" si="16"/>
        <v>3.9351851851851874E-4</v>
      </c>
      <c r="F275" s="8">
        <f t="shared" si="17"/>
        <v>34</v>
      </c>
      <c r="G275" s="9">
        <f t="shared" si="18"/>
        <v>2306</v>
      </c>
      <c r="H275" s="9">
        <f t="shared" si="19"/>
        <v>2340</v>
      </c>
      <c r="I275" s="26" t="str">
        <f>VLOOKUP(J275,'[1]all-items'!$A$2:$C$300,2,FALSE)</f>
        <v>u</v>
      </c>
      <c r="J275" s="26" t="str">
        <f>VLOOKUP(B275,'[1]p18-items'!$K$2:$N$90,3,FALSE)</f>
        <v>phone</v>
      </c>
      <c r="K275" s="26">
        <f>VLOOKUP(B275,'[1]p18-items'!$K$2:$N$90,4,FALSE)</f>
        <v>0</v>
      </c>
    </row>
    <row r="276" spans="1:12" x14ac:dyDescent="0.2">
      <c r="A276" s="6">
        <v>275</v>
      </c>
      <c r="B276" s="6" t="s">
        <v>1043</v>
      </c>
      <c r="C276" s="12" t="s">
        <v>1236</v>
      </c>
      <c r="D276" s="12" t="s">
        <v>772</v>
      </c>
      <c r="E276" s="13">
        <f t="shared" si="16"/>
        <v>4.629629629630122E-5</v>
      </c>
      <c r="F276" s="8">
        <f t="shared" si="17"/>
        <v>4</v>
      </c>
      <c r="G276" s="9">
        <f t="shared" si="18"/>
        <v>2328</v>
      </c>
      <c r="H276" s="9">
        <f t="shared" si="19"/>
        <v>2332</v>
      </c>
      <c r="I276" s="26" t="str">
        <f>VLOOKUP(J276,'[1]all-items'!$A$2:$C$300,2,FALSE)</f>
        <v>c</v>
      </c>
      <c r="J276" s="26" t="str">
        <f>VLOOKUP(B276,'[1]p18-items'!$K$2:$N$90,3,FALSE)</f>
        <v>spinach</v>
      </c>
      <c r="K276" s="26">
        <f>VLOOKUP(B276,'[1]p18-items'!$K$2:$N$90,4,FALSE)</f>
        <v>2</v>
      </c>
    </row>
    <row r="277" spans="1:12" x14ac:dyDescent="0.2">
      <c r="A277" s="6">
        <v>276</v>
      </c>
      <c r="B277" s="6" t="s">
        <v>1237</v>
      </c>
      <c r="C277" s="12" t="s">
        <v>772</v>
      </c>
      <c r="D277" s="12" t="s">
        <v>1238</v>
      </c>
      <c r="E277" s="13">
        <f t="shared" si="16"/>
        <v>4.6296296296294281E-5</v>
      </c>
      <c r="F277" s="8">
        <f t="shared" si="17"/>
        <v>4</v>
      </c>
      <c r="G277" s="9">
        <f t="shared" si="18"/>
        <v>2332</v>
      </c>
      <c r="H277" s="9">
        <f t="shared" si="19"/>
        <v>2336</v>
      </c>
      <c r="I277" s="26" t="str">
        <f>VLOOKUP(J277,'[1]all-items'!$A$2:$C$300,2,FALSE)</f>
        <v>c</v>
      </c>
      <c r="J277" s="26" t="str">
        <f>VLOOKUP(B277,'[1]p18-items'!$K$2:$N$90,3,FALSE)</f>
        <v>oil</v>
      </c>
      <c r="K277" s="26" t="str">
        <f>VLOOKUP(B277,'[1]p18-items'!$K$2:$N$90,4,FALSE)</f>
        <v>vegetable</v>
      </c>
    </row>
    <row r="278" spans="1:12" x14ac:dyDescent="0.2">
      <c r="A278" s="6">
        <v>277</v>
      </c>
      <c r="B278" s="6" t="s">
        <v>188</v>
      </c>
      <c r="C278" s="12" t="s">
        <v>1239</v>
      </c>
      <c r="D278" s="12" t="s">
        <v>1240</v>
      </c>
      <c r="E278" s="13">
        <f t="shared" si="16"/>
        <v>2.3148148148147141E-5</v>
      </c>
      <c r="F278" s="8">
        <f t="shared" si="17"/>
        <v>2</v>
      </c>
      <c r="G278" s="9">
        <f t="shared" si="18"/>
        <v>2344</v>
      </c>
      <c r="H278" s="9">
        <f t="shared" si="19"/>
        <v>2346</v>
      </c>
      <c r="I278" s="26" t="str">
        <f>VLOOKUP(J278,'[1]all-items'!$A$2:$C$300,2,FALSE)</f>
        <v>u</v>
      </c>
      <c r="J278" s="26" t="str">
        <f>VLOOKUP(B278,'[1]p18-items'!$K$2:$N$90,3,FALSE)</f>
        <v>spoon</v>
      </c>
      <c r="K278" s="26">
        <f>VLOOKUP(B278,'[1]p18-items'!$K$2:$N$90,4,FALSE)</f>
        <v>1</v>
      </c>
    </row>
    <row r="279" spans="1:12" x14ac:dyDescent="0.2">
      <c r="A279" s="6">
        <v>278</v>
      </c>
      <c r="B279" s="6" t="s">
        <v>1124</v>
      </c>
      <c r="C279" s="12" t="s">
        <v>1239</v>
      </c>
      <c r="D279" s="12" t="s">
        <v>1240</v>
      </c>
      <c r="E279" s="13">
        <f t="shared" si="16"/>
        <v>2.3148148148147141E-5</v>
      </c>
      <c r="F279" s="8">
        <f t="shared" si="17"/>
        <v>2</v>
      </c>
      <c r="G279" s="9">
        <f t="shared" si="18"/>
        <v>2344</v>
      </c>
      <c r="H279" s="9">
        <f t="shared" si="19"/>
        <v>2346</v>
      </c>
      <c r="I279" s="26" t="str">
        <f>VLOOKUP(J279,'[1]all-items'!$A$2:$C$300,2,FALSE)</f>
        <v>c</v>
      </c>
      <c r="J279" s="26" t="str">
        <f>VLOOKUP(B279,'[1]p18-items'!$K$2:$N$90,3,FALSE)</f>
        <v>food</v>
      </c>
      <c r="K279" s="26" t="str">
        <f>VLOOKUP(B279,'[1]p18-items'!$K$2:$N$90,4,FALSE)</f>
        <v>spinach</v>
      </c>
    </row>
    <row r="280" spans="1:12" x14ac:dyDescent="0.2">
      <c r="A280" s="6">
        <v>279</v>
      </c>
      <c r="B280" s="6" t="s">
        <v>897</v>
      </c>
      <c r="C280" s="12" t="s">
        <v>1239</v>
      </c>
      <c r="D280" s="12" t="s">
        <v>1240</v>
      </c>
      <c r="E280" s="13">
        <f t="shared" si="16"/>
        <v>2.3148148148147141E-5</v>
      </c>
      <c r="F280" s="8">
        <f t="shared" si="17"/>
        <v>2</v>
      </c>
      <c r="G280" s="9">
        <f t="shared" si="18"/>
        <v>2344</v>
      </c>
      <c r="H280" s="9">
        <f t="shared" si="19"/>
        <v>2346</v>
      </c>
      <c r="I280" s="26" t="str">
        <f>VLOOKUP(J280,'[1]all-items'!$A$2:$C$300,2,FALSE)</f>
        <v>u</v>
      </c>
      <c r="J280" s="26" t="str">
        <f>VLOOKUP(B280,'[1]p18-items'!$K$2:$N$90,3,FALSE)</f>
        <v>bowl</v>
      </c>
      <c r="K280" s="26" t="str">
        <f>VLOOKUP(B280,'[1]p18-items'!$K$2:$N$90,4,FALSE)</f>
        <v>red</v>
      </c>
    </row>
    <row r="281" spans="1:12" x14ac:dyDescent="0.2">
      <c r="A281" s="6">
        <v>280</v>
      </c>
      <c r="B281" s="6" t="s">
        <v>1045</v>
      </c>
      <c r="C281" s="12" t="s">
        <v>1239</v>
      </c>
      <c r="D281" s="12" t="s">
        <v>1240</v>
      </c>
      <c r="E281" s="13">
        <f t="shared" si="16"/>
        <v>2.3148148148147141E-5</v>
      </c>
      <c r="F281" s="8">
        <f t="shared" si="17"/>
        <v>2</v>
      </c>
      <c r="G281" s="9">
        <f t="shared" si="18"/>
        <v>2344</v>
      </c>
      <c r="H281" s="9">
        <f t="shared" si="19"/>
        <v>2346</v>
      </c>
      <c r="I281" s="26" t="str">
        <f>VLOOKUP(J281,'[1]all-items'!$A$2:$C$300,2,FALSE)</f>
        <v>c</v>
      </c>
      <c r="J281" s="26" t="str">
        <f>VLOOKUP(B281,'[1]p18-items'!$K$2:$N$90,3,FALSE)</f>
        <v>cheese</v>
      </c>
      <c r="K281" s="26" t="str">
        <f>VLOOKUP(B281,'[1]p18-items'!$K$2:$N$90,4,FALSE)</f>
        <v>ricotta</v>
      </c>
    </row>
    <row r="282" spans="1:12" x14ac:dyDescent="0.2">
      <c r="A282" s="6">
        <v>281</v>
      </c>
      <c r="B282" s="6" t="s">
        <v>1241</v>
      </c>
      <c r="C282" s="12" t="s">
        <v>1242</v>
      </c>
      <c r="D282" s="12" t="s">
        <v>875</v>
      </c>
      <c r="E282" s="13">
        <f t="shared" si="16"/>
        <v>1.8518518518518406E-4</v>
      </c>
      <c r="F282" s="8">
        <f t="shared" si="17"/>
        <v>16</v>
      </c>
      <c r="G282" s="9">
        <f t="shared" si="18"/>
        <v>2350</v>
      </c>
      <c r="H282" s="9">
        <f t="shared" si="19"/>
        <v>2366</v>
      </c>
      <c r="I282" s="26" t="str">
        <f>VLOOKUP(J282,'[1]all-items'!$A$2:$C$300,2,FALSE)</f>
        <v>u</v>
      </c>
      <c r="J282" s="26" t="str">
        <f>VLOOKUP(B282,'[1]p18-items'!$K$2:$N$90,3,FALSE)</f>
        <v>spoon</v>
      </c>
      <c r="K282" s="26">
        <f>VLOOKUP(B282,'[1]p18-items'!$K$2:$N$90,4,FALSE)</f>
        <v>2</v>
      </c>
      <c r="L282" s="6" t="s">
        <v>1243</v>
      </c>
    </row>
    <row r="283" spans="1:12" x14ac:dyDescent="0.2">
      <c r="A283" s="6">
        <v>282</v>
      </c>
      <c r="B283" s="6" t="s">
        <v>1045</v>
      </c>
      <c r="C283" s="12" t="s">
        <v>797</v>
      </c>
      <c r="D283" s="12" t="s">
        <v>875</v>
      </c>
      <c r="E283" s="13">
        <f t="shared" si="16"/>
        <v>1.6203703703702999E-4</v>
      </c>
      <c r="F283" s="8">
        <f t="shared" si="17"/>
        <v>14</v>
      </c>
      <c r="G283" s="9">
        <f t="shared" si="18"/>
        <v>2352</v>
      </c>
      <c r="H283" s="9">
        <f t="shared" si="19"/>
        <v>2366</v>
      </c>
      <c r="I283" s="26" t="str">
        <f>VLOOKUP(J283,'[1]all-items'!$A$2:$C$300,2,FALSE)</f>
        <v>c</v>
      </c>
      <c r="J283" s="26" t="str">
        <f>VLOOKUP(B283,'[1]p18-items'!$K$2:$N$90,3,FALSE)</f>
        <v>cheese</v>
      </c>
      <c r="K283" s="26" t="str">
        <f>VLOOKUP(B283,'[1]p18-items'!$K$2:$N$90,4,FALSE)</f>
        <v>ricotta</v>
      </c>
    </row>
    <row r="284" spans="1:12" x14ac:dyDescent="0.2">
      <c r="A284" s="6">
        <v>283</v>
      </c>
      <c r="B284" s="6" t="s">
        <v>1124</v>
      </c>
      <c r="C284" s="12" t="s">
        <v>781</v>
      </c>
      <c r="D284" s="12" t="s">
        <v>875</v>
      </c>
      <c r="E284" s="13">
        <f t="shared" si="16"/>
        <v>1.1574074074074264E-4</v>
      </c>
      <c r="F284" s="8">
        <f t="shared" si="17"/>
        <v>10</v>
      </c>
      <c r="G284" s="9">
        <f t="shared" si="18"/>
        <v>2356</v>
      </c>
      <c r="H284" s="9">
        <f t="shared" si="19"/>
        <v>2366</v>
      </c>
      <c r="I284" s="26" t="str">
        <f>VLOOKUP(J284,'[1]all-items'!$A$2:$C$300,2,FALSE)</f>
        <v>c</v>
      </c>
      <c r="J284" s="26" t="str">
        <f>VLOOKUP(B284,'[1]p18-items'!$K$2:$N$90,3,FALSE)</f>
        <v>food</v>
      </c>
      <c r="K284" s="26" t="str">
        <f>VLOOKUP(B284,'[1]p18-items'!$K$2:$N$90,4,FALSE)</f>
        <v>spinach</v>
      </c>
    </row>
    <row r="285" spans="1:12" x14ac:dyDescent="0.2">
      <c r="A285" s="6">
        <v>284</v>
      </c>
      <c r="B285" s="6" t="s">
        <v>897</v>
      </c>
      <c r="C285" s="12" t="s">
        <v>781</v>
      </c>
      <c r="D285" s="12" t="s">
        <v>875</v>
      </c>
      <c r="E285" s="13">
        <f t="shared" si="16"/>
        <v>1.1574074074074264E-4</v>
      </c>
      <c r="F285" s="8">
        <f t="shared" si="17"/>
        <v>10</v>
      </c>
      <c r="G285" s="9">
        <f t="shared" si="18"/>
        <v>2356</v>
      </c>
      <c r="H285" s="9">
        <f t="shared" si="19"/>
        <v>2366</v>
      </c>
      <c r="I285" s="26" t="str">
        <f>VLOOKUP(J285,'[1]all-items'!$A$2:$C$300,2,FALSE)</f>
        <v>u</v>
      </c>
      <c r="J285" s="26" t="str">
        <f>VLOOKUP(B285,'[1]p18-items'!$K$2:$N$90,3,FALSE)</f>
        <v>bowl</v>
      </c>
      <c r="K285" s="26" t="str">
        <f>VLOOKUP(B285,'[1]p18-items'!$K$2:$N$90,4,FALSE)</f>
        <v>red</v>
      </c>
    </row>
    <row r="286" spans="1:12" x14ac:dyDescent="0.2">
      <c r="A286" s="6">
        <v>285</v>
      </c>
      <c r="B286" s="6" t="s">
        <v>371</v>
      </c>
      <c r="C286" s="12" t="s">
        <v>1244</v>
      </c>
      <c r="D286" s="12" t="s">
        <v>875</v>
      </c>
      <c r="E286" s="13">
        <f t="shared" si="16"/>
        <v>2.3148148148147141E-5</v>
      </c>
      <c r="F286" s="8">
        <f t="shared" si="17"/>
        <v>2</v>
      </c>
      <c r="G286" s="9">
        <f t="shared" si="18"/>
        <v>2364</v>
      </c>
      <c r="H286" s="9">
        <f t="shared" si="19"/>
        <v>2366</v>
      </c>
      <c r="I286" s="26" t="str">
        <f>VLOOKUP(J286,'[1]all-items'!$A$2:$C$300,2,FALSE)</f>
        <v>u</v>
      </c>
      <c r="J286" s="26" t="str">
        <f>VLOOKUP(B286,'[1]p18-items'!$K$2:$N$90,3,FALSE)</f>
        <v>plate</v>
      </c>
      <c r="K286" s="26" t="str">
        <f>VLOOKUP(B286,'[1]p18-items'!$K$2:$N$90,4,FALSE)</f>
        <v>small</v>
      </c>
    </row>
    <row r="287" spans="1:12" x14ac:dyDescent="0.2">
      <c r="A287" s="6">
        <v>286</v>
      </c>
      <c r="B287" s="6" t="s">
        <v>188</v>
      </c>
      <c r="C287" s="12" t="s">
        <v>1245</v>
      </c>
      <c r="D287" s="12" t="s">
        <v>776</v>
      </c>
      <c r="E287" s="13">
        <f t="shared" si="16"/>
        <v>4.6296296296297751E-5</v>
      </c>
      <c r="F287" s="8">
        <f t="shared" si="17"/>
        <v>4</v>
      </c>
      <c r="G287" s="9">
        <f t="shared" si="18"/>
        <v>2372</v>
      </c>
      <c r="H287" s="9">
        <f t="shared" si="19"/>
        <v>2376</v>
      </c>
      <c r="I287" s="26" t="str">
        <f>VLOOKUP(J287,'[1]all-items'!$A$2:$C$300,2,FALSE)</f>
        <v>u</v>
      </c>
      <c r="J287" s="26" t="str">
        <f>VLOOKUP(B287,'[1]p18-items'!$K$2:$N$90,3,FALSE)</f>
        <v>spoon</v>
      </c>
      <c r="K287" s="26">
        <f>VLOOKUP(B287,'[1]p18-items'!$K$2:$N$90,4,FALSE)</f>
        <v>1</v>
      </c>
    </row>
    <row r="288" spans="1:12" x14ac:dyDescent="0.2">
      <c r="A288" s="6">
        <v>287</v>
      </c>
      <c r="B288" s="6" t="s">
        <v>1124</v>
      </c>
      <c r="C288" s="12" t="s">
        <v>1245</v>
      </c>
      <c r="D288" s="12" t="s">
        <v>776</v>
      </c>
      <c r="E288" s="13">
        <f t="shared" si="16"/>
        <v>4.6296296296297751E-5</v>
      </c>
      <c r="F288" s="8">
        <f t="shared" si="17"/>
        <v>4</v>
      </c>
      <c r="G288" s="9">
        <f t="shared" si="18"/>
        <v>2372</v>
      </c>
      <c r="H288" s="9">
        <f t="shared" si="19"/>
        <v>2376</v>
      </c>
      <c r="I288" s="26" t="str">
        <f>VLOOKUP(J288,'[1]all-items'!$A$2:$C$300,2,FALSE)</f>
        <v>c</v>
      </c>
      <c r="J288" s="26" t="str">
        <f>VLOOKUP(B288,'[1]p18-items'!$K$2:$N$90,3,FALSE)</f>
        <v>food</v>
      </c>
      <c r="K288" s="26" t="str">
        <f>VLOOKUP(B288,'[1]p18-items'!$K$2:$N$90,4,FALSE)</f>
        <v>spinach</v>
      </c>
    </row>
    <row r="289" spans="1:12" x14ac:dyDescent="0.2">
      <c r="A289" s="6">
        <v>288</v>
      </c>
      <c r="B289" s="6" t="s">
        <v>897</v>
      </c>
      <c r="C289" s="12" t="s">
        <v>1245</v>
      </c>
      <c r="D289" s="12" t="s">
        <v>776</v>
      </c>
      <c r="E289" s="13">
        <f t="shared" si="16"/>
        <v>4.6296296296297751E-5</v>
      </c>
      <c r="F289" s="8">
        <f t="shared" si="17"/>
        <v>4</v>
      </c>
      <c r="G289" s="9">
        <f t="shared" si="18"/>
        <v>2372</v>
      </c>
      <c r="H289" s="9">
        <f t="shared" si="19"/>
        <v>2376</v>
      </c>
      <c r="I289" s="26" t="str">
        <f>VLOOKUP(J289,'[1]all-items'!$A$2:$C$300,2,FALSE)</f>
        <v>u</v>
      </c>
      <c r="J289" s="26" t="str">
        <f>VLOOKUP(B289,'[1]p18-items'!$K$2:$N$90,3,FALSE)</f>
        <v>bowl</v>
      </c>
      <c r="K289" s="26" t="str">
        <f>VLOOKUP(B289,'[1]p18-items'!$K$2:$N$90,4,FALSE)</f>
        <v>red</v>
      </c>
    </row>
    <row r="290" spans="1:12" x14ac:dyDescent="0.2">
      <c r="A290" s="6">
        <v>289</v>
      </c>
      <c r="B290" s="6" t="s">
        <v>21</v>
      </c>
      <c r="C290" s="12" t="s">
        <v>1246</v>
      </c>
      <c r="D290" s="12" t="s">
        <v>885</v>
      </c>
      <c r="E290" s="13">
        <f t="shared" si="16"/>
        <v>1.3888888888888284E-4</v>
      </c>
      <c r="F290" s="8">
        <f t="shared" si="17"/>
        <v>12</v>
      </c>
      <c r="G290" s="9">
        <f t="shared" si="18"/>
        <v>2382</v>
      </c>
      <c r="H290" s="9">
        <f t="shared" si="19"/>
        <v>2394</v>
      </c>
      <c r="I290" s="26" t="str">
        <f>VLOOKUP(J290,'[1]all-items'!$A$2:$C$300,2,FALSE)</f>
        <v>u</v>
      </c>
      <c r="J290" s="26" t="str">
        <f>VLOOKUP(B290,'[1]p18-items'!$K$2:$N$90,3,FALSE)</f>
        <v>phone</v>
      </c>
      <c r="K290" s="26">
        <f>VLOOKUP(B290,'[1]p18-items'!$K$2:$N$90,4,FALSE)</f>
        <v>0</v>
      </c>
      <c r="L290" s="6" t="s">
        <v>1247</v>
      </c>
    </row>
    <row r="291" spans="1:12" x14ac:dyDescent="0.2">
      <c r="A291" s="6">
        <v>290</v>
      </c>
      <c r="B291" s="6" t="s">
        <v>188</v>
      </c>
      <c r="C291" s="12" t="s">
        <v>883</v>
      </c>
      <c r="D291" s="12" t="s">
        <v>884</v>
      </c>
      <c r="E291" s="13">
        <f t="shared" si="16"/>
        <v>9.2592592592588563E-5</v>
      </c>
      <c r="F291" s="8">
        <f t="shared" si="17"/>
        <v>8</v>
      </c>
      <c r="G291" s="9">
        <f t="shared" si="18"/>
        <v>2392</v>
      </c>
      <c r="H291" s="9">
        <f t="shared" si="19"/>
        <v>2400</v>
      </c>
      <c r="I291" s="26" t="str">
        <f>VLOOKUP(J291,'[1]all-items'!$A$2:$C$300,2,FALSE)</f>
        <v>u</v>
      </c>
      <c r="J291" s="26" t="str">
        <f>VLOOKUP(B291,'[1]p18-items'!$K$2:$N$90,3,FALSE)</f>
        <v>spoon</v>
      </c>
      <c r="K291" s="26">
        <f>VLOOKUP(B291,'[1]p18-items'!$K$2:$N$90,4,FALSE)</f>
        <v>1</v>
      </c>
    </row>
    <row r="292" spans="1:12" x14ac:dyDescent="0.2">
      <c r="A292" s="6">
        <v>291</v>
      </c>
      <c r="B292" s="6" t="s">
        <v>1124</v>
      </c>
      <c r="C292" s="12" t="s">
        <v>883</v>
      </c>
      <c r="D292" s="12" t="s">
        <v>884</v>
      </c>
      <c r="E292" s="13">
        <f t="shared" si="16"/>
        <v>9.2592592592588563E-5</v>
      </c>
      <c r="F292" s="8">
        <f t="shared" si="17"/>
        <v>8</v>
      </c>
      <c r="G292" s="9">
        <f t="shared" si="18"/>
        <v>2392</v>
      </c>
      <c r="H292" s="9">
        <f t="shared" si="19"/>
        <v>2400</v>
      </c>
      <c r="I292" s="26" t="str">
        <f>VLOOKUP(J292,'[1]all-items'!$A$2:$C$300,2,FALSE)</f>
        <v>c</v>
      </c>
      <c r="J292" s="26" t="str">
        <f>VLOOKUP(B292,'[1]p18-items'!$K$2:$N$90,3,FALSE)</f>
        <v>food</v>
      </c>
      <c r="K292" s="26" t="str">
        <f>VLOOKUP(B292,'[1]p18-items'!$K$2:$N$90,4,FALSE)</f>
        <v>spinach</v>
      </c>
    </row>
    <row r="293" spans="1:12" x14ac:dyDescent="0.2">
      <c r="A293" s="6">
        <v>292</v>
      </c>
      <c r="B293" s="6" t="s">
        <v>897</v>
      </c>
      <c r="C293" s="12" t="s">
        <v>883</v>
      </c>
      <c r="D293" s="12" t="s">
        <v>884</v>
      </c>
      <c r="E293" s="13">
        <f t="shared" si="16"/>
        <v>9.2592592592588563E-5</v>
      </c>
      <c r="F293" s="8">
        <f t="shared" si="17"/>
        <v>8</v>
      </c>
      <c r="G293" s="9">
        <f t="shared" si="18"/>
        <v>2392</v>
      </c>
      <c r="H293" s="9">
        <f t="shared" si="19"/>
        <v>2400</v>
      </c>
      <c r="I293" s="26" t="str">
        <f>VLOOKUP(J293,'[1]all-items'!$A$2:$C$300,2,FALSE)</f>
        <v>u</v>
      </c>
      <c r="J293" s="26" t="str">
        <f>VLOOKUP(B293,'[1]p18-items'!$K$2:$N$90,3,FALSE)</f>
        <v>bowl</v>
      </c>
      <c r="K293" s="26" t="str">
        <f>VLOOKUP(B293,'[1]p18-items'!$K$2:$N$90,4,FALSE)</f>
        <v>red</v>
      </c>
    </row>
    <row r="294" spans="1:12" x14ac:dyDescent="0.2">
      <c r="A294" s="6">
        <v>293</v>
      </c>
      <c r="B294" s="6" t="s">
        <v>26</v>
      </c>
      <c r="C294" s="12" t="s">
        <v>1248</v>
      </c>
      <c r="D294" s="12" t="s">
        <v>1249</v>
      </c>
      <c r="E294" s="13">
        <f t="shared" si="16"/>
        <v>1.8518518518518753E-4</v>
      </c>
      <c r="F294" s="8">
        <f t="shared" si="17"/>
        <v>16</v>
      </c>
      <c r="G294" s="9">
        <f t="shared" si="18"/>
        <v>2402</v>
      </c>
      <c r="H294" s="9">
        <f t="shared" si="19"/>
        <v>2418</v>
      </c>
      <c r="I294" s="26" t="str">
        <f>VLOOKUP(J294,'[1]all-items'!$A$2:$C$300,2,FALSE)</f>
        <v>c</v>
      </c>
      <c r="J294" s="26" t="str">
        <f>VLOOKUP(B294,'[1]p18-items'!$K$2:$N$90,3,FALSE)</f>
        <v>eggs</v>
      </c>
      <c r="K294" s="26">
        <f>VLOOKUP(B294,'[1]p18-items'!$K$2:$N$90,4,FALSE)</f>
        <v>0</v>
      </c>
    </row>
    <row r="295" spans="1:12" x14ac:dyDescent="0.2">
      <c r="A295" s="6">
        <v>294</v>
      </c>
      <c r="B295" s="6" t="s">
        <v>897</v>
      </c>
      <c r="C295" s="12" t="s">
        <v>786</v>
      </c>
      <c r="D295" s="12" t="s">
        <v>793</v>
      </c>
      <c r="E295" s="13">
        <f t="shared" si="16"/>
        <v>4.629629629630122E-5</v>
      </c>
      <c r="F295" s="8">
        <f t="shared" si="17"/>
        <v>4</v>
      </c>
      <c r="G295" s="9">
        <f t="shared" si="18"/>
        <v>2410</v>
      </c>
      <c r="H295" s="9">
        <f t="shared" si="19"/>
        <v>2414</v>
      </c>
      <c r="I295" s="26" t="str">
        <f>VLOOKUP(J295,'[1]all-items'!$A$2:$C$300,2,FALSE)</f>
        <v>u</v>
      </c>
      <c r="J295" s="26" t="str">
        <f>VLOOKUP(B295,'[1]p18-items'!$K$2:$N$90,3,FALSE)</f>
        <v>bowl</v>
      </c>
      <c r="K295" s="26" t="str">
        <f>VLOOKUP(B295,'[1]p18-items'!$K$2:$N$90,4,FALSE)</f>
        <v>red</v>
      </c>
    </row>
    <row r="296" spans="1:12" x14ac:dyDescent="0.2">
      <c r="A296" s="6">
        <v>295</v>
      </c>
      <c r="B296" s="6" t="s">
        <v>1124</v>
      </c>
      <c r="C296" s="12" t="s">
        <v>156</v>
      </c>
      <c r="D296" s="12" t="s">
        <v>793</v>
      </c>
      <c r="E296" s="13">
        <f t="shared" si="16"/>
        <v>2.3148148148147141E-5</v>
      </c>
      <c r="F296" s="8">
        <f t="shared" si="17"/>
        <v>2</v>
      </c>
      <c r="G296" s="9">
        <f t="shared" si="18"/>
        <v>2412</v>
      </c>
      <c r="H296" s="9">
        <f t="shared" si="19"/>
        <v>2414</v>
      </c>
      <c r="I296" s="26" t="str">
        <f>VLOOKUP(J296,'[1]all-items'!$A$2:$C$300,2,FALSE)</f>
        <v>c</v>
      </c>
      <c r="J296" s="26" t="str">
        <f>VLOOKUP(B296,'[1]p18-items'!$K$2:$N$90,3,FALSE)</f>
        <v>food</v>
      </c>
      <c r="K296" s="26" t="str">
        <f>VLOOKUP(B296,'[1]p18-items'!$K$2:$N$90,4,FALSE)</f>
        <v>spinach</v>
      </c>
    </row>
    <row r="297" spans="1:12" x14ac:dyDescent="0.2">
      <c r="A297" s="6">
        <v>296</v>
      </c>
      <c r="B297" s="6" t="s">
        <v>807</v>
      </c>
      <c r="C297" s="12" t="s">
        <v>1250</v>
      </c>
      <c r="D297" s="12" t="s">
        <v>1249</v>
      </c>
      <c r="E297" s="13">
        <f t="shared" si="16"/>
        <v>2.3148148148147141E-5</v>
      </c>
      <c r="F297" s="8">
        <f t="shared" si="17"/>
        <v>2</v>
      </c>
      <c r="G297" s="9">
        <f t="shared" si="18"/>
        <v>2416</v>
      </c>
      <c r="H297" s="9">
        <f t="shared" si="19"/>
        <v>2418</v>
      </c>
      <c r="I297" s="26" t="str">
        <f>VLOOKUP(J297,'[1]all-items'!$A$2:$C$300,2,FALSE)</f>
        <v>u</v>
      </c>
      <c r="J297" s="26" t="str">
        <f>VLOOKUP(B297,'[1]p18-items'!$K$2:$N$90,3,FALSE)</f>
        <v>trashB</v>
      </c>
      <c r="K297" s="26" t="str">
        <f>VLOOKUP(B297,'[1]p18-items'!$K$2:$N$90,4,FALSE)</f>
        <v>organic</v>
      </c>
    </row>
    <row r="298" spans="1:12" x14ac:dyDescent="0.2">
      <c r="A298" s="6">
        <v>297</v>
      </c>
      <c r="B298" s="6" t="s">
        <v>26</v>
      </c>
      <c r="C298" s="12" t="s">
        <v>832</v>
      </c>
      <c r="D298" s="12" t="s">
        <v>798</v>
      </c>
      <c r="E298" s="13">
        <f t="shared" si="16"/>
        <v>2.777777777777761E-4</v>
      </c>
      <c r="F298" s="8">
        <f t="shared" si="17"/>
        <v>24</v>
      </c>
      <c r="G298" s="9">
        <f t="shared" si="18"/>
        <v>2420</v>
      </c>
      <c r="H298" s="9">
        <f t="shared" si="19"/>
        <v>2444</v>
      </c>
      <c r="I298" s="26" t="str">
        <f>VLOOKUP(J298,'[1]all-items'!$A$2:$C$300,2,FALSE)</f>
        <v>c</v>
      </c>
      <c r="J298" s="26" t="str">
        <f>VLOOKUP(B298,'[1]p18-items'!$K$2:$N$90,3,FALSE)</f>
        <v>eggs</v>
      </c>
      <c r="K298" s="26">
        <f>VLOOKUP(B298,'[1]p18-items'!$K$2:$N$90,4,FALSE)</f>
        <v>0</v>
      </c>
    </row>
    <row r="299" spans="1:12" x14ac:dyDescent="0.2">
      <c r="A299" s="6">
        <v>298</v>
      </c>
      <c r="B299" s="6" t="s">
        <v>72</v>
      </c>
      <c r="C299" s="12" t="s">
        <v>837</v>
      </c>
      <c r="D299" s="12" t="s">
        <v>790</v>
      </c>
      <c r="E299" s="13">
        <f t="shared" si="16"/>
        <v>1.851851851851806E-4</v>
      </c>
      <c r="F299" s="8">
        <f t="shared" si="17"/>
        <v>16</v>
      </c>
      <c r="G299" s="9">
        <f t="shared" si="18"/>
        <v>2422</v>
      </c>
      <c r="H299" s="9">
        <f t="shared" si="19"/>
        <v>2438</v>
      </c>
      <c r="I299" s="26" t="str">
        <f>VLOOKUP(J299,'[1]all-items'!$A$2:$C$300,2,FALSE)</f>
        <v>u</v>
      </c>
      <c r="J299" s="26" t="str">
        <f>VLOOKUP(B299,'[1]p18-items'!$K$2:$N$90,3,FALSE)</f>
        <v>pot</v>
      </c>
      <c r="K299" s="26">
        <f>VLOOKUP(B299,'[1]p18-items'!$K$2:$N$90,4,FALSE)</f>
        <v>0</v>
      </c>
    </row>
    <row r="300" spans="1:12" x14ac:dyDescent="0.2">
      <c r="A300" s="6">
        <v>299</v>
      </c>
      <c r="B300" s="6" t="s">
        <v>1124</v>
      </c>
      <c r="C300" s="12" t="s">
        <v>790</v>
      </c>
      <c r="D300" s="12" t="s">
        <v>792</v>
      </c>
      <c r="E300" s="13">
        <f t="shared" si="16"/>
        <v>2.3148148148147141E-5</v>
      </c>
      <c r="F300" s="8">
        <f t="shared" si="17"/>
        <v>2</v>
      </c>
      <c r="G300" s="9">
        <f t="shared" si="18"/>
        <v>2438</v>
      </c>
      <c r="H300" s="9">
        <f t="shared" si="19"/>
        <v>2440</v>
      </c>
      <c r="I300" s="26" t="str">
        <f>VLOOKUP(J300,'[1]all-items'!$A$2:$C$300,2,FALSE)</f>
        <v>c</v>
      </c>
      <c r="J300" s="26" t="str">
        <f>VLOOKUP(B300,'[1]p18-items'!$K$2:$N$90,3,FALSE)</f>
        <v>food</v>
      </c>
      <c r="K300" s="26" t="str">
        <f>VLOOKUP(B300,'[1]p18-items'!$K$2:$N$90,4,FALSE)</f>
        <v>spinach</v>
      </c>
    </row>
    <row r="301" spans="1:12" x14ac:dyDescent="0.2">
      <c r="A301" s="6">
        <v>300</v>
      </c>
      <c r="B301" s="6" t="s">
        <v>897</v>
      </c>
      <c r="C301" s="12" t="s">
        <v>790</v>
      </c>
      <c r="D301" s="12" t="s">
        <v>792</v>
      </c>
      <c r="E301" s="13">
        <f t="shared" si="16"/>
        <v>2.3148148148147141E-5</v>
      </c>
      <c r="F301" s="8">
        <f t="shared" si="17"/>
        <v>2</v>
      </c>
      <c r="G301" s="9">
        <f t="shared" si="18"/>
        <v>2438</v>
      </c>
      <c r="H301" s="9">
        <f t="shared" si="19"/>
        <v>2440</v>
      </c>
      <c r="I301" s="26" t="str">
        <f>VLOOKUP(J301,'[1]all-items'!$A$2:$C$300,2,FALSE)</f>
        <v>u</v>
      </c>
      <c r="J301" s="26" t="str">
        <f>VLOOKUP(B301,'[1]p18-items'!$K$2:$N$90,3,FALSE)</f>
        <v>bowl</v>
      </c>
      <c r="K301" s="26" t="str">
        <f>VLOOKUP(B301,'[1]p18-items'!$K$2:$N$90,4,FALSE)</f>
        <v>red</v>
      </c>
    </row>
    <row r="302" spans="1:12" x14ac:dyDescent="0.2">
      <c r="A302" s="6">
        <v>301</v>
      </c>
      <c r="B302" s="6" t="s">
        <v>807</v>
      </c>
      <c r="C302" s="12" t="s">
        <v>795</v>
      </c>
      <c r="D302" s="12" t="s">
        <v>798</v>
      </c>
      <c r="E302" s="13">
        <f t="shared" si="16"/>
        <v>2.3148148148147141E-5</v>
      </c>
      <c r="F302" s="8">
        <f t="shared" si="17"/>
        <v>2</v>
      </c>
      <c r="G302" s="9">
        <f t="shared" si="18"/>
        <v>2442</v>
      </c>
      <c r="H302" s="9">
        <f t="shared" si="19"/>
        <v>2444</v>
      </c>
      <c r="I302" s="26" t="str">
        <f>VLOOKUP(J302,'[1]all-items'!$A$2:$C$300,2,FALSE)</f>
        <v>u</v>
      </c>
      <c r="J302" s="26" t="str">
        <f>VLOOKUP(B302,'[1]p18-items'!$K$2:$N$90,3,FALSE)</f>
        <v>trashB</v>
      </c>
      <c r="K302" s="26" t="str">
        <f>VLOOKUP(B302,'[1]p18-items'!$K$2:$N$90,4,FALSE)</f>
        <v>organic</v>
      </c>
    </row>
    <row r="303" spans="1:12" x14ac:dyDescent="0.2">
      <c r="A303" s="6">
        <v>302</v>
      </c>
      <c r="B303" s="6" t="s">
        <v>188</v>
      </c>
      <c r="C303" s="12" t="s">
        <v>798</v>
      </c>
      <c r="D303" s="12" t="s">
        <v>802</v>
      </c>
      <c r="E303" s="13">
        <f t="shared" si="16"/>
        <v>2.3148148148147141E-5</v>
      </c>
      <c r="F303" s="8">
        <f t="shared" si="17"/>
        <v>2</v>
      </c>
      <c r="G303" s="9">
        <f t="shared" si="18"/>
        <v>2444</v>
      </c>
      <c r="H303" s="9">
        <f t="shared" si="19"/>
        <v>2446</v>
      </c>
      <c r="I303" s="26" t="str">
        <f>VLOOKUP(J303,'[1]all-items'!$A$2:$C$300,2,FALSE)</f>
        <v>u</v>
      </c>
      <c r="J303" s="26" t="str">
        <f>VLOOKUP(B303,'[1]p18-items'!$K$2:$N$90,3,FALSE)</f>
        <v>spoon</v>
      </c>
      <c r="K303" s="26">
        <f>VLOOKUP(B303,'[1]p18-items'!$K$2:$N$90,4,FALSE)</f>
        <v>1</v>
      </c>
      <c r="L303" s="6" t="s">
        <v>1251</v>
      </c>
    </row>
    <row r="304" spans="1:12" x14ac:dyDescent="0.2">
      <c r="A304" s="6">
        <v>303</v>
      </c>
      <c r="B304" s="6" t="s">
        <v>1124</v>
      </c>
      <c r="C304" s="12" t="s">
        <v>798</v>
      </c>
      <c r="D304" s="12" t="s">
        <v>840</v>
      </c>
      <c r="E304" s="13">
        <f t="shared" si="16"/>
        <v>1.9675925925925937E-3</v>
      </c>
      <c r="F304" s="8">
        <f t="shared" si="17"/>
        <v>170</v>
      </c>
      <c r="G304" s="9">
        <f t="shared" si="18"/>
        <v>2444</v>
      </c>
      <c r="H304" s="9">
        <f t="shared" si="19"/>
        <v>2614</v>
      </c>
      <c r="I304" s="26" t="str">
        <f>VLOOKUP(J304,'[1]all-items'!$A$2:$C$300,2,FALSE)</f>
        <v>c</v>
      </c>
      <c r="J304" s="26" t="str">
        <f>VLOOKUP(B304,'[1]p18-items'!$K$2:$N$90,3,FALSE)</f>
        <v>food</v>
      </c>
      <c r="K304" s="26" t="str">
        <f>VLOOKUP(B304,'[1]p18-items'!$K$2:$N$90,4,FALSE)</f>
        <v>spinach</v>
      </c>
    </row>
    <row r="305" spans="1:16" x14ac:dyDescent="0.2">
      <c r="A305" s="6">
        <v>304</v>
      </c>
      <c r="B305" s="6" t="s">
        <v>897</v>
      </c>
      <c r="C305" s="12" t="s">
        <v>798</v>
      </c>
      <c r="D305" s="12" t="s">
        <v>840</v>
      </c>
      <c r="E305" s="13">
        <f t="shared" si="16"/>
        <v>1.9675925925925937E-3</v>
      </c>
      <c r="F305" s="8">
        <f t="shared" si="17"/>
        <v>170</v>
      </c>
      <c r="G305" s="9">
        <f t="shared" si="18"/>
        <v>2444</v>
      </c>
      <c r="H305" s="9">
        <f t="shared" si="19"/>
        <v>2614</v>
      </c>
      <c r="I305" s="26" t="str">
        <f>VLOOKUP(J305,'[1]all-items'!$A$2:$C$300,2,FALSE)</f>
        <v>u</v>
      </c>
      <c r="J305" s="26" t="str">
        <f>VLOOKUP(B305,'[1]p18-items'!$K$2:$N$90,3,FALSE)</f>
        <v>bowl</v>
      </c>
      <c r="K305" s="26" t="str">
        <f>VLOOKUP(B305,'[1]p18-items'!$K$2:$N$90,4,FALSE)</f>
        <v>red</v>
      </c>
    </row>
    <row r="306" spans="1:16" x14ac:dyDescent="0.2">
      <c r="A306" s="6">
        <v>305</v>
      </c>
      <c r="B306" s="6" t="s">
        <v>72</v>
      </c>
      <c r="C306" s="12" t="s">
        <v>798</v>
      </c>
      <c r="D306" s="12" t="s">
        <v>802</v>
      </c>
      <c r="E306" s="13">
        <f t="shared" si="16"/>
        <v>2.3148148148147141E-5</v>
      </c>
      <c r="F306" s="8">
        <f t="shared" si="17"/>
        <v>2</v>
      </c>
      <c r="G306" s="9">
        <f t="shared" si="18"/>
        <v>2444</v>
      </c>
      <c r="H306" s="9">
        <f t="shared" si="19"/>
        <v>2446</v>
      </c>
      <c r="I306" s="26" t="str">
        <f>VLOOKUP(J306,'[1]all-items'!$A$2:$C$300,2,FALSE)</f>
        <v>u</v>
      </c>
      <c r="J306" s="26" t="str">
        <f>VLOOKUP(B306,'[1]p18-items'!$K$2:$N$90,3,FALSE)</f>
        <v>pot</v>
      </c>
      <c r="K306" s="26">
        <f>VLOOKUP(B306,'[1]p18-items'!$K$2:$N$90,4,FALSE)</f>
        <v>0</v>
      </c>
    </row>
    <row r="307" spans="1:16" x14ac:dyDescent="0.2">
      <c r="A307" s="6">
        <v>306</v>
      </c>
      <c r="B307" s="6" t="s">
        <v>891</v>
      </c>
      <c r="C307" s="12" t="s">
        <v>816</v>
      </c>
      <c r="D307" s="12" t="s">
        <v>1252</v>
      </c>
      <c r="E307" s="13">
        <f t="shared" si="16"/>
        <v>4.6296296296294281E-5</v>
      </c>
      <c r="F307" s="8">
        <f t="shared" si="17"/>
        <v>4</v>
      </c>
      <c r="G307" s="9">
        <f t="shared" si="18"/>
        <v>2480</v>
      </c>
      <c r="H307" s="9">
        <f t="shared" si="19"/>
        <v>2484</v>
      </c>
      <c r="I307" s="26" t="str">
        <f>VLOOKUP(J307,'[1]all-items'!$A$2:$C$300,2,FALSE)</f>
        <v>c</v>
      </c>
      <c r="J307" s="26" t="str">
        <f>VLOOKUP(B307,'[1]p18-items'!$K$2:$N$90,3,FALSE)</f>
        <v>flour</v>
      </c>
      <c r="K307" s="26">
        <f>VLOOKUP(B307,'[1]p18-items'!$K$2:$N$90,4,FALSE)</f>
        <v>0</v>
      </c>
    </row>
    <row r="308" spans="1:16" x14ac:dyDescent="0.2">
      <c r="A308" s="6">
        <v>307</v>
      </c>
      <c r="B308" s="6" t="s">
        <v>891</v>
      </c>
      <c r="C308" s="12" t="s">
        <v>899</v>
      </c>
      <c r="D308" s="12" t="s">
        <v>900</v>
      </c>
      <c r="E308" s="13">
        <f t="shared" si="16"/>
        <v>2.3148148148147141E-5</v>
      </c>
      <c r="F308" s="8">
        <f t="shared" si="17"/>
        <v>2</v>
      </c>
      <c r="G308" s="9">
        <f t="shared" si="18"/>
        <v>2494</v>
      </c>
      <c r="H308" s="9">
        <f t="shared" si="19"/>
        <v>2496</v>
      </c>
      <c r="I308" s="26" t="str">
        <f>VLOOKUP(J308,'[1]all-items'!$A$2:$C$300,2,FALSE)</f>
        <v>c</v>
      </c>
      <c r="J308" s="26" t="str">
        <f>VLOOKUP(B308,'[1]p18-items'!$K$2:$N$90,3,FALSE)</f>
        <v>flour</v>
      </c>
      <c r="K308" s="26">
        <f>VLOOKUP(B308,'[1]p18-items'!$K$2:$N$90,4,FALSE)</f>
        <v>0</v>
      </c>
    </row>
    <row r="309" spans="1:16" x14ac:dyDescent="0.2">
      <c r="A309" s="6">
        <v>308</v>
      </c>
      <c r="B309" s="6" t="s">
        <v>891</v>
      </c>
      <c r="C309" s="12" t="s">
        <v>901</v>
      </c>
      <c r="D309" s="12" t="s">
        <v>1253</v>
      </c>
      <c r="E309" s="13">
        <f t="shared" si="16"/>
        <v>4.6296296296297751E-5</v>
      </c>
      <c r="F309" s="8">
        <f t="shared" si="17"/>
        <v>4</v>
      </c>
      <c r="G309" s="9">
        <f t="shared" si="18"/>
        <v>2508</v>
      </c>
      <c r="H309" s="9">
        <f t="shared" si="19"/>
        <v>2512</v>
      </c>
      <c r="I309" s="26" t="str">
        <f>VLOOKUP(J309,'[1]all-items'!$A$2:$C$300,2,FALSE)</f>
        <v>c</v>
      </c>
      <c r="J309" s="26" t="str">
        <f>VLOOKUP(B309,'[1]p18-items'!$K$2:$N$90,3,FALSE)</f>
        <v>flour</v>
      </c>
      <c r="K309" s="26">
        <f>VLOOKUP(B309,'[1]p18-items'!$K$2:$N$90,4,FALSE)</f>
        <v>0</v>
      </c>
    </row>
    <row r="310" spans="1:16" x14ac:dyDescent="0.2">
      <c r="A310" s="6">
        <v>309</v>
      </c>
      <c r="B310" s="6" t="s">
        <v>14</v>
      </c>
      <c r="C310" s="12" t="s">
        <v>904</v>
      </c>
      <c r="D310" s="12" t="s">
        <v>905</v>
      </c>
      <c r="E310" s="13">
        <f t="shared" si="16"/>
        <v>9.2592592592592032E-5</v>
      </c>
      <c r="F310" s="8">
        <f t="shared" si="17"/>
        <v>8</v>
      </c>
      <c r="G310" s="9">
        <f t="shared" si="18"/>
        <v>2528</v>
      </c>
      <c r="H310" s="9">
        <f t="shared" si="19"/>
        <v>2536</v>
      </c>
      <c r="I310" s="26" t="str">
        <f>VLOOKUP(J310,'[1]all-items'!$A$2:$C$300,2,FALSE)</f>
        <v>c</v>
      </c>
      <c r="J310" s="26" t="str">
        <f>VLOOKUP(B310,'[1]p18-items'!$K$2:$N$90,3,FALSE)</f>
        <v>salt</v>
      </c>
      <c r="K310" s="26">
        <f>VLOOKUP(B310,'[1]p18-items'!$K$2:$N$90,4,FALSE)</f>
        <v>0</v>
      </c>
    </row>
    <row r="311" spans="1:16" x14ac:dyDescent="0.2">
      <c r="A311" s="6">
        <v>310</v>
      </c>
      <c r="B311" s="6" t="s">
        <v>43</v>
      </c>
      <c r="C311" s="12" t="s">
        <v>1254</v>
      </c>
      <c r="D311" s="12" t="s">
        <v>1255</v>
      </c>
      <c r="E311" s="13">
        <f t="shared" si="16"/>
        <v>5.0925925925926138E-4</v>
      </c>
      <c r="F311" s="8">
        <f t="shared" si="17"/>
        <v>44</v>
      </c>
      <c r="G311" s="9">
        <f t="shared" si="18"/>
        <v>2618</v>
      </c>
      <c r="H311" s="9">
        <f t="shared" si="19"/>
        <v>2662</v>
      </c>
      <c r="I311" s="26" t="str">
        <f>VLOOKUP(J311,'[1]all-items'!$A$2:$C$300,2,FALSE)</f>
        <v>e</v>
      </c>
      <c r="J311" s="26" t="str">
        <f>VLOOKUP(B311,'[1]p18-items'!$K$2:$N$90,3,FALSE)</f>
        <v>faucet</v>
      </c>
      <c r="K311" s="26">
        <f>VLOOKUP(B311,'[1]p18-items'!$K$2:$N$90,4,FALSE)</f>
        <v>0</v>
      </c>
    </row>
    <row r="312" spans="1:16" x14ac:dyDescent="0.2">
      <c r="A312" s="6">
        <v>311</v>
      </c>
      <c r="B312" s="6" t="s">
        <v>49</v>
      </c>
      <c r="C312" s="12" t="s">
        <v>1254</v>
      </c>
      <c r="D312" s="12" t="s">
        <v>1255</v>
      </c>
      <c r="E312" s="13">
        <f t="shared" si="16"/>
        <v>5.0925925925926138E-4</v>
      </c>
      <c r="F312" s="8">
        <f t="shared" si="17"/>
        <v>44</v>
      </c>
      <c r="G312" s="9">
        <f t="shared" si="18"/>
        <v>2618</v>
      </c>
      <c r="H312" s="9">
        <f t="shared" si="19"/>
        <v>2662</v>
      </c>
      <c r="I312" s="26" t="str">
        <f>VLOOKUP(J312,'[1]all-items'!$A$2:$C$300,2,FALSE)</f>
        <v>c</v>
      </c>
      <c r="J312" s="26" t="str">
        <f>VLOOKUP(B312,'[1]p18-items'!$K$2:$N$90,3,FALSE)</f>
        <v>water</v>
      </c>
      <c r="K312" s="26">
        <f>VLOOKUP(B312,'[1]p18-items'!$K$2:$N$90,4,FALSE)</f>
        <v>0</v>
      </c>
      <c r="P312" s="6" t="s">
        <v>1256</v>
      </c>
    </row>
    <row r="313" spans="1:16" x14ac:dyDescent="0.2">
      <c r="A313" s="6">
        <v>312</v>
      </c>
      <c r="B313" s="6" t="s">
        <v>304</v>
      </c>
      <c r="C313" s="12" t="s">
        <v>1257</v>
      </c>
      <c r="D313" s="12" t="s">
        <v>1258</v>
      </c>
      <c r="E313" s="13">
        <f t="shared" si="16"/>
        <v>4.6296296296297751E-5</v>
      </c>
      <c r="F313" s="8">
        <f t="shared" si="17"/>
        <v>4</v>
      </c>
      <c r="G313" s="9">
        <f t="shared" si="18"/>
        <v>2664</v>
      </c>
      <c r="H313" s="9">
        <f t="shared" si="19"/>
        <v>2668</v>
      </c>
      <c r="I313" s="26" t="str">
        <f>VLOOKUP(J313,'[1]all-items'!$A$2:$C$300,2,FALSE)</f>
        <v>u</v>
      </c>
      <c r="J313" s="26" t="str">
        <f>VLOOKUP(B313,'[1]p18-items'!$K$2:$N$90,3,FALSE)</f>
        <v>towel</v>
      </c>
      <c r="K313" s="26">
        <f>VLOOKUP(B313,'[1]p18-items'!$K$2:$N$90,4,FALSE)</f>
        <v>1</v>
      </c>
    </row>
    <row r="314" spans="1:16" x14ac:dyDescent="0.2">
      <c r="A314" s="6">
        <v>313</v>
      </c>
      <c r="B314" s="6" t="s">
        <v>891</v>
      </c>
      <c r="C314" s="12" t="s">
        <v>1259</v>
      </c>
      <c r="D314" s="12" t="s">
        <v>1260</v>
      </c>
      <c r="E314" s="13">
        <f t="shared" si="16"/>
        <v>4.6296296296297751E-5</v>
      </c>
      <c r="F314" s="8">
        <f t="shared" si="17"/>
        <v>4</v>
      </c>
      <c r="G314" s="9">
        <f t="shared" si="18"/>
        <v>2670</v>
      </c>
      <c r="H314" s="9">
        <f t="shared" si="19"/>
        <v>2674</v>
      </c>
      <c r="I314" s="26" t="str">
        <f>VLOOKUP(J314,'[1]all-items'!$A$2:$C$300,2,FALSE)</f>
        <v>c</v>
      </c>
      <c r="J314" s="26" t="str">
        <f>VLOOKUP(B314,'[1]p18-items'!$K$2:$N$90,3,FALSE)</f>
        <v>flour</v>
      </c>
      <c r="K314" s="26">
        <f>VLOOKUP(B314,'[1]p18-items'!$K$2:$N$90,4,FALSE)</f>
        <v>0</v>
      </c>
    </row>
    <row r="315" spans="1:16" x14ac:dyDescent="0.2">
      <c r="A315" s="6">
        <v>314</v>
      </c>
      <c r="B315" s="6" t="s">
        <v>1124</v>
      </c>
      <c r="C315" s="12" t="s">
        <v>1261</v>
      </c>
      <c r="D315" s="12" t="s">
        <v>1260</v>
      </c>
      <c r="E315" s="13">
        <f t="shared" si="16"/>
        <v>2.314814814815061E-5</v>
      </c>
      <c r="F315" s="8">
        <f t="shared" si="17"/>
        <v>2</v>
      </c>
      <c r="G315" s="9">
        <f t="shared" si="18"/>
        <v>2672</v>
      </c>
      <c r="H315" s="9">
        <f t="shared" si="19"/>
        <v>2674</v>
      </c>
      <c r="I315" s="26" t="str">
        <f>VLOOKUP(J315,'[1]all-items'!$A$2:$C$300,2,FALSE)</f>
        <v>c</v>
      </c>
      <c r="J315" s="26" t="str">
        <f>VLOOKUP(B315,'[1]p18-items'!$K$2:$N$90,3,FALSE)</f>
        <v>food</v>
      </c>
      <c r="K315" s="26" t="str">
        <f>VLOOKUP(B315,'[1]p18-items'!$K$2:$N$90,4,FALSE)</f>
        <v>spinach</v>
      </c>
    </row>
    <row r="316" spans="1:16" x14ac:dyDescent="0.2">
      <c r="A316" s="6">
        <v>315</v>
      </c>
      <c r="B316" s="6" t="s">
        <v>897</v>
      </c>
      <c r="C316" s="12" t="s">
        <v>1261</v>
      </c>
      <c r="D316" s="12" t="s">
        <v>1260</v>
      </c>
      <c r="E316" s="13">
        <f t="shared" si="16"/>
        <v>2.314814814815061E-5</v>
      </c>
      <c r="F316" s="8">
        <f t="shared" si="17"/>
        <v>2</v>
      </c>
      <c r="G316" s="9">
        <f t="shared" si="18"/>
        <v>2672</v>
      </c>
      <c r="H316" s="9">
        <f t="shared" si="19"/>
        <v>2674</v>
      </c>
      <c r="I316" s="26" t="str">
        <f>VLOOKUP(J316,'[1]all-items'!$A$2:$C$300,2,FALSE)</f>
        <v>u</v>
      </c>
      <c r="J316" s="26" t="str">
        <f>VLOOKUP(B316,'[1]p18-items'!$K$2:$N$90,3,FALSE)</f>
        <v>bowl</v>
      </c>
      <c r="K316" s="26" t="str">
        <f>VLOOKUP(B316,'[1]p18-items'!$K$2:$N$90,4,FALSE)</f>
        <v>red</v>
      </c>
    </row>
    <row r="317" spans="1:16" x14ac:dyDescent="0.2">
      <c r="A317" s="6">
        <v>316</v>
      </c>
      <c r="B317" s="6" t="s">
        <v>1241</v>
      </c>
      <c r="C317" s="12" t="s">
        <v>1260</v>
      </c>
      <c r="D317" s="12" t="s">
        <v>923</v>
      </c>
      <c r="E317" s="13">
        <f t="shared" si="16"/>
        <v>7.4074074074073973E-4</v>
      </c>
      <c r="F317" s="8">
        <f t="shared" si="17"/>
        <v>64</v>
      </c>
      <c r="G317" s="9">
        <f t="shared" si="18"/>
        <v>2674</v>
      </c>
      <c r="H317" s="9">
        <f t="shared" si="19"/>
        <v>2738</v>
      </c>
      <c r="I317" s="26" t="str">
        <f>VLOOKUP(J317,'[1]all-items'!$A$2:$C$300,2,FALSE)</f>
        <v>u</v>
      </c>
      <c r="J317" s="26" t="str">
        <f>VLOOKUP(B317,'[1]p18-items'!$K$2:$N$90,3,FALSE)</f>
        <v>spoon</v>
      </c>
      <c r="K317" s="26">
        <f>VLOOKUP(B317,'[1]p18-items'!$K$2:$N$90,4,FALSE)</f>
        <v>2</v>
      </c>
    </row>
    <row r="318" spans="1:16" x14ac:dyDescent="0.2">
      <c r="A318" s="6">
        <v>317</v>
      </c>
      <c r="B318" s="6" t="s">
        <v>1124</v>
      </c>
      <c r="C318" s="12" t="s">
        <v>1260</v>
      </c>
      <c r="D318" s="12" t="s">
        <v>1262</v>
      </c>
      <c r="E318" s="13">
        <f t="shared" si="16"/>
        <v>4.6296296296294281E-5</v>
      </c>
      <c r="F318" s="8">
        <f t="shared" si="17"/>
        <v>4</v>
      </c>
      <c r="G318" s="9">
        <f t="shared" si="18"/>
        <v>2674</v>
      </c>
      <c r="H318" s="9">
        <f t="shared" si="19"/>
        <v>2678</v>
      </c>
      <c r="I318" s="26" t="str">
        <f>VLOOKUP(J318,'[1]all-items'!$A$2:$C$300,2,FALSE)</f>
        <v>c</v>
      </c>
      <c r="J318" s="26" t="str">
        <f>VLOOKUP(B318,'[1]p18-items'!$K$2:$N$90,3,FALSE)</f>
        <v>food</v>
      </c>
      <c r="K318" s="26" t="str">
        <f>VLOOKUP(B318,'[1]p18-items'!$K$2:$N$90,4,FALSE)</f>
        <v>spinach</v>
      </c>
      <c r="L318" s="5" t="s">
        <v>1263</v>
      </c>
    </row>
    <row r="319" spans="1:16" x14ac:dyDescent="0.2">
      <c r="A319" s="6">
        <v>318</v>
      </c>
      <c r="B319" s="6" t="s">
        <v>43</v>
      </c>
      <c r="C319" s="12" t="s">
        <v>909</v>
      </c>
      <c r="D319" s="12" t="s">
        <v>915</v>
      </c>
      <c r="E319" s="13">
        <f t="shared" si="16"/>
        <v>4.6296296296297751E-5</v>
      </c>
      <c r="F319" s="8">
        <f t="shared" si="17"/>
        <v>4</v>
      </c>
      <c r="G319" s="9">
        <f t="shared" si="18"/>
        <v>2680</v>
      </c>
      <c r="H319" s="9">
        <f t="shared" si="19"/>
        <v>2684</v>
      </c>
      <c r="I319" s="26" t="str">
        <f>VLOOKUP(J319,'[1]all-items'!$A$2:$C$300,2,FALSE)</f>
        <v>e</v>
      </c>
      <c r="J319" s="26" t="str">
        <f>VLOOKUP(B319,'[1]p18-items'!$K$2:$N$90,3,FALSE)</f>
        <v>faucet</v>
      </c>
      <c r="K319" s="26">
        <f>VLOOKUP(B319,'[1]p18-items'!$K$2:$N$90,4,FALSE)</f>
        <v>0</v>
      </c>
    </row>
    <row r="320" spans="1:16" x14ac:dyDescent="0.2">
      <c r="A320" s="6">
        <v>319</v>
      </c>
      <c r="B320" s="6" t="s">
        <v>49</v>
      </c>
      <c r="C320" s="12" t="s">
        <v>909</v>
      </c>
      <c r="D320" s="12" t="s">
        <v>915</v>
      </c>
      <c r="E320" s="13">
        <f t="shared" si="16"/>
        <v>4.6296296296297751E-5</v>
      </c>
      <c r="F320" s="8">
        <f t="shared" si="17"/>
        <v>4</v>
      </c>
      <c r="G320" s="9">
        <f t="shared" si="18"/>
        <v>2680</v>
      </c>
      <c r="H320" s="9">
        <f t="shared" si="19"/>
        <v>2684</v>
      </c>
      <c r="I320" s="26" t="str">
        <f>VLOOKUP(J320,'[1]all-items'!$A$2:$C$300,2,FALSE)</f>
        <v>c</v>
      </c>
      <c r="J320" s="26" t="str">
        <f>VLOOKUP(B320,'[1]p18-items'!$K$2:$N$90,3,FALSE)</f>
        <v>water</v>
      </c>
      <c r="K320" s="26">
        <f>VLOOKUP(B320,'[1]p18-items'!$K$2:$N$90,4,FALSE)</f>
        <v>0</v>
      </c>
    </row>
    <row r="321" spans="1:11" x14ac:dyDescent="0.2">
      <c r="A321" s="6">
        <v>320</v>
      </c>
      <c r="B321" s="6" t="s">
        <v>933</v>
      </c>
      <c r="C321" s="12" t="s">
        <v>912</v>
      </c>
      <c r="D321" s="12" t="s">
        <v>923</v>
      </c>
      <c r="E321" s="13">
        <f t="shared" si="16"/>
        <v>6.0185185185185688E-4</v>
      </c>
      <c r="F321" s="8">
        <f t="shared" si="17"/>
        <v>52</v>
      </c>
      <c r="G321" s="9">
        <f t="shared" si="18"/>
        <v>2686</v>
      </c>
      <c r="H321" s="9">
        <f t="shared" si="19"/>
        <v>2738</v>
      </c>
      <c r="I321" s="26" t="str">
        <f>VLOOKUP(J321,'[1]all-items'!$A$2:$C$300,2,FALSE)</f>
        <v>c</v>
      </c>
      <c r="J321" s="26" t="str">
        <f>VLOOKUP(B321,'[1]p18-items'!$K$2:$N$90,3,FALSE)</f>
        <v>food</v>
      </c>
      <c r="K321" s="26" t="str">
        <f>VLOOKUP(B321,'[1]p18-items'!$K$2:$N$90,4,FALSE)</f>
        <v>gnochi</v>
      </c>
    </row>
    <row r="322" spans="1:11" x14ac:dyDescent="0.2">
      <c r="A322" s="6">
        <v>321</v>
      </c>
      <c r="B322" s="6" t="s">
        <v>897</v>
      </c>
      <c r="C322" s="12" t="s">
        <v>912</v>
      </c>
      <c r="D322" s="12" t="s">
        <v>923</v>
      </c>
      <c r="E322" s="13">
        <f t="shared" ref="E322:E385" si="20">D322-C322</f>
        <v>6.0185185185185688E-4</v>
      </c>
      <c r="F322" s="8">
        <f t="shared" ref="F322:F385" si="21">HOUR(E322) *3600 + MINUTE(E322) * 60 + SECOND(E322)</f>
        <v>52</v>
      </c>
      <c r="G322" s="9">
        <f t="shared" ref="G322:G385" si="22">HOUR(C322) *3600 + MINUTE(C322) * 60 + SECOND(C322)</f>
        <v>2686</v>
      </c>
      <c r="H322" s="9">
        <f t="shared" ref="H322:H385" si="23">HOUR(D322) *3600 + MINUTE(D322) * 60 + SECOND(D322)</f>
        <v>2738</v>
      </c>
      <c r="I322" s="26" t="str">
        <f>VLOOKUP(J322,'[1]all-items'!$A$2:$C$300,2,FALSE)</f>
        <v>u</v>
      </c>
      <c r="J322" s="26" t="str">
        <f>VLOOKUP(B322,'[1]p18-items'!$K$2:$N$90,3,FALSE)</f>
        <v>bowl</v>
      </c>
      <c r="K322" s="26" t="str">
        <f>VLOOKUP(B322,'[1]p18-items'!$K$2:$N$90,4,FALSE)</f>
        <v>red</v>
      </c>
    </row>
    <row r="323" spans="1:11" x14ac:dyDescent="0.2">
      <c r="A323" s="6">
        <v>322</v>
      </c>
      <c r="B323" s="6" t="s">
        <v>891</v>
      </c>
      <c r="C323" s="12" t="s">
        <v>1264</v>
      </c>
      <c r="D323" s="12" t="s">
        <v>1265</v>
      </c>
      <c r="E323" s="13">
        <f t="shared" si="20"/>
        <v>6.9444444444441422E-5</v>
      </c>
      <c r="F323" s="8">
        <f t="shared" si="21"/>
        <v>6</v>
      </c>
      <c r="G323" s="9">
        <f t="shared" si="22"/>
        <v>2740</v>
      </c>
      <c r="H323" s="9">
        <f t="shared" si="23"/>
        <v>2746</v>
      </c>
      <c r="I323" s="26" t="str">
        <f>VLOOKUP(J323,'[1]all-items'!$A$2:$C$300,2,FALSE)</f>
        <v>c</v>
      </c>
      <c r="J323" s="26" t="str">
        <f>VLOOKUP(B323,'[1]p18-items'!$K$2:$N$90,3,FALSE)</f>
        <v>flour</v>
      </c>
      <c r="K323" s="26">
        <f>VLOOKUP(B323,'[1]p18-items'!$K$2:$N$90,4,FALSE)</f>
        <v>0</v>
      </c>
    </row>
    <row r="324" spans="1:11" x14ac:dyDescent="0.2">
      <c r="A324" s="6">
        <v>323</v>
      </c>
      <c r="B324" s="6" t="s">
        <v>933</v>
      </c>
      <c r="C324" s="12" t="s">
        <v>1266</v>
      </c>
      <c r="D324" s="12" t="s">
        <v>1267</v>
      </c>
      <c r="E324" s="13">
        <f t="shared" si="20"/>
        <v>3.4722222222222099E-4</v>
      </c>
      <c r="F324" s="8">
        <f t="shared" si="21"/>
        <v>30</v>
      </c>
      <c r="G324" s="9">
        <f t="shared" si="22"/>
        <v>2742</v>
      </c>
      <c r="H324" s="9">
        <f t="shared" si="23"/>
        <v>2772</v>
      </c>
      <c r="I324" s="26" t="str">
        <f>VLOOKUP(J324,'[1]all-items'!$A$2:$C$300,2,FALSE)</f>
        <v>c</v>
      </c>
      <c r="J324" s="26" t="str">
        <f>VLOOKUP(B324,'[1]p18-items'!$K$2:$N$90,3,FALSE)</f>
        <v>food</v>
      </c>
      <c r="K324" s="26" t="str">
        <f>VLOOKUP(B324,'[1]p18-items'!$K$2:$N$90,4,FALSE)</f>
        <v>gnochi</v>
      </c>
    </row>
    <row r="325" spans="1:11" x14ac:dyDescent="0.2">
      <c r="A325" s="6">
        <v>324</v>
      </c>
      <c r="B325" s="6" t="s">
        <v>897</v>
      </c>
      <c r="C325" s="12" t="s">
        <v>1266</v>
      </c>
      <c r="D325" s="12" t="s">
        <v>1267</v>
      </c>
      <c r="E325" s="13">
        <f t="shared" si="20"/>
        <v>3.4722222222222099E-4</v>
      </c>
      <c r="F325" s="8">
        <f t="shared" si="21"/>
        <v>30</v>
      </c>
      <c r="G325" s="9">
        <f t="shared" si="22"/>
        <v>2742</v>
      </c>
      <c r="H325" s="9">
        <f t="shared" si="23"/>
        <v>2772</v>
      </c>
      <c r="I325" s="26" t="str">
        <f>VLOOKUP(J325,'[1]all-items'!$A$2:$C$300,2,FALSE)</f>
        <v>u</v>
      </c>
      <c r="J325" s="26" t="str">
        <f>VLOOKUP(B325,'[1]p18-items'!$K$2:$N$90,3,FALSE)</f>
        <v>bowl</v>
      </c>
      <c r="K325" s="26" t="str">
        <f>VLOOKUP(B325,'[1]p18-items'!$K$2:$N$90,4,FALSE)</f>
        <v>red</v>
      </c>
    </row>
    <row r="326" spans="1:11" x14ac:dyDescent="0.2">
      <c r="A326" s="6">
        <v>325</v>
      </c>
      <c r="B326" s="6" t="s">
        <v>1241</v>
      </c>
      <c r="C326" s="12" t="s">
        <v>1265</v>
      </c>
      <c r="D326" s="12" t="s">
        <v>1267</v>
      </c>
      <c r="E326" s="13">
        <f t="shared" si="20"/>
        <v>3.0092592592592671E-4</v>
      </c>
      <c r="F326" s="8">
        <f t="shared" si="21"/>
        <v>26</v>
      </c>
      <c r="G326" s="9">
        <f t="shared" si="22"/>
        <v>2746</v>
      </c>
      <c r="H326" s="9">
        <f t="shared" si="23"/>
        <v>2772</v>
      </c>
      <c r="I326" s="26" t="str">
        <f>VLOOKUP(J326,'[1]all-items'!$A$2:$C$300,2,FALSE)</f>
        <v>u</v>
      </c>
      <c r="J326" s="26" t="str">
        <f>VLOOKUP(B326,'[1]p18-items'!$K$2:$N$90,3,FALSE)</f>
        <v>spoon</v>
      </c>
      <c r="K326" s="26">
        <f>VLOOKUP(B326,'[1]p18-items'!$K$2:$N$90,4,FALSE)</f>
        <v>2</v>
      </c>
    </row>
    <row r="327" spans="1:11" x14ac:dyDescent="0.2">
      <c r="A327" s="6">
        <v>326</v>
      </c>
      <c r="B327" s="6" t="s">
        <v>891</v>
      </c>
      <c r="C327" s="12" t="s">
        <v>1268</v>
      </c>
      <c r="D327" s="12" t="s">
        <v>1269</v>
      </c>
      <c r="E327" s="13">
        <f t="shared" si="20"/>
        <v>1.3888888888888978E-4</v>
      </c>
      <c r="F327" s="8">
        <f t="shared" si="21"/>
        <v>12</v>
      </c>
      <c r="G327" s="9">
        <f t="shared" si="22"/>
        <v>2774</v>
      </c>
      <c r="H327" s="9">
        <f t="shared" si="23"/>
        <v>2786</v>
      </c>
      <c r="I327" s="26" t="str">
        <f>VLOOKUP(J327,'[1]all-items'!$A$2:$C$300,2,FALSE)</f>
        <v>c</v>
      </c>
      <c r="J327" s="26" t="str">
        <f>VLOOKUP(B327,'[1]p18-items'!$K$2:$N$90,3,FALSE)</f>
        <v>flour</v>
      </c>
      <c r="K327" s="26">
        <f>VLOOKUP(B327,'[1]p18-items'!$K$2:$N$90,4,FALSE)</f>
        <v>0</v>
      </c>
    </row>
    <row r="328" spans="1:11" x14ac:dyDescent="0.2">
      <c r="A328" s="6">
        <v>327</v>
      </c>
      <c r="B328" s="6" t="s">
        <v>933</v>
      </c>
      <c r="C328" s="12" t="s">
        <v>1270</v>
      </c>
      <c r="D328" s="12" t="s">
        <v>1271</v>
      </c>
      <c r="E328" s="13">
        <f t="shared" si="20"/>
        <v>3.4722222222222099E-4</v>
      </c>
      <c r="F328" s="8">
        <f t="shared" si="21"/>
        <v>30</v>
      </c>
      <c r="G328" s="9">
        <f t="shared" si="22"/>
        <v>2778</v>
      </c>
      <c r="H328" s="9">
        <f t="shared" si="23"/>
        <v>2808</v>
      </c>
      <c r="I328" s="26" t="str">
        <f>VLOOKUP(J328,'[1]all-items'!$A$2:$C$300,2,FALSE)</f>
        <v>c</v>
      </c>
      <c r="J328" s="26" t="str">
        <f>VLOOKUP(B328,'[1]p18-items'!$K$2:$N$90,3,FALSE)</f>
        <v>food</v>
      </c>
      <c r="K328" s="26" t="str">
        <f>VLOOKUP(B328,'[1]p18-items'!$K$2:$N$90,4,FALSE)</f>
        <v>gnochi</v>
      </c>
    </row>
    <row r="329" spans="1:11" x14ac:dyDescent="0.2">
      <c r="A329" s="6">
        <v>328</v>
      </c>
      <c r="B329" s="6" t="s">
        <v>897</v>
      </c>
      <c r="C329" s="12" t="s">
        <v>1270</v>
      </c>
      <c r="D329" s="12" t="s">
        <v>1271</v>
      </c>
      <c r="E329" s="13">
        <f t="shared" si="20"/>
        <v>3.4722222222222099E-4</v>
      </c>
      <c r="F329" s="8">
        <f t="shared" si="21"/>
        <v>30</v>
      </c>
      <c r="G329" s="9">
        <f t="shared" si="22"/>
        <v>2778</v>
      </c>
      <c r="H329" s="9">
        <f t="shared" si="23"/>
        <v>2808</v>
      </c>
      <c r="I329" s="26" t="str">
        <f>VLOOKUP(J329,'[1]all-items'!$A$2:$C$300,2,FALSE)</f>
        <v>u</v>
      </c>
      <c r="J329" s="26" t="str">
        <f>VLOOKUP(B329,'[1]p18-items'!$K$2:$N$90,3,FALSE)</f>
        <v>bowl</v>
      </c>
      <c r="K329" s="26" t="str">
        <f>VLOOKUP(B329,'[1]p18-items'!$K$2:$N$90,4,FALSE)</f>
        <v>red</v>
      </c>
    </row>
    <row r="330" spans="1:11" x14ac:dyDescent="0.2">
      <c r="A330" s="6">
        <v>329</v>
      </c>
      <c r="B330" s="6" t="s">
        <v>1241</v>
      </c>
      <c r="C330" s="12" t="s">
        <v>1269</v>
      </c>
      <c r="D330" s="12" t="s">
        <v>1271</v>
      </c>
      <c r="E330" s="13">
        <f t="shared" si="20"/>
        <v>2.5462962962962549E-4</v>
      </c>
      <c r="F330" s="8">
        <f t="shared" si="21"/>
        <v>22</v>
      </c>
      <c r="G330" s="9">
        <f t="shared" si="22"/>
        <v>2786</v>
      </c>
      <c r="H330" s="9">
        <f t="shared" si="23"/>
        <v>2808</v>
      </c>
      <c r="I330" s="26" t="str">
        <f>VLOOKUP(J330,'[1]all-items'!$A$2:$C$300,2,FALSE)</f>
        <v>u</v>
      </c>
      <c r="J330" s="26" t="str">
        <f>VLOOKUP(B330,'[1]p18-items'!$K$2:$N$90,3,FALSE)</f>
        <v>spoon</v>
      </c>
      <c r="K330" s="26">
        <f>VLOOKUP(B330,'[1]p18-items'!$K$2:$N$90,4,FALSE)</f>
        <v>2</v>
      </c>
    </row>
    <row r="331" spans="1:11" x14ac:dyDescent="0.2">
      <c r="A331" s="6">
        <v>330</v>
      </c>
      <c r="B331" s="6" t="s">
        <v>891</v>
      </c>
      <c r="C331" s="12" t="s">
        <v>1271</v>
      </c>
      <c r="D331" s="12" t="s">
        <v>1272</v>
      </c>
      <c r="E331" s="13">
        <f t="shared" si="20"/>
        <v>9.2592592592595502E-5</v>
      </c>
      <c r="F331" s="8">
        <f t="shared" si="21"/>
        <v>8</v>
      </c>
      <c r="G331" s="9">
        <f t="shared" si="22"/>
        <v>2808</v>
      </c>
      <c r="H331" s="9">
        <f t="shared" si="23"/>
        <v>2816</v>
      </c>
      <c r="I331" s="26" t="str">
        <f>VLOOKUP(J331,'[1]all-items'!$A$2:$C$300,2,FALSE)</f>
        <v>c</v>
      </c>
      <c r="J331" s="26" t="str">
        <f>VLOOKUP(B331,'[1]p18-items'!$K$2:$N$90,3,FALSE)</f>
        <v>flour</v>
      </c>
      <c r="K331" s="26">
        <f>VLOOKUP(B331,'[1]p18-items'!$K$2:$N$90,4,FALSE)</f>
        <v>0</v>
      </c>
    </row>
    <row r="332" spans="1:11" x14ac:dyDescent="0.2">
      <c r="A332" s="6">
        <v>331</v>
      </c>
      <c r="B332" s="6" t="s">
        <v>933</v>
      </c>
      <c r="C332" s="12" t="s">
        <v>1273</v>
      </c>
      <c r="D332" s="12" t="s">
        <v>1274</v>
      </c>
      <c r="E332" s="13">
        <f t="shared" si="20"/>
        <v>3.4722222222222793E-4</v>
      </c>
      <c r="F332" s="8">
        <f t="shared" si="21"/>
        <v>30</v>
      </c>
      <c r="G332" s="9">
        <f t="shared" si="22"/>
        <v>2810</v>
      </c>
      <c r="H332" s="9">
        <f t="shared" si="23"/>
        <v>2840</v>
      </c>
      <c r="I332" s="26" t="str">
        <f>VLOOKUP(J332,'[1]all-items'!$A$2:$C$300,2,FALSE)</f>
        <v>c</v>
      </c>
      <c r="J332" s="26" t="str">
        <f>VLOOKUP(B332,'[1]p18-items'!$K$2:$N$90,3,FALSE)</f>
        <v>food</v>
      </c>
      <c r="K332" s="26" t="str">
        <f>VLOOKUP(B332,'[1]p18-items'!$K$2:$N$90,4,FALSE)</f>
        <v>gnochi</v>
      </c>
    </row>
    <row r="333" spans="1:11" x14ac:dyDescent="0.2">
      <c r="A333" s="6">
        <v>332</v>
      </c>
      <c r="B333" s="6" t="s">
        <v>897</v>
      </c>
      <c r="C333" s="12" t="s">
        <v>1273</v>
      </c>
      <c r="D333" s="12" t="s">
        <v>1274</v>
      </c>
      <c r="E333" s="13">
        <f t="shared" si="20"/>
        <v>3.4722222222222793E-4</v>
      </c>
      <c r="F333" s="8">
        <f t="shared" si="21"/>
        <v>30</v>
      </c>
      <c r="G333" s="9">
        <f t="shared" si="22"/>
        <v>2810</v>
      </c>
      <c r="H333" s="9">
        <f t="shared" si="23"/>
        <v>2840</v>
      </c>
      <c r="I333" s="26" t="str">
        <f>VLOOKUP(J333,'[1]all-items'!$A$2:$C$300,2,FALSE)</f>
        <v>u</v>
      </c>
      <c r="J333" s="26" t="str">
        <f>VLOOKUP(B333,'[1]p18-items'!$K$2:$N$90,3,FALSE)</f>
        <v>bowl</v>
      </c>
      <c r="K333" s="26" t="str">
        <f>VLOOKUP(B333,'[1]p18-items'!$K$2:$N$90,4,FALSE)</f>
        <v>red</v>
      </c>
    </row>
    <row r="334" spans="1:11" x14ac:dyDescent="0.2">
      <c r="A334" s="6">
        <v>333</v>
      </c>
      <c r="B334" s="6" t="s">
        <v>1241</v>
      </c>
      <c r="C334" s="12" t="s">
        <v>1275</v>
      </c>
      <c r="D334" s="12" t="s">
        <v>1274</v>
      </c>
      <c r="E334" s="13">
        <f t="shared" si="20"/>
        <v>3.2407407407408079E-4</v>
      </c>
      <c r="F334" s="8">
        <f t="shared" si="21"/>
        <v>28</v>
      </c>
      <c r="G334" s="9">
        <f t="shared" si="22"/>
        <v>2812</v>
      </c>
      <c r="H334" s="9">
        <f t="shared" si="23"/>
        <v>2840</v>
      </c>
      <c r="I334" s="26" t="str">
        <f>VLOOKUP(J334,'[1]all-items'!$A$2:$C$300,2,FALSE)</f>
        <v>u</v>
      </c>
      <c r="J334" s="26" t="str">
        <f>VLOOKUP(B334,'[1]p18-items'!$K$2:$N$90,3,FALSE)</f>
        <v>spoon</v>
      </c>
      <c r="K334" s="26">
        <f>VLOOKUP(B334,'[1]p18-items'!$K$2:$N$90,4,FALSE)</f>
        <v>2</v>
      </c>
    </row>
    <row r="335" spans="1:11" x14ac:dyDescent="0.2">
      <c r="A335" s="6">
        <v>334</v>
      </c>
      <c r="B335" s="6" t="s">
        <v>21</v>
      </c>
      <c r="C335" s="12" t="s">
        <v>1276</v>
      </c>
      <c r="D335" s="12" t="s">
        <v>1277</v>
      </c>
      <c r="E335" s="13">
        <f t="shared" si="20"/>
        <v>1.3888888888888284E-4</v>
      </c>
      <c r="F335" s="8">
        <f t="shared" si="21"/>
        <v>12</v>
      </c>
      <c r="G335" s="9">
        <f t="shared" si="22"/>
        <v>2842</v>
      </c>
      <c r="H335" s="9">
        <f t="shared" si="23"/>
        <v>2854</v>
      </c>
      <c r="I335" s="26" t="str">
        <f>VLOOKUP(J335,'[1]all-items'!$A$2:$C$300,2,FALSE)</f>
        <v>u</v>
      </c>
      <c r="J335" s="26" t="str">
        <f>VLOOKUP(B335,'[1]p18-items'!$K$2:$N$90,3,FALSE)</f>
        <v>phone</v>
      </c>
      <c r="K335" s="26">
        <f>VLOOKUP(B335,'[1]p18-items'!$K$2:$N$90,4,FALSE)</f>
        <v>0</v>
      </c>
    </row>
    <row r="336" spans="1:11" x14ac:dyDescent="0.2">
      <c r="A336" s="6">
        <v>335</v>
      </c>
      <c r="B336" s="6" t="s">
        <v>182</v>
      </c>
      <c r="C336" s="12" t="s">
        <v>1277</v>
      </c>
      <c r="D336" s="12" t="s">
        <v>1278</v>
      </c>
      <c r="E336" s="13">
        <f t="shared" si="20"/>
        <v>9.2592592592595502E-5</v>
      </c>
      <c r="F336" s="8">
        <f t="shared" si="21"/>
        <v>8</v>
      </c>
      <c r="G336" s="9">
        <f t="shared" si="22"/>
        <v>2854</v>
      </c>
      <c r="H336" s="9">
        <f t="shared" si="23"/>
        <v>2862</v>
      </c>
      <c r="I336" s="26" t="str">
        <f>VLOOKUP(J336,'[1]all-items'!$A$2:$C$300,2,FALSE)</f>
        <v>u</v>
      </c>
      <c r="J336" s="26" t="str">
        <f>VLOOKUP(B336,'[1]p18-items'!$K$2:$N$90,3,FALSE)</f>
        <v>knife</v>
      </c>
      <c r="K336" s="26" t="str">
        <f>VLOOKUP(B336,'[1]p18-items'!$K$2:$N$90,4,FALSE)</f>
        <v>cutlery</v>
      </c>
    </row>
    <row r="337" spans="1:12" x14ac:dyDescent="0.2">
      <c r="A337" s="6">
        <v>336</v>
      </c>
      <c r="B337" s="6" t="s">
        <v>1045</v>
      </c>
      <c r="C337" s="12" t="s">
        <v>1277</v>
      </c>
      <c r="D337" s="12" t="s">
        <v>1278</v>
      </c>
      <c r="E337" s="13">
        <f t="shared" si="20"/>
        <v>9.2592592592595502E-5</v>
      </c>
      <c r="F337" s="8">
        <f t="shared" si="21"/>
        <v>8</v>
      </c>
      <c r="G337" s="9">
        <f t="shared" si="22"/>
        <v>2854</v>
      </c>
      <c r="H337" s="9">
        <f t="shared" si="23"/>
        <v>2862</v>
      </c>
      <c r="I337" s="26" t="str">
        <f>VLOOKUP(J337,'[1]all-items'!$A$2:$C$300,2,FALSE)</f>
        <v>c</v>
      </c>
      <c r="J337" s="26" t="str">
        <f>VLOOKUP(B337,'[1]p18-items'!$K$2:$N$90,3,FALSE)</f>
        <v>cheese</v>
      </c>
      <c r="K337" s="26" t="str">
        <f>VLOOKUP(B337,'[1]p18-items'!$K$2:$N$90,4,FALSE)</f>
        <v>ricotta</v>
      </c>
    </row>
    <row r="338" spans="1:12" x14ac:dyDescent="0.2">
      <c r="A338" s="6">
        <v>337</v>
      </c>
      <c r="B338" s="6" t="s">
        <v>933</v>
      </c>
      <c r="C338" s="12" t="s">
        <v>1277</v>
      </c>
      <c r="D338" s="12" t="s">
        <v>1279</v>
      </c>
      <c r="E338" s="13">
        <f t="shared" si="20"/>
        <v>2.5462962962963243E-4</v>
      </c>
      <c r="F338" s="8">
        <f t="shared" si="21"/>
        <v>22</v>
      </c>
      <c r="G338" s="9">
        <f t="shared" si="22"/>
        <v>2854</v>
      </c>
      <c r="H338" s="9">
        <f t="shared" si="23"/>
        <v>2876</v>
      </c>
      <c r="I338" s="26" t="str">
        <f>VLOOKUP(J338,'[1]all-items'!$A$2:$C$300,2,FALSE)</f>
        <v>c</v>
      </c>
      <c r="J338" s="26" t="str">
        <f>VLOOKUP(B338,'[1]p18-items'!$K$2:$N$90,3,FALSE)</f>
        <v>food</v>
      </c>
      <c r="K338" s="26" t="str">
        <f>VLOOKUP(B338,'[1]p18-items'!$K$2:$N$90,4,FALSE)</f>
        <v>gnochi</v>
      </c>
    </row>
    <row r="339" spans="1:12" x14ac:dyDescent="0.2">
      <c r="A339" s="6">
        <v>338</v>
      </c>
      <c r="B339" s="6" t="s">
        <v>897</v>
      </c>
      <c r="C339" s="12" t="s">
        <v>1277</v>
      </c>
      <c r="D339" s="12" t="s">
        <v>1279</v>
      </c>
      <c r="E339" s="13">
        <f t="shared" si="20"/>
        <v>2.5462962962963243E-4</v>
      </c>
      <c r="F339" s="8">
        <f t="shared" si="21"/>
        <v>22</v>
      </c>
      <c r="G339" s="9">
        <f t="shared" si="22"/>
        <v>2854</v>
      </c>
      <c r="H339" s="9">
        <f t="shared" si="23"/>
        <v>2876</v>
      </c>
      <c r="I339" s="26" t="str">
        <f>VLOOKUP(J339,'[1]all-items'!$A$2:$C$300,2,FALSE)</f>
        <v>u</v>
      </c>
      <c r="J339" s="26" t="str">
        <f>VLOOKUP(B339,'[1]p18-items'!$K$2:$N$90,3,FALSE)</f>
        <v>bowl</v>
      </c>
      <c r="K339" s="26" t="str">
        <f>VLOOKUP(B339,'[1]p18-items'!$K$2:$N$90,4,FALSE)</f>
        <v>red</v>
      </c>
    </row>
    <row r="340" spans="1:12" x14ac:dyDescent="0.2">
      <c r="A340" s="6">
        <v>339</v>
      </c>
      <c r="B340" s="6" t="s">
        <v>1241</v>
      </c>
      <c r="C340" s="12" t="s">
        <v>1278</v>
      </c>
      <c r="D340" s="12" t="s">
        <v>1279</v>
      </c>
      <c r="E340" s="13">
        <f t="shared" si="20"/>
        <v>1.6203703703703692E-4</v>
      </c>
      <c r="F340" s="8">
        <f t="shared" si="21"/>
        <v>14</v>
      </c>
      <c r="G340" s="9">
        <f t="shared" si="22"/>
        <v>2862</v>
      </c>
      <c r="H340" s="9">
        <f t="shared" si="23"/>
        <v>2876</v>
      </c>
      <c r="I340" s="26" t="str">
        <f>VLOOKUP(J340,'[1]all-items'!$A$2:$C$300,2,FALSE)</f>
        <v>u</v>
      </c>
      <c r="J340" s="26" t="str">
        <f>VLOOKUP(B340,'[1]p18-items'!$K$2:$N$90,3,FALSE)</f>
        <v>spoon</v>
      </c>
      <c r="K340" s="26">
        <f>VLOOKUP(B340,'[1]p18-items'!$K$2:$N$90,4,FALSE)</f>
        <v>2</v>
      </c>
    </row>
    <row r="341" spans="1:12" x14ac:dyDescent="0.2">
      <c r="A341" s="6">
        <v>340</v>
      </c>
      <c r="B341" s="6" t="s">
        <v>891</v>
      </c>
      <c r="C341" s="12" t="s">
        <v>1280</v>
      </c>
      <c r="D341" s="12" t="s">
        <v>1281</v>
      </c>
      <c r="E341" s="13">
        <f t="shared" si="20"/>
        <v>6.9444444444448361E-5</v>
      </c>
      <c r="F341" s="8">
        <f t="shared" si="21"/>
        <v>6</v>
      </c>
      <c r="G341" s="9">
        <f t="shared" si="22"/>
        <v>2878</v>
      </c>
      <c r="H341" s="9">
        <f t="shared" si="23"/>
        <v>2884</v>
      </c>
      <c r="I341" s="26" t="str">
        <f>VLOOKUP(J341,'[1]all-items'!$A$2:$C$300,2,FALSE)</f>
        <v>c</v>
      </c>
      <c r="J341" s="26" t="str">
        <f>VLOOKUP(B341,'[1]p18-items'!$K$2:$N$90,3,FALSE)</f>
        <v>flour</v>
      </c>
      <c r="K341" s="26">
        <f>VLOOKUP(B341,'[1]p18-items'!$K$2:$N$90,4,FALSE)</f>
        <v>0</v>
      </c>
    </row>
    <row r="342" spans="1:12" x14ac:dyDescent="0.2">
      <c r="A342" s="6">
        <v>341</v>
      </c>
      <c r="B342" s="6" t="s">
        <v>1241</v>
      </c>
      <c r="C342" s="12" t="s">
        <v>1281</v>
      </c>
      <c r="D342" s="12" t="s">
        <v>1282</v>
      </c>
      <c r="E342" s="13">
        <f t="shared" si="20"/>
        <v>5.5555555555555219E-4</v>
      </c>
      <c r="F342" s="8">
        <f t="shared" si="21"/>
        <v>48</v>
      </c>
      <c r="G342" s="9">
        <f t="shared" si="22"/>
        <v>2884</v>
      </c>
      <c r="H342" s="9">
        <f t="shared" si="23"/>
        <v>2932</v>
      </c>
      <c r="I342" s="26" t="str">
        <f>VLOOKUP(J342,'[1]all-items'!$A$2:$C$300,2,FALSE)</f>
        <v>u</v>
      </c>
      <c r="J342" s="26" t="str">
        <f>VLOOKUP(B342,'[1]p18-items'!$K$2:$N$90,3,FALSE)</f>
        <v>spoon</v>
      </c>
      <c r="K342" s="26">
        <f>VLOOKUP(B342,'[1]p18-items'!$K$2:$N$90,4,FALSE)</f>
        <v>2</v>
      </c>
    </row>
    <row r="343" spans="1:12" x14ac:dyDescent="0.2">
      <c r="A343" s="6">
        <v>342</v>
      </c>
      <c r="B343" s="6" t="s">
        <v>933</v>
      </c>
      <c r="C343" s="12" t="s">
        <v>1281</v>
      </c>
      <c r="D343" s="12" t="s">
        <v>1282</v>
      </c>
      <c r="E343" s="13">
        <f t="shared" si="20"/>
        <v>5.5555555555555219E-4</v>
      </c>
      <c r="F343" s="8">
        <f t="shared" si="21"/>
        <v>48</v>
      </c>
      <c r="G343" s="9">
        <f t="shared" si="22"/>
        <v>2884</v>
      </c>
      <c r="H343" s="9">
        <f t="shared" si="23"/>
        <v>2932</v>
      </c>
      <c r="I343" s="26" t="str">
        <f>VLOOKUP(J343,'[1]all-items'!$A$2:$C$300,2,FALSE)</f>
        <v>c</v>
      </c>
      <c r="J343" s="26" t="str">
        <f>VLOOKUP(B343,'[1]p18-items'!$K$2:$N$90,3,FALSE)</f>
        <v>food</v>
      </c>
      <c r="K343" s="26" t="str">
        <f>VLOOKUP(B343,'[1]p18-items'!$K$2:$N$90,4,FALSE)</f>
        <v>gnochi</v>
      </c>
    </row>
    <row r="344" spans="1:12" x14ac:dyDescent="0.2">
      <c r="A344" s="6">
        <v>343</v>
      </c>
      <c r="B344" s="6" t="s">
        <v>897</v>
      </c>
      <c r="C344" s="12" t="s">
        <v>1281</v>
      </c>
      <c r="D344" s="12" t="s">
        <v>1282</v>
      </c>
      <c r="E344" s="13">
        <f t="shared" si="20"/>
        <v>5.5555555555555219E-4</v>
      </c>
      <c r="F344" s="8">
        <f t="shared" si="21"/>
        <v>48</v>
      </c>
      <c r="G344" s="9">
        <f t="shared" si="22"/>
        <v>2884</v>
      </c>
      <c r="H344" s="9">
        <f t="shared" si="23"/>
        <v>2932</v>
      </c>
      <c r="I344" s="26" t="str">
        <f>VLOOKUP(J344,'[1]all-items'!$A$2:$C$300,2,FALSE)</f>
        <v>u</v>
      </c>
      <c r="J344" s="26" t="str">
        <f>VLOOKUP(B344,'[1]p18-items'!$K$2:$N$90,3,FALSE)</f>
        <v>bowl</v>
      </c>
      <c r="K344" s="26" t="str">
        <f>VLOOKUP(B344,'[1]p18-items'!$K$2:$N$90,4,FALSE)</f>
        <v>red</v>
      </c>
    </row>
    <row r="345" spans="1:12" x14ac:dyDescent="0.2">
      <c r="A345" s="6">
        <v>344</v>
      </c>
      <c r="B345" s="6" t="s">
        <v>891</v>
      </c>
      <c r="C345" s="12" t="s">
        <v>1283</v>
      </c>
      <c r="D345" s="12" t="s">
        <v>1284</v>
      </c>
      <c r="E345" s="13">
        <f t="shared" si="20"/>
        <v>6.9444444444441422E-5</v>
      </c>
      <c r="F345" s="8">
        <f t="shared" si="21"/>
        <v>6</v>
      </c>
      <c r="G345" s="9">
        <f t="shared" si="22"/>
        <v>2934</v>
      </c>
      <c r="H345" s="9">
        <f t="shared" si="23"/>
        <v>2940</v>
      </c>
      <c r="I345" s="26" t="str">
        <f>VLOOKUP(J345,'[1]all-items'!$A$2:$C$300,2,FALSE)</f>
        <v>c</v>
      </c>
      <c r="J345" s="26" t="str">
        <f>VLOOKUP(B345,'[1]p18-items'!$K$2:$N$90,3,FALSE)</f>
        <v>flour</v>
      </c>
      <c r="K345" s="26">
        <f>VLOOKUP(B345,'[1]p18-items'!$K$2:$N$90,4,FALSE)</f>
        <v>0</v>
      </c>
    </row>
    <row r="346" spans="1:12" x14ac:dyDescent="0.2">
      <c r="A346" s="6">
        <v>345</v>
      </c>
      <c r="B346" s="6" t="s">
        <v>933</v>
      </c>
      <c r="C346" s="12" t="s">
        <v>1285</v>
      </c>
      <c r="D346" s="12" t="s">
        <v>1286</v>
      </c>
      <c r="E346" s="13">
        <f t="shared" si="20"/>
        <v>1.85185185185191E-4</v>
      </c>
      <c r="F346" s="8">
        <f t="shared" si="21"/>
        <v>16</v>
      </c>
      <c r="G346" s="9">
        <f t="shared" si="22"/>
        <v>2938</v>
      </c>
      <c r="H346" s="9">
        <f t="shared" si="23"/>
        <v>2954</v>
      </c>
      <c r="I346" s="26" t="str">
        <f>VLOOKUP(J346,'[1]all-items'!$A$2:$C$300,2,FALSE)</f>
        <v>c</v>
      </c>
      <c r="J346" s="26" t="str">
        <f>VLOOKUP(B346,'[1]p18-items'!$K$2:$N$90,3,FALSE)</f>
        <v>food</v>
      </c>
      <c r="K346" s="26" t="str">
        <f>VLOOKUP(B346,'[1]p18-items'!$K$2:$N$90,4,FALSE)</f>
        <v>gnochi</v>
      </c>
    </row>
    <row r="347" spans="1:12" x14ac:dyDescent="0.2">
      <c r="A347" s="6">
        <v>346</v>
      </c>
      <c r="B347" s="6" t="s">
        <v>897</v>
      </c>
      <c r="C347" s="12" t="s">
        <v>1285</v>
      </c>
      <c r="D347" s="12" t="s">
        <v>1287</v>
      </c>
      <c r="E347" s="13">
        <f t="shared" si="20"/>
        <v>2.0833333333333814E-4</v>
      </c>
      <c r="F347" s="8">
        <f t="shared" si="21"/>
        <v>18</v>
      </c>
      <c r="G347" s="9">
        <f t="shared" si="22"/>
        <v>2938</v>
      </c>
      <c r="H347" s="9">
        <f t="shared" si="23"/>
        <v>2956</v>
      </c>
      <c r="I347" s="26" t="str">
        <f>VLOOKUP(J347,'[1]all-items'!$A$2:$C$300,2,FALSE)</f>
        <v>u</v>
      </c>
      <c r="J347" s="26" t="str">
        <f>VLOOKUP(B347,'[1]p18-items'!$K$2:$N$90,3,FALSE)</f>
        <v>bowl</v>
      </c>
      <c r="K347" s="26" t="str">
        <f>VLOOKUP(B347,'[1]p18-items'!$K$2:$N$90,4,FALSE)</f>
        <v>red</v>
      </c>
    </row>
    <row r="348" spans="1:12" x14ac:dyDescent="0.2">
      <c r="A348" s="6">
        <v>347</v>
      </c>
      <c r="B348" s="6" t="s">
        <v>1241</v>
      </c>
      <c r="C348" s="12" t="s">
        <v>1284</v>
      </c>
      <c r="D348" s="12" t="s">
        <v>1287</v>
      </c>
      <c r="E348" s="13">
        <f t="shared" si="20"/>
        <v>1.85185185185191E-4</v>
      </c>
      <c r="F348" s="8">
        <f t="shared" si="21"/>
        <v>16</v>
      </c>
      <c r="G348" s="9">
        <f t="shared" si="22"/>
        <v>2940</v>
      </c>
      <c r="H348" s="9">
        <f t="shared" si="23"/>
        <v>2956</v>
      </c>
      <c r="I348" s="26" t="str">
        <f>VLOOKUP(J348,'[1]all-items'!$A$2:$C$300,2,FALSE)</f>
        <v>u</v>
      </c>
      <c r="J348" s="26" t="str">
        <f>VLOOKUP(B348,'[1]p18-items'!$K$2:$N$90,3,FALSE)</f>
        <v>spoon</v>
      </c>
      <c r="K348" s="26">
        <f>VLOOKUP(B348,'[1]p18-items'!$K$2:$N$90,4,FALSE)</f>
        <v>2</v>
      </c>
    </row>
    <row r="349" spans="1:12" x14ac:dyDescent="0.2">
      <c r="A349" s="6">
        <v>348</v>
      </c>
      <c r="B349" s="6" t="s">
        <v>891</v>
      </c>
      <c r="C349" s="12" t="s">
        <v>1287</v>
      </c>
      <c r="D349" s="12" t="s">
        <v>1288</v>
      </c>
      <c r="E349" s="13">
        <f t="shared" si="20"/>
        <v>4.6296296296294281E-5</v>
      </c>
      <c r="F349" s="8">
        <f t="shared" si="21"/>
        <v>4</v>
      </c>
      <c r="G349" s="9">
        <f t="shared" si="22"/>
        <v>2956</v>
      </c>
      <c r="H349" s="9">
        <f t="shared" si="23"/>
        <v>2960</v>
      </c>
      <c r="I349" s="26" t="str">
        <f>VLOOKUP(J349,'[1]all-items'!$A$2:$C$300,2,FALSE)</f>
        <v>c</v>
      </c>
      <c r="J349" s="26" t="str">
        <f>VLOOKUP(B349,'[1]p18-items'!$K$2:$N$90,3,FALSE)</f>
        <v>flour</v>
      </c>
      <c r="K349" s="26">
        <f>VLOOKUP(B349,'[1]p18-items'!$K$2:$N$90,4,FALSE)</f>
        <v>0</v>
      </c>
      <c r="L349" s="6" t="s">
        <v>1289</v>
      </c>
    </row>
    <row r="350" spans="1:12" x14ac:dyDescent="0.2">
      <c r="A350" s="6">
        <v>349</v>
      </c>
      <c r="B350" s="6" t="s">
        <v>933</v>
      </c>
      <c r="C350" s="12" t="s">
        <v>1290</v>
      </c>
      <c r="D350" s="12" t="s">
        <v>1291</v>
      </c>
      <c r="E350" s="13">
        <f t="shared" si="20"/>
        <v>2.7777777777777957E-4</v>
      </c>
      <c r="F350" s="8">
        <f t="shared" si="21"/>
        <v>24</v>
      </c>
      <c r="G350" s="9">
        <f t="shared" si="22"/>
        <v>2958</v>
      </c>
      <c r="H350" s="9">
        <f t="shared" si="23"/>
        <v>2982</v>
      </c>
      <c r="I350" s="26" t="str">
        <f>VLOOKUP(J350,'[1]all-items'!$A$2:$C$300,2,FALSE)</f>
        <v>c</v>
      </c>
      <c r="J350" s="26" t="str">
        <f>VLOOKUP(B350,'[1]p18-items'!$K$2:$N$90,3,FALSE)</f>
        <v>food</v>
      </c>
      <c r="K350" s="26" t="str">
        <f>VLOOKUP(B350,'[1]p18-items'!$K$2:$N$90,4,FALSE)</f>
        <v>gnochi</v>
      </c>
    </row>
    <row r="351" spans="1:12" x14ac:dyDescent="0.2">
      <c r="A351" s="6">
        <v>350</v>
      </c>
      <c r="B351" s="6" t="s">
        <v>897</v>
      </c>
      <c r="C351" s="12" t="s">
        <v>1290</v>
      </c>
      <c r="D351" s="12" t="s">
        <v>1291</v>
      </c>
      <c r="E351" s="13">
        <f t="shared" si="20"/>
        <v>2.7777777777777957E-4</v>
      </c>
      <c r="F351" s="8">
        <f t="shared" si="21"/>
        <v>24</v>
      </c>
      <c r="G351" s="9">
        <f t="shared" si="22"/>
        <v>2958</v>
      </c>
      <c r="H351" s="9">
        <f t="shared" si="23"/>
        <v>2982</v>
      </c>
      <c r="I351" s="26" t="str">
        <f>VLOOKUP(J351,'[1]all-items'!$A$2:$C$300,2,FALSE)</f>
        <v>u</v>
      </c>
      <c r="J351" s="26" t="str">
        <f>VLOOKUP(B351,'[1]p18-items'!$K$2:$N$90,3,FALSE)</f>
        <v>bowl</v>
      </c>
      <c r="K351" s="26" t="str">
        <f>VLOOKUP(B351,'[1]p18-items'!$K$2:$N$90,4,FALSE)</f>
        <v>red</v>
      </c>
    </row>
    <row r="352" spans="1:12" x14ac:dyDescent="0.2">
      <c r="A352" s="6">
        <v>351</v>
      </c>
      <c r="B352" s="6" t="s">
        <v>1241</v>
      </c>
      <c r="C352" s="12" t="s">
        <v>1290</v>
      </c>
      <c r="D352" s="12" t="s">
        <v>1291</v>
      </c>
      <c r="E352" s="13">
        <f t="shared" si="20"/>
        <v>2.7777777777777957E-4</v>
      </c>
      <c r="F352" s="8">
        <f t="shared" si="21"/>
        <v>24</v>
      </c>
      <c r="G352" s="9">
        <f t="shared" si="22"/>
        <v>2958</v>
      </c>
      <c r="H352" s="9">
        <f t="shared" si="23"/>
        <v>2982</v>
      </c>
      <c r="I352" s="26" t="str">
        <f>VLOOKUP(J352,'[1]all-items'!$A$2:$C$300,2,FALSE)</f>
        <v>u</v>
      </c>
      <c r="J352" s="26" t="str">
        <f>VLOOKUP(B352,'[1]p18-items'!$K$2:$N$90,3,FALSE)</f>
        <v>spoon</v>
      </c>
      <c r="K352" s="26">
        <f>VLOOKUP(B352,'[1]p18-items'!$K$2:$N$90,4,FALSE)</f>
        <v>2</v>
      </c>
    </row>
    <row r="353" spans="1:11" x14ac:dyDescent="0.2">
      <c r="A353" s="6">
        <v>352</v>
      </c>
      <c r="B353" s="6" t="s">
        <v>891</v>
      </c>
      <c r="C353" s="12" t="s">
        <v>1292</v>
      </c>
      <c r="D353" s="12" t="s">
        <v>1293</v>
      </c>
      <c r="E353" s="13">
        <f t="shared" si="20"/>
        <v>2.3148148148147141E-5</v>
      </c>
      <c r="F353" s="8">
        <f t="shared" si="21"/>
        <v>2</v>
      </c>
      <c r="G353" s="9">
        <f t="shared" si="22"/>
        <v>2984</v>
      </c>
      <c r="H353" s="9">
        <f t="shared" si="23"/>
        <v>2986</v>
      </c>
      <c r="I353" s="26" t="str">
        <f>VLOOKUP(J353,'[1]all-items'!$A$2:$C$300,2,FALSE)</f>
        <v>c</v>
      </c>
      <c r="J353" s="26" t="str">
        <f>VLOOKUP(B353,'[1]p18-items'!$K$2:$N$90,3,FALSE)</f>
        <v>flour</v>
      </c>
      <c r="K353" s="26">
        <f>VLOOKUP(B353,'[1]p18-items'!$K$2:$N$90,4,FALSE)</f>
        <v>0</v>
      </c>
    </row>
    <row r="354" spans="1:11" x14ac:dyDescent="0.2">
      <c r="A354" s="6">
        <v>353</v>
      </c>
      <c r="B354" s="6" t="s">
        <v>933</v>
      </c>
      <c r="C354" s="12" t="s">
        <v>1293</v>
      </c>
      <c r="D354" s="12" t="s">
        <v>929</v>
      </c>
      <c r="E354" s="13">
        <f t="shared" si="20"/>
        <v>4.6296296296294281E-5</v>
      </c>
      <c r="F354" s="8">
        <f t="shared" si="21"/>
        <v>4</v>
      </c>
      <c r="G354" s="9">
        <f t="shared" si="22"/>
        <v>2986</v>
      </c>
      <c r="H354" s="9">
        <f t="shared" si="23"/>
        <v>2990</v>
      </c>
      <c r="I354" s="26" t="str">
        <f>VLOOKUP(J354,'[1]all-items'!$A$2:$C$300,2,FALSE)</f>
        <v>c</v>
      </c>
      <c r="J354" s="26" t="str">
        <f>VLOOKUP(B354,'[1]p18-items'!$K$2:$N$90,3,FALSE)</f>
        <v>food</v>
      </c>
      <c r="K354" s="26" t="str">
        <f>VLOOKUP(B354,'[1]p18-items'!$K$2:$N$90,4,FALSE)</f>
        <v>gnochi</v>
      </c>
    </row>
    <row r="355" spans="1:11" x14ac:dyDescent="0.2">
      <c r="A355" s="6">
        <v>354</v>
      </c>
      <c r="B355" s="6" t="s">
        <v>897</v>
      </c>
      <c r="C355" s="12" t="s">
        <v>1293</v>
      </c>
      <c r="D355" s="12" t="s">
        <v>929</v>
      </c>
      <c r="E355" s="13">
        <f t="shared" si="20"/>
        <v>4.6296296296294281E-5</v>
      </c>
      <c r="F355" s="8">
        <f t="shared" si="21"/>
        <v>4</v>
      </c>
      <c r="G355" s="9">
        <f t="shared" si="22"/>
        <v>2986</v>
      </c>
      <c r="H355" s="9">
        <f t="shared" si="23"/>
        <v>2990</v>
      </c>
      <c r="I355" s="26" t="str">
        <f>VLOOKUP(J355,'[1]all-items'!$A$2:$C$300,2,FALSE)</f>
        <v>u</v>
      </c>
      <c r="J355" s="26" t="str">
        <f>VLOOKUP(B355,'[1]p18-items'!$K$2:$N$90,3,FALSE)</f>
        <v>bowl</v>
      </c>
      <c r="K355" s="26" t="str">
        <f>VLOOKUP(B355,'[1]p18-items'!$K$2:$N$90,4,FALSE)</f>
        <v>red</v>
      </c>
    </row>
    <row r="356" spans="1:11" x14ac:dyDescent="0.2">
      <c r="A356" s="6">
        <v>355</v>
      </c>
      <c r="B356" s="6" t="s">
        <v>1241</v>
      </c>
      <c r="C356" s="12" t="s">
        <v>1294</v>
      </c>
      <c r="D356" s="12" t="s">
        <v>929</v>
      </c>
      <c r="E356" s="13">
        <f t="shared" si="20"/>
        <v>2.3148148148147141E-5</v>
      </c>
      <c r="F356" s="8">
        <f t="shared" si="21"/>
        <v>2</v>
      </c>
      <c r="G356" s="9">
        <f t="shared" si="22"/>
        <v>2988</v>
      </c>
      <c r="H356" s="9">
        <f t="shared" si="23"/>
        <v>2990</v>
      </c>
      <c r="I356" s="26" t="str">
        <f>VLOOKUP(J356,'[1]all-items'!$A$2:$C$300,2,FALSE)</f>
        <v>u</v>
      </c>
      <c r="J356" s="26" t="str">
        <f>VLOOKUP(B356,'[1]p18-items'!$K$2:$N$90,3,FALSE)</f>
        <v>spoon</v>
      </c>
      <c r="K356" s="26">
        <f>VLOOKUP(B356,'[1]p18-items'!$K$2:$N$90,4,FALSE)</f>
        <v>2</v>
      </c>
    </row>
    <row r="357" spans="1:11" x14ac:dyDescent="0.2">
      <c r="A357" s="6">
        <v>356</v>
      </c>
      <c r="B357" s="6" t="s">
        <v>1241</v>
      </c>
      <c r="C357" s="12" t="s">
        <v>1295</v>
      </c>
      <c r="D357" s="12" t="s">
        <v>1296</v>
      </c>
      <c r="E357" s="13">
        <f t="shared" si="20"/>
        <v>9.2592592592595502E-5</v>
      </c>
      <c r="F357" s="8">
        <f t="shared" si="21"/>
        <v>8</v>
      </c>
      <c r="G357" s="9">
        <f t="shared" si="22"/>
        <v>2992</v>
      </c>
      <c r="H357" s="9">
        <f t="shared" si="23"/>
        <v>3000</v>
      </c>
      <c r="I357" s="26" t="str">
        <f>VLOOKUP(J357,'[1]all-items'!$A$2:$C$300,2,FALSE)</f>
        <v>u</v>
      </c>
      <c r="J357" s="26" t="str">
        <f>VLOOKUP(B357,'[1]p18-items'!$K$2:$N$90,3,FALSE)</f>
        <v>spoon</v>
      </c>
      <c r="K357" s="26">
        <f>VLOOKUP(B357,'[1]p18-items'!$K$2:$N$90,4,FALSE)</f>
        <v>2</v>
      </c>
    </row>
    <row r="358" spans="1:11" x14ac:dyDescent="0.2">
      <c r="A358" s="6">
        <v>357</v>
      </c>
      <c r="B358" s="6" t="s">
        <v>933</v>
      </c>
      <c r="C358" s="12" t="s">
        <v>1295</v>
      </c>
      <c r="D358" s="12" t="s">
        <v>1296</v>
      </c>
      <c r="E358" s="13">
        <f t="shared" si="20"/>
        <v>9.2592592592595502E-5</v>
      </c>
      <c r="F358" s="8">
        <f t="shared" si="21"/>
        <v>8</v>
      </c>
      <c r="G358" s="9">
        <f t="shared" si="22"/>
        <v>2992</v>
      </c>
      <c r="H358" s="9">
        <f t="shared" si="23"/>
        <v>3000</v>
      </c>
      <c r="I358" s="26" t="str">
        <f>VLOOKUP(J358,'[1]all-items'!$A$2:$C$300,2,FALSE)</f>
        <v>c</v>
      </c>
      <c r="J358" s="26" t="str">
        <f>VLOOKUP(B358,'[1]p18-items'!$K$2:$N$90,3,FALSE)</f>
        <v>food</v>
      </c>
      <c r="K358" s="26" t="str">
        <f>VLOOKUP(B358,'[1]p18-items'!$K$2:$N$90,4,FALSE)</f>
        <v>gnochi</v>
      </c>
    </row>
    <row r="359" spans="1:11" x14ac:dyDescent="0.2">
      <c r="A359" s="6">
        <v>358</v>
      </c>
      <c r="B359" s="6" t="s">
        <v>897</v>
      </c>
      <c r="C359" s="12" t="s">
        <v>1295</v>
      </c>
      <c r="D359" s="12" t="s">
        <v>1296</v>
      </c>
      <c r="E359" s="13">
        <f t="shared" si="20"/>
        <v>9.2592592592595502E-5</v>
      </c>
      <c r="F359" s="8">
        <f t="shared" si="21"/>
        <v>8</v>
      </c>
      <c r="G359" s="9">
        <f t="shared" si="22"/>
        <v>2992</v>
      </c>
      <c r="H359" s="9">
        <f t="shared" si="23"/>
        <v>3000</v>
      </c>
      <c r="I359" s="26" t="str">
        <f>VLOOKUP(J359,'[1]all-items'!$A$2:$C$300,2,FALSE)</f>
        <v>u</v>
      </c>
      <c r="J359" s="26" t="str">
        <f>VLOOKUP(B359,'[1]p18-items'!$K$2:$N$90,3,FALSE)</f>
        <v>bowl</v>
      </c>
      <c r="K359" s="26" t="str">
        <f>VLOOKUP(B359,'[1]p18-items'!$K$2:$N$90,4,FALSE)</f>
        <v>red</v>
      </c>
    </row>
    <row r="360" spans="1:11" x14ac:dyDescent="0.2">
      <c r="A360" s="6">
        <v>359</v>
      </c>
      <c r="B360" s="6" t="s">
        <v>21</v>
      </c>
      <c r="C360" s="12" t="s">
        <v>1297</v>
      </c>
      <c r="D360" s="12" t="s">
        <v>930</v>
      </c>
      <c r="E360" s="13">
        <f t="shared" si="20"/>
        <v>4.629629629630122E-5</v>
      </c>
      <c r="F360" s="8">
        <f t="shared" si="21"/>
        <v>4</v>
      </c>
      <c r="G360" s="9">
        <f t="shared" si="22"/>
        <v>3002</v>
      </c>
      <c r="H360" s="9">
        <f t="shared" si="23"/>
        <v>3006</v>
      </c>
      <c r="I360" s="26" t="str">
        <f>VLOOKUP(J360,'[1]all-items'!$A$2:$C$300,2,FALSE)</f>
        <v>u</v>
      </c>
      <c r="J360" s="26" t="str">
        <f>VLOOKUP(B360,'[1]p18-items'!$K$2:$N$90,3,FALSE)</f>
        <v>phone</v>
      </c>
      <c r="K360" s="26">
        <f>VLOOKUP(B360,'[1]p18-items'!$K$2:$N$90,4,FALSE)</f>
        <v>0</v>
      </c>
    </row>
    <row r="361" spans="1:11" x14ac:dyDescent="0.2">
      <c r="A361" s="6">
        <v>360</v>
      </c>
      <c r="B361" s="6" t="s">
        <v>1241</v>
      </c>
      <c r="C361" s="12" t="s">
        <v>1298</v>
      </c>
      <c r="D361" s="12" t="s">
        <v>1299</v>
      </c>
      <c r="E361" s="13">
        <f t="shared" si="20"/>
        <v>1.6203703703703692E-4</v>
      </c>
      <c r="F361" s="8">
        <f t="shared" si="21"/>
        <v>14</v>
      </c>
      <c r="G361" s="9">
        <f t="shared" si="22"/>
        <v>3010</v>
      </c>
      <c r="H361" s="9">
        <f t="shared" si="23"/>
        <v>3024</v>
      </c>
      <c r="I361" s="26" t="str">
        <f>VLOOKUP(J361,'[1]all-items'!$A$2:$C$300,2,FALSE)</f>
        <v>u</v>
      </c>
      <c r="J361" s="26" t="str">
        <f>VLOOKUP(B361,'[1]p18-items'!$K$2:$N$90,3,FALSE)</f>
        <v>spoon</v>
      </c>
      <c r="K361" s="26">
        <f>VLOOKUP(B361,'[1]p18-items'!$K$2:$N$90,4,FALSE)</f>
        <v>2</v>
      </c>
    </row>
    <row r="362" spans="1:11" x14ac:dyDescent="0.2">
      <c r="A362" s="6">
        <v>361</v>
      </c>
      <c r="B362" s="6" t="s">
        <v>933</v>
      </c>
      <c r="C362" s="12" t="s">
        <v>1298</v>
      </c>
      <c r="D362" s="12" t="s">
        <v>1299</v>
      </c>
      <c r="E362" s="13">
        <f t="shared" si="20"/>
        <v>1.6203703703703692E-4</v>
      </c>
      <c r="F362" s="8">
        <f t="shared" si="21"/>
        <v>14</v>
      </c>
      <c r="G362" s="9">
        <f t="shared" si="22"/>
        <v>3010</v>
      </c>
      <c r="H362" s="9">
        <f t="shared" si="23"/>
        <v>3024</v>
      </c>
      <c r="I362" s="26" t="str">
        <f>VLOOKUP(J362,'[1]all-items'!$A$2:$C$300,2,FALSE)</f>
        <v>c</v>
      </c>
      <c r="J362" s="26" t="str">
        <f>VLOOKUP(B362,'[1]p18-items'!$K$2:$N$90,3,FALSE)</f>
        <v>food</v>
      </c>
      <c r="K362" s="26" t="str">
        <f>VLOOKUP(B362,'[1]p18-items'!$K$2:$N$90,4,FALSE)</f>
        <v>gnochi</v>
      </c>
    </row>
    <row r="363" spans="1:11" x14ac:dyDescent="0.2">
      <c r="A363" s="6">
        <v>362</v>
      </c>
      <c r="B363" s="6" t="s">
        <v>897</v>
      </c>
      <c r="C363" s="12" t="s">
        <v>1298</v>
      </c>
      <c r="D363" s="12" t="s">
        <v>1299</v>
      </c>
      <c r="E363" s="13">
        <f t="shared" si="20"/>
        <v>1.6203703703703692E-4</v>
      </c>
      <c r="F363" s="8">
        <f t="shared" si="21"/>
        <v>14</v>
      </c>
      <c r="G363" s="9">
        <f t="shared" si="22"/>
        <v>3010</v>
      </c>
      <c r="H363" s="9">
        <f t="shared" si="23"/>
        <v>3024</v>
      </c>
      <c r="I363" s="26" t="str">
        <f>VLOOKUP(J363,'[1]all-items'!$A$2:$C$300,2,FALSE)</f>
        <v>u</v>
      </c>
      <c r="J363" s="26" t="str">
        <f>VLOOKUP(B363,'[1]p18-items'!$K$2:$N$90,3,FALSE)</f>
        <v>bowl</v>
      </c>
      <c r="K363" s="26" t="str">
        <f>VLOOKUP(B363,'[1]p18-items'!$K$2:$N$90,4,FALSE)</f>
        <v>red</v>
      </c>
    </row>
    <row r="364" spans="1:11" x14ac:dyDescent="0.2">
      <c r="A364" s="6">
        <v>363</v>
      </c>
      <c r="B364" s="6" t="s">
        <v>891</v>
      </c>
      <c r="C364" s="12" t="s">
        <v>1300</v>
      </c>
      <c r="D364" s="12" t="s">
        <v>1301</v>
      </c>
      <c r="E364" s="13">
        <f t="shared" si="20"/>
        <v>6.9444444444448361E-5</v>
      </c>
      <c r="F364" s="8">
        <f t="shared" si="21"/>
        <v>6</v>
      </c>
      <c r="G364" s="9">
        <f t="shared" si="22"/>
        <v>3026</v>
      </c>
      <c r="H364" s="9">
        <f t="shared" si="23"/>
        <v>3032</v>
      </c>
      <c r="I364" s="26" t="str">
        <f>VLOOKUP(J364,'[1]all-items'!$A$2:$C$300,2,FALSE)</f>
        <v>c</v>
      </c>
      <c r="J364" s="26" t="str">
        <f>VLOOKUP(B364,'[1]p18-items'!$K$2:$N$90,3,FALSE)</f>
        <v>flour</v>
      </c>
      <c r="K364" s="26">
        <f>VLOOKUP(B364,'[1]p18-items'!$K$2:$N$90,4,FALSE)</f>
        <v>0</v>
      </c>
    </row>
    <row r="365" spans="1:11" x14ac:dyDescent="0.2">
      <c r="A365" s="6">
        <v>364</v>
      </c>
      <c r="B365" s="6" t="s">
        <v>933</v>
      </c>
      <c r="C365" s="12" t="s">
        <v>1302</v>
      </c>
      <c r="D365" s="12" t="s">
        <v>1303</v>
      </c>
      <c r="E365" s="13">
        <f t="shared" si="20"/>
        <v>5.3240740740740505E-4</v>
      </c>
      <c r="F365" s="8">
        <f t="shared" si="21"/>
        <v>46</v>
      </c>
      <c r="G365" s="9">
        <f t="shared" si="22"/>
        <v>3030</v>
      </c>
      <c r="H365" s="9">
        <f t="shared" si="23"/>
        <v>3076</v>
      </c>
      <c r="I365" s="26" t="str">
        <f>VLOOKUP(J365,'[1]all-items'!$A$2:$C$300,2,FALSE)</f>
        <v>c</v>
      </c>
      <c r="J365" s="26" t="str">
        <f>VLOOKUP(B365,'[1]p18-items'!$K$2:$N$90,3,FALSE)</f>
        <v>food</v>
      </c>
      <c r="K365" s="26" t="str">
        <f>VLOOKUP(B365,'[1]p18-items'!$K$2:$N$90,4,FALSE)</f>
        <v>gnochi</v>
      </c>
    </row>
    <row r="366" spans="1:11" x14ac:dyDescent="0.2">
      <c r="A366" s="6">
        <v>365</v>
      </c>
      <c r="B366" s="6" t="s">
        <v>897</v>
      </c>
      <c r="C366" s="12" t="s">
        <v>1302</v>
      </c>
      <c r="D366" s="12" t="s">
        <v>1303</v>
      </c>
      <c r="E366" s="13">
        <f t="shared" si="20"/>
        <v>5.3240740740740505E-4</v>
      </c>
      <c r="F366" s="8">
        <f t="shared" si="21"/>
        <v>46</v>
      </c>
      <c r="G366" s="9">
        <f t="shared" si="22"/>
        <v>3030</v>
      </c>
      <c r="H366" s="9">
        <f t="shared" si="23"/>
        <v>3076</v>
      </c>
      <c r="I366" s="26" t="str">
        <f>VLOOKUP(J366,'[1]all-items'!$A$2:$C$300,2,FALSE)</f>
        <v>u</v>
      </c>
      <c r="J366" s="26" t="str">
        <f>VLOOKUP(B366,'[1]p18-items'!$K$2:$N$90,3,FALSE)</f>
        <v>bowl</v>
      </c>
      <c r="K366" s="26" t="str">
        <f>VLOOKUP(B366,'[1]p18-items'!$K$2:$N$90,4,FALSE)</f>
        <v>red</v>
      </c>
    </row>
    <row r="367" spans="1:11" x14ac:dyDescent="0.2">
      <c r="A367" s="6">
        <v>366</v>
      </c>
      <c r="B367" s="6" t="s">
        <v>1241</v>
      </c>
      <c r="C367" s="12" t="s">
        <v>1301</v>
      </c>
      <c r="D367" s="12" t="s">
        <v>1304</v>
      </c>
      <c r="E367" s="13">
        <f t="shared" si="20"/>
        <v>1.8518518518518406E-4</v>
      </c>
      <c r="F367" s="8">
        <f t="shared" si="21"/>
        <v>16</v>
      </c>
      <c r="G367" s="9">
        <f t="shared" si="22"/>
        <v>3032</v>
      </c>
      <c r="H367" s="9">
        <f t="shared" si="23"/>
        <v>3048</v>
      </c>
      <c r="I367" s="26" t="str">
        <f>VLOOKUP(J367,'[1]all-items'!$A$2:$C$300,2,FALSE)</f>
        <v>u</v>
      </c>
      <c r="J367" s="26" t="str">
        <f>VLOOKUP(B367,'[1]p18-items'!$K$2:$N$90,3,FALSE)</f>
        <v>spoon</v>
      </c>
      <c r="K367" s="26">
        <f>VLOOKUP(B367,'[1]p18-items'!$K$2:$N$90,4,FALSE)</f>
        <v>2</v>
      </c>
    </row>
    <row r="368" spans="1:11" x14ac:dyDescent="0.2">
      <c r="A368" s="6">
        <v>367</v>
      </c>
      <c r="B368" s="6" t="s">
        <v>43</v>
      </c>
      <c r="C368" s="12" t="s">
        <v>1305</v>
      </c>
      <c r="D368" s="12" t="s">
        <v>1306</v>
      </c>
      <c r="E368" s="13">
        <f t="shared" si="20"/>
        <v>3.0092592592591977E-4</v>
      </c>
      <c r="F368" s="8">
        <f t="shared" si="21"/>
        <v>26</v>
      </c>
      <c r="G368" s="9">
        <f t="shared" si="22"/>
        <v>3082</v>
      </c>
      <c r="H368" s="9">
        <f t="shared" si="23"/>
        <v>3108</v>
      </c>
      <c r="I368" s="26" t="str">
        <f>VLOOKUP(J368,'[1]all-items'!$A$2:$C$300,2,FALSE)</f>
        <v>e</v>
      </c>
      <c r="J368" s="26" t="str">
        <f>VLOOKUP(B368,'[1]p18-items'!$K$2:$N$90,3,FALSE)</f>
        <v>faucet</v>
      </c>
      <c r="K368" s="26">
        <f>VLOOKUP(B368,'[1]p18-items'!$K$2:$N$90,4,FALSE)</f>
        <v>0</v>
      </c>
    </row>
    <row r="369" spans="1:12" x14ac:dyDescent="0.2">
      <c r="A369" s="6">
        <v>368</v>
      </c>
      <c r="B369" s="6" t="s">
        <v>49</v>
      </c>
      <c r="C369" s="12" t="s">
        <v>1305</v>
      </c>
      <c r="D369" s="12" t="s">
        <v>1306</v>
      </c>
      <c r="E369" s="13">
        <f t="shared" si="20"/>
        <v>3.0092592592591977E-4</v>
      </c>
      <c r="F369" s="8">
        <f t="shared" si="21"/>
        <v>26</v>
      </c>
      <c r="G369" s="9">
        <f t="shared" si="22"/>
        <v>3082</v>
      </c>
      <c r="H369" s="9">
        <f t="shared" si="23"/>
        <v>3108</v>
      </c>
      <c r="I369" s="26" t="str">
        <f>VLOOKUP(J369,'[1]all-items'!$A$2:$C$300,2,FALSE)</f>
        <v>c</v>
      </c>
      <c r="J369" s="26" t="str">
        <f>VLOOKUP(B369,'[1]p18-items'!$K$2:$N$90,3,FALSE)</f>
        <v>water</v>
      </c>
      <c r="K369" s="26">
        <f>VLOOKUP(B369,'[1]p18-items'!$K$2:$N$90,4,FALSE)</f>
        <v>0</v>
      </c>
    </row>
    <row r="370" spans="1:12" x14ac:dyDescent="0.2">
      <c r="A370" s="6">
        <v>369</v>
      </c>
      <c r="B370" s="6" t="s">
        <v>304</v>
      </c>
      <c r="C370" s="12" t="s">
        <v>1307</v>
      </c>
      <c r="D370" s="12" t="s">
        <v>1308</v>
      </c>
      <c r="E370" s="13">
        <f t="shared" si="20"/>
        <v>4.6296296296294281E-5</v>
      </c>
      <c r="F370" s="8">
        <f t="shared" si="21"/>
        <v>4</v>
      </c>
      <c r="G370" s="9">
        <f t="shared" si="22"/>
        <v>3110</v>
      </c>
      <c r="H370" s="9">
        <f t="shared" si="23"/>
        <v>3114</v>
      </c>
      <c r="I370" s="26" t="str">
        <f>VLOOKUP(J370,'[1]all-items'!$A$2:$C$300,2,FALSE)</f>
        <v>u</v>
      </c>
      <c r="J370" s="26" t="str">
        <f>VLOOKUP(B370,'[1]p18-items'!$K$2:$N$90,3,FALSE)</f>
        <v>towel</v>
      </c>
      <c r="K370" s="26">
        <f>VLOOKUP(B370,'[1]p18-items'!$K$2:$N$90,4,FALSE)</f>
        <v>1</v>
      </c>
    </row>
    <row r="371" spans="1:12" x14ac:dyDescent="0.2">
      <c r="A371" s="6">
        <v>370</v>
      </c>
      <c r="B371" s="6" t="s">
        <v>891</v>
      </c>
      <c r="C371" s="12" t="s">
        <v>1309</v>
      </c>
      <c r="D371" s="12" t="s">
        <v>1310</v>
      </c>
      <c r="E371" s="13">
        <f t="shared" si="20"/>
        <v>6.9444444444448361E-5</v>
      </c>
      <c r="F371" s="8">
        <f t="shared" si="21"/>
        <v>6</v>
      </c>
      <c r="G371" s="9">
        <f t="shared" si="22"/>
        <v>3116</v>
      </c>
      <c r="H371" s="9">
        <f t="shared" si="23"/>
        <v>3122</v>
      </c>
      <c r="I371" s="26" t="str">
        <f>VLOOKUP(J371,'[1]all-items'!$A$2:$C$300,2,FALSE)</f>
        <v>c</v>
      </c>
      <c r="J371" s="26" t="str">
        <f>VLOOKUP(B371,'[1]p18-items'!$K$2:$N$90,3,FALSE)</f>
        <v>flour</v>
      </c>
      <c r="K371" s="26">
        <f>VLOOKUP(B371,'[1]p18-items'!$K$2:$N$90,4,FALSE)</f>
        <v>0</v>
      </c>
    </row>
    <row r="372" spans="1:12" x14ac:dyDescent="0.2">
      <c r="A372" s="6">
        <v>371</v>
      </c>
      <c r="B372" s="6" t="s">
        <v>933</v>
      </c>
      <c r="C372" s="12" t="s">
        <v>1311</v>
      </c>
      <c r="D372" s="12" t="s">
        <v>1312</v>
      </c>
      <c r="E372" s="13">
        <f t="shared" si="20"/>
        <v>5.0925925925925791E-4</v>
      </c>
      <c r="F372" s="8">
        <f t="shared" si="21"/>
        <v>44</v>
      </c>
      <c r="G372" s="9">
        <f t="shared" si="22"/>
        <v>3118</v>
      </c>
      <c r="H372" s="9">
        <f t="shared" si="23"/>
        <v>3162</v>
      </c>
      <c r="I372" s="26" t="str">
        <f>VLOOKUP(J372,'[1]all-items'!$A$2:$C$300,2,FALSE)</f>
        <v>c</v>
      </c>
      <c r="J372" s="26" t="str">
        <f>VLOOKUP(B372,'[1]p18-items'!$K$2:$N$90,3,FALSE)</f>
        <v>food</v>
      </c>
      <c r="K372" s="26" t="str">
        <f>VLOOKUP(B372,'[1]p18-items'!$K$2:$N$90,4,FALSE)</f>
        <v>gnochi</v>
      </c>
    </row>
    <row r="373" spans="1:12" x14ac:dyDescent="0.2">
      <c r="A373" s="6">
        <v>372</v>
      </c>
      <c r="B373" s="6" t="s">
        <v>897</v>
      </c>
      <c r="C373" s="12" t="s">
        <v>1311</v>
      </c>
      <c r="D373" s="12" t="s">
        <v>1312</v>
      </c>
      <c r="E373" s="13">
        <f t="shared" si="20"/>
        <v>5.0925925925925791E-4</v>
      </c>
      <c r="F373" s="8">
        <f t="shared" si="21"/>
        <v>44</v>
      </c>
      <c r="G373" s="9">
        <f t="shared" si="22"/>
        <v>3118</v>
      </c>
      <c r="H373" s="9">
        <f t="shared" si="23"/>
        <v>3162</v>
      </c>
      <c r="I373" s="26" t="str">
        <f>VLOOKUP(J373,'[1]all-items'!$A$2:$C$300,2,FALSE)</f>
        <v>u</v>
      </c>
      <c r="J373" s="26" t="str">
        <f>VLOOKUP(B373,'[1]p18-items'!$K$2:$N$90,3,FALSE)</f>
        <v>bowl</v>
      </c>
      <c r="K373" s="26" t="str">
        <f>VLOOKUP(B373,'[1]p18-items'!$K$2:$N$90,4,FALSE)</f>
        <v>red</v>
      </c>
    </row>
    <row r="374" spans="1:12" x14ac:dyDescent="0.2">
      <c r="A374" s="6">
        <v>373</v>
      </c>
      <c r="B374" s="6" t="s">
        <v>1241</v>
      </c>
      <c r="C374" s="12" t="s">
        <v>1313</v>
      </c>
      <c r="D374" s="12" t="s">
        <v>1312</v>
      </c>
      <c r="E374" s="13">
        <f t="shared" si="20"/>
        <v>4.8611111111111077E-4</v>
      </c>
      <c r="F374" s="8">
        <f t="shared" si="21"/>
        <v>42</v>
      </c>
      <c r="G374" s="9">
        <f t="shared" si="22"/>
        <v>3120</v>
      </c>
      <c r="H374" s="9">
        <f t="shared" si="23"/>
        <v>3162</v>
      </c>
      <c r="I374" s="26" t="str">
        <f>VLOOKUP(J374,'[1]all-items'!$A$2:$C$300,2,FALSE)</f>
        <v>u</v>
      </c>
      <c r="J374" s="26" t="str">
        <f>VLOOKUP(B374,'[1]p18-items'!$K$2:$N$90,3,FALSE)</f>
        <v>spoon</v>
      </c>
      <c r="K374" s="26">
        <f>VLOOKUP(B374,'[1]p18-items'!$K$2:$N$90,4,FALSE)</f>
        <v>2</v>
      </c>
      <c r="L374" s="6" t="s">
        <v>1314</v>
      </c>
    </row>
    <row r="375" spans="1:12" x14ac:dyDescent="0.2">
      <c r="A375" s="6">
        <v>374</v>
      </c>
      <c r="B375" s="6" t="s">
        <v>1241</v>
      </c>
      <c r="C375" s="12" t="s">
        <v>1315</v>
      </c>
      <c r="D375" s="12" t="s">
        <v>1316</v>
      </c>
      <c r="E375" s="13">
        <f t="shared" si="20"/>
        <v>3.0092592592593365E-4</v>
      </c>
      <c r="F375" s="8">
        <f t="shared" si="21"/>
        <v>26</v>
      </c>
      <c r="G375" s="9">
        <f t="shared" si="22"/>
        <v>3176</v>
      </c>
      <c r="H375" s="9">
        <f t="shared" si="23"/>
        <v>3202</v>
      </c>
      <c r="I375" s="26" t="str">
        <f>VLOOKUP(J375,'[1]all-items'!$A$2:$C$300,2,FALSE)</f>
        <v>u</v>
      </c>
      <c r="J375" s="26" t="str">
        <f>VLOOKUP(B375,'[1]p18-items'!$K$2:$N$90,3,FALSE)</f>
        <v>spoon</v>
      </c>
      <c r="K375" s="26">
        <f>VLOOKUP(B375,'[1]p18-items'!$K$2:$N$90,4,FALSE)</f>
        <v>2</v>
      </c>
    </row>
    <row r="376" spans="1:12" x14ac:dyDescent="0.2">
      <c r="A376" s="6">
        <v>375</v>
      </c>
      <c r="B376" s="6" t="s">
        <v>933</v>
      </c>
      <c r="C376" s="12" t="s">
        <v>1317</v>
      </c>
      <c r="D376" s="12" t="s">
        <v>1316</v>
      </c>
      <c r="E376" s="13">
        <f t="shared" si="20"/>
        <v>2.7777777777777957E-4</v>
      </c>
      <c r="F376" s="8">
        <f t="shared" si="21"/>
        <v>24</v>
      </c>
      <c r="G376" s="9">
        <f t="shared" si="22"/>
        <v>3178</v>
      </c>
      <c r="H376" s="9">
        <f t="shared" si="23"/>
        <v>3202</v>
      </c>
      <c r="I376" s="26" t="str">
        <f>VLOOKUP(J376,'[1]all-items'!$A$2:$C$300,2,FALSE)</f>
        <v>c</v>
      </c>
      <c r="J376" s="26" t="str">
        <f>VLOOKUP(B376,'[1]p18-items'!$K$2:$N$90,3,FALSE)</f>
        <v>food</v>
      </c>
      <c r="K376" s="26" t="str">
        <f>VLOOKUP(B376,'[1]p18-items'!$K$2:$N$90,4,FALSE)</f>
        <v>gnochi</v>
      </c>
    </row>
    <row r="377" spans="1:12" x14ac:dyDescent="0.2">
      <c r="A377" s="6">
        <v>376</v>
      </c>
      <c r="B377" s="6" t="s">
        <v>897</v>
      </c>
      <c r="C377" s="12" t="s">
        <v>1317</v>
      </c>
      <c r="D377" s="12" t="s">
        <v>1316</v>
      </c>
      <c r="E377" s="13">
        <f t="shared" si="20"/>
        <v>2.7777777777777957E-4</v>
      </c>
      <c r="F377" s="8">
        <f t="shared" si="21"/>
        <v>24</v>
      </c>
      <c r="G377" s="9">
        <f t="shared" si="22"/>
        <v>3178</v>
      </c>
      <c r="H377" s="9">
        <f t="shared" si="23"/>
        <v>3202</v>
      </c>
      <c r="I377" s="26" t="str">
        <f>VLOOKUP(J377,'[1]all-items'!$A$2:$C$300,2,FALSE)</f>
        <v>u</v>
      </c>
      <c r="J377" s="26" t="str">
        <f>VLOOKUP(B377,'[1]p18-items'!$K$2:$N$90,3,FALSE)</f>
        <v>bowl</v>
      </c>
      <c r="K377" s="26" t="str">
        <f>VLOOKUP(B377,'[1]p18-items'!$K$2:$N$90,4,FALSE)</f>
        <v>red</v>
      </c>
    </row>
    <row r="378" spans="1:12" x14ac:dyDescent="0.2">
      <c r="A378" s="6">
        <v>377</v>
      </c>
      <c r="B378" s="6" t="s">
        <v>891</v>
      </c>
      <c r="C378" s="12" t="s">
        <v>1318</v>
      </c>
      <c r="D378" s="12" t="s">
        <v>947</v>
      </c>
      <c r="E378" s="13">
        <f t="shared" si="20"/>
        <v>4.6296296296294281E-5</v>
      </c>
      <c r="F378" s="8">
        <f t="shared" si="21"/>
        <v>4</v>
      </c>
      <c r="G378" s="9">
        <f t="shared" si="22"/>
        <v>3204</v>
      </c>
      <c r="H378" s="9">
        <f t="shared" si="23"/>
        <v>3208</v>
      </c>
      <c r="I378" s="26" t="str">
        <f>VLOOKUP(J378,'[1]all-items'!$A$2:$C$300,2,FALSE)</f>
        <v>c</v>
      </c>
      <c r="J378" s="26" t="str">
        <f>VLOOKUP(B378,'[1]p18-items'!$K$2:$N$90,3,FALSE)</f>
        <v>flour</v>
      </c>
      <c r="K378" s="26">
        <f>VLOOKUP(B378,'[1]p18-items'!$K$2:$N$90,4,FALSE)</f>
        <v>0</v>
      </c>
    </row>
    <row r="379" spans="1:12" x14ac:dyDescent="0.2">
      <c r="A379" s="6">
        <v>378</v>
      </c>
      <c r="B379" s="6" t="s">
        <v>933</v>
      </c>
      <c r="C379" s="12" t="s">
        <v>948</v>
      </c>
      <c r="D379" s="12" t="s">
        <v>1319</v>
      </c>
      <c r="E379" s="13">
        <f t="shared" si="20"/>
        <v>2.2453703703703698E-3</v>
      </c>
      <c r="F379" s="8">
        <f t="shared" si="21"/>
        <v>194</v>
      </c>
      <c r="G379" s="9">
        <f t="shared" si="22"/>
        <v>3206</v>
      </c>
      <c r="H379" s="9">
        <f t="shared" si="23"/>
        <v>3400</v>
      </c>
      <c r="I379" s="26" t="str">
        <f>VLOOKUP(J379,'[1]all-items'!$A$2:$C$300,2,FALSE)</f>
        <v>c</v>
      </c>
      <c r="J379" s="26" t="str">
        <f>VLOOKUP(B379,'[1]p18-items'!$K$2:$N$90,3,FALSE)</f>
        <v>food</v>
      </c>
      <c r="K379" s="26" t="str">
        <f>VLOOKUP(B379,'[1]p18-items'!$K$2:$N$90,4,FALSE)</f>
        <v>gnochi</v>
      </c>
    </row>
    <row r="380" spans="1:12" x14ac:dyDescent="0.2">
      <c r="A380" s="6">
        <v>379</v>
      </c>
      <c r="B380" s="6" t="s">
        <v>897</v>
      </c>
      <c r="C380" s="12" t="s">
        <v>948</v>
      </c>
      <c r="D380" s="12" t="s">
        <v>1319</v>
      </c>
      <c r="E380" s="13">
        <f t="shared" si="20"/>
        <v>2.2453703703703698E-3</v>
      </c>
      <c r="F380" s="8">
        <f t="shared" si="21"/>
        <v>194</v>
      </c>
      <c r="G380" s="9">
        <f t="shared" si="22"/>
        <v>3206</v>
      </c>
      <c r="H380" s="9">
        <f t="shared" si="23"/>
        <v>3400</v>
      </c>
      <c r="I380" s="26" t="str">
        <f>VLOOKUP(J380,'[1]all-items'!$A$2:$C$300,2,FALSE)</f>
        <v>u</v>
      </c>
      <c r="J380" s="26" t="str">
        <f>VLOOKUP(B380,'[1]p18-items'!$K$2:$N$90,3,FALSE)</f>
        <v>bowl</v>
      </c>
      <c r="K380" s="26" t="str">
        <f>VLOOKUP(B380,'[1]p18-items'!$K$2:$N$90,4,FALSE)</f>
        <v>red</v>
      </c>
    </row>
    <row r="381" spans="1:12" x14ac:dyDescent="0.2">
      <c r="A381" s="6">
        <v>380</v>
      </c>
      <c r="B381" s="6" t="s">
        <v>1241</v>
      </c>
      <c r="C381" s="12" t="s">
        <v>947</v>
      </c>
      <c r="D381" s="12" t="s">
        <v>1319</v>
      </c>
      <c r="E381" s="13">
        <f t="shared" si="20"/>
        <v>2.2222222222222227E-3</v>
      </c>
      <c r="F381" s="8">
        <f t="shared" si="21"/>
        <v>192</v>
      </c>
      <c r="G381" s="9">
        <f t="shared" si="22"/>
        <v>3208</v>
      </c>
      <c r="H381" s="9">
        <f t="shared" si="23"/>
        <v>3400</v>
      </c>
      <c r="I381" s="26" t="str">
        <f>VLOOKUP(J381,'[1]all-items'!$A$2:$C$300,2,FALSE)</f>
        <v>u</v>
      </c>
      <c r="J381" s="26" t="str">
        <f>VLOOKUP(B381,'[1]p18-items'!$K$2:$N$90,3,FALSE)</f>
        <v>spoon</v>
      </c>
      <c r="K381" s="26">
        <f>VLOOKUP(B381,'[1]p18-items'!$K$2:$N$90,4,FALSE)</f>
        <v>2</v>
      </c>
    </row>
    <row r="382" spans="1:12" x14ac:dyDescent="0.2">
      <c r="A382" s="6">
        <v>381</v>
      </c>
      <c r="B382" s="6" t="s">
        <v>891</v>
      </c>
      <c r="C382" s="12" t="s">
        <v>1320</v>
      </c>
      <c r="D382" s="12" t="s">
        <v>1321</v>
      </c>
      <c r="E382" s="13">
        <f t="shared" si="20"/>
        <v>2.3148148148147141E-5</v>
      </c>
      <c r="F382" s="8">
        <f t="shared" si="21"/>
        <v>2</v>
      </c>
      <c r="G382" s="9">
        <f t="shared" si="22"/>
        <v>3274</v>
      </c>
      <c r="H382" s="9">
        <f t="shared" si="23"/>
        <v>3276</v>
      </c>
      <c r="I382" s="26" t="str">
        <f>VLOOKUP(J382,'[1]all-items'!$A$2:$C$300,2,FALSE)</f>
        <v>c</v>
      </c>
      <c r="J382" s="26" t="str">
        <f>VLOOKUP(B382,'[1]p18-items'!$K$2:$N$90,3,FALSE)</f>
        <v>flour</v>
      </c>
      <c r="K382" s="26">
        <f>VLOOKUP(B382,'[1]p18-items'!$K$2:$N$90,4,FALSE)</f>
        <v>0</v>
      </c>
    </row>
    <row r="383" spans="1:12" x14ac:dyDescent="0.2">
      <c r="A383" s="6">
        <v>382</v>
      </c>
      <c r="B383" s="6" t="s">
        <v>933</v>
      </c>
      <c r="C383" s="12" t="s">
        <v>1322</v>
      </c>
      <c r="D383" s="12" t="s">
        <v>1323</v>
      </c>
      <c r="E383" s="13">
        <f t="shared" si="20"/>
        <v>1.3888888888889672E-4</v>
      </c>
      <c r="F383" s="8">
        <f t="shared" si="21"/>
        <v>12</v>
      </c>
      <c r="G383" s="9">
        <f t="shared" si="22"/>
        <v>3416</v>
      </c>
      <c r="H383" s="9">
        <f t="shared" si="23"/>
        <v>3428</v>
      </c>
      <c r="I383" s="26" t="str">
        <f>VLOOKUP(J383,'[1]all-items'!$A$2:$C$300,2,FALSE)</f>
        <v>c</v>
      </c>
      <c r="J383" s="26" t="str">
        <f>VLOOKUP(B383,'[1]p18-items'!$K$2:$N$90,3,FALSE)</f>
        <v>food</v>
      </c>
      <c r="K383" s="26" t="str">
        <f>VLOOKUP(B383,'[1]p18-items'!$K$2:$N$90,4,FALSE)</f>
        <v>gnochi</v>
      </c>
    </row>
    <row r="384" spans="1:12" x14ac:dyDescent="0.2">
      <c r="A384" s="6">
        <v>383</v>
      </c>
      <c r="B384" s="6" t="s">
        <v>897</v>
      </c>
      <c r="C384" s="12" t="s">
        <v>1322</v>
      </c>
      <c r="D384" s="12" t="s">
        <v>1323</v>
      </c>
      <c r="E384" s="13">
        <f t="shared" si="20"/>
        <v>1.3888888888889672E-4</v>
      </c>
      <c r="F384" s="8">
        <f t="shared" si="21"/>
        <v>12</v>
      </c>
      <c r="G384" s="9">
        <f t="shared" si="22"/>
        <v>3416</v>
      </c>
      <c r="H384" s="9">
        <f t="shared" si="23"/>
        <v>3428</v>
      </c>
      <c r="I384" s="26" t="str">
        <f>VLOOKUP(J384,'[1]all-items'!$A$2:$C$300,2,FALSE)</f>
        <v>u</v>
      </c>
      <c r="J384" s="26" t="str">
        <f>VLOOKUP(B384,'[1]p18-items'!$K$2:$N$90,3,FALSE)</f>
        <v>bowl</v>
      </c>
      <c r="K384" s="26" t="str">
        <f>VLOOKUP(B384,'[1]p18-items'!$K$2:$N$90,4,FALSE)</f>
        <v>red</v>
      </c>
    </row>
    <row r="385" spans="1:12" x14ac:dyDescent="0.2">
      <c r="A385" s="6">
        <v>384</v>
      </c>
      <c r="B385" s="6" t="s">
        <v>933</v>
      </c>
      <c r="C385" s="12" t="s">
        <v>1324</v>
      </c>
      <c r="D385" s="12" t="s">
        <v>1325</v>
      </c>
      <c r="E385" s="13">
        <f t="shared" si="20"/>
        <v>6.9444444444441422E-5</v>
      </c>
      <c r="F385" s="8">
        <f t="shared" si="21"/>
        <v>6</v>
      </c>
      <c r="G385" s="9">
        <f t="shared" si="22"/>
        <v>3440</v>
      </c>
      <c r="H385" s="9">
        <f t="shared" si="23"/>
        <v>3446</v>
      </c>
      <c r="I385" s="26" t="str">
        <f>VLOOKUP(J385,'[1]all-items'!$A$2:$C$300,2,FALSE)</f>
        <v>c</v>
      </c>
      <c r="J385" s="26" t="str">
        <f>VLOOKUP(B385,'[1]p18-items'!$K$2:$N$90,3,FALSE)</f>
        <v>food</v>
      </c>
      <c r="K385" s="26" t="str">
        <f>VLOOKUP(B385,'[1]p18-items'!$K$2:$N$90,4,FALSE)</f>
        <v>gnochi</v>
      </c>
    </row>
    <row r="386" spans="1:12" x14ac:dyDescent="0.2">
      <c r="A386" s="6">
        <v>385</v>
      </c>
      <c r="B386" s="6" t="s">
        <v>897</v>
      </c>
      <c r="C386" s="12" t="s">
        <v>1324</v>
      </c>
      <c r="D386" s="12" t="s">
        <v>1325</v>
      </c>
      <c r="E386" s="13">
        <f t="shared" ref="E386:E449" si="24">D386-C386</f>
        <v>6.9444444444441422E-5</v>
      </c>
      <c r="F386" s="8">
        <f t="shared" ref="F386:F449" si="25">HOUR(E386) *3600 + MINUTE(E386) * 60 + SECOND(E386)</f>
        <v>6</v>
      </c>
      <c r="G386" s="9">
        <f t="shared" ref="G386:G449" si="26">HOUR(C386) *3600 + MINUTE(C386) * 60 + SECOND(C386)</f>
        <v>3440</v>
      </c>
      <c r="H386" s="9">
        <f t="shared" ref="H386:H449" si="27">HOUR(D386) *3600 + MINUTE(D386) * 60 + SECOND(D386)</f>
        <v>3446</v>
      </c>
      <c r="I386" s="26" t="str">
        <f>VLOOKUP(J386,'[1]all-items'!$A$2:$C$300,2,FALSE)</f>
        <v>u</v>
      </c>
      <c r="J386" s="26" t="str">
        <f>VLOOKUP(B386,'[1]p18-items'!$K$2:$N$90,3,FALSE)</f>
        <v>bowl</v>
      </c>
      <c r="K386" s="26" t="str">
        <f>VLOOKUP(B386,'[1]p18-items'!$K$2:$N$90,4,FALSE)</f>
        <v>red</v>
      </c>
    </row>
    <row r="387" spans="1:12" x14ac:dyDescent="0.2">
      <c r="A387" s="6">
        <v>386</v>
      </c>
      <c r="B387" s="6" t="s">
        <v>135</v>
      </c>
      <c r="C387" s="12" t="s">
        <v>1326</v>
      </c>
      <c r="D387" s="12" t="s">
        <v>965</v>
      </c>
      <c r="E387" s="13">
        <f t="shared" si="24"/>
        <v>2.3148148148147141E-5</v>
      </c>
      <c r="F387" s="8">
        <f t="shared" si="25"/>
        <v>2</v>
      </c>
      <c r="G387" s="9">
        <f t="shared" si="26"/>
        <v>3454</v>
      </c>
      <c r="H387" s="9">
        <f t="shared" si="27"/>
        <v>3456</v>
      </c>
      <c r="I387" s="26" t="str">
        <f>VLOOKUP(J387,'[1]all-items'!$A$2:$C$300,2,FALSE)</f>
        <v>e</v>
      </c>
      <c r="J387" s="26" t="str">
        <f>VLOOKUP(B387,'[1]p18-items'!$K$2:$N$90,3,FALSE)</f>
        <v>stove</v>
      </c>
      <c r="K387" s="26">
        <f>VLOOKUP(B387,'[1]p18-items'!$K$2:$N$90,4,FALSE)</f>
        <v>0</v>
      </c>
      <c r="L387" s="6" t="s">
        <v>159</v>
      </c>
    </row>
    <row r="388" spans="1:12" x14ac:dyDescent="0.2">
      <c r="A388" s="6">
        <v>387</v>
      </c>
      <c r="B388" s="6" t="s">
        <v>933</v>
      </c>
      <c r="C388" s="12" t="s">
        <v>1327</v>
      </c>
      <c r="D388" s="12" t="s">
        <v>989</v>
      </c>
      <c r="E388" s="13">
        <f t="shared" si="24"/>
        <v>4.027777777777776E-3</v>
      </c>
      <c r="F388" s="8">
        <f t="shared" si="25"/>
        <v>348</v>
      </c>
      <c r="G388" s="9">
        <f t="shared" si="26"/>
        <v>3460</v>
      </c>
      <c r="H388" s="9">
        <f t="shared" si="27"/>
        <v>3808</v>
      </c>
      <c r="I388" s="26" t="str">
        <f>VLOOKUP(J388,'[1]all-items'!$A$2:$C$300,2,FALSE)</f>
        <v>c</v>
      </c>
      <c r="J388" s="26" t="str">
        <f>VLOOKUP(B388,'[1]p18-items'!$K$2:$N$90,3,FALSE)</f>
        <v>food</v>
      </c>
      <c r="K388" s="26" t="str">
        <f>VLOOKUP(B388,'[1]p18-items'!$K$2:$N$90,4,FALSE)</f>
        <v>gnochi</v>
      </c>
      <c r="L388" s="6" t="s">
        <v>1328</v>
      </c>
    </row>
    <row r="389" spans="1:12" x14ac:dyDescent="0.2">
      <c r="A389" s="6">
        <v>388</v>
      </c>
      <c r="B389" s="6" t="s">
        <v>897</v>
      </c>
      <c r="C389" s="12" t="s">
        <v>1327</v>
      </c>
      <c r="D389" s="12" t="s">
        <v>989</v>
      </c>
      <c r="E389" s="13">
        <f t="shared" si="24"/>
        <v>4.027777777777776E-3</v>
      </c>
      <c r="F389" s="8">
        <f t="shared" si="25"/>
        <v>348</v>
      </c>
      <c r="G389" s="9">
        <f t="shared" si="26"/>
        <v>3460</v>
      </c>
      <c r="H389" s="9">
        <f t="shared" si="27"/>
        <v>3808</v>
      </c>
      <c r="I389" s="26" t="str">
        <f>VLOOKUP(J389,'[1]all-items'!$A$2:$C$300,2,FALSE)</f>
        <v>u</v>
      </c>
      <c r="J389" s="26" t="str">
        <f>VLOOKUP(B389,'[1]p18-items'!$K$2:$N$90,3,FALSE)</f>
        <v>bowl</v>
      </c>
      <c r="K389" s="26" t="str">
        <f>VLOOKUP(B389,'[1]p18-items'!$K$2:$N$90,4,FALSE)</f>
        <v>red</v>
      </c>
    </row>
    <row r="390" spans="1:12" x14ac:dyDescent="0.2">
      <c r="A390" s="6">
        <v>389</v>
      </c>
      <c r="B390" s="6" t="s">
        <v>891</v>
      </c>
      <c r="C390" s="12" t="s">
        <v>968</v>
      </c>
      <c r="D390" s="12" t="s">
        <v>1329</v>
      </c>
      <c r="E390" s="13">
        <f t="shared" si="24"/>
        <v>2.3148148148147141E-5</v>
      </c>
      <c r="F390" s="8">
        <f t="shared" si="25"/>
        <v>2</v>
      </c>
      <c r="G390" s="9">
        <f t="shared" si="26"/>
        <v>3482</v>
      </c>
      <c r="H390" s="9">
        <f t="shared" si="27"/>
        <v>3484</v>
      </c>
      <c r="I390" s="26" t="str">
        <f>VLOOKUP(J390,'[1]all-items'!$A$2:$C$300,2,FALSE)</f>
        <v>c</v>
      </c>
      <c r="J390" s="26" t="str">
        <f>VLOOKUP(B390,'[1]p18-items'!$K$2:$N$90,3,FALSE)</f>
        <v>flour</v>
      </c>
      <c r="K390" s="26">
        <f>VLOOKUP(B390,'[1]p18-items'!$K$2:$N$90,4,FALSE)</f>
        <v>0</v>
      </c>
      <c r="L390" s="5"/>
    </row>
    <row r="391" spans="1:12" x14ac:dyDescent="0.2">
      <c r="A391" s="6">
        <v>390</v>
      </c>
      <c r="B391" s="6" t="s">
        <v>878</v>
      </c>
      <c r="C391" s="12" t="s">
        <v>1330</v>
      </c>
      <c r="D391" s="12" t="s">
        <v>1331</v>
      </c>
      <c r="E391" s="13">
        <f t="shared" si="24"/>
        <v>2.314814814815408E-5</v>
      </c>
      <c r="F391" s="8">
        <f t="shared" si="25"/>
        <v>2</v>
      </c>
      <c r="G391" s="9">
        <f t="shared" si="26"/>
        <v>3580</v>
      </c>
      <c r="H391" s="9">
        <f t="shared" si="27"/>
        <v>3582</v>
      </c>
      <c r="I391" s="26" t="str">
        <f>VLOOKUP(J391,'[1]all-items'!$A$2:$C$300,2,FALSE)</f>
        <v>u</v>
      </c>
      <c r="J391" s="26" t="str">
        <f>VLOOKUP(B391,'[1]p18-items'!$K$2:$N$90,3,FALSE)</f>
        <v>tray</v>
      </c>
      <c r="K391" s="26">
        <f>VLOOKUP(B391,'[1]p18-items'!$K$2:$N$90,4,FALSE)</f>
        <v>0</v>
      </c>
      <c r="L391" s="5" t="s">
        <v>1332</v>
      </c>
    </row>
    <row r="392" spans="1:12" x14ac:dyDescent="0.2">
      <c r="A392" s="6">
        <v>391</v>
      </c>
      <c r="B392" s="6" t="s">
        <v>878</v>
      </c>
      <c r="C392" s="12" t="s">
        <v>1333</v>
      </c>
      <c r="D392" s="12" t="s">
        <v>1334</v>
      </c>
      <c r="E392" s="13">
        <f t="shared" si="24"/>
        <v>2.3148148148147141E-5</v>
      </c>
      <c r="F392" s="8">
        <f t="shared" si="25"/>
        <v>2</v>
      </c>
      <c r="G392" s="9">
        <f t="shared" si="26"/>
        <v>3594</v>
      </c>
      <c r="H392" s="9">
        <f t="shared" si="27"/>
        <v>3596</v>
      </c>
      <c r="I392" s="26" t="str">
        <f>VLOOKUP(J392,'[1]all-items'!$A$2:$C$300,2,FALSE)</f>
        <v>u</v>
      </c>
      <c r="J392" s="26" t="str">
        <f>VLOOKUP(B392,'[1]p18-items'!$K$2:$N$90,3,FALSE)</f>
        <v>tray</v>
      </c>
      <c r="K392" s="26">
        <f>VLOOKUP(B392,'[1]p18-items'!$K$2:$N$90,4,FALSE)</f>
        <v>0</v>
      </c>
    </row>
    <row r="393" spans="1:12" x14ac:dyDescent="0.2">
      <c r="A393" s="6">
        <v>392</v>
      </c>
      <c r="B393" s="6" t="s">
        <v>878</v>
      </c>
      <c r="C393" s="12" t="s">
        <v>1335</v>
      </c>
      <c r="D393" s="12" t="s">
        <v>1336</v>
      </c>
      <c r="E393" s="13">
        <f t="shared" si="24"/>
        <v>2.314814814815408E-5</v>
      </c>
      <c r="F393" s="8">
        <f t="shared" si="25"/>
        <v>2</v>
      </c>
      <c r="G393" s="9">
        <f t="shared" si="26"/>
        <v>3610</v>
      </c>
      <c r="H393" s="9">
        <f t="shared" si="27"/>
        <v>3612</v>
      </c>
      <c r="I393" s="26" t="str">
        <f>VLOOKUP(J393,'[1]all-items'!$A$2:$C$300,2,FALSE)</f>
        <v>u</v>
      </c>
      <c r="J393" s="26" t="str">
        <f>VLOOKUP(B393,'[1]p18-items'!$K$2:$N$90,3,FALSE)</f>
        <v>tray</v>
      </c>
      <c r="K393" s="26">
        <f>VLOOKUP(B393,'[1]p18-items'!$K$2:$N$90,4,FALSE)</f>
        <v>0</v>
      </c>
    </row>
    <row r="394" spans="1:12" x14ac:dyDescent="0.2">
      <c r="A394" s="6">
        <v>393</v>
      </c>
      <c r="B394" s="6" t="s">
        <v>878</v>
      </c>
      <c r="C394" s="12" t="s">
        <v>1337</v>
      </c>
      <c r="D394" s="12" t="s">
        <v>1337</v>
      </c>
      <c r="E394" s="13">
        <f t="shared" si="24"/>
        <v>0</v>
      </c>
      <c r="F394" s="8">
        <f t="shared" si="25"/>
        <v>0</v>
      </c>
      <c r="G394" s="9">
        <f t="shared" si="26"/>
        <v>3688</v>
      </c>
      <c r="H394" s="9">
        <f t="shared" si="27"/>
        <v>3688</v>
      </c>
      <c r="I394" s="26" t="str">
        <f>VLOOKUP(J394,'[1]all-items'!$A$2:$C$300,2,FALSE)</f>
        <v>u</v>
      </c>
      <c r="J394" s="26" t="str">
        <f>VLOOKUP(B394,'[1]p18-items'!$K$2:$N$90,3,FALSE)</f>
        <v>tray</v>
      </c>
      <c r="K394" s="26">
        <f>VLOOKUP(B394,'[1]p18-items'!$K$2:$N$90,4,FALSE)</f>
        <v>0</v>
      </c>
    </row>
    <row r="395" spans="1:12" x14ac:dyDescent="0.2">
      <c r="A395" s="6">
        <v>394</v>
      </c>
      <c r="B395" s="6" t="s">
        <v>878</v>
      </c>
      <c r="C395" s="12" t="s">
        <v>1338</v>
      </c>
      <c r="D395" s="12" t="s">
        <v>1339</v>
      </c>
      <c r="E395" s="13">
        <f t="shared" si="24"/>
        <v>2.314814814815408E-5</v>
      </c>
      <c r="F395" s="8">
        <f t="shared" si="25"/>
        <v>2</v>
      </c>
      <c r="G395" s="9">
        <f t="shared" si="26"/>
        <v>3692</v>
      </c>
      <c r="H395" s="9">
        <f t="shared" si="27"/>
        <v>3694</v>
      </c>
      <c r="I395" s="26" t="str">
        <f>VLOOKUP(J395,'[1]all-items'!$A$2:$C$300,2,FALSE)</f>
        <v>u</v>
      </c>
      <c r="J395" s="26" t="str">
        <f>VLOOKUP(B395,'[1]p18-items'!$K$2:$N$90,3,FALSE)</f>
        <v>tray</v>
      </c>
      <c r="K395" s="26">
        <f>VLOOKUP(B395,'[1]p18-items'!$K$2:$N$90,4,FALSE)</f>
        <v>0</v>
      </c>
    </row>
    <row r="396" spans="1:12" x14ac:dyDescent="0.2">
      <c r="A396" s="6">
        <v>395</v>
      </c>
      <c r="B396" s="6" t="s">
        <v>878</v>
      </c>
      <c r="C396" s="12" t="s">
        <v>978</v>
      </c>
      <c r="D396" s="12" t="s">
        <v>1340</v>
      </c>
      <c r="E396" s="13">
        <f t="shared" si="24"/>
        <v>2.314814814815408E-5</v>
      </c>
      <c r="F396" s="8">
        <f t="shared" si="25"/>
        <v>2</v>
      </c>
      <c r="G396" s="9">
        <f t="shared" si="26"/>
        <v>3696</v>
      </c>
      <c r="H396" s="9">
        <f t="shared" si="27"/>
        <v>3698</v>
      </c>
      <c r="I396" s="26" t="str">
        <f>VLOOKUP(J396,'[1]all-items'!$A$2:$C$300,2,FALSE)</f>
        <v>u</v>
      </c>
      <c r="J396" s="26" t="str">
        <f>VLOOKUP(B396,'[1]p18-items'!$K$2:$N$90,3,FALSE)</f>
        <v>tray</v>
      </c>
      <c r="K396" s="26">
        <f>VLOOKUP(B396,'[1]p18-items'!$K$2:$N$90,4,FALSE)</f>
        <v>0</v>
      </c>
    </row>
    <row r="397" spans="1:12" x14ac:dyDescent="0.2">
      <c r="A397" s="6">
        <v>396</v>
      </c>
      <c r="B397" s="6" t="s">
        <v>878</v>
      </c>
      <c r="C397" s="12" t="s">
        <v>1341</v>
      </c>
      <c r="D397" s="12" t="s">
        <v>1342</v>
      </c>
      <c r="E397" s="13">
        <f t="shared" si="24"/>
        <v>2.3148148148147141E-5</v>
      </c>
      <c r="F397" s="8">
        <f t="shared" si="25"/>
        <v>2</v>
      </c>
      <c r="G397" s="9">
        <f t="shared" si="26"/>
        <v>3730</v>
      </c>
      <c r="H397" s="9">
        <f t="shared" si="27"/>
        <v>3732</v>
      </c>
      <c r="I397" s="26" t="str">
        <f>VLOOKUP(J397,'[1]all-items'!$A$2:$C$300,2,FALSE)</f>
        <v>u</v>
      </c>
      <c r="J397" s="26" t="str">
        <f>VLOOKUP(B397,'[1]p18-items'!$K$2:$N$90,3,FALSE)</f>
        <v>tray</v>
      </c>
      <c r="K397" s="26">
        <f>VLOOKUP(B397,'[1]p18-items'!$K$2:$N$90,4,FALSE)</f>
        <v>0</v>
      </c>
    </row>
    <row r="398" spans="1:12" x14ac:dyDescent="0.2">
      <c r="A398" s="6">
        <v>397</v>
      </c>
      <c r="B398" s="6" t="s">
        <v>878</v>
      </c>
      <c r="C398" s="12" t="s">
        <v>1343</v>
      </c>
      <c r="D398" s="12" t="s">
        <v>1344</v>
      </c>
      <c r="E398" s="13">
        <f t="shared" si="24"/>
        <v>2.3148148148147141E-5</v>
      </c>
      <c r="F398" s="8">
        <f t="shared" si="25"/>
        <v>2</v>
      </c>
      <c r="G398" s="9">
        <f t="shared" si="26"/>
        <v>3754</v>
      </c>
      <c r="H398" s="9">
        <f t="shared" si="27"/>
        <v>3756</v>
      </c>
      <c r="I398" s="26" t="str">
        <f>VLOOKUP(J398,'[1]all-items'!$A$2:$C$300,2,FALSE)</f>
        <v>u</v>
      </c>
      <c r="J398" s="26" t="str">
        <f>VLOOKUP(B398,'[1]p18-items'!$K$2:$N$90,3,FALSE)</f>
        <v>tray</v>
      </c>
      <c r="K398" s="26">
        <f>VLOOKUP(B398,'[1]p18-items'!$K$2:$N$90,4,FALSE)</f>
        <v>0</v>
      </c>
    </row>
    <row r="399" spans="1:12" x14ac:dyDescent="0.2">
      <c r="A399" s="6">
        <v>398</v>
      </c>
      <c r="B399" s="6" t="s">
        <v>878</v>
      </c>
      <c r="C399" s="12" t="s">
        <v>1345</v>
      </c>
      <c r="D399" s="12" t="s">
        <v>1346</v>
      </c>
      <c r="E399" s="13">
        <f t="shared" si="24"/>
        <v>2.314814814815408E-5</v>
      </c>
      <c r="F399" s="8">
        <f t="shared" si="25"/>
        <v>2</v>
      </c>
      <c r="G399" s="9">
        <f t="shared" si="26"/>
        <v>3782</v>
      </c>
      <c r="H399" s="9">
        <f t="shared" si="27"/>
        <v>3784</v>
      </c>
      <c r="I399" s="26" t="str">
        <f>VLOOKUP(J399,'[1]all-items'!$A$2:$C$300,2,FALSE)</f>
        <v>u</v>
      </c>
      <c r="J399" s="26" t="str">
        <f>VLOOKUP(B399,'[1]p18-items'!$K$2:$N$90,3,FALSE)</f>
        <v>tray</v>
      </c>
      <c r="K399" s="26">
        <f>VLOOKUP(B399,'[1]p18-items'!$K$2:$N$90,4,FALSE)</f>
        <v>0</v>
      </c>
    </row>
    <row r="400" spans="1:12" x14ac:dyDescent="0.2">
      <c r="A400" s="6">
        <v>399</v>
      </c>
      <c r="B400" s="6" t="s">
        <v>878</v>
      </c>
      <c r="C400" s="12" t="s">
        <v>987</v>
      </c>
      <c r="D400" s="12" t="s">
        <v>1347</v>
      </c>
      <c r="E400" s="13">
        <f t="shared" si="24"/>
        <v>2.3148148148140202E-5</v>
      </c>
      <c r="F400" s="8">
        <f t="shared" si="25"/>
        <v>2</v>
      </c>
      <c r="G400" s="9">
        <f t="shared" si="26"/>
        <v>3800</v>
      </c>
      <c r="H400" s="9">
        <f t="shared" si="27"/>
        <v>3802</v>
      </c>
      <c r="I400" s="26" t="str">
        <f>VLOOKUP(J400,'[1]all-items'!$A$2:$C$300,2,FALSE)</f>
        <v>u</v>
      </c>
      <c r="J400" s="26" t="str">
        <f>VLOOKUP(B400,'[1]p18-items'!$K$2:$N$90,3,FALSE)</f>
        <v>tray</v>
      </c>
      <c r="K400" s="26">
        <f>VLOOKUP(B400,'[1]p18-items'!$K$2:$N$90,4,FALSE)</f>
        <v>0</v>
      </c>
    </row>
    <row r="401" spans="1:12" x14ac:dyDescent="0.2">
      <c r="A401" s="6">
        <v>400</v>
      </c>
      <c r="B401" s="6" t="s">
        <v>878</v>
      </c>
      <c r="C401" s="12" t="s">
        <v>1348</v>
      </c>
      <c r="D401" s="12" t="s">
        <v>1349</v>
      </c>
      <c r="E401" s="13">
        <f t="shared" si="24"/>
        <v>2.314814814815408E-5</v>
      </c>
      <c r="F401" s="8">
        <f t="shared" si="25"/>
        <v>2</v>
      </c>
      <c r="G401" s="9">
        <f t="shared" si="26"/>
        <v>3804</v>
      </c>
      <c r="H401" s="9">
        <f t="shared" si="27"/>
        <v>3806</v>
      </c>
      <c r="I401" s="26" t="str">
        <f>VLOOKUP(J401,'[1]all-items'!$A$2:$C$300,2,FALSE)</f>
        <v>u</v>
      </c>
      <c r="J401" s="26" t="str">
        <f>VLOOKUP(B401,'[1]p18-items'!$K$2:$N$90,3,FALSE)</f>
        <v>tray</v>
      </c>
      <c r="K401" s="26">
        <f>VLOOKUP(B401,'[1]p18-items'!$K$2:$N$90,4,FALSE)</f>
        <v>0</v>
      </c>
    </row>
    <row r="402" spans="1:12" x14ac:dyDescent="0.2">
      <c r="A402" s="6">
        <v>401</v>
      </c>
      <c r="B402" s="6" t="s">
        <v>43</v>
      </c>
      <c r="C402" s="12" t="s">
        <v>988</v>
      </c>
      <c r="D402" s="12" t="s">
        <v>1350</v>
      </c>
      <c r="E402" s="13">
        <f t="shared" si="24"/>
        <v>7.1759259259258912E-4</v>
      </c>
      <c r="F402" s="8">
        <f t="shared" si="25"/>
        <v>62</v>
      </c>
      <c r="G402" s="9">
        <f t="shared" si="26"/>
        <v>3812</v>
      </c>
      <c r="H402" s="9">
        <f t="shared" si="27"/>
        <v>3874</v>
      </c>
      <c r="I402" s="26" t="str">
        <f>VLOOKUP(J402,'[1]all-items'!$A$2:$C$300,2,FALSE)</f>
        <v>e</v>
      </c>
      <c r="J402" s="26" t="str">
        <f>VLOOKUP(B402,'[1]p18-items'!$K$2:$N$90,3,FALSE)</f>
        <v>faucet</v>
      </c>
      <c r="K402" s="26">
        <f>VLOOKUP(B402,'[1]p18-items'!$K$2:$N$90,4,FALSE)</f>
        <v>0</v>
      </c>
    </row>
    <row r="403" spans="1:12" x14ac:dyDescent="0.2">
      <c r="A403" s="6">
        <v>402</v>
      </c>
      <c r="B403" s="6" t="s">
        <v>49</v>
      </c>
      <c r="C403" s="12" t="s">
        <v>988</v>
      </c>
      <c r="D403" s="12" t="s">
        <v>1350</v>
      </c>
      <c r="E403" s="13">
        <f t="shared" si="24"/>
        <v>7.1759259259258912E-4</v>
      </c>
      <c r="F403" s="8">
        <f t="shared" si="25"/>
        <v>62</v>
      </c>
      <c r="G403" s="9">
        <f t="shared" si="26"/>
        <v>3812</v>
      </c>
      <c r="H403" s="9">
        <f t="shared" si="27"/>
        <v>3874</v>
      </c>
      <c r="I403" s="26" t="str">
        <f>VLOOKUP(J403,'[1]all-items'!$A$2:$C$300,2,FALSE)</f>
        <v>c</v>
      </c>
      <c r="J403" s="26" t="str">
        <f>VLOOKUP(B403,'[1]p18-items'!$K$2:$N$90,3,FALSE)</f>
        <v>water</v>
      </c>
      <c r="K403" s="26">
        <f>VLOOKUP(B403,'[1]p18-items'!$K$2:$N$90,4,FALSE)</f>
        <v>0</v>
      </c>
    </row>
    <row r="404" spans="1:12" x14ac:dyDescent="0.2">
      <c r="A404" s="6">
        <v>403</v>
      </c>
      <c r="B404" s="6" t="s">
        <v>304</v>
      </c>
      <c r="C404" s="12" t="s">
        <v>1351</v>
      </c>
      <c r="D404" s="12" t="s">
        <v>993</v>
      </c>
      <c r="E404" s="13">
        <f t="shared" si="24"/>
        <v>2.314814814815408E-5</v>
      </c>
      <c r="F404" s="8">
        <f t="shared" si="25"/>
        <v>2</v>
      </c>
      <c r="G404" s="9">
        <f t="shared" si="26"/>
        <v>3876</v>
      </c>
      <c r="H404" s="9">
        <f t="shared" si="27"/>
        <v>3878</v>
      </c>
      <c r="I404" s="26" t="str">
        <f>VLOOKUP(J404,'[1]all-items'!$A$2:$C$300,2,FALSE)</f>
        <v>u</v>
      </c>
      <c r="J404" s="26" t="str">
        <f>VLOOKUP(B404,'[1]p18-items'!$K$2:$N$90,3,FALSE)</f>
        <v>towel</v>
      </c>
      <c r="K404" s="26">
        <f>VLOOKUP(B404,'[1]p18-items'!$K$2:$N$90,4,FALSE)</f>
        <v>1</v>
      </c>
    </row>
    <row r="405" spans="1:12" x14ac:dyDescent="0.2">
      <c r="A405" s="6">
        <v>404</v>
      </c>
      <c r="B405" s="6" t="s">
        <v>933</v>
      </c>
      <c r="C405" s="12" t="s">
        <v>1352</v>
      </c>
      <c r="D405" s="12" t="s">
        <v>1353</v>
      </c>
      <c r="E405" s="13">
        <f t="shared" si="24"/>
        <v>3.7268518518518631E-3</v>
      </c>
      <c r="F405" s="8">
        <f t="shared" si="25"/>
        <v>322</v>
      </c>
      <c r="G405" s="9">
        <f t="shared" si="26"/>
        <v>3884</v>
      </c>
      <c r="H405" s="9">
        <f t="shared" si="27"/>
        <v>4206</v>
      </c>
      <c r="I405" s="26" t="str">
        <f>VLOOKUP(J405,'[1]all-items'!$A$2:$C$300,2,FALSE)</f>
        <v>c</v>
      </c>
      <c r="J405" s="26" t="str">
        <f>VLOOKUP(B405,'[1]p18-items'!$K$2:$N$90,3,FALSE)</f>
        <v>food</v>
      </c>
      <c r="K405" s="26" t="str">
        <f>VLOOKUP(B405,'[1]p18-items'!$K$2:$N$90,4,FALSE)</f>
        <v>gnochi</v>
      </c>
      <c r="L405" s="6" t="s">
        <v>1354</v>
      </c>
    </row>
    <row r="406" spans="1:12" x14ac:dyDescent="0.2">
      <c r="A406" s="6">
        <v>405</v>
      </c>
      <c r="B406" s="6" t="s">
        <v>878</v>
      </c>
      <c r="C406" s="12" t="s">
        <v>1352</v>
      </c>
      <c r="D406" s="12" t="s">
        <v>1355</v>
      </c>
      <c r="E406" s="13">
        <f t="shared" si="24"/>
        <v>6.9444444444448361E-5</v>
      </c>
      <c r="F406" s="8">
        <f t="shared" si="25"/>
        <v>6</v>
      </c>
      <c r="G406" s="9">
        <f t="shared" si="26"/>
        <v>3884</v>
      </c>
      <c r="H406" s="9">
        <f t="shared" si="27"/>
        <v>3890</v>
      </c>
      <c r="I406" s="26" t="str">
        <f>VLOOKUP(J406,'[1]all-items'!$A$2:$C$300,2,FALSE)</f>
        <v>u</v>
      </c>
      <c r="J406" s="26" t="str">
        <f>VLOOKUP(B406,'[1]p18-items'!$K$2:$N$90,3,FALSE)</f>
        <v>tray</v>
      </c>
      <c r="K406" s="26">
        <f>VLOOKUP(B406,'[1]p18-items'!$K$2:$N$90,4,FALSE)</f>
        <v>0</v>
      </c>
    </row>
    <row r="407" spans="1:12" x14ac:dyDescent="0.2">
      <c r="A407" s="6">
        <v>406</v>
      </c>
      <c r="B407" s="6" t="s">
        <v>897</v>
      </c>
      <c r="C407" s="12" t="s">
        <v>1355</v>
      </c>
      <c r="D407" s="12" t="s">
        <v>1356</v>
      </c>
      <c r="E407" s="13">
        <f t="shared" si="24"/>
        <v>2.3148148148147835E-4</v>
      </c>
      <c r="F407" s="8">
        <f t="shared" si="25"/>
        <v>20</v>
      </c>
      <c r="G407" s="9">
        <f t="shared" si="26"/>
        <v>3890</v>
      </c>
      <c r="H407" s="9">
        <f t="shared" si="27"/>
        <v>3910</v>
      </c>
      <c r="I407" s="26" t="str">
        <f>VLOOKUP(J407,'[1]all-items'!$A$2:$C$300,2,FALSE)</f>
        <v>u</v>
      </c>
      <c r="J407" s="26" t="str">
        <f>VLOOKUP(B407,'[1]p18-items'!$K$2:$N$90,3,FALSE)</f>
        <v>bowl</v>
      </c>
      <c r="K407" s="26" t="str">
        <f>VLOOKUP(B407,'[1]p18-items'!$K$2:$N$90,4,FALSE)</f>
        <v>red</v>
      </c>
    </row>
    <row r="408" spans="1:12" x14ac:dyDescent="0.2">
      <c r="A408" s="6">
        <v>407</v>
      </c>
      <c r="B408" s="6" t="s">
        <v>878</v>
      </c>
      <c r="C408" s="12" t="s">
        <v>1357</v>
      </c>
      <c r="D408" s="12" t="s">
        <v>1358</v>
      </c>
      <c r="E408" s="13">
        <f t="shared" si="24"/>
        <v>2.3148148148147141E-5</v>
      </c>
      <c r="F408" s="8">
        <f t="shared" si="25"/>
        <v>2</v>
      </c>
      <c r="G408" s="9">
        <f t="shared" si="26"/>
        <v>3892</v>
      </c>
      <c r="H408" s="9">
        <f t="shared" si="27"/>
        <v>3894</v>
      </c>
      <c r="I408" s="26" t="str">
        <f>VLOOKUP(J408,'[1]all-items'!$A$2:$C$300,2,FALSE)</f>
        <v>u</v>
      </c>
      <c r="J408" s="26" t="str">
        <f>VLOOKUP(B408,'[1]p18-items'!$K$2:$N$90,3,FALSE)</f>
        <v>tray</v>
      </c>
      <c r="K408" s="26">
        <f>VLOOKUP(B408,'[1]p18-items'!$K$2:$N$90,4,FALSE)</f>
        <v>0</v>
      </c>
    </row>
    <row r="409" spans="1:12" x14ac:dyDescent="0.2">
      <c r="A409" s="6">
        <v>408</v>
      </c>
      <c r="B409" s="6" t="s">
        <v>878</v>
      </c>
      <c r="C409" s="12" t="s">
        <v>1359</v>
      </c>
      <c r="D409" s="12" t="s">
        <v>1360</v>
      </c>
      <c r="E409" s="13">
        <f t="shared" si="24"/>
        <v>1.8518518518518406E-4</v>
      </c>
      <c r="F409" s="8">
        <f t="shared" si="25"/>
        <v>16</v>
      </c>
      <c r="G409" s="9">
        <f t="shared" si="26"/>
        <v>3896</v>
      </c>
      <c r="H409" s="9">
        <f t="shared" si="27"/>
        <v>3912</v>
      </c>
      <c r="I409" s="26" t="str">
        <f>VLOOKUP(J409,'[1]all-items'!$A$2:$C$300,2,FALSE)</f>
        <v>u</v>
      </c>
      <c r="J409" s="26" t="str">
        <f>VLOOKUP(B409,'[1]p18-items'!$K$2:$N$90,3,FALSE)</f>
        <v>tray</v>
      </c>
      <c r="K409" s="26">
        <f>VLOOKUP(B409,'[1]p18-items'!$K$2:$N$90,4,FALSE)</f>
        <v>0</v>
      </c>
    </row>
    <row r="410" spans="1:12" x14ac:dyDescent="0.2">
      <c r="A410" s="6">
        <v>409</v>
      </c>
      <c r="B410" s="6" t="s">
        <v>897</v>
      </c>
      <c r="C410" s="12" t="s">
        <v>1360</v>
      </c>
      <c r="D410" s="12" t="s">
        <v>1361</v>
      </c>
      <c r="E410" s="13">
        <f t="shared" si="24"/>
        <v>4.6296296296294281E-5</v>
      </c>
      <c r="F410" s="8">
        <f t="shared" si="25"/>
        <v>4</v>
      </c>
      <c r="G410" s="9">
        <f t="shared" si="26"/>
        <v>3912</v>
      </c>
      <c r="H410" s="9">
        <f t="shared" si="27"/>
        <v>3916</v>
      </c>
      <c r="I410" s="26" t="str">
        <f>VLOOKUP(J410,'[1]all-items'!$A$2:$C$300,2,FALSE)</f>
        <v>u</v>
      </c>
      <c r="J410" s="26" t="str">
        <f>VLOOKUP(B410,'[1]p18-items'!$K$2:$N$90,3,FALSE)</f>
        <v>bowl</v>
      </c>
      <c r="K410" s="26" t="str">
        <f>VLOOKUP(B410,'[1]p18-items'!$K$2:$N$90,4,FALSE)</f>
        <v>red</v>
      </c>
    </row>
    <row r="411" spans="1:12" x14ac:dyDescent="0.2">
      <c r="A411" s="6">
        <v>410</v>
      </c>
      <c r="B411" s="6" t="s">
        <v>878</v>
      </c>
      <c r="C411" s="12" t="s">
        <v>1361</v>
      </c>
      <c r="D411" s="12" t="s">
        <v>1362</v>
      </c>
      <c r="E411" s="13">
        <f t="shared" si="24"/>
        <v>2.314814814815408E-5</v>
      </c>
      <c r="F411" s="8">
        <f t="shared" si="25"/>
        <v>2</v>
      </c>
      <c r="G411" s="9">
        <f t="shared" si="26"/>
        <v>3916</v>
      </c>
      <c r="H411" s="9">
        <f t="shared" si="27"/>
        <v>3918</v>
      </c>
      <c r="I411" s="26" t="str">
        <f>VLOOKUP(J411,'[1]all-items'!$A$2:$C$300,2,FALSE)</f>
        <v>u</v>
      </c>
      <c r="J411" s="26" t="str">
        <f>VLOOKUP(B411,'[1]p18-items'!$K$2:$N$90,3,FALSE)</f>
        <v>tray</v>
      </c>
      <c r="K411" s="26">
        <f>VLOOKUP(B411,'[1]p18-items'!$K$2:$N$90,4,FALSE)</f>
        <v>0</v>
      </c>
    </row>
    <row r="412" spans="1:12" x14ac:dyDescent="0.2">
      <c r="A412" s="6">
        <v>411</v>
      </c>
      <c r="B412" s="6" t="s">
        <v>897</v>
      </c>
      <c r="C412" s="12" t="s">
        <v>1362</v>
      </c>
      <c r="D412" s="12" t="s">
        <v>1363</v>
      </c>
      <c r="E412" s="13">
        <f t="shared" si="24"/>
        <v>2.3148148148140202E-5</v>
      </c>
      <c r="F412" s="8">
        <f t="shared" si="25"/>
        <v>2</v>
      </c>
      <c r="G412" s="9">
        <f t="shared" si="26"/>
        <v>3918</v>
      </c>
      <c r="H412" s="9">
        <f t="shared" si="27"/>
        <v>3920</v>
      </c>
      <c r="I412" s="26" t="str">
        <f>VLOOKUP(J412,'[1]all-items'!$A$2:$C$300,2,FALSE)</f>
        <v>u</v>
      </c>
      <c r="J412" s="26" t="str">
        <f>VLOOKUP(B412,'[1]p18-items'!$K$2:$N$90,3,FALSE)</f>
        <v>bowl</v>
      </c>
      <c r="K412" s="26" t="str">
        <f>VLOOKUP(B412,'[1]p18-items'!$K$2:$N$90,4,FALSE)</f>
        <v>red</v>
      </c>
    </row>
    <row r="413" spans="1:12" x14ac:dyDescent="0.2">
      <c r="A413" s="6">
        <v>412</v>
      </c>
      <c r="B413" s="6" t="s">
        <v>878</v>
      </c>
      <c r="C413" s="12" t="s">
        <v>1363</v>
      </c>
      <c r="D413" s="12" t="s">
        <v>1364</v>
      </c>
      <c r="E413" s="13">
        <f t="shared" si="24"/>
        <v>4.629629629630122E-5</v>
      </c>
      <c r="F413" s="8">
        <f t="shared" si="25"/>
        <v>4</v>
      </c>
      <c r="G413" s="9">
        <f t="shared" si="26"/>
        <v>3920</v>
      </c>
      <c r="H413" s="9">
        <f t="shared" si="27"/>
        <v>3924</v>
      </c>
      <c r="I413" s="26" t="str">
        <f>VLOOKUP(J413,'[1]all-items'!$A$2:$C$300,2,FALSE)</f>
        <v>u</v>
      </c>
      <c r="J413" s="26" t="str">
        <f>VLOOKUP(B413,'[1]p18-items'!$K$2:$N$90,3,FALSE)</f>
        <v>tray</v>
      </c>
      <c r="K413" s="26">
        <f>VLOOKUP(B413,'[1]p18-items'!$K$2:$N$90,4,FALSE)</f>
        <v>0</v>
      </c>
    </row>
    <row r="414" spans="1:12" x14ac:dyDescent="0.2">
      <c r="A414" s="6">
        <v>413</v>
      </c>
      <c r="B414" s="6" t="s">
        <v>897</v>
      </c>
      <c r="C414" s="12" t="s">
        <v>1364</v>
      </c>
      <c r="D414" s="12" t="s">
        <v>1365</v>
      </c>
      <c r="E414" s="13">
        <f t="shared" si="24"/>
        <v>4.6296296296294281E-5</v>
      </c>
      <c r="F414" s="8">
        <f t="shared" si="25"/>
        <v>4</v>
      </c>
      <c r="G414" s="9">
        <f t="shared" si="26"/>
        <v>3924</v>
      </c>
      <c r="H414" s="9">
        <f t="shared" si="27"/>
        <v>3928</v>
      </c>
      <c r="I414" s="26" t="str">
        <f>VLOOKUP(J414,'[1]all-items'!$A$2:$C$300,2,FALSE)</f>
        <v>u</v>
      </c>
      <c r="J414" s="26" t="str">
        <f>VLOOKUP(B414,'[1]p18-items'!$K$2:$N$90,3,FALSE)</f>
        <v>bowl</v>
      </c>
      <c r="K414" s="26" t="str">
        <f>VLOOKUP(B414,'[1]p18-items'!$K$2:$N$90,4,FALSE)</f>
        <v>red</v>
      </c>
    </row>
    <row r="415" spans="1:12" x14ac:dyDescent="0.2">
      <c r="A415" s="6">
        <v>414</v>
      </c>
      <c r="B415" s="6" t="s">
        <v>878</v>
      </c>
      <c r="C415" s="12" t="s">
        <v>1365</v>
      </c>
      <c r="D415" s="12" t="s">
        <v>1366</v>
      </c>
      <c r="E415" s="13">
        <f t="shared" si="24"/>
        <v>4.6296296296294281E-5</v>
      </c>
      <c r="F415" s="8">
        <f t="shared" si="25"/>
        <v>4</v>
      </c>
      <c r="G415" s="9">
        <f t="shared" si="26"/>
        <v>3928</v>
      </c>
      <c r="H415" s="9">
        <f t="shared" si="27"/>
        <v>3932</v>
      </c>
      <c r="I415" s="26" t="str">
        <f>VLOOKUP(J415,'[1]all-items'!$A$2:$C$300,2,FALSE)</f>
        <v>u</v>
      </c>
      <c r="J415" s="26" t="str">
        <f>VLOOKUP(B415,'[1]p18-items'!$K$2:$N$90,3,FALSE)</f>
        <v>tray</v>
      </c>
      <c r="K415" s="26">
        <f>VLOOKUP(B415,'[1]p18-items'!$K$2:$N$90,4,FALSE)</f>
        <v>0</v>
      </c>
    </row>
    <row r="416" spans="1:12" x14ac:dyDescent="0.2">
      <c r="A416" s="6">
        <v>415</v>
      </c>
      <c r="B416" s="6" t="s">
        <v>897</v>
      </c>
      <c r="C416" s="12" t="s">
        <v>1366</v>
      </c>
      <c r="D416" s="12" t="s">
        <v>1367</v>
      </c>
      <c r="E416" s="13">
        <f t="shared" si="24"/>
        <v>9.2592592592602441E-5</v>
      </c>
      <c r="F416" s="8">
        <f t="shared" si="25"/>
        <v>8</v>
      </c>
      <c r="G416" s="9">
        <f t="shared" si="26"/>
        <v>3932</v>
      </c>
      <c r="H416" s="9">
        <f t="shared" si="27"/>
        <v>3940</v>
      </c>
      <c r="I416" s="26" t="str">
        <f>VLOOKUP(J416,'[1]all-items'!$A$2:$C$300,2,FALSE)</f>
        <v>u</v>
      </c>
      <c r="J416" s="26" t="str">
        <f>VLOOKUP(B416,'[1]p18-items'!$K$2:$N$90,3,FALSE)</f>
        <v>bowl</v>
      </c>
      <c r="K416" s="26" t="str">
        <f>VLOOKUP(B416,'[1]p18-items'!$K$2:$N$90,4,FALSE)</f>
        <v>red</v>
      </c>
    </row>
    <row r="417" spans="1:11" x14ac:dyDescent="0.2">
      <c r="A417" s="6">
        <v>416</v>
      </c>
      <c r="B417" s="6" t="s">
        <v>878</v>
      </c>
      <c r="C417" s="12" t="s">
        <v>1367</v>
      </c>
      <c r="D417" s="12" t="s">
        <v>1368</v>
      </c>
      <c r="E417" s="13">
        <f t="shared" si="24"/>
        <v>4.6296296296294281E-5</v>
      </c>
      <c r="F417" s="8">
        <f t="shared" si="25"/>
        <v>4</v>
      </c>
      <c r="G417" s="9">
        <f t="shared" si="26"/>
        <v>3940</v>
      </c>
      <c r="H417" s="9">
        <f t="shared" si="27"/>
        <v>3944</v>
      </c>
      <c r="I417" s="26" t="str">
        <f>VLOOKUP(J417,'[1]all-items'!$A$2:$C$300,2,FALSE)</f>
        <v>u</v>
      </c>
      <c r="J417" s="26" t="str">
        <f>VLOOKUP(B417,'[1]p18-items'!$K$2:$N$90,3,FALSE)</f>
        <v>tray</v>
      </c>
      <c r="K417" s="26">
        <f>VLOOKUP(B417,'[1]p18-items'!$K$2:$N$90,4,FALSE)</f>
        <v>0</v>
      </c>
    </row>
    <row r="418" spans="1:11" x14ac:dyDescent="0.2">
      <c r="A418" s="6">
        <v>417</v>
      </c>
      <c r="B418" s="6" t="s">
        <v>897</v>
      </c>
      <c r="C418" s="12" t="s">
        <v>1368</v>
      </c>
      <c r="D418" s="12" t="s">
        <v>1369</v>
      </c>
      <c r="E418" s="13">
        <f t="shared" si="24"/>
        <v>4.6296296296294281E-5</v>
      </c>
      <c r="F418" s="8">
        <f t="shared" si="25"/>
        <v>4</v>
      </c>
      <c r="G418" s="9">
        <f t="shared" si="26"/>
        <v>3944</v>
      </c>
      <c r="H418" s="9">
        <f t="shared" si="27"/>
        <v>3948</v>
      </c>
      <c r="I418" s="26" t="str">
        <f>VLOOKUP(J418,'[1]all-items'!$A$2:$C$300,2,FALSE)</f>
        <v>u</v>
      </c>
      <c r="J418" s="26" t="str">
        <f>VLOOKUP(B418,'[1]p18-items'!$K$2:$N$90,3,FALSE)</f>
        <v>bowl</v>
      </c>
      <c r="K418" s="26" t="str">
        <f>VLOOKUP(B418,'[1]p18-items'!$K$2:$N$90,4,FALSE)</f>
        <v>red</v>
      </c>
    </row>
    <row r="419" spans="1:11" x14ac:dyDescent="0.2">
      <c r="A419" s="6">
        <v>418</v>
      </c>
      <c r="B419" s="6" t="s">
        <v>878</v>
      </c>
      <c r="C419" s="12" t="s">
        <v>1369</v>
      </c>
      <c r="D419" s="12" t="s">
        <v>1370</v>
      </c>
      <c r="E419" s="13">
        <f t="shared" si="24"/>
        <v>6.9444444444441422E-5</v>
      </c>
      <c r="F419" s="8">
        <f t="shared" si="25"/>
        <v>6</v>
      </c>
      <c r="G419" s="9">
        <f t="shared" si="26"/>
        <v>3948</v>
      </c>
      <c r="H419" s="9">
        <f t="shared" si="27"/>
        <v>3954</v>
      </c>
      <c r="I419" s="26" t="str">
        <f>VLOOKUP(J419,'[1]all-items'!$A$2:$C$300,2,FALSE)</f>
        <v>u</v>
      </c>
      <c r="J419" s="26" t="str">
        <f>VLOOKUP(B419,'[1]p18-items'!$K$2:$N$90,3,FALSE)</f>
        <v>tray</v>
      </c>
      <c r="K419" s="26">
        <f>VLOOKUP(B419,'[1]p18-items'!$K$2:$N$90,4,FALSE)</f>
        <v>0</v>
      </c>
    </row>
    <row r="420" spans="1:11" x14ac:dyDescent="0.2">
      <c r="A420" s="6">
        <v>419</v>
      </c>
      <c r="B420" s="6" t="s">
        <v>897</v>
      </c>
      <c r="C420" s="12" t="s">
        <v>1370</v>
      </c>
      <c r="D420" s="12" t="s">
        <v>1371</v>
      </c>
      <c r="E420" s="13">
        <f t="shared" si="24"/>
        <v>4.6296296296294281E-5</v>
      </c>
      <c r="F420" s="8">
        <f t="shared" si="25"/>
        <v>4</v>
      </c>
      <c r="G420" s="9">
        <f t="shared" si="26"/>
        <v>3954</v>
      </c>
      <c r="H420" s="9">
        <f t="shared" si="27"/>
        <v>3958</v>
      </c>
      <c r="I420" s="26" t="str">
        <f>VLOOKUP(J420,'[1]all-items'!$A$2:$C$300,2,FALSE)</f>
        <v>u</v>
      </c>
      <c r="J420" s="26" t="str">
        <f>VLOOKUP(B420,'[1]p18-items'!$K$2:$N$90,3,FALSE)</f>
        <v>bowl</v>
      </c>
      <c r="K420" s="26" t="str">
        <f>VLOOKUP(B420,'[1]p18-items'!$K$2:$N$90,4,FALSE)</f>
        <v>red</v>
      </c>
    </row>
    <row r="421" spans="1:11" x14ac:dyDescent="0.2">
      <c r="A421" s="6">
        <v>420</v>
      </c>
      <c r="B421" s="6" t="s">
        <v>878</v>
      </c>
      <c r="C421" s="12" t="s">
        <v>1371</v>
      </c>
      <c r="D421" s="12" t="s">
        <v>1372</v>
      </c>
      <c r="E421" s="13">
        <f t="shared" si="24"/>
        <v>2.314814814815408E-5</v>
      </c>
      <c r="F421" s="8">
        <f t="shared" si="25"/>
        <v>2</v>
      </c>
      <c r="G421" s="9">
        <f t="shared" si="26"/>
        <v>3958</v>
      </c>
      <c r="H421" s="9">
        <f t="shared" si="27"/>
        <v>3960</v>
      </c>
      <c r="I421" s="26" t="str">
        <f>VLOOKUP(J421,'[1]all-items'!$A$2:$C$300,2,FALSE)</f>
        <v>u</v>
      </c>
      <c r="J421" s="26" t="str">
        <f>VLOOKUP(B421,'[1]p18-items'!$K$2:$N$90,3,FALSE)</f>
        <v>tray</v>
      </c>
      <c r="K421" s="26">
        <f>VLOOKUP(B421,'[1]p18-items'!$K$2:$N$90,4,FALSE)</f>
        <v>0</v>
      </c>
    </row>
    <row r="422" spans="1:11" x14ac:dyDescent="0.2">
      <c r="A422" s="6">
        <v>421</v>
      </c>
      <c r="B422" s="6" t="s">
        <v>897</v>
      </c>
      <c r="C422" s="12" t="s">
        <v>1372</v>
      </c>
      <c r="D422" s="12" t="s">
        <v>1373</v>
      </c>
      <c r="E422" s="13">
        <f t="shared" si="24"/>
        <v>2.3148148148140202E-5</v>
      </c>
      <c r="F422" s="8">
        <f t="shared" si="25"/>
        <v>2</v>
      </c>
      <c r="G422" s="9">
        <f t="shared" si="26"/>
        <v>3960</v>
      </c>
      <c r="H422" s="9">
        <f t="shared" si="27"/>
        <v>3962</v>
      </c>
      <c r="I422" s="26" t="str">
        <f>VLOOKUP(J422,'[1]all-items'!$A$2:$C$300,2,FALSE)</f>
        <v>u</v>
      </c>
      <c r="J422" s="26" t="str">
        <f>VLOOKUP(B422,'[1]p18-items'!$K$2:$N$90,3,FALSE)</f>
        <v>bowl</v>
      </c>
      <c r="K422" s="26" t="str">
        <f>VLOOKUP(B422,'[1]p18-items'!$K$2:$N$90,4,FALSE)</f>
        <v>red</v>
      </c>
    </row>
    <row r="423" spans="1:11" x14ac:dyDescent="0.2">
      <c r="A423" s="6">
        <v>422</v>
      </c>
      <c r="B423" s="6" t="s">
        <v>878</v>
      </c>
      <c r="C423" s="12" t="s">
        <v>1373</v>
      </c>
      <c r="D423" s="12" t="s">
        <v>1374</v>
      </c>
      <c r="E423" s="13">
        <f t="shared" si="24"/>
        <v>6.9444444444448361E-5</v>
      </c>
      <c r="F423" s="8">
        <f t="shared" si="25"/>
        <v>6</v>
      </c>
      <c r="G423" s="9">
        <f t="shared" si="26"/>
        <v>3962</v>
      </c>
      <c r="H423" s="9">
        <f t="shared" si="27"/>
        <v>3968</v>
      </c>
      <c r="I423" s="26" t="str">
        <f>VLOOKUP(J423,'[1]all-items'!$A$2:$C$300,2,FALSE)</f>
        <v>u</v>
      </c>
      <c r="J423" s="26" t="str">
        <f>VLOOKUP(B423,'[1]p18-items'!$K$2:$N$90,3,FALSE)</f>
        <v>tray</v>
      </c>
      <c r="K423" s="26">
        <f>VLOOKUP(B423,'[1]p18-items'!$K$2:$N$90,4,FALSE)</f>
        <v>0</v>
      </c>
    </row>
    <row r="424" spans="1:11" x14ac:dyDescent="0.2">
      <c r="A424" s="6">
        <v>423</v>
      </c>
      <c r="B424" s="6" t="s">
        <v>897</v>
      </c>
      <c r="C424" s="12" t="s">
        <v>1374</v>
      </c>
      <c r="D424" s="12" t="s">
        <v>1375</v>
      </c>
      <c r="E424" s="13">
        <f t="shared" si="24"/>
        <v>6.9444444444448361E-5</v>
      </c>
      <c r="F424" s="8">
        <f t="shared" si="25"/>
        <v>6</v>
      </c>
      <c r="G424" s="9">
        <f t="shared" si="26"/>
        <v>3968</v>
      </c>
      <c r="H424" s="9">
        <f t="shared" si="27"/>
        <v>3974</v>
      </c>
      <c r="I424" s="26" t="str">
        <f>VLOOKUP(J424,'[1]all-items'!$A$2:$C$300,2,FALSE)</f>
        <v>u</v>
      </c>
      <c r="J424" s="26" t="str">
        <f>VLOOKUP(B424,'[1]p18-items'!$K$2:$N$90,3,FALSE)</f>
        <v>bowl</v>
      </c>
      <c r="K424" s="26" t="str">
        <f>VLOOKUP(B424,'[1]p18-items'!$K$2:$N$90,4,FALSE)</f>
        <v>red</v>
      </c>
    </row>
    <row r="425" spans="1:11" x14ac:dyDescent="0.2">
      <c r="A425" s="6">
        <v>424</v>
      </c>
      <c r="B425" s="6" t="s">
        <v>878</v>
      </c>
      <c r="C425" s="12" t="s">
        <v>1375</v>
      </c>
      <c r="D425" s="12" t="s">
        <v>1376</v>
      </c>
      <c r="E425" s="13">
        <f t="shared" si="24"/>
        <v>4.6296296296294281E-5</v>
      </c>
      <c r="F425" s="8">
        <f t="shared" si="25"/>
        <v>4</v>
      </c>
      <c r="G425" s="9">
        <f t="shared" si="26"/>
        <v>3974</v>
      </c>
      <c r="H425" s="9">
        <f t="shared" si="27"/>
        <v>3978</v>
      </c>
      <c r="I425" s="26" t="str">
        <f>VLOOKUP(J425,'[1]all-items'!$A$2:$C$300,2,FALSE)</f>
        <v>u</v>
      </c>
      <c r="J425" s="26" t="str">
        <f>VLOOKUP(B425,'[1]p18-items'!$K$2:$N$90,3,FALSE)</f>
        <v>tray</v>
      </c>
      <c r="K425" s="26">
        <f>VLOOKUP(B425,'[1]p18-items'!$K$2:$N$90,4,FALSE)</f>
        <v>0</v>
      </c>
    </row>
    <row r="426" spans="1:11" x14ac:dyDescent="0.2">
      <c r="A426" s="6">
        <v>425</v>
      </c>
      <c r="B426" s="6" t="s">
        <v>897</v>
      </c>
      <c r="C426" s="12" t="s">
        <v>1376</v>
      </c>
      <c r="D426" s="12" t="s">
        <v>997</v>
      </c>
      <c r="E426" s="13">
        <f t="shared" si="24"/>
        <v>4.6296296296294281E-5</v>
      </c>
      <c r="F426" s="8">
        <f t="shared" si="25"/>
        <v>4</v>
      </c>
      <c r="G426" s="9">
        <f t="shared" si="26"/>
        <v>3978</v>
      </c>
      <c r="H426" s="9">
        <f t="shared" si="27"/>
        <v>3982</v>
      </c>
      <c r="I426" s="26" t="str">
        <f>VLOOKUP(J426,'[1]all-items'!$A$2:$C$300,2,FALSE)</f>
        <v>u</v>
      </c>
      <c r="J426" s="26" t="str">
        <f>VLOOKUP(B426,'[1]p18-items'!$K$2:$N$90,3,FALSE)</f>
        <v>bowl</v>
      </c>
      <c r="K426" s="26" t="str">
        <f>VLOOKUP(B426,'[1]p18-items'!$K$2:$N$90,4,FALSE)</f>
        <v>red</v>
      </c>
    </row>
    <row r="427" spans="1:11" x14ac:dyDescent="0.2">
      <c r="A427" s="6">
        <v>426</v>
      </c>
      <c r="B427" s="6" t="s">
        <v>878</v>
      </c>
      <c r="C427" s="12" t="s">
        <v>997</v>
      </c>
      <c r="D427" s="12" t="s">
        <v>1377</v>
      </c>
      <c r="E427" s="13">
        <f t="shared" si="24"/>
        <v>9.2592592592595502E-5</v>
      </c>
      <c r="F427" s="8">
        <f t="shared" si="25"/>
        <v>8</v>
      </c>
      <c r="G427" s="9">
        <f t="shared" si="26"/>
        <v>3982</v>
      </c>
      <c r="H427" s="9">
        <f t="shared" si="27"/>
        <v>3990</v>
      </c>
      <c r="I427" s="26" t="str">
        <f>VLOOKUP(J427,'[1]all-items'!$A$2:$C$300,2,FALSE)</f>
        <v>u</v>
      </c>
      <c r="J427" s="26" t="str">
        <f>VLOOKUP(B427,'[1]p18-items'!$K$2:$N$90,3,FALSE)</f>
        <v>tray</v>
      </c>
      <c r="K427" s="26">
        <f>VLOOKUP(B427,'[1]p18-items'!$K$2:$N$90,4,FALSE)</f>
        <v>0</v>
      </c>
    </row>
    <row r="428" spans="1:11" x14ac:dyDescent="0.2">
      <c r="A428" s="6">
        <v>427</v>
      </c>
      <c r="B428" s="6" t="s">
        <v>897</v>
      </c>
      <c r="C428" s="12" t="s">
        <v>1377</v>
      </c>
      <c r="D428" s="12" t="s">
        <v>1378</v>
      </c>
      <c r="E428" s="13">
        <f t="shared" si="24"/>
        <v>2.3148148148140202E-5</v>
      </c>
      <c r="F428" s="8">
        <f t="shared" si="25"/>
        <v>2</v>
      </c>
      <c r="G428" s="9">
        <f t="shared" si="26"/>
        <v>3990</v>
      </c>
      <c r="H428" s="9">
        <f t="shared" si="27"/>
        <v>3992</v>
      </c>
      <c r="I428" s="26" t="str">
        <f>VLOOKUP(J428,'[1]all-items'!$A$2:$C$300,2,FALSE)</f>
        <v>u</v>
      </c>
      <c r="J428" s="26" t="str">
        <f>VLOOKUP(B428,'[1]p18-items'!$K$2:$N$90,3,FALSE)</f>
        <v>bowl</v>
      </c>
      <c r="K428" s="26" t="str">
        <f>VLOOKUP(B428,'[1]p18-items'!$K$2:$N$90,4,FALSE)</f>
        <v>red</v>
      </c>
    </row>
    <row r="429" spans="1:11" x14ac:dyDescent="0.2">
      <c r="A429" s="6">
        <v>428</v>
      </c>
      <c r="B429" s="6" t="s">
        <v>878</v>
      </c>
      <c r="C429" s="12" t="s">
        <v>1378</v>
      </c>
      <c r="D429" s="12" t="s">
        <v>1379</v>
      </c>
      <c r="E429" s="13">
        <f t="shared" si="24"/>
        <v>4.6296296296308159E-5</v>
      </c>
      <c r="F429" s="8">
        <f t="shared" si="25"/>
        <v>4</v>
      </c>
      <c r="G429" s="9">
        <f t="shared" si="26"/>
        <v>3992</v>
      </c>
      <c r="H429" s="9">
        <f t="shared" si="27"/>
        <v>3996</v>
      </c>
      <c r="I429" s="26" t="str">
        <f>VLOOKUP(J429,'[1]all-items'!$A$2:$C$300,2,FALSE)</f>
        <v>u</v>
      </c>
      <c r="J429" s="26" t="str">
        <f>VLOOKUP(B429,'[1]p18-items'!$K$2:$N$90,3,FALSE)</f>
        <v>tray</v>
      </c>
      <c r="K429" s="26">
        <f>VLOOKUP(B429,'[1]p18-items'!$K$2:$N$90,4,FALSE)</f>
        <v>0</v>
      </c>
    </row>
    <row r="430" spans="1:11" x14ac:dyDescent="0.2">
      <c r="A430" s="6">
        <v>429</v>
      </c>
      <c r="B430" s="6" t="s">
        <v>897</v>
      </c>
      <c r="C430" s="12" t="s">
        <v>1380</v>
      </c>
      <c r="D430" s="12" t="s">
        <v>1381</v>
      </c>
      <c r="E430" s="13">
        <f t="shared" si="24"/>
        <v>1.6203703703703692E-4</v>
      </c>
      <c r="F430" s="8">
        <f t="shared" si="25"/>
        <v>14</v>
      </c>
      <c r="G430" s="9">
        <f t="shared" si="26"/>
        <v>3994</v>
      </c>
      <c r="H430" s="9">
        <f t="shared" si="27"/>
        <v>4008</v>
      </c>
      <c r="I430" s="26" t="str">
        <f>VLOOKUP(J430,'[1]all-items'!$A$2:$C$300,2,FALSE)</f>
        <v>u</v>
      </c>
      <c r="J430" s="26" t="str">
        <f>VLOOKUP(B430,'[1]p18-items'!$K$2:$N$90,3,FALSE)</f>
        <v>bowl</v>
      </c>
      <c r="K430" s="26" t="str">
        <f>VLOOKUP(B430,'[1]p18-items'!$K$2:$N$90,4,FALSE)</f>
        <v>red</v>
      </c>
    </row>
    <row r="431" spans="1:11" x14ac:dyDescent="0.2">
      <c r="A431" s="6">
        <v>430</v>
      </c>
      <c r="B431" s="6" t="s">
        <v>878</v>
      </c>
      <c r="C431" s="12" t="s">
        <v>1382</v>
      </c>
      <c r="D431" s="12" t="s">
        <v>1383</v>
      </c>
      <c r="E431" s="13">
        <f t="shared" si="24"/>
        <v>2.314814814815408E-5</v>
      </c>
      <c r="F431" s="8">
        <f t="shared" si="25"/>
        <v>2</v>
      </c>
      <c r="G431" s="9">
        <f t="shared" si="26"/>
        <v>3998</v>
      </c>
      <c r="H431" s="9">
        <f t="shared" si="27"/>
        <v>4000</v>
      </c>
      <c r="I431" s="26" t="str">
        <f>VLOOKUP(J431,'[1]all-items'!$A$2:$C$300,2,FALSE)</f>
        <v>u</v>
      </c>
      <c r="J431" s="26" t="str">
        <f>VLOOKUP(B431,'[1]p18-items'!$K$2:$N$90,3,FALSE)</f>
        <v>tray</v>
      </c>
      <c r="K431" s="26">
        <f>VLOOKUP(B431,'[1]p18-items'!$K$2:$N$90,4,FALSE)</f>
        <v>0</v>
      </c>
    </row>
    <row r="432" spans="1:11" x14ac:dyDescent="0.2">
      <c r="A432" s="6">
        <v>431</v>
      </c>
      <c r="B432" s="6" t="s">
        <v>878</v>
      </c>
      <c r="C432" s="12" t="s">
        <v>1384</v>
      </c>
      <c r="D432" s="12" t="s">
        <v>1381</v>
      </c>
      <c r="E432" s="13">
        <f t="shared" si="24"/>
        <v>2.3148148148147141E-5</v>
      </c>
      <c r="F432" s="8">
        <f t="shared" si="25"/>
        <v>2</v>
      </c>
      <c r="G432" s="9">
        <f t="shared" si="26"/>
        <v>4006</v>
      </c>
      <c r="H432" s="9">
        <f t="shared" si="27"/>
        <v>4008</v>
      </c>
      <c r="I432" s="26" t="str">
        <f>VLOOKUP(J432,'[1]all-items'!$A$2:$C$300,2,FALSE)</f>
        <v>u</v>
      </c>
      <c r="J432" s="26" t="str">
        <f>VLOOKUP(B432,'[1]p18-items'!$K$2:$N$90,3,FALSE)</f>
        <v>tray</v>
      </c>
      <c r="K432" s="26">
        <f>VLOOKUP(B432,'[1]p18-items'!$K$2:$N$90,4,FALSE)</f>
        <v>0</v>
      </c>
    </row>
    <row r="433" spans="1:11" x14ac:dyDescent="0.2">
      <c r="A433" s="6">
        <v>432</v>
      </c>
      <c r="B433" s="6" t="s">
        <v>878</v>
      </c>
      <c r="C433" s="12" t="s">
        <v>1381</v>
      </c>
      <c r="D433" s="12" t="s">
        <v>1385</v>
      </c>
      <c r="E433" s="13">
        <f t="shared" si="24"/>
        <v>1.8518518518518406E-4</v>
      </c>
      <c r="F433" s="8">
        <f t="shared" si="25"/>
        <v>16</v>
      </c>
      <c r="G433" s="9">
        <f t="shared" si="26"/>
        <v>4008</v>
      </c>
      <c r="H433" s="9">
        <f t="shared" si="27"/>
        <v>4024</v>
      </c>
      <c r="I433" s="26" t="str">
        <f>VLOOKUP(J433,'[1]all-items'!$A$2:$C$300,2,FALSE)</f>
        <v>u</v>
      </c>
      <c r="J433" s="26" t="str">
        <f>VLOOKUP(B433,'[1]p18-items'!$K$2:$N$90,3,FALSE)</f>
        <v>tray</v>
      </c>
      <c r="K433" s="26">
        <f>VLOOKUP(B433,'[1]p18-items'!$K$2:$N$90,4,FALSE)</f>
        <v>0</v>
      </c>
    </row>
    <row r="434" spans="1:11" x14ac:dyDescent="0.2">
      <c r="A434" s="6">
        <v>433</v>
      </c>
      <c r="B434" s="6" t="s">
        <v>897</v>
      </c>
      <c r="C434" s="12" t="s">
        <v>1386</v>
      </c>
      <c r="D434" s="12" t="s">
        <v>1387</v>
      </c>
      <c r="E434" s="13">
        <f t="shared" si="24"/>
        <v>2.3148148148147141E-5</v>
      </c>
      <c r="F434" s="8">
        <f t="shared" si="25"/>
        <v>2</v>
      </c>
      <c r="G434" s="9">
        <f t="shared" si="26"/>
        <v>4012</v>
      </c>
      <c r="H434" s="9">
        <f t="shared" si="27"/>
        <v>4014</v>
      </c>
      <c r="I434" s="26" t="str">
        <f>VLOOKUP(J434,'[1]all-items'!$A$2:$C$300,2,FALSE)</f>
        <v>u</v>
      </c>
      <c r="J434" s="26" t="str">
        <f>VLOOKUP(B434,'[1]p18-items'!$K$2:$N$90,3,FALSE)</f>
        <v>bowl</v>
      </c>
      <c r="K434" s="26" t="str">
        <f>VLOOKUP(B434,'[1]p18-items'!$K$2:$N$90,4,FALSE)</f>
        <v>red</v>
      </c>
    </row>
    <row r="435" spans="1:11" x14ac:dyDescent="0.2">
      <c r="A435" s="6">
        <v>434</v>
      </c>
      <c r="B435" s="6" t="s">
        <v>897</v>
      </c>
      <c r="C435" s="12" t="s">
        <v>1385</v>
      </c>
      <c r="D435" s="12" t="s">
        <v>1388</v>
      </c>
      <c r="E435" s="13">
        <f t="shared" si="24"/>
        <v>6.9444444444448361E-5</v>
      </c>
      <c r="F435" s="8">
        <f t="shared" si="25"/>
        <v>6</v>
      </c>
      <c r="G435" s="9">
        <f t="shared" si="26"/>
        <v>4024</v>
      </c>
      <c r="H435" s="9">
        <f t="shared" si="27"/>
        <v>4030</v>
      </c>
      <c r="I435" s="26" t="str">
        <f>VLOOKUP(J435,'[1]all-items'!$A$2:$C$300,2,FALSE)</f>
        <v>u</v>
      </c>
      <c r="J435" s="26" t="str">
        <f>VLOOKUP(B435,'[1]p18-items'!$K$2:$N$90,3,FALSE)</f>
        <v>bowl</v>
      </c>
      <c r="K435" s="26" t="str">
        <f>VLOOKUP(B435,'[1]p18-items'!$K$2:$N$90,4,FALSE)</f>
        <v>red</v>
      </c>
    </row>
    <row r="436" spans="1:11" x14ac:dyDescent="0.2">
      <c r="A436" s="6">
        <v>435</v>
      </c>
      <c r="B436" s="6" t="s">
        <v>878</v>
      </c>
      <c r="C436" s="12" t="s">
        <v>1388</v>
      </c>
      <c r="D436" s="12" t="s">
        <v>1389</v>
      </c>
      <c r="E436" s="13">
        <f t="shared" si="24"/>
        <v>6.9444444444441422E-5</v>
      </c>
      <c r="F436" s="8">
        <f t="shared" si="25"/>
        <v>6</v>
      </c>
      <c r="G436" s="9">
        <f t="shared" si="26"/>
        <v>4030</v>
      </c>
      <c r="H436" s="9">
        <f t="shared" si="27"/>
        <v>4036</v>
      </c>
      <c r="I436" s="26" t="str">
        <f>VLOOKUP(J436,'[1]all-items'!$A$2:$C$300,2,FALSE)</f>
        <v>u</v>
      </c>
      <c r="J436" s="26" t="str">
        <f>VLOOKUP(B436,'[1]p18-items'!$K$2:$N$90,3,FALSE)</f>
        <v>tray</v>
      </c>
      <c r="K436" s="26">
        <f>VLOOKUP(B436,'[1]p18-items'!$K$2:$N$90,4,FALSE)</f>
        <v>0</v>
      </c>
    </row>
    <row r="437" spans="1:11" x14ac:dyDescent="0.2">
      <c r="A437" s="6">
        <v>436</v>
      </c>
      <c r="B437" s="6" t="s">
        <v>897</v>
      </c>
      <c r="C437" s="12" t="s">
        <v>1389</v>
      </c>
      <c r="D437" s="12" t="s">
        <v>1390</v>
      </c>
      <c r="E437" s="13">
        <f t="shared" si="24"/>
        <v>4.6296296296294281E-5</v>
      </c>
      <c r="F437" s="8">
        <f t="shared" si="25"/>
        <v>4</v>
      </c>
      <c r="G437" s="9">
        <f t="shared" si="26"/>
        <v>4036</v>
      </c>
      <c r="H437" s="9">
        <f t="shared" si="27"/>
        <v>4040</v>
      </c>
      <c r="I437" s="26" t="str">
        <f>VLOOKUP(J437,'[1]all-items'!$A$2:$C$300,2,FALSE)</f>
        <v>u</v>
      </c>
      <c r="J437" s="26" t="str">
        <f>VLOOKUP(B437,'[1]p18-items'!$K$2:$N$90,3,FALSE)</f>
        <v>bowl</v>
      </c>
      <c r="K437" s="26" t="str">
        <f>VLOOKUP(B437,'[1]p18-items'!$K$2:$N$90,4,FALSE)</f>
        <v>red</v>
      </c>
    </row>
    <row r="438" spans="1:11" x14ac:dyDescent="0.2">
      <c r="A438" s="6">
        <v>437</v>
      </c>
      <c r="B438" s="6" t="s">
        <v>878</v>
      </c>
      <c r="C438" s="12" t="s">
        <v>1390</v>
      </c>
      <c r="D438" s="12" t="s">
        <v>1391</v>
      </c>
      <c r="E438" s="13">
        <f t="shared" si="24"/>
        <v>9.2592592592588563E-5</v>
      </c>
      <c r="F438" s="8">
        <f t="shared" si="25"/>
        <v>8</v>
      </c>
      <c r="G438" s="9">
        <f t="shared" si="26"/>
        <v>4040</v>
      </c>
      <c r="H438" s="9">
        <f t="shared" si="27"/>
        <v>4048</v>
      </c>
      <c r="I438" s="26" t="str">
        <f>VLOOKUP(J438,'[1]all-items'!$A$2:$C$300,2,FALSE)</f>
        <v>u</v>
      </c>
      <c r="J438" s="26" t="str">
        <f>VLOOKUP(B438,'[1]p18-items'!$K$2:$N$90,3,FALSE)</f>
        <v>tray</v>
      </c>
      <c r="K438" s="26">
        <f>VLOOKUP(B438,'[1]p18-items'!$K$2:$N$90,4,FALSE)</f>
        <v>0</v>
      </c>
    </row>
    <row r="439" spans="1:11" x14ac:dyDescent="0.2">
      <c r="A439" s="6">
        <v>438</v>
      </c>
      <c r="B439" s="6" t="s">
        <v>897</v>
      </c>
      <c r="C439" s="12" t="s">
        <v>1391</v>
      </c>
      <c r="D439" s="12" t="s">
        <v>1392</v>
      </c>
      <c r="E439" s="13">
        <f t="shared" si="24"/>
        <v>4.6296296296308159E-5</v>
      </c>
      <c r="F439" s="8">
        <f t="shared" si="25"/>
        <v>4</v>
      </c>
      <c r="G439" s="9">
        <f t="shared" si="26"/>
        <v>4048</v>
      </c>
      <c r="H439" s="9">
        <f t="shared" si="27"/>
        <v>4052</v>
      </c>
      <c r="I439" s="26" t="str">
        <f>VLOOKUP(J439,'[1]all-items'!$A$2:$C$300,2,FALSE)</f>
        <v>u</v>
      </c>
      <c r="J439" s="26" t="str">
        <f>VLOOKUP(B439,'[1]p18-items'!$K$2:$N$90,3,FALSE)</f>
        <v>bowl</v>
      </c>
      <c r="K439" s="26" t="str">
        <f>VLOOKUP(B439,'[1]p18-items'!$K$2:$N$90,4,FALSE)</f>
        <v>red</v>
      </c>
    </row>
    <row r="440" spans="1:11" x14ac:dyDescent="0.2">
      <c r="A440" s="6">
        <v>439</v>
      </c>
      <c r="B440" s="6" t="s">
        <v>878</v>
      </c>
      <c r="C440" s="12" t="s">
        <v>1392</v>
      </c>
      <c r="D440" s="12" t="s">
        <v>1393</v>
      </c>
      <c r="E440" s="13">
        <f t="shared" si="24"/>
        <v>1.157407407407357E-4</v>
      </c>
      <c r="F440" s="8">
        <f t="shared" si="25"/>
        <v>10</v>
      </c>
      <c r="G440" s="9">
        <f t="shared" si="26"/>
        <v>4052</v>
      </c>
      <c r="H440" s="9">
        <f t="shared" si="27"/>
        <v>4062</v>
      </c>
      <c r="I440" s="26" t="str">
        <f>VLOOKUP(J440,'[1]all-items'!$A$2:$C$300,2,FALSE)</f>
        <v>u</v>
      </c>
      <c r="J440" s="26" t="str">
        <f>VLOOKUP(B440,'[1]p18-items'!$K$2:$N$90,3,FALSE)</f>
        <v>tray</v>
      </c>
      <c r="K440" s="26">
        <f>VLOOKUP(B440,'[1]p18-items'!$K$2:$N$90,4,FALSE)</f>
        <v>0</v>
      </c>
    </row>
    <row r="441" spans="1:11" x14ac:dyDescent="0.2">
      <c r="A441" s="6">
        <v>440</v>
      </c>
      <c r="B441" s="6" t="s">
        <v>897</v>
      </c>
      <c r="C441" s="12" t="s">
        <v>1393</v>
      </c>
      <c r="D441" s="12" t="s">
        <v>1394</v>
      </c>
      <c r="E441" s="13">
        <f t="shared" si="24"/>
        <v>1.3888888888888284E-4</v>
      </c>
      <c r="F441" s="8">
        <f t="shared" si="25"/>
        <v>12</v>
      </c>
      <c r="G441" s="9">
        <f t="shared" si="26"/>
        <v>4062</v>
      </c>
      <c r="H441" s="9">
        <f t="shared" si="27"/>
        <v>4074</v>
      </c>
      <c r="I441" s="26" t="str">
        <f>VLOOKUP(J441,'[1]all-items'!$A$2:$C$300,2,FALSE)</f>
        <v>u</v>
      </c>
      <c r="J441" s="26" t="str">
        <f>VLOOKUP(B441,'[1]p18-items'!$K$2:$N$90,3,FALSE)</f>
        <v>bowl</v>
      </c>
      <c r="K441" s="26" t="str">
        <f>VLOOKUP(B441,'[1]p18-items'!$K$2:$N$90,4,FALSE)</f>
        <v>red</v>
      </c>
    </row>
    <row r="442" spans="1:11" x14ac:dyDescent="0.2">
      <c r="A442" s="6">
        <v>441</v>
      </c>
      <c r="B442" s="6" t="s">
        <v>878</v>
      </c>
      <c r="C442" s="12" t="s">
        <v>1394</v>
      </c>
      <c r="D442" s="12" t="s">
        <v>1395</v>
      </c>
      <c r="E442" s="13">
        <f t="shared" si="24"/>
        <v>3.4722222222223487E-4</v>
      </c>
      <c r="F442" s="8">
        <f t="shared" si="25"/>
        <v>30</v>
      </c>
      <c r="G442" s="9">
        <f t="shared" si="26"/>
        <v>4074</v>
      </c>
      <c r="H442" s="9">
        <f t="shared" si="27"/>
        <v>4104</v>
      </c>
      <c r="I442" s="26" t="str">
        <f>VLOOKUP(J442,'[1]all-items'!$A$2:$C$300,2,FALSE)</f>
        <v>u</v>
      </c>
      <c r="J442" s="26" t="str">
        <f>VLOOKUP(B442,'[1]p18-items'!$K$2:$N$90,3,FALSE)</f>
        <v>tray</v>
      </c>
      <c r="K442" s="26">
        <f>VLOOKUP(B442,'[1]p18-items'!$K$2:$N$90,4,FALSE)</f>
        <v>0</v>
      </c>
    </row>
    <row r="443" spans="1:11" x14ac:dyDescent="0.2">
      <c r="A443" s="6">
        <v>442</v>
      </c>
      <c r="B443" s="6" t="s">
        <v>897</v>
      </c>
      <c r="C443" s="12" t="s">
        <v>1396</v>
      </c>
      <c r="D443" s="12" t="s">
        <v>1397</v>
      </c>
      <c r="E443" s="13">
        <f t="shared" si="24"/>
        <v>1.6203703703703692E-4</v>
      </c>
      <c r="F443" s="8">
        <f t="shared" si="25"/>
        <v>14</v>
      </c>
      <c r="G443" s="9">
        <f t="shared" si="26"/>
        <v>4106</v>
      </c>
      <c r="H443" s="9">
        <f t="shared" si="27"/>
        <v>4120</v>
      </c>
      <c r="I443" s="26" t="str">
        <f>VLOOKUP(J443,'[1]all-items'!$A$2:$C$300,2,FALSE)</f>
        <v>u</v>
      </c>
      <c r="J443" s="26" t="str">
        <f>VLOOKUP(B443,'[1]p18-items'!$K$2:$N$90,3,FALSE)</f>
        <v>bowl</v>
      </c>
      <c r="K443" s="26" t="str">
        <f>VLOOKUP(B443,'[1]p18-items'!$K$2:$N$90,4,FALSE)</f>
        <v>red</v>
      </c>
    </row>
    <row r="444" spans="1:11" x14ac:dyDescent="0.2">
      <c r="A444" s="6">
        <v>443</v>
      </c>
      <c r="B444" s="6" t="s">
        <v>878</v>
      </c>
      <c r="C444" s="12" t="s">
        <v>1397</v>
      </c>
      <c r="D444" s="12" t="s">
        <v>1398</v>
      </c>
      <c r="E444" s="13">
        <f t="shared" si="24"/>
        <v>4.629629629630122E-5</v>
      </c>
      <c r="F444" s="8">
        <f t="shared" si="25"/>
        <v>4</v>
      </c>
      <c r="G444" s="9">
        <f t="shared" si="26"/>
        <v>4120</v>
      </c>
      <c r="H444" s="9">
        <f t="shared" si="27"/>
        <v>4124</v>
      </c>
      <c r="I444" s="26" t="str">
        <f>VLOOKUP(J444,'[1]all-items'!$A$2:$C$300,2,FALSE)</f>
        <v>u</v>
      </c>
      <c r="J444" s="26" t="str">
        <f>VLOOKUP(B444,'[1]p18-items'!$K$2:$N$90,3,FALSE)</f>
        <v>tray</v>
      </c>
      <c r="K444" s="26">
        <f>VLOOKUP(B444,'[1]p18-items'!$K$2:$N$90,4,FALSE)</f>
        <v>0</v>
      </c>
    </row>
    <row r="445" spans="1:11" x14ac:dyDescent="0.2">
      <c r="A445" s="6">
        <v>444</v>
      </c>
      <c r="B445" s="6" t="s">
        <v>897</v>
      </c>
      <c r="C445" s="12" t="s">
        <v>1398</v>
      </c>
      <c r="D445" s="12" t="s">
        <v>1399</v>
      </c>
      <c r="E445" s="13">
        <f t="shared" si="24"/>
        <v>1.8518518518517713E-4</v>
      </c>
      <c r="F445" s="8">
        <f t="shared" si="25"/>
        <v>16</v>
      </c>
      <c r="G445" s="9">
        <f t="shared" si="26"/>
        <v>4124</v>
      </c>
      <c r="H445" s="9">
        <f t="shared" si="27"/>
        <v>4140</v>
      </c>
      <c r="I445" s="26" t="str">
        <f>VLOOKUP(J445,'[1]all-items'!$A$2:$C$300,2,FALSE)</f>
        <v>u</v>
      </c>
      <c r="J445" s="26" t="str">
        <f>VLOOKUP(B445,'[1]p18-items'!$K$2:$N$90,3,FALSE)</f>
        <v>bowl</v>
      </c>
      <c r="K445" s="26" t="str">
        <f>VLOOKUP(B445,'[1]p18-items'!$K$2:$N$90,4,FALSE)</f>
        <v>red</v>
      </c>
    </row>
    <row r="446" spans="1:11" x14ac:dyDescent="0.2">
      <c r="A446" s="6">
        <v>445</v>
      </c>
      <c r="B446" s="6" t="s">
        <v>878</v>
      </c>
      <c r="C446" s="12" t="s">
        <v>1399</v>
      </c>
      <c r="D446" s="12" t="s">
        <v>1400</v>
      </c>
      <c r="E446" s="13">
        <f t="shared" si="24"/>
        <v>6.9444444444448361E-5</v>
      </c>
      <c r="F446" s="8">
        <f t="shared" si="25"/>
        <v>6</v>
      </c>
      <c r="G446" s="9">
        <f t="shared" si="26"/>
        <v>4140</v>
      </c>
      <c r="H446" s="9">
        <f t="shared" si="27"/>
        <v>4146</v>
      </c>
      <c r="I446" s="26" t="str">
        <f>VLOOKUP(J446,'[1]all-items'!$A$2:$C$300,2,FALSE)</f>
        <v>u</v>
      </c>
      <c r="J446" s="26" t="str">
        <f>VLOOKUP(B446,'[1]p18-items'!$K$2:$N$90,3,FALSE)</f>
        <v>tray</v>
      </c>
      <c r="K446" s="26">
        <f>VLOOKUP(B446,'[1]p18-items'!$K$2:$N$90,4,FALSE)</f>
        <v>0</v>
      </c>
    </row>
    <row r="447" spans="1:11" x14ac:dyDescent="0.2">
      <c r="A447" s="6">
        <v>446</v>
      </c>
      <c r="B447" s="6" t="s">
        <v>897</v>
      </c>
      <c r="C447" s="12" t="s">
        <v>1400</v>
      </c>
      <c r="D447" s="12" t="s">
        <v>1401</v>
      </c>
      <c r="E447" s="13">
        <f t="shared" si="24"/>
        <v>6.9444444444441422E-5</v>
      </c>
      <c r="F447" s="8">
        <f t="shared" si="25"/>
        <v>6</v>
      </c>
      <c r="G447" s="9">
        <f t="shared" si="26"/>
        <v>4146</v>
      </c>
      <c r="H447" s="9">
        <f t="shared" si="27"/>
        <v>4152</v>
      </c>
      <c r="I447" s="26" t="str">
        <f>VLOOKUP(J447,'[1]all-items'!$A$2:$C$300,2,FALSE)</f>
        <v>u</v>
      </c>
      <c r="J447" s="26" t="str">
        <f>VLOOKUP(B447,'[1]p18-items'!$K$2:$N$90,3,FALSE)</f>
        <v>bowl</v>
      </c>
      <c r="K447" s="26" t="str">
        <f>VLOOKUP(B447,'[1]p18-items'!$K$2:$N$90,4,FALSE)</f>
        <v>red</v>
      </c>
    </row>
    <row r="448" spans="1:11" x14ac:dyDescent="0.2">
      <c r="A448" s="6">
        <v>447</v>
      </c>
      <c r="B448" s="6" t="s">
        <v>878</v>
      </c>
      <c r="C448" s="12" t="s">
        <v>1401</v>
      </c>
      <c r="D448" s="12" t="s">
        <v>1402</v>
      </c>
      <c r="E448" s="13">
        <f t="shared" si="24"/>
        <v>1.3888888888889672E-4</v>
      </c>
      <c r="F448" s="8">
        <f t="shared" si="25"/>
        <v>12</v>
      </c>
      <c r="G448" s="9">
        <f t="shared" si="26"/>
        <v>4152</v>
      </c>
      <c r="H448" s="9">
        <f t="shared" si="27"/>
        <v>4164</v>
      </c>
      <c r="I448" s="26" t="str">
        <f>VLOOKUP(J448,'[1]all-items'!$A$2:$C$300,2,FALSE)</f>
        <v>u</v>
      </c>
      <c r="J448" s="26" t="str">
        <f>VLOOKUP(B448,'[1]p18-items'!$K$2:$N$90,3,FALSE)</f>
        <v>tray</v>
      </c>
      <c r="K448" s="26">
        <f>VLOOKUP(B448,'[1]p18-items'!$K$2:$N$90,4,FALSE)</f>
        <v>0</v>
      </c>
    </row>
    <row r="449" spans="1:11" x14ac:dyDescent="0.2">
      <c r="A449" s="6">
        <v>448</v>
      </c>
      <c r="B449" s="6" t="s">
        <v>897</v>
      </c>
      <c r="C449" s="12" t="s">
        <v>1402</v>
      </c>
      <c r="D449" s="12" t="s">
        <v>1403</v>
      </c>
      <c r="E449" s="13">
        <f t="shared" si="24"/>
        <v>9.2592592592588563E-5</v>
      </c>
      <c r="F449" s="8">
        <f t="shared" si="25"/>
        <v>8</v>
      </c>
      <c r="G449" s="9">
        <f t="shared" si="26"/>
        <v>4164</v>
      </c>
      <c r="H449" s="9">
        <f t="shared" si="27"/>
        <v>4172</v>
      </c>
      <c r="I449" s="26" t="str">
        <f>VLOOKUP(J449,'[1]all-items'!$A$2:$C$300,2,FALSE)</f>
        <v>u</v>
      </c>
      <c r="J449" s="26" t="str">
        <f>VLOOKUP(B449,'[1]p18-items'!$K$2:$N$90,3,FALSE)</f>
        <v>bowl</v>
      </c>
      <c r="K449" s="26" t="str">
        <f>VLOOKUP(B449,'[1]p18-items'!$K$2:$N$90,4,FALSE)</f>
        <v>red</v>
      </c>
    </row>
    <row r="450" spans="1:11" x14ac:dyDescent="0.2">
      <c r="A450" s="6">
        <v>449</v>
      </c>
      <c r="B450" s="6" t="s">
        <v>878</v>
      </c>
      <c r="C450" s="12" t="s">
        <v>1403</v>
      </c>
      <c r="D450" s="12" t="s">
        <v>1404</v>
      </c>
      <c r="E450" s="13">
        <f t="shared" ref="E450:E513" si="28">D450-C450</f>
        <v>9.2592592592588563E-5</v>
      </c>
      <c r="F450" s="8">
        <f t="shared" ref="F450:F513" si="29">HOUR(E450) *3600 + MINUTE(E450) * 60 + SECOND(E450)</f>
        <v>8</v>
      </c>
      <c r="G450" s="9">
        <f t="shared" ref="G450:G513" si="30">HOUR(C450) *3600 + MINUTE(C450) * 60 + SECOND(C450)</f>
        <v>4172</v>
      </c>
      <c r="H450" s="9">
        <f t="shared" ref="H450:H513" si="31">HOUR(D450) *3600 + MINUTE(D450) * 60 + SECOND(D450)</f>
        <v>4180</v>
      </c>
      <c r="I450" s="26" t="str">
        <f>VLOOKUP(J450,'[1]all-items'!$A$2:$C$300,2,FALSE)</f>
        <v>u</v>
      </c>
      <c r="J450" s="26" t="str">
        <f>VLOOKUP(B450,'[1]p18-items'!$K$2:$N$90,3,FALSE)</f>
        <v>tray</v>
      </c>
      <c r="K450" s="26">
        <f>VLOOKUP(B450,'[1]p18-items'!$K$2:$N$90,4,FALSE)</f>
        <v>0</v>
      </c>
    </row>
    <row r="451" spans="1:11" x14ac:dyDescent="0.2">
      <c r="A451" s="6">
        <v>450</v>
      </c>
      <c r="B451" s="6" t="s">
        <v>897</v>
      </c>
      <c r="C451" s="12" t="s">
        <v>1404</v>
      </c>
      <c r="D451" s="12" t="s">
        <v>1405</v>
      </c>
      <c r="E451" s="13">
        <f t="shared" si="28"/>
        <v>1.1574074074074958E-4</v>
      </c>
      <c r="F451" s="8">
        <f t="shared" si="29"/>
        <v>10</v>
      </c>
      <c r="G451" s="9">
        <f t="shared" si="30"/>
        <v>4180</v>
      </c>
      <c r="H451" s="9">
        <f t="shared" si="31"/>
        <v>4190</v>
      </c>
      <c r="I451" s="26" t="str">
        <f>VLOOKUP(J451,'[1]all-items'!$A$2:$C$300,2,FALSE)</f>
        <v>u</v>
      </c>
      <c r="J451" s="26" t="str">
        <f>VLOOKUP(B451,'[1]p18-items'!$K$2:$N$90,3,FALSE)</f>
        <v>bowl</v>
      </c>
      <c r="K451" s="26" t="str">
        <f>VLOOKUP(B451,'[1]p18-items'!$K$2:$N$90,4,FALSE)</f>
        <v>red</v>
      </c>
    </row>
    <row r="452" spans="1:11" x14ac:dyDescent="0.2">
      <c r="A452" s="6">
        <v>451</v>
      </c>
      <c r="B452" s="6" t="s">
        <v>878</v>
      </c>
      <c r="C452" s="12" t="s">
        <v>1405</v>
      </c>
      <c r="D452" s="12" t="s">
        <v>1406</v>
      </c>
      <c r="E452" s="13">
        <f t="shared" si="28"/>
        <v>2.3148148148140202E-5</v>
      </c>
      <c r="F452" s="8">
        <f t="shared" si="29"/>
        <v>2</v>
      </c>
      <c r="G452" s="9">
        <f t="shared" si="30"/>
        <v>4190</v>
      </c>
      <c r="H452" s="9">
        <f t="shared" si="31"/>
        <v>4192</v>
      </c>
      <c r="I452" s="26" t="str">
        <f>VLOOKUP(J452,'[1]all-items'!$A$2:$C$300,2,FALSE)</f>
        <v>u</v>
      </c>
      <c r="J452" s="26" t="str">
        <f>VLOOKUP(B452,'[1]p18-items'!$K$2:$N$90,3,FALSE)</f>
        <v>tray</v>
      </c>
      <c r="K452" s="26">
        <f>VLOOKUP(B452,'[1]p18-items'!$K$2:$N$90,4,FALSE)</f>
        <v>0</v>
      </c>
    </row>
    <row r="453" spans="1:11" x14ac:dyDescent="0.2">
      <c r="A453" s="6">
        <v>452</v>
      </c>
      <c r="B453" s="6" t="s">
        <v>897</v>
      </c>
      <c r="C453" s="12" t="s">
        <v>1406</v>
      </c>
      <c r="D453" s="12" t="s">
        <v>1407</v>
      </c>
      <c r="E453" s="13">
        <f t="shared" si="28"/>
        <v>9.2592592592595502E-5</v>
      </c>
      <c r="F453" s="8">
        <f t="shared" si="29"/>
        <v>8</v>
      </c>
      <c r="G453" s="9">
        <f t="shared" si="30"/>
        <v>4192</v>
      </c>
      <c r="H453" s="9">
        <f t="shared" si="31"/>
        <v>4200</v>
      </c>
      <c r="I453" s="26" t="str">
        <f>VLOOKUP(J453,'[1]all-items'!$A$2:$C$300,2,FALSE)</f>
        <v>u</v>
      </c>
      <c r="J453" s="26" t="str">
        <f>VLOOKUP(B453,'[1]p18-items'!$K$2:$N$90,3,FALSE)</f>
        <v>bowl</v>
      </c>
      <c r="K453" s="26" t="str">
        <f>VLOOKUP(B453,'[1]p18-items'!$K$2:$N$90,4,FALSE)</f>
        <v>red</v>
      </c>
    </row>
    <row r="454" spans="1:11" x14ac:dyDescent="0.2">
      <c r="A454" s="6">
        <v>453</v>
      </c>
      <c r="B454" s="6" t="s">
        <v>878</v>
      </c>
      <c r="C454" s="12" t="s">
        <v>1407</v>
      </c>
      <c r="D454" s="12" t="s">
        <v>1353</v>
      </c>
      <c r="E454" s="13">
        <f t="shared" si="28"/>
        <v>6.9444444444448361E-5</v>
      </c>
      <c r="F454" s="8">
        <f t="shared" si="29"/>
        <v>6</v>
      </c>
      <c r="G454" s="9">
        <f t="shared" si="30"/>
        <v>4200</v>
      </c>
      <c r="H454" s="9">
        <f t="shared" si="31"/>
        <v>4206</v>
      </c>
      <c r="I454" s="26" t="str">
        <f>VLOOKUP(J454,'[1]all-items'!$A$2:$C$300,2,FALSE)</f>
        <v>u</v>
      </c>
      <c r="J454" s="26" t="str">
        <f>VLOOKUP(B454,'[1]p18-items'!$K$2:$N$90,3,FALSE)</f>
        <v>tray</v>
      </c>
      <c r="K454" s="26">
        <f>VLOOKUP(B454,'[1]p18-items'!$K$2:$N$90,4,FALSE)</f>
        <v>0</v>
      </c>
    </row>
    <row r="455" spans="1:11" x14ac:dyDescent="0.2">
      <c r="A455" s="6">
        <v>454</v>
      </c>
      <c r="B455" s="6" t="s">
        <v>198</v>
      </c>
      <c r="C455" s="12" t="s">
        <v>1408</v>
      </c>
      <c r="D455" s="12" t="s">
        <v>1409</v>
      </c>
      <c r="E455" s="13">
        <f t="shared" si="28"/>
        <v>4.6296296296294281E-5</v>
      </c>
      <c r="F455" s="8">
        <f t="shared" si="29"/>
        <v>4</v>
      </c>
      <c r="G455" s="9">
        <f t="shared" si="30"/>
        <v>4218</v>
      </c>
      <c r="H455" s="9">
        <f t="shared" si="31"/>
        <v>4222</v>
      </c>
      <c r="I455" s="26" t="str">
        <f>VLOOKUP(J455,'[1]all-items'!$A$2:$C$300,2,FALSE)</f>
        <v>c</v>
      </c>
      <c r="J455" s="26" t="str">
        <f>VLOOKUP(B455,'[1]p18-items'!$K$2:$N$90,3,FALSE)</f>
        <v>dWashL</v>
      </c>
      <c r="K455" s="26">
        <f>VLOOKUP(B455,'[1]p18-items'!$K$2:$N$90,4,FALSE)</f>
        <v>0</v>
      </c>
    </row>
    <row r="456" spans="1:11" x14ac:dyDescent="0.2">
      <c r="A456" s="6">
        <v>455</v>
      </c>
      <c r="B456" s="6" t="s">
        <v>43</v>
      </c>
      <c r="C456" s="12" t="s">
        <v>1004</v>
      </c>
      <c r="D456" s="12" t="s">
        <v>1410</v>
      </c>
      <c r="E456" s="13">
        <f t="shared" si="28"/>
        <v>2.3148148148147835E-4</v>
      </c>
      <c r="F456" s="8">
        <f t="shared" si="29"/>
        <v>20</v>
      </c>
      <c r="G456" s="9">
        <f t="shared" si="30"/>
        <v>4220</v>
      </c>
      <c r="H456" s="9">
        <f t="shared" si="31"/>
        <v>4240</v>
      </c>
      <c r="I456" s="26" t="str">
        <f>VLOOKUP(J456,'[1]all-items'!$A$2:$C$300,2,FALSE)</f>
        <v>e</v>
      </c>
      <c r="J456" s="26" t="str">
        <f>VLOOKUP(B456,'[1]p18-items'!$K$2:$N$90,3,FALSE)</f>
        <v>faucet</v>
      </c>
      <c r="K456" s="26">
        <f>VLOOKUP(B456,'[1]p18-items'!$K$2:$N$90,4,FALSE)</f>
        <v>0</v>
      </c>
    </row>
    <row r="457" spans="1:11" x14ac:dyDescent="0.2">
      <c r="A457" s="6">
        <v>456</v>
      </c>
      <c r="B457" s="6" t="s">
        <v>49</v>
      </c>
      <c r="C457" s="12" t="s">
        <v>1004</v>
      </c>
      <c r="D457" s="12" t="s">
        <v>1410</v>
      </c>
      <c r="E457" s="13">
        <f t="shared" si="28"/>
        <v>2.3148148148147835E-4</v>
      </c>
      <c r="F457" s="8">
        <f t="shared" si="29"/>
        <v>20</v>
      </c>
      <c r="G457" s="9">
        <f t="shared" si="30"/>
        <v>4220</v>
      </c>
      <c r="H457" s="9">
        <f t="shared" si="31"/>
        <v>4240</v>
      </c>
      <c r="I457" s="26" t="str">
        <f>VLOOKUP(J457,'[1]all-items'!$A$2:$C$300,2,FALSE)</f>
        <v>c</v>
      </c>
      <c r="J457" s="26" t="str">
        <f>VLOOKUP(B457,'[1]p18-items'!$K$2:$N$90,3,FALSE)</f>
        <v>water</v>
      </c>
      <c r="K457" s="26">
        <f>VLOOKUP(B457,'[1]p18-items'!$K$2:$N$90,4,FALSE)</f>
        <v>0</v>
      </c>
    </row>
    <row r="458" spans="1:11" x14ac:dyDescent="0.2">
      <c r="A458" s="6">
        <v>457</v>
      </c>
      <c r="B458" s="6" t="s">
        <v>304</v>
      </c>
      <c r="C458" s="12" t="s">
        <v>1411</v>
      </c>
      <c r="D458" s="12" t="s">
        <v>1412</v>
      </c>
      <c r="E458" s="13">
        <f t="shared" si="28"/>
        <v>4.6296296296308159E-5</v>
      </c>
      <c r="F458" s="8">
        <f t="shared" si="29"/>
        <v>4</v>
      </c>
      <c r="G458" s="9">
        <f t="shared" si="30"/>
        <v>4242</v>
      </c>
      <c r="H458" s="9">
        <f t="shared" si="31"/>
        <v>4246</v>
      </c>
      <c r="I458" s="26" t="str">
        <f>VLOOKUP(J458,'[1]all-items'!$A$2:$C$300,2,FALSE)</f>
        <v>u</v>
      </c>
      <c r="J458" s="26" t="str">
        <f>VLOOKUP(B458,'[1]p18-items'!$K$2:$N$90,3,FALSE)</f>
        <v>towel</v>
      </c>
      <c r="K458" s="26">
        <f>VLOOKUP(B458,'[1]p18-items'!$K$2:$N$90,4,FALSE)</f>
        <v>1</v>
      </c>
    </row>
    <row r="459" spans="1:11" x14ac:dyDescent="0.2">
      <c r="A459" s="6">
        <v>458</v>
      </c>
      <c r="B459" s="6" t="s">
        <v>21</v>
      </c>
      <c r="C459" s="12" t="s">
        <v>1413</v>
      </c>
      <c r="D459" s="12" t="s">
        <v>1414</v>
      </c>
      <c r="E459" s="13">
        <f t="shared" si="28"/>
        <v>1.8518518518518406E-4</v>
      </c>
      <c r="F459" s="8">
        <f t="shared" si="29"/>
        <v>16</v>
      </c>
      <c r="G459" s="9">
        <f t="shared" si="30"/>
        <v>4248</v>
      </c>
      <c r="H459" s="9">
        <f t="shared" si="31"/>
        <v>4264</v>
      </c>
      <c r="I459" s="26" t="str">
        <f>VLOOKUP(J459,'[1]all-items'!$A$2:$C$300,2,FALSE)</f>
        <v>u</v>
      </c>
      <c r="J459" s="26" t="str">
        <f>VLOOKUP(B459,'[1]p18-items'!$K$2:$N$90,3,FALSE)</f>
        <v>phone</v>
      </c>
      <c r="K459" s="26">
        <f>VLOOKUP(B459,'[1]p18-items'!$K$2:$N$90,4,FALSE)</f>
        <v>0</v>
      </c>
    </row>
    <row r="460" spans="1:11" x14ac:dyDescent="0.2">
      <c r="A460" s="6">
        <v>459</v>
      </c>
      <c r="B460" s="6" t="s">
        <v>1241</v>
      </c>
      <c r="C460" s="12" t="s">
        <v>1414</v>
      </c>
      <c r="D460" s="12" t="s">
        <v>1415</v>
      </c>
      <c r="E460" s="13">
        <f t="shared" si="28"/>
        <v>4.6296296296294281E-5</v>
      </c>
      <c r="F460" s="8">
        <f t="shared" si="29"/>
        <v>4</v>
      </c>
      <c r="G460" s="9">
        <f t="shared" si="30"/>
        <v>4264</v>
      </c>
      <c r="H460" s="9">
        <f t="shared" si="31"/>
        <v>4268</v>
      </c>
      <c r="I460" s="26" t="str">
        <f>VLOOKUP(J460,'[1]all-items'!$A$2:$C$300,2,FALSE)</f>
        <v>u</v>
      </c>
      <c r="J460" s="26" t="str">
        <f>VLOOKUP(B460,'[1]p18-items'!$K$2:$N$90,3,FALSE)</f>
        <v>spoon</v>
      </c>
      <c r="K460" s="26">
        <f>VLOOKUP(B460,'[1]p18-items'!$K$2:$N$90,4,FALSE)</f>
        <v>2</v>
      </c>
    </row>
    <row r="461" spans="1:11" x14ac:dyDescent="0.2">
      <c r="A461" s="6">
        <v>460</v>
      </c>
      <c r="B461" s="6" t="s">
        <v>933</v>
      </c>
      <c r="C461" s="12" t="s">
        <v>1414</v>
      </c>
      <c r="D461" s="12" t="s">
        <v>1415</v>
      </c>
      <c r="E461" s="13">
        <f t="shared" si="28"/>
        <v>4.6296296296294281E-5</v>
      </c>
      <c r="F461" s="8">
        <f t="shared" si="29"/>
        <v>4</v>
      </c>
      <c r="G461" s="9">
        <f t="shared" si="30"/>
        <v>4264</v>
      </c>
      <c r="H461" s="9">
        <f t="shared" si="31"/>
        <v>4268</v>
      </c>
      <c r="I461" s="26" t="str">
        <f>VLOOKUP(J461,'[1]all-items'!$A$2:$C$300,2,FALSE)</f>
        <v>c</v>
      </c>
      <c r="J461" s="26" t="str">
        <f>VLOOKUP(B461,'[1]p18-items'!$K$2:$N$90,3,FALSE)</f>
        <v>food</v>
      </c>
      <c r="K461" s="26" t="str">
        <f>VLOOKUP(B461,'[1]p18-items'!$K$2:$N$90,4,FALSE)</f>
        <v>gnochi</v>
      </c>
    </row>
    <row r="462" spans="1:11" x14ac:dyDescent="0.2">
      <c r="A462" s="6">
        <v>461</v>
      </c>
      <c r="B462" s="6" t="s">
        <v>897</v>
      </c>
      <c r="C462" s="12" t="s">
        <v>1414</v>
      </c>
      <c r="D462" s="12" t="s">
        <v>1415</v>
      </c>
      <c r="E462" s="13">
        <f t="shared" si="28"/>
        <v>4.6296296296294281E-5</v>
      </c>
      <c r="F462" s="8">
        <f t="shared" si="29"/>
        <v>4</v>
      </c>
      <c r="G462" s="9">
        <f t="shared" si="30"/>
        <v>4264</v>
      </c>
      <c r="H462" s="9">
        <f t="shared" si="31"/>
        <v>4268</v>
      </c>
      <c r="I462" s="26" t="str">
        <f>VLOOKUP(J462,'[1]all-items'!$A$2:$C$300,2,FALSE)</f>
        <v>u</v>
      </c>
      <c r="J462" s="26" t="str">
        <f>VLOOKUP(B462,'[1]p18-items'!$K$2:$N$90,3,FALSE)</f>
        <v>bowl</v>
      </c>
      <c r="K462" s="26" t="str">
        <f>VLOOKUP(B462,'[1]p18-items'!$K$2:$N$90,4,FALSE)</f>
        <v>red</v>
      </c>
    </row>
    <row r="463" spans="1:11" x14ac:dyDescent="0.2">
      <c r="A463" s="6">
        <v>462</v>
      </c>
      <c r="B463" s="6" t="s">
        <v>252</v>
      </c>
      <c r="C463" s="12" t="s">
        <v>1416</v>
      </c>
      <c r="D463" s="12" t="s">
        <v>1417</v>
      </c>
      <c r="E463" s="13">
        <f t="shared" si="28"/>
        <v>2.3148148148140202E-5</v>
      </c>
      <c r="F463" s="8">
        <f t="shared" si="29"/>
        <v>2</v>
      </c>
      <c r="G463" s="9">
        <f t="shared" si="30"/>
        <v>4270</v>
      </c>
      <c r="H463" s="9">
        <f t="shared" si="31"/>
        <v>4272</v>
      </c>
      <c r="I463" s="26" t="str">
        <f>VLOOKUP(J463,'[1]all-items'!$A$2:$C$300,2,FALSE)</f>
        <v>e</v>
      </c>
      <c r="J463" s="26" t="str">
        <f>VLOOKUP(B463,'[1]p18-items'!$K$2:$N$90,3,FALSE)</f>
        <v>cpB</v>
      </c>
      <c r="K463" s="26" t="str">
        <f>VLOOKUP(B463,'[1]p18-items'!$K$2:$N$90,4,FALSE)</f>
        <v>b_sk_2</v>
      </c>
    </row>
    <row r="464" spans="1:11" x14ac:dyDescent="0.2">
      <c r="A464" s="6">
        <v>463</v>
      </c>
      <c r="B464" s="6" t="s">
        <v>62</v>
      </c>
      <c r="C464" s="12" t="s">
        <v>1417</v>
      </c>
      <c r="D464" s="12" t="s">
        <v>1418</v>
      </c>
      <c r="E464" s="13">
        <f t="shared" si="28"/>
        <v>2.314814814815408E-5</v>
      </c>
      <c r="F464" s="8">
        <f t="shared" si="29"/>
        <v>2</v>
      </c>
      <c r="G464" s="9">
        <f t="shared" si="30"/>
        <v>4272</v>
      </c>
      <c r="H464" s="9">
        <f t="shared" si="31"/>
        <v>4274</v>
      </c>
      <c r="I464" s="26" t="str">
        <f>VLOOKUP(J464,'[1]all-items'!$A$2:$C$300,2,FALSE)</f>
        <v>e</v>
      </c>
      <c r="J464" s="26" t="str">
        <f>VLOOKUP(B464,'[1]p18-items'!$K$2:$N$90,3,FALSE)</f>
        <v>cpB</v>
      </c>
      <c r="K464" s="26" t="str">
        <f>VLOOKUP(B464,'[1]p18-items'!$K$2:$N$90,4,FALSE)</f>
        <v>b_sk_1</v>
      </c>
    </row>
    <row r="465" spans="1:16" x14ac:dyDescent="0.2">
      <c r="A465" s="6">
        <v>464</v>
      </c>
      <c r="B465" s="6" t="s">
        <v>1032</v>
      </c>
      <c r="C465" s="12" t="s">
        <v>1417</v>
      </c>
      <c r="D465" s="12" t="s">
        <v>1419</v>
      </c>
      <c r="E465" s="13">
        <f t="shared" si="28"/>
        <v>4.6296296296308159E-5</v>
      </c>
      <c r="F465" s="8">
        <f t="shared" si="29"/>
        <v>4</v>
      </c>
      <c r="G465" s="9">
        <f t="shared" si="30"/>
        <v>4272</v>
      </c>
      <c r="H465" s="9">
        <f t="shared" si="31"/>
        <v>4276</v>
      </c>
      <c r="I465" s="26" t="str">
        <f>VLOOKUP(J465,'[1]all-items'!$A$2:$C$300,2,FALSE)</f>
        <v>u</v>
      </c>
      <c r="J465" s="26" t="str">
        <f>VLOOKUP(B465,'[1]p18-items'!$K$2:$N$90,3,FALSE)</f>
        <v>plate</v>
      </c>
      <c r="K465" s="26" t="str">
        <f>VLOOKUP(B465,'[1]p18-items'!$K$2:$N$90,4,FALSE)</f>
        <v>white</v>
      </c>
    </row>
    <row r="466" spans="1:16" x14ac:dyDescent="0.2">
      <c r="A466" s="6">
        <v>465</v>
      </c>
      <c r="B466" s="6" t="s">
        <v>911</v>
      </c>
      <c r="C466" s="12" t="s">
        <v>1418</v>
      </c>
      <c r="D466" s="12" t="s">
        <v>1419</v>
      </c>
      <c r="E466" s="13">
        <f t="shared" si="28"/>
        <v>2.314814814815408E-5</v>
      </c>
      <c r="F466" s="8">
        <f t="shared" si="29"/>
        <v>2</v>
      </c>
      <c r="G466" s="9">
        <f t="shared" si="30"/>
        <v>4274</v>
      </c>
      <c r="H466" s="9">
        <f t="shared" si="31"/>
        <v>4276</v>
      </c>
      <c r="I466" s="26" t="str">
        <f>VLOOKUP(J466,'[1]all-items'!$A$2:$C$300,2,FALSE)</f>
        <v>u</v>
      </c>
      <c r="J466" s="26" t="str">
        <f>VLOOKUP(B466,'[1]p18-items'!$K$2:$N$90,3,FALSE)</f>
        <v>cup</v>
      </c>
      <c r="K466" s="26">
        <f>VLOOKUP(B466,'[1]p18-items'!$K$2:$N$90,4,FALSE)</f>
        <v>0</v>
      </c>
      <c r="L466" s="6" t="s">
        <v>1420</v>
      </c>
    </row>
    <row r="467" spans="1:16" x14ac:dyDescent="0.2">
      <c r="A467" s="6">
        <v>466</v>
      </c>
      <c r="B467" s="6" t="s">
        <v>878</v>
      </c>
      <c r="C467" s="12" t="s">
        <v>1419</v>
      </c>
      <c r="D467" s="12" t="s">
        <v>1005</v>
      </c>
      <c r="E467" s="13">
        <f t="shared" si="28"/>
        <v>3.0092592592592671E-4</v>
      </c>
      <c r="F467" s="8">
        <f t="shared" si="29"/>
        <v>26</v>
      </c>
      <c r="G467" s="9">
        <f t="shared" si="30"/>
        <v>4276</v>
      </c>
      <c r="H467" s="9">
        <f t="shared" si="31"/>
        <v>4302</v>
      </c>
      <c r="I467" s="26" t="str">
        <f>VLOOKUP(J467,'[1]all-items'!$A$2:$C$300,2,FALSE)</f>
        <v>u</v>
      </c>
      <c r="J467" s="26" t="str">
        <f>VLOOKUP(B467,'[1]p18-items'!$K$2:$N$90,3,FALSE)</f>
        <v>tray</v>
      </c>
      <c r="K467" s="26">
        <f>VLOOKUP(B467,'[1]p18-items'!$K$2:$N$90,4,FALSE)</f>
        <v>0</v>
      </c>
    </row>
    <row r="468" spans="1:16" x14ac:dyDescent="0.2">
      <c r="A468" s="6">
        <v>467</v>
      </c>
      <c r="B468" s="6" t="s">
        <v>933</v>
      </c>
      <c r="C468" s="12" t="s">
        <v>1421</v>
      </c>
      <c r="D468" s="12" t="s">
        <v>1422</v>
      </c>
      <c r="E468" s="13">
        <f t="shared" si="28"/>
        <v>2.3148148148148529E-4</v>
      </c>
      <c r="F468" s="8">
        <f t="shared" si="29"/>
        <v>20</v>
      </c>
      <c r="G468" s="9">
        <f t="shared" si="30"/>
        <v>4278</v>
      </c>
      <c r="H468" s="9">
        <f t="shared" si="31"/>
        <v>4298</v>
      </c>
      <c r="I468" s="26" t="str">
        <f>VLOOKUP(J468,'[1]all-items'!$A$2:$C$300,2,FALSE)</f>
        <v>c</v>
      </c>
      <c r="J468" s="26" t="str">
        <f>VLOOKUP(B468,'[1]p18-items'!$K$2:$N$90,3,FALSE)</f>
        <v>food</v>
      </c>
      <c r="K468" s="26" t="str">
        <f>VLOOKUP(B468,'[1]p18-items'!$K$2:$N$90,4,FALSE)</f>
        <v>gnochi</v>
      </c>
    </row>
    <row r="469" spans="1:16" x14ac:dyDescent="0.2">
      <c r="A469" s="6">
        <v>468</v>
      </c>
      <c r="B469" s="6" t="s">
        <v>49</v>
      </c>
      <c r="C469" s="12" t="s">
        <v>1421</v>
      </c>
      <c r="D469" s="12" t="s">
        <v>1422</v>
      </c>
      <c r="E469" s="13">
        <f t="shared" si="28"/>
        <v>2.3148148148148529E-4</v>
      </c>
      <c r="F469" s="8">
        <f t="shared" si="29"/>
        <v>20</v>
      </c>
      <c r="G469" s="9">
        <f t="shared" si="30"/>
        <v>4278</v>
      </c>
      <c r="H469" s="9">
        <f t="shared" si="31"/>
        <v>4298</v>
      </c>
      <c r="I469" s="26" t="str">
        <f>VLOOKUP(J469,'[1]all-items'!$A$2:$C$300,2,FALSE)</f>
        <v>c</v>
      </c>
      <c r="J469" s="26" t="str">
        <f>VLOOKUP(B469,'[1]p18-items'!$K$2:$N$90,3,FALSE)</f>
        <v>water</v>
      </c>
      <c r="K469" s="26">
        <f>VLOOKUP(B469,'[1]p18-items'!$K$2:$N$90,4,FALSE)</f>
        <v>0</v>
      </c>
    </row>
    <row r="470" spans="1:16" x14ac:dyDescent="0.2">
      <c r="A470" s="6">
        <v>469</v>
      </c>
      <c r="B470" s="6" t="s">
        <v>72</v>
      </c>
      <c r="C470" s="12" t="s">
        <v>1421</v>
      </c>
      <c r="D470" s="12" t="s">
        <v>1422</v>
      </c>
      <c r="E470" s="13">
        <f t="shared" si="28"/>
        <v>2.3148148148148529E-4</v>
      </c>
      <c r="F470" s="8">
        <f t="shared" si="29"/>
        <v>20</v>
      </c>
      <c r="G470" s="9">
        <f t="shared" si="30"/>
        <v>4278</v>
      </c>
      <c r="H470" s="9">
        <f t="shared" si="31"/>
        <v>4298</v>
      </c>
      <c r="I470" s="26" t="str">
        <f>VLOOKUP(J470,'[1]all-items'!$A$2:$C$300,2,FALSE)</f>
        <v>u</v>
      </c>
      <c r="J470" s="26" t="str">
        <f>VLOOKUP(B470,'[1]p18-items'!$K$2:$N$90,3,FALSE)</f>
        <v>pot</v>
      </c>
      <c r="K470" s="26">
        <f>VLOOKUP(B470,'[1]p18-items'!$K$2:$N$90,4,FALSE)</f>
        <v>0</v>
      </c>
    </row>
    <row r="471" spans="1:16" x14ac:dyDescent="0.2">
      <c r="A471" s="6">
        <v>470</v>
      </c>
      <c r="B471" s="6" t="s">
        <v>55</v>
      </c>
      <c r="C471" s="12" t="s">
        <v>1005</v>
      </c>
      <c r="D471" s="12" t="s">
        <v>1423</v>
      </c>
      <c r="E471" s="13">
        <f t="shared" si="28"/>
        <v>1.157407407407357E-4</v>
      </c>
      <c r="F471" s="8">
        <f t="shared" si="29"/>
        <v>10</v>
      </c>
      <c r="G471" s="9">
        <f t="shared" si="30"/>
        <v>4302</v>
      </c>
      <c r="H471" s="9">
        <f t="shared" si="31"/>
        <v>4312</v>
      </c>
      <c r="I471" s="26" t="str">
        <f>VLOOKUP(J471,'[1]all-items'!$A$2:$C$300,2,FALSE)</f>
        <v>u</v>
      </c>
      <c r="J471" s="26" t="str">
        <f>VLOOKUP(B471,'[1]p18-items'!$K$2:$N$90,3,FALSE)</f>
        <v>towel</v>
      </c>
      <c r="K471" s="26">
        <f>VLOOKUP(B471,'[1]p18-items'!$K$2:$N$90,4,FALSE)</f>
        <v>2</v>
      </c>
    </row>
    <row r="472" spans="1:16" x14ac:dyDescent="0.2">
      <c r="A472" s="6">
        <v>471</v>
      </c>
      <c r="B472" s="6" t="s">
        <v>897</v>
      </c>
      <c r="C472" s="12" t="s">
        <v>1424</v>
      </c>
      <c r="D472" s="12" t="s">
        <v>1425</v>
      </c>
      <c r="E472" s="13">
        <f t="shared" si="28"/>
        <v>1.6666666666666705E-3</v>
      </c>
      <c r="F472" s="8">
        <f t="shared" si="29"/>
        <v>144</v>
      </c>
      <c r="G472" s="9">
        <f t="shared" si="30"/>
        <v>4318</v>
      </c>
      <c r="H472" s="9">
        <f t="shared" si="31"/>
        <v>4462</v>
      </c>
      <c r="I472" s="26" t="str">
        <f>VLOOKUP(J472,'[1]all-items'!$A$2:$C$300,2,FALSE)</f>
        <v>u</v>
      </c>
      <c r="J472" s="26" t="str">
        <f>VLOOKUP(B472,'[1]p18-items'!$K$2:$N$90,3,FALSE)</f>
        <v>bowl</v>
      </c>
      <c r="K472" s="26" t="str">
        <f>VLOOKUP(B472,'[1]p18-items'!$K$2:$N$90,4,FALSE)</f>
        <v>red</v>
      </c>
    </row>
    <row r="473" spans="1:16" x14ac:dyDescent="0.2">
      <c r="A473" s="6">
        <v>472</v>
      </c>
      <c r="B473" s="6" t="s">
        <v>1426</v>
      </c>
      <c r="C473" s="12" t="s">
        <v>1427</v>
      </c>
      <c r="D473" s="12" t="s">
        <v>1428</v>
      </c>
      <c r="E473" s="13">
        <f t="shared" si="28"/>
        <v>2.0833333333333121E-4</v>
      </c>
      <c r="F473" s="8">
        <f t="shared" si="29"/>
        <v>18</v>
      </c>
      <c r="G473" s="9">
        <f t="shared" si="30"/>
        <v>4322</v>
      </c>
      <c r="H473" s="9">
        <f t="shared" si="31"/>
        <v>4340</v>
      </c>
      <c r="I473" s="26" t="str">
        <f>VLOOKUP(J473,'[1]all-items'!$A$2:$C$300,2,FALSE)</f>
        <v>u</v>
      </c>
      <c r="J473" s="26" t="str">
        <f>VLOOKUP(B473,'[1]p18-items'!$K$2:$N$90,3,FALSE)</f>
        <v>spoon</v>
      </c>
      <c r="K473" s="26">
        <f>VLOOKUP(B473,'[1]p18-items'!$K$2:$N$90,4,FALSE)</f>
        <v>3</v>
      </c>
    </row>
    <row r="474" spans="1:16" x14ac:dyDescent="0.2">
      <c r="A474" s="6">
        <v>473</v>
      </c>
      <c r="B474" s="6" t="s">
        <v>933</v>
      </c>
      <c r="C474" s="12" t="s">
        <v>1429</v>
      </c>
      <c r="D474" s="12" t="s">
        <v>1009</v>
      </c>
      <c r="E474" s="13">
        <f t="shared" si="28"/>
        <v>3.2407407407408079E-4</v>
      </c>
      <c r="F474" s="8">
        <f t="shared" si="29"/>
        <v>28</v>
      </c>
      <c r="G474" s="9">
        <f t="shared" si="30"/>
        <v>4324</v>
      </c>
      <c r="H474" s="9">
        <f t="shared" si="31"/>
        <v>4352</v>
      </c>
      <c r="I474" s="26" t="str">
        <f>VLOOKUP(J474,'[1]all-items'!$A$2:$C$300,2,FALSE)</f>
        <v>c</v>
      </c>
      <c r="J474" s="26" t="str">
        <f>VLOOKUP(B474,'[1]p18-items'!$K$2:$N$90,3,FALSE)</f>
        <v>food</v>
      </c>
      <c r="K474" s="26" t="str">
        <f>VLOOKUP(B474,'[1]p18-items'!$K$2:$N$90,4,FALSE)</f>
        <v>gnochi</v>
      </c>
    </row>
    <row r="475" spans="1:16" x14ac:dyDescent="0.2">
      <c r="A475" s="6">
        <v>474</v>
      </c>
      <c r="B475" s="6" t="s">
        <v>807</v>
      </c>
      <c r="C475" s="12" t="s">
        <v>1430</v>
      </c>
      <c r="D475" s="12" t="s">
        <v>1009</v>
      </c>
      <c r="E475" s="13">
        <f t="shared" si="28"/>
        <v>3.0092592592592671E-4</v>
      </c>
      <c r="F475" s="8">
        <f t="shared" si="29"/>
        <v>26</v>
      </c>
      <c r="G475" s="9">
        <f t="shared" si="30"/>
        <v>4326</v>
      </c>
      <c r="H475" s="9">
        <f t="shared" si="31"/>
        <v>4352</v>
      </c>
      <c r="I475" s="26" t="str">
        <f>VLOOKUP(J475,'[1]all-items'!$A$2:$C$300,2,FALSE)</f>
        <v>u</v>
      </c>
      <c r="J475" s="26" t="str">
        <f>VLOOKUP(B475,'[1]p18-items'!$K$2:$N$90,3,FALSE)</f>
        <v>trashB</v>
      </c>
      <c r="K475" s="26" t="str">
        <f>VLOOKUP(B475,'[1]p18-items'!$K$2:$N$90,4,FALSE)</f>
        <v>organic</v>
      </c>
      <c r="P475" s="6" t="s">
        <v>1431</v>
      </c>
    </row>
    <row r="476" spans="1:16" x14ac:dyDescent="0.2">
      <c r="A476" s="6">
        <v>475</v>
      </c>
      <c r="B476" s="6" t="s">
        <v>43</v>
      </c>
      <c r="C476" s="12" t="s">
        <v>1432</v>
      </c>
      <c r="D476" s="12" t="s">
        <v>1433</v>
      </c>
      <c r="E476" s="13">
        <f t="shared" si="28"/>
        <v>1.2037037037037068E-3</v>
      </c>
      <c r="F476" s="8">
        <f t="shared" si="29"/>
        <v>104</v>
      </c>
      <c r="G476" s="9">
        <f t="shared" si="30"/>
        <v>4356</v>
      </c>
      <c r="H476" s="9">
        <f t="shared" si="31"/>
        <v>4460</v>
      </c>
      <c r="I476" s="26" t="str">
        <f>VLOOKUP(J476,'[1]all-items'!$A$2:$C$300,2,FALSE)</f>
        <v>e</v>
      </c>
      <c r="J476" s="26" t="str">
        <f>VLOOKUP(B476,'[1]p18-items'!$K$2:$N$90,3,FALSE)</f>
        <v>faucet</v>
      </c>
      <c r="K476" s="26">
        <f>VLOOKUP(B476,'[1]p18-items'!$K$2:$N$90,4,FALSE)</f>
        <v>0</v>
      </c>
    </row>
    <row r="477" spans="1:16" x14ac:dyDescent="0.2">
      <c r="A477" s="6">
        <v>476</v>
      </c>
      <c r="B477" s="6" t="s">
        <v>49</v>
      </c>
      <c r="C477" s="12" t="s">
        <v>1432</v>
      </c>
      <c r="D477" s="12" t="s">
        <v>1433</v>
      </c>
      <c r="E477" s="13">
        <f t="shared" si="28"/>
        <v>1.2037037037037068E-3</v>
      </c>
      <c r="F477" s="8">
        <f t="shared" si="29"/>
        <v>104</v>
      </c>
      <c r="G477" s="9">
        <f t="shared" si="30"/>
        <v>4356</v>
      </c>
      <c r="H477" s="9">
        <f t="shared" si="31"/>
        <v>4460</v>
      </c>
      <c r="I477" s="26" t="str">
        <f>VLOOKUP(J477,'[1]all-items'!$A$2:$C$300,2,FALSE)</f>
        <v>c</v>
      </c>
      <c r="J477" s="26" t="str">
        <f>VLOOKUP(B477,'[1]p18-items'!$K$2:$N$90,3,FALSE)</f>
        <v>water</v>
      </c>
      <c r="K477" s="26">
        <f>VLOOKUP(B477,'[1]p18-items'!$K$2:$N$90,4,FALSE)</f>
        <v>0</v>
      </c>
    </row>
    <row r="478" spans="1:16" x14ac:dyDescent="0.2">
      <c r="A478" s="6">
        <v>477</v>
      </c>
      <c r="B478" s="6" t="s">
        <v>280</v>
      </c>
      <c r="C478" s="12" t="s">
        <v>1434</v>
      </c>
      <c r="D478" s="12" t="s">
        <v>1435</v>
      </c>
      <c r="E478" s="13">
        <f t="shared" si="28"/>
        <v>1.1111111111111044E-3</v>
      </c>
      <c r="F478" s="8">
        <f t="shared" si="29"/>
        <v>96</v>
      </c>
      <c r="G478" s="9">
        <f t="shared" si="30"/>
        <v>4362</v>
      </c>
      <c r="H478" s="9">
        <f t="shared" si="31"/>
        <v>4458</v>
      </c>
      <c r="I478" s="26" t="str">
        <f>VLOOKUP(J478,'[1]all-items'!$A$2:$C$300,2,FALSE)</f>
        <v>c</v>
      </c>
      <c r="J478" s="26" t="str">
        <f>VLOOKUP(B478,'[1]p18-items'!$K$2:$N$90,3,FALSE)</f>
        <v>sponge</v>
      </c>
      <c r="K478" s="26">
        <f>VLOOKUP(B478,'[1]p18-items'!$K$2:$N$90,4,FALSE)</f>
        <v>0</v>
      </c>
    </row>
    <row r="479" spans="1:16" x14ac:dyDescent="0.2">
      <c r="A479" s="6">
        <v>478</v>
      </c>
      <c r="B479" s="6" t="s">
        <v>198</v>
      </c>
      <c r="C479" s="12" t="s">
        <v>1436</v>
      </c>
      <c r="D479" s="12" t="s">
        <v>1437</v>
      </c>
      <c r="E479" s="13">
        <f t="shared" si="28"/>
        <v>4.6296296296294281E-5</v>
      </c>
      <c r="F479" s="8">
        <f t="shared" si="29"/>
        <v>4</v>
      </c>
      <c r="G479" s="9">
        <f t="shared" si="30"/>
        <v>4374</v>
      </c>
      <c r="H479" s="9">
        <f t="shared" si="31"/>
        <v>4378</v>
      </c>
      <c r="I479" s="26" t="str">
        <f>VLOOKUP(J479,'[1]all-items'!$A$2:$C$300,2,FALSE)</f>
        <v>c</v>
      </c>
      <c r="J479" s="26" t="str">
        <f>VLOOKUP(B479,'[1]p18-items'!$K$2:$N$90,3,FALSE)</f>
        <v>dWashL</v>
      </c>
      <c r="K479" s="26">
        <f>VLOOKUP(B479,'[1]p18-items'!$K$2:$N$90,4,FALSE)</f>
        <v>0</v>
      </c>
    </row>
    <row r="480" spans="1:16" x14ac:dyDescent="0.2">
      <c r="A480" s="6">
        <v>479</v>
      </c>
      <c r="B480" s="6" t="s">
        <v>304</v>
      </c>
      <c r="C480" s="12" t="s">
        <v>1438</v>
      </c>
      <c r="D480" s="12" t="s">
        <v>1439</v>
      </c>
      <c r="E480" s="13">
        <f t="shared" si="28"/>
        <v>2.314814814815408E-5</v>
      </c>
      <c r="F480" s="8">
        <f t="shared" si="29"/>
        <v>2</v>
      </c>
      <c r="G480" s="9">
        <f t="shared" si="30"/>
        <v>4468</v>
      </c>
      <c r="H480" s="9">
        <f t="shared" si="31"/>
        <v>4470</v>
      </c>
      <c r="I480" s="26" t="str">
        <f>VLOOKUP(J480,'[1]all-items'!$A$2:$C$300,2,FALSE)</f>
        <v>u</v>
      </c>
      <c r="J480" s="26" t="str">
        <f>VLOOKUP(B480,'[1]p18-items'!$K$2:$N$90,3,FALSE)</f>
        <v>towel</v>
      </c>
      <c r="K480" s="26">
        <f>VLOOKUP(B480,'[1]p18-items'!$K$2:$N$90,4,FALSE)</f>
        <v>1</v>
      </c>
    </row>
    <row r="481" spans="1:12" x14ac:dyDescent="0.2">
      <c r="A481" s="6">
        <v>480</v>
      </c>
      <c r="B481" s="6" t="s">
        <v>182</v>
      </c>
      <c r="C481" s="12" t="s">
        <v>1440</v>
      </c>
      <c r="D481" s="12" t="s">
        <v>1441</v>
      </c>
      <c r="E481" s="13">
        <f t="shared" si="28"/>
        <v>1.1574074074074264E-4</v>
      </c>
      <c r="F481" s="8">
        <f t="shared" si="29"/>
        <v>10</v>
      </c>
      <c r="G481" s="9">
        <f t="shared" si="30"/>
        <v>4480</v>
      </c>
      <c r="H481" s="9">
        <f t="shared" si="31"/>
        <v>4490</v>
      </c>
      <c r="I481" s="26" t="str">
        <f>VLOOKUP(J481,'[1]all-items'!$A$2:$C$300,2,FALSE)</f>
        <v>u</v>
      </c>
      <c r="J481" s="26" t="str">
        <f>VLOOKUP(B481,'[1]p18-items'!$K$2:$N$90,3,FALSE)</f>
        <v>knife</v>
      </c>
      <c r="K481" s="26" t="str">
        <f>VLOOKUP(B481,'[1]p18-items'!$K$2:$N$90,4,FALSE)</f>
        <v>cutlery</v>
      </c>
    </row>
    <row r="482" spans="1:12" x14ac:dyDescent="0.2">
      <c r="A482" s="6">
        <v>481</v>
      </c>
      <c r="B482" s="6" t="s">
        <v>43</v>
      </c>
      <c r="C482" s="12" t="s">
        <v>1442</v>
      </c>
      <c r="D482" s="12" t="s">
        <v>1443</v>
      </c>
      <c r="E482" s="13">
        <f t="shared" si="28"/>
        <v>1.1574074074074264E-4</v>
      </c>
      <c r="F482" s="8">
        <f t="shared" si="29"/>
        <v>10</v>
      </c>
      <c r="G482" s="9">
        <f t="shared" si="30"/>
        <v>4482</v>
      </c>
      <c r="H482" s="9">
        <f t="shared" si="31"/>
        <v>4492</v>
      </c>
      <c r="I482" s="26" t="str">
        <f>VLOOKUP(J482,'[1]all-items'!$A$2:$C$300,2,FALSE)</f>
        <v>e</v>
      </c>
      <c r="J482" s="26" t="str">
        <f>VLOOKUP(B482,'[1]p18-items'!$K$2:$N$90,3,FALSE)</f>
        <v>faucet</v>
      </c>
      <c r="K482" s="26">
        <f>VLOOKUP(B482,'[1]p18-items'!$K$2:$N$90,4,FALSE)</f>
        <v>0</v>
      </c>
    </row>
    <row r="483" spans="1:12" x14ac:dyDescent="0.2">
      <c r="A483" s="6">
        <v>482</v>
      </c>
      <c r="B483" s="6" t="s">
        <v>49</v>
      </c>
      <c r="C483" s="12" t="s">
        <v>1442</v>
      </c>
      <c r="D483" s="12" t="s">
        <v>1443</v>
      </c>
      <c r="E483" s="13">
        <f t="shared" si="28"/>
        <v>1.1574074074074264E-4</v>
      </c>
      <c r="F483" s="8">
        <f t="shared" si="29"/>
        <v>10</v>
      </c>
      <c r="G483" s="9">
        <f t="shared" si="30"/>
        <v>4482</v>
      </c>
      <c r="H483" s="9">
        <f t="shared" si="31"/>
        <v>4492</v>
      </c>
      <c r="I483" s="26" t="str">
        <f>VLOOKUP(J483,'[1]all-items'!$A$2:$C$300,2,FALSE)</f>
        <v>c</v>
      </c>
      <c r="J483" s="26" t="str">
        <f>VLOOKUP(B483,'[1]p18-items'!$K$2:$N$90,3,FALSE)</f>
        <v>water</v>
      </c>
      <c r="K483" s="26">
        <f>VLOOKUP(B483,'[1]p18-items'!$K$2:$N$90,4,FALSE)</f>
        <v>0</v>
      </c>
    </row>
    <row r="484" spans="1:12" x14ac:dyDescent="0.2">
      <c r="A484" s="6">
        <v>483</v>
      </c>
      <c r="B484" s="6" t="s">
        <v>280</v>
      </c>
      <c r="C484" s="12" t="s">
        <v>1444</v>
      </c>
      <c r="D484" s="12" t="s">
        <v>1441</v>
      </c>
      <c r="E484" s="13">
        <f t="shared" si="28"/>
        <v>4.6296296296294281E-5</v>
      </c>
      <c r="F484" s="8">
        <f t="shared" si="29"/>
        <v>4</v>
      </c>
      <c r="G484" s="9">
        <f t="shared" si="30"/>
        <v>4486</v>
      </c>
      <c r="H484" s="9">
        <f t="shared" si="31"/>
        <v>4490</v>
      </c>
      <c r="I484" s="26" t="str">
        <f>VLOOKUP(J484,'[1]all-items'!$A$2:$C$300,2,FALSE)</f>
        <v>c</v>
      </c>
      <c r="J484" s="26" t="str">
        <f>VLOOKUP(B484,'[1]p18-items'!$K$2:$N$90,3,FALSE)</f>
        <v>sponge</v>
      </c>
      <c r="K484" s="26">
        <f>VLOOKUP(B484,'[1]p18-items'!$K$2:$N$90,4,FALSE)</f>
        <v>0</v>
      </c>
    </row>
    <row r="485" spans="1:12" x14ac:dyDescent="0.2">
      <c r="A485" s="6">
        <v>484</v>
      </c>
      <c r="B485" s="6" t="s">
        <v>304</v>
      </c>
      <c r="C485" s="12" t="s">
        <v>1445</v>
      </c>
      <c r="D485" s="12" t="s">
        <v>1013</v>
      </c>
      <c r="E485" s="13">
        <f t="shared" si="28"/>
        <v>2.3148148148140202E-5</v>
      </c>
      <c r="F485" s="8">
        <f t="shared" si="29"/>
        <v>2</v>
      </c>
      <c r="G485" s="9">
        <f t="shared" si="30"/>
        <v>4496</v>
      </c>
      <c r="H485" s="9">
        <f t="shared" si="31"/>
        <v>4498</v>
      </c>
      <c r="I485" s="26" t="str">
        <f>VLOOKUP(J485,'[1]all-items'!$A$2:$C$300,2,FALSE)</f>
        <v>u</v>
      </c>
      <c r="J485" s="26" t="str">
        <f>VLOOKUP(B485,'[1]p18-items'!$K$2:$N$90,3,FALSE)</f>
        <v>towel</v>
      </c>
      <c r="K485" s="26">
        <f>VLOOKUP(B485,'[1]p18-items'!$K$2:$N$90,4,FALSE)</f>
        <v>1</v>
      </c>
    </row>
    <row r="486" spans="1:12" x14ac:dyDescent="0.2">
      <c r="A486" s="6">
        <v>485</v>
      </c>
      <c r="B486" s="6" t="s">
        <v>897</v>
      </c>
      <c r="C486" s="12" t="s">
        <v>1013</v>
      </c>
      <c r="D486" s="12" t="s">
        <v>1446</v>
      </c>
      <c r="E486" s="13">
        <f t="shared" si="28"/>
        <v>6.9444444444448361E-5</v>
      </c>
      <c r="F486" s="8">
        <f t="shared" si="29"/>
        <v>6</v>
      </c>
      <c r="G486" s="9">
        <f t="shared" si="30"/>
        <v>4498</v>
      </c>
      <c r="H486" s="9">
        <f t="shared" si="31"/>
        <v>4504</v>
      </c>
      <c r="I486" s="26" t="str">
        <f>VLOOKUP(J486,'[1]all-items'!$A$2:$C$300,2,FALSE)</f>
        <v>u</v>
      </c>
      <c r="J486" s="26" t="str">
        <f>VLOOKUP(B486,'[1]p18-items'!$K$2:$N$90,3,FALSE)</f>
        <v>bowl</v>
      </c>
      <c r="K486" s="26" t="str">
        <f>VLOOKUP(B486,'[1]p18-items'!$K$2:$N$90,4,FALSE)</f>
        <v>red</v>
      </c>
    </row>
    <row r="487" spans="1:12" x14ac:dyDescent="0.2">
      <c r="A487" s="6">
        <v>486</v>
      </c>
      <c r="B487" s="6" t="s">
        <v>304</v>
      </c>
      <c r="C487" s="12" t="s">
        <v>1447</v>
      </c>
      <c r="D487" s="12" t="s">
        <v>1446</v>
      </c>
      <c r="E487" s="13">
        <f t="shared" si="28"/>
        <v>2.3148148148147141E-5</v>
      </c>
      <c r="F487" s="8">
        <f t="shared" si="29"/>
        <v>2</v>
      </c>
      <c r="G487" s="9">
        <f t="shared" si="30"/>
        <v>4502</v>
      </c>
      <c r="H487" s="9">
        <f t="shared" si="31"/>
        <v>4504</v>
      </c>
      <c r="I487" s="26" t="str">
        <f>VLOOKUP(J487,'[1]all-items'!$A$2:$C$300,2,FALSE)</f>
        <v>u</v>
      </c>
      <c r="J487" s="26" t="str">
        <f>VLOOKUP(B487,'[1]p18-items'!$K$2:$N$90,3,FALSE)</f>
        <v>towel</v>
      </c>
      <c r="K487" s="26">
        <f>VLOOKUP(B487,'[1]p18-items'!$K$2:$N$90,4,FALSE)</f>
        <v>1</v>
      </c>
    </row>
    <row r="488" spans="1:12" x14ac:dyDescent="0.2">
      <c r="A488" s="6">
        <v>487</v>
      </c>
      <c r="B488" s="6" t="s">
        <v>4</v>
      </c>
      <c r="C488" s="12" t="s">
        <v>1448</v>
      </c>
      <c r="D488" s="12" t="s">
        <v>1449</v>
      </c>
      <c r="E488" s="13">
        <f t="shared" si="28"/>
        <v>2.3148148148147141E-5</v>
      </c>
      <c r="F488" s="8">
        <f t="shared" si="29"/>
        <v>2</v>
      </c>
      <c r="G488" s="9">
        <f t="shared" si="30"/>
        <v>4508</v>
      </c>
      <c r="H488" s="9">
        <f t="shared" si="31"/>
        <v>4510</v>
      </c>
      <c r="I488" s="26" t="str">
        <f>VLOOKUP(J488,'[1]all-items'!$A$2:$C$300,2,FALSE)</f>
        <v>c</v>
      </c>
      <c r="J488" s="26" t="str">
        <f>VLOOKUP(B488,'[1]p18-items'!$K$2:$N$90,3,FALSE)</f>
        <v>bag</v>
      </c>
      <c r="K488" s="26" t="str">
        <f>VLOOKUP(B488,'[1]p18-items'!$K$2:$N$90,4,FALSE)</f>
        <v>plastic</v>
      </c>
    </row>
    <row r="489" spans="1:12" x14ac:dyDescent="0.2">
      <c r="A489" s="6">
        <v>488</v>
      </c>
      <c r="B489" s="6" t="s">
        <v>21</v>
      </c>
      <c r="C489" s="12" t="s">
        <v>1449</v>
      </c>
      <c r="D489" s="12" t="s">
        <v>1018</v>
      </c>
      <c r="E489" s="13">
        <f t="shared" si="28"/>
        <v>1.3888888888889672E-4</v>
      </c>
      <c r="F489" s="8">
        <f t="shared" si="29"/>
        <v>12</v>
      </c>
      <c r="G489" s="9">
        <f t="shared" si="30"/>
        <v>4510</v>
      </c>
      <c r="H489" s="9">
        <f t="shared" si="31"/>
        <v>4522</v>
      </c>
      <c r="I489" s="26" t="str">
        <f>VLOOKUP(J489,'[1]all-items'!$A$2:$C$300,2,FALSE)</f>
        <v>u</v>
      </c>
      <c r="J489" s="26" t="str">
        <f>VLOOKUP(B489,'[1]p18-items'!$K$2:$N$90,3,FALSE)</f>
        <v>phone</v>
      </c>
      <c r="K489" s="26">
        <f>VLOOKUP(B489,'[1]p18-items'!$K$2:$N$90,4,FALSE)</f>
        <v>0</v>
      </c>
    </row>
    <row r="490" spans="1:12" x14ac:dyDescent="0.2">
      <c r="A490" s="6">
        <v>489</v>
      </c>
      <c r="B490" s="6" t="s">
        <v>55</v>
      </c>
      <c r="C490" s="12" t="s">
        <v>1450</v>
      </c>
      <c r="D490" s="12" t="s">
        <v>1451</v>
      </c>
      <c r="E490" s="13">
        <f t="shared" si="28"/>
        <v>4.6296296296294281E-5</v>
      </c>
      <c r="F490" s="8">
        <f t="shared" si="29"/>
        <v>4</v>
      </c>
      <c r="G490" s="9">
        <f t="shared" si="30"/>
        <v>4516</v>
      </c>
      <c r="H490" s="9">
        <f t="shared" si="31"/>
        <v>4520</v>
      </c>
      <c r="I490" s="26" t="str">
        <f>VLOOKUP(J490,'[1]all-items'!$A$2:$C$300,2,FALSE)</f>
        <v>u</v>
      </c>
      <c r="J490" s="26" t="str">
        <f>VLOOKUP(B490,'[1]p18-items'!$K$2:$N$90,3,FALSE)</f>
        <v>towel</v>
      </c>
      <c r="K490" s="26">
        <f>VLOOKUP(B490,'[1]p18-items'!$K$2:$N$90,4,FALSE)</f>
        <v>2</v>
      </c>
    </row>
    <row r="491" spans="1:12" x14ac:dyDescent="0.2">
      <c r="A491" s="6">
        <v>490</v>
      </c>
      <c r="B491" s="6" t="s">
        <v>1452</v>
      </c>
      <c r="C491" s="12" t="s">
        <v>1018</v>
      </c>
      <c r="D491" s="12" t="s">
        <v>1453</v>
      </c>
      <c r="E491" s="13">
        <f t="shared" si="28"/>
        <v>3.4722222222222099E-4</v>
      </c>
      <c r="F491" s="8">
        <f t="shared" si="29"/>
        <v>30</v>
      </c>
      <c r="G491" s="9">
        <f t="shared" si="30"/>
        <v>4522</v>
      </c>
      <c r="H491" s="9">
        <f t="shared" si="31"/>
        <v>4552</v>
      </c>
      <c r="I491" s="26" t="str">
        <f>VLOOKUP(J491,'[1]all-items'!$A$2:$C$300,2,FALSE)</f>
        <v>c</v>
      </c>
      <c r="J491" s="26" t="str">
        <f>VLOOKUP(B491,'[1]p18-items'!$K$2:$N$90,3,FALSE)</f>
        <v>toiletPaper</v>
      </c>
      <c r="K491" s="26">
        <f>VLOOKUP(B491,'[1]p18-items'!$K$2:$N$90,4,FALSE)</f>
        <v>0</v>
      </c>
    </row>
    <row r="492" spans="1:12" x14ac:dyDescent="0.2">
      <c r="A492" s="6">
        <v>491</v>
      </c>
      <c r="B492" s="6" t="s">
        <v>933</v>
      </c>
      <c r="C492" s="12" t="s">
        <v>1454</v>
      </c>
      <c r="D492" s="12" t="s">
        <v>1453</v>
      </c>
      <c r="E492" s="13">
        <f t="shared" si="28"/>
        <v>3.2407407407408079E-4</v>
      </c>
      <c r="F492" s="8">
        <f t="shared" si="29"/>
        <v>28</v>
      </c>
      <c r="G492" s="9">
        <f t="shared" si="30"/>
        <v>4524</v>
      </c>
      <c r="H492" s="9">
        <f t="shared" si="31"/>
        <v>4552</v>
      </c>
      <c r="I492" s="26" t="str">
        <f>VLOOKUP(J492,'[1]all-items'!$A$2:$C$300,2,FALSE)</f>
        <v>c</v>
      </c>
      <c r="J492" s="26" t="str">
        <f>VLOOKUP(B492,'[1]p18-items'!$K$2:$N$90,3,FALSE)</f>
        <v>food</v>
      </c>
      <c r="K492" s="26" t="str">
        <f>VLOOKUP(B492,'[1]p18-items'!$K$2:$N$90,4,FALSE)</f>
        <v>gnochi</v>
      </c>
      <c r="L492" s="6" t="s">
        <v>1455</v>
      </c>
    </row>
    <row r="493" spans="1:12" x14ac:dyDescent="0.2">
      <c r="A493" s="6">
        <v>492</v>
      </c>
      <c r="B493" s="6" t="s">
        <v>807</v>
      </c>
      <c r="C493" s="12" t="s">
        <v>1456</v>
      </c>
      <c r="D493" s="12" t="s">
        <v>1453</v>
      </c>
      <c r="E493" s="13">
        <f t="shared" si="28"/>
        <v>4.6296296296294281E-5</v>
      </c>
      <c r="F493" s="8">
        <f t="shared" si="29"/>
        <v>4</v>
      </c>
      <c r="G493" s="9">
        <f t="shared" si="30"/>
        <v>4548</v>
      </c>
      <c r="H493" s="9">
        <f t="shared" si="31"/>
        <v>4552</v>
      </c>
      <c r="I493" s="26" t="str">
        <f>VLOOKUP(J493,'[1]all-items'!$A$2:$C$300,2,FALSE)</f>
        <v>u</v>
      </c>
      <c r="J493" s="26" t="str">
        <f>VLOOKUP(B493,'[1]p18-items'!$K$2:$N$90,3,FALSE)</f>
        <v>trashB</v>
      </c>
      <c r="K493" s="26" t="str">
        <f>VLOOKUP(B493,'[1]p18-items'!$K$2:$N$90,4,FALSE)</f>
        <v>organic</v>
      </c>
    </row>
    <row r="494" spans="1:12" x14ac:dyDescent="0.2">
      <c r="A494" s="6">
        <v>493</v>
      </c>
      <c r="B494" s="6" t="s">
        <v>304</v>
      </c>
      <c r="C494" s="12" t="s">
        <v>1457</v>
      </c>
      <c r="D494" s="12" t="s">
        <v>1458</v>
      </c>
      <c r="E494" s="13">
        <f t="shared" si="28"/>
        <v>2.3148148148147141E-5</v>
      </c>
      <c r="F494" s="8">
        <f t="shared" si="29"/>
        <v>2</v>
      </c>
      <c r="G494" s="9">
        <f t="shared" si="30"/>
        <v>4556</v>
      </c>
      <c r="H494" s="9">
        <f t="shared" si="31"/>
        <v>4558</v>
      </c>
      <c r="I494" s="26" t="str">
        <f>VLOOKUP(J494,'[1]all-items'!$A$2:$C$300,2,FALSE)</f>
        <v>u</v>
      </c>
      <c r="J494" s="26" t="str">
        <f>VLOOKUP(B494,'[1]p18-items'!$K$2:$N$90,3,FALSE)</f>
        <v>towel</v>
      </c>
      <c r="K494" s="26">
        <f>VLOOKUP(B494,'[1]p18-items'!$K$2:$N$90,4,FALSE)</f>
        <v>1</v>
      </c>
    </row>
    <row r="495" spans="1:12" x14ac:dyDescent="0.2">
      <c r="A495" s="6">
        <v>494</v>
      </c>
      <c r="B495" s="6" t="s">
        <v>891</v>
      </c>
      <c r="C495" s="12" t="s">
        <v>1459</v>
      </c>
      <c r="D495" s="12" t="s">
        <v>1460</v>
      </c>
      <c r="E495" s="13">
        <f t="shared" si="28"/>
        <v>4.629629629630122E-5</v>
      </c>
      <c r="F495" s="8">
        <f t="shared" si="29"/>
        <v>4</v>
      </c>
      <c r="G495" s="9">
        <f t="shared" si="30"/>
        <v>4560</v>
      </c>
      <c r="H495" s="9">
        <f t="shared" si="31"/>
        <v>4564</v>
      </c>
      <c r="I495" s="26" t="str">
        <f>VLOOKUP(J495,'[1]all-items'!$A$2:$C$300,2,FALSE)</f>
        <v>c</v>
      </c>
      <c r="J495" s="26" t="str">
        <f>VLOOKUP(B495,'[1]p18-items'!$K$2:$N$90,3,FALSE)</f>
        <v>flour</v>
      </c>
      <c r="K495" s="26">
        <f>VLOOKUP(B495,'[1]p18-items'!$K$2:$N$90,4,FALSE)</f>
        <v>0</v>
      </c>
    </row>
    <row r="496" spans="1:12" x14ac:dyDescent="0.2">
      <c r="A496" s="6">
        <v>495</v>
      </c>
      <c r="B496" s="6" t="s">
        <v>1043</v>
      </c>
      <c r="C496" s="12" t="s">
        <v>1461</v>
      </c>
      <c r="D496" s="12" t="s">
        <v>1462</v>
      </c>
      <c r="E496" s="13">
        <f t="shared" si="28"/>
        <v>4.6296296296294281E-5</v>
      </c>
      <c r="F496" s="8">
        <f t="shared" si="29"/>
        <v>4</v>
      </c>
      <c r="G496" s="9">
        <f t="shared" si="30"/>
        <v>4566</v>
      </c>
      <c r="H496" s="9">
        <f t="shared" si="31"/>
        <v>4570</v>
      </c>
      <c r="I496" s="26" t="str">
        <f>VLOOKUP(J496,'[1]all-items'!$A$2:$C$300,2,FALSE)</f>
        <v>c</v>
      </c>
      <c r="J496" s="26" t="str">
        <f>VLOOKUP(B496,'[1]p18-items'!$K$2:$N$90,3,FALSE)</f>
        <v>spinach</v>
      </c>
      <c r="K496" s="26">
        <f>VLOOKUP(B496,'[1]p18-items'!$K$2:$N$90,4,FALSE)</f>
        <v>2</v>
      </c>
    </row>
    <row r="497" spans="1:12" x14ac:dyDescent="0.2">
      <c r="A497" s="6">
        <v>496</v>
      </c>
      <c r="B497" s="6" t="s">
        <v>1463</v>
      </c>
      <c r="C497" s="12" t="s">
        <v>1464</v>
      </c>
      <c r="D497" s="12" t="s">
        <v>1465</v>
      </c>
      <c r="E497" s="13">
        <f t="shared" si="28"/>
        <v>1.8518518518517713E-4</v>
      </c>
      <c r="F497" s="8">
        <f t="shared" si="29"/>
        <v>16</v>
      </c>
      <c r="G497" s="9">
        <f t="shared" si="30"/>
        <v>4574</v>
      </c>
      <c r="H497" s="9">
        <f t="shared" si="31"/>
        <v>4590</v>
      </c>
      <c r="I497" s="26" t="str">
        <f>VLOOKUP(J497,'[1]all-items'!$A$2:$C$300,2,FALSE)</f>
        <v>u</v>
      </c>
      <c r="J497" s="26" t="str">
        <f>VLOOKUP(B497,'[1]p18-items'!$K$2:$N$90,3,FALSE)</f>
        <v>spoon</v>
      </c>
      <c r="K497" s="26">
        <f>VLOOKUP(B497,'[1]p18-items'!$K$2:$N$90,4,FALSE)</f>
        <v>4</v>
      </c>
    </row>
    <row r="498" spans="1:12" x14ac:dyDescent="0.2">
      <c r="A498" s="6">
        <v>497</v>
      </c>
      <c r="B498" s="6" t="s">
        <v>933</v>
      </c>
      <c r="C498" s="12" t="s">
        <v>1466</v>
      </c>
      <c r="D498" s="12" t="s">
        <v>1467</v>
      </c>
      <c r="E498" s="13">
        <f t="shared" si="28"/>
        <v>9.2592592592595502E-5</v>
      </c>
      <c r="F498" s="8">
        <f t="shared" si="29"/>
        <v>8</v>
      </c>
      <c r="G498" s="9">
        <f t="shared" si="30"/>
        <v>4576</v>
      </c>
      <c r="H498" s="9">
        <f t="shared" si="31"/>
        <v>4584</v>
      </c>
      <c r="I498" s="26" t="str">
        <f>VLOOKUP(J498,'[1]all-items'!$A$2:$C$300,2,FALSE)</f>
        <v>c</v>
      </c>
      <c r="J498" s="26" t="str">
        <f>VLOOKUP(B498,'[1]p18-items'!$K$2:$N$90,3,FALSE)</f>
        <v>food</v>
      </c>
      <c r="K498" s="26" t="str">
        <f>VLOOKUP(B498,'[1]p18-items'!$K$2:$N$90,4,FALSE)</f>
        <v>gnochi</v>
      </c>
    </row>
    <row r="499" spans="1:12" x14ac:dyDescent="0.2">
      <c r="A499" s="6">
        <v>498</v>
      </c>
      <c r="B499" s="6" t="s">
        <v>72</v>
      </c>
      <c r="C499" s="12" t="s">
        <v>1466</v>
      </c>
      <c r="D499" s="12" t="s">
        <v>1468</v>
      </c>
      <c r="E499" s="13">
        <f t="shared" si="28"/>
        <v>1.3888888888888978E-4</v>
      </c>
      <c r="F499" s="8">
        <f t="shared" si="29"/>
        <v>12</v>
      </c>
      <c r="G499" s="9">
        <f t="shared" si="30"/>
        <v>4576</v>
      </c>
      <c r="H499" s="9">
        <f t="shared" si="31"/>
        <v>4588</v>
      </c>
      <c r="I499" s="26" t="str">
        <f>VLOOKUP(J499,'[1]all-items'!$A$2:$C$300,2,FALSE)</f>
        <v>u</v>
      </c>
      <c r="J499" s="26" t="str">
        <f>VLOOKUP(B499,'[1]p18-items'!$K$2:$N$90,3,FALSE)</f>
        <v>pot</v>
      </c>
      <c r="K499" s="26">
        <f>VLOOKUP(B499,'[1]p18-items'!$K$2:$N$90,4,FALSE)</f>
        <v>0</v>
      </c>
    </row>
    <row r="500" spans="1:12" x14ac:dyDescent="0.2">
      <c r="A500" s="6">
        <v>499</v>
      </c>
      <c r="B500" s="6" t="s">
        <v>135</v>
      </c>
      <c r="C500" s="12" t="s">
        <v>1467</v>
      </c>
      <c r="D500" s="12" t="s">
        <v>1469</v>
      </c>
      <c r="E500" s="13">
        <f t="shared" si="28"/>
        <v>2.3148148148147141E-5</v>
      </c>
      <c r="F500" s="8">
        <f t="shared" si="29"/>
        <v>2</v>
      </c>
      <c r="G500" s="9">
        <f t="shared" si="30"/>
        <v>4584</v>
      </c>
      <c r="H500" s="9">
        <f t="shared" si="31"/>
        <v>4586</v>
      </c>
      <c r="I500" s="26" t="str">
        <f>VLOOKUP(J500,'[1]all-items'!$A$2:$C$300,2,FALSE)</f>
        <v>e</v>
      </c>
      <c r="J500" s="26" t="str">
        <f>VLOOKUP(B500,'[1]p18-items'!$K$2:$N$90,3,FALSE)</f>
        <v>stove</v>
      </c>
      <c r="K500" s="26">
        <f>VLOOKUP(B500,'[1]p18-items'!$K$2:$N$90,4,FALSE)</f>
        <v>0</v>
      </c>
      <c r="L500" s="6" t="s">
        <v>916</v>
      </c>
    </row>
    <row r="501" spans="1:12" x14ac:dyDescent="0.2">
      <c r="A501" s="6">
        <v>500</v>
      </c>
      <c r="B501" s="6" t="s">
        <v>72</v>
      </c>
      <c r="C501" s="12" t="s">
        <v>1465</v>
      </c>
      <c r="D501" s="12" t="s">
        <v>1470</v>
      </c>
      <c r="E501" s="13">
        <f t="shared" si="28"/>
        <v>3.9351851851852221E-4</v>
      </c>
      <c r="F501" s="8">
        <f t="shared" si="29"/>
        <v>34</v>
      </c>
      <c r="G501" s="9">
        <f t="shared" si="30"/>
        <v>4590</v>
      </c>
      <c r="H501" s="9">
        <f t="shared" si="31"/>
        <v>4624</v>
      </c>
      <c r="I501" s="26" t="str">
        <f>VLOOKUP(J501,'[1]all-items'!$A$2:$C$300,2,FALSE)</f>
        <v>u</v>
      </c>
      <c r="J501" s="26" t="str">
        <f>VLOOKUP(B501,'[1]p18-items'!$K$2:$N$90,3,FALSE)</f>
        <v>pot</v>
      </c>
      <c r="K501" s="26">
        <f>VLOOKUP(B501,'[1]p18-items'!$K$2:$N$90,4,FALSE)</f>
        <v>0</v>
      </c>
    </row>
    <row r="502" spans="1:12" x14ac:dyDescent="0.2">
      <c r="A502" s="6">
        <v>501</v>
      </c>
      <c r="B502" s="6" t="s">
        <v>258</v>
      </c>
      <c r="C502" s="12" t="s">
        <v>1471</v>
      </c>
      <c r="D502" s="12" t="s">
        <v>1472</v>
      </c>
      <c r="E502" s="13">
        <f t="shared" si="28"/>
        <v>2.3148148148147835E-4</v>
      </c>
      <c r="F502" s="8">
        <f t="shared" si="29"/>
        <v>20</v>
      </c>
      <c r="G502" s="9">
        <f t="shared" si="30"/>
        <v>4602</v>
      </c>
      <c r="H502" s="9">
        <f t="shared" si="31"/>
        <v>4622</v>
      </c>
      <c r="I502" s="26" t="str">
        <f>VLOOKUP(J502,'[1]all-items'!$A$2:$C$300,2,FALSE)</f>
        <v>u</v>
      </c>
      <c r="J502" s="26" t="str">
        <f>VLOOKUP(B502,'[1]p18-items'!$K$2:$N$90,3,FALSE)</f>
        <v>lid</v>
      </c>
      <c r="K502" s="26">
        <f>VLOOKUP(B502,'[1]p18-items'!$K$2:$N$90,4,FALSE)</f>
        <v>0</v>
      </c>
      <c r="L502" s="6" t="s">
        <v>1473</v>
      </c>
    </row>
    <row r="503" spans="1:12" x14ac:dyDescent="0.2">
      <c r="A503" s="6">
        <v>502</v>
      </c>
      <c r="B503" s="6" t="s">
        <v>22</v>
      </c>
      <c r="C503" s="12" t="s">
        <v>1470</v>
      </c>
      <c r="D503" s="12" t="s">
        <v>1474</v>
      </c>
      <c r="E503" s="13">
        <f t="shared" si="28"/>
        <v>2.0833333333333121E-4</v>
      </c>
      <c r="F503" s="8">
        <f t="shared" si="29"/>
        <v>18</v>
      </c>
      <c r="G503" s="9">
        <f t="shared" si="30"/>
        <v>4624</v>
      </c>
      <c r="H503" s="9">
        <f t="shared" si="31"/>
        <v>4642</v>
      </c>
      <c r="I503" s="26" t="str">
        <f>VLOOKUP(J503,'[1]all-items'!$A$2:$C$300,2,FALSE)</f>
        <v>c</v>
      </c>
      <c r="J503" s="26" t="str">
        <f>VLOOKUP(B503,'[1]p18-items'!$K$2:$N$90,3,FALSE)</f>
        <v>butter</v>
      </c>
      <c r="K503" s="26">
        <f>VLOOKUP(B503,'[1]p18-items'!$K$2:$N$90,4,FALSE)</f>
        <v>0</v>
      </c>
    </row>
    <row r="504" spans="1:12" x14ac:dyDescent="0.2">
      <c r="A504" s="6">
        <v>503</v>
      </c>
      <c r="B504" s="6" t="s">
        <v>188</v>
      </c>
      <c r="C504" s="12" t="s">
        <v>1475</v>
      </c>
      <c r="D504" s="12" t="s">
        <v>1476</v>
      </c>
      <c r="E504" s="13">
        <f t="shared" si="28"/>
        <v>2.314814814815408E-5</v>
      </c>
      <c r="F504" s="8">
        <f t="shared" si="29"/>
        <v>2</v>
      </c>
      <c r="G504" s="9">
        <f t="shared" si="30"/>
        <v>4628</v>
      </c>
      <c r="H504" s="9">
        <f t="shared" si="31"/>
        <v>4630</v>
      </c>
      <c r="I504" s="26" t="str">
        <f>VLOOKUP(J504,'[1]all-items'!$A$2:$C$300,2,FALSE)</f>
        <v>u</v>
      </c>
      <c r="J504" s="26" t="str">
        <f>VLOOKUP(B504,'[1]p18-items'!$K$2:$N$90,3,FALSE)</f>
        <v>spoon</v>
      </c>
      <c r="K504" s="26">
        <f>VLOOKUP(B504,'[1]p18-items'!$K$2:$N$90,4,FALSE)</f>
        <v>1</v>
      </c>
    </row>
    <row r="505" spans="1:12" x14ac:dyDescent="0.2">
      <c r="A505" s="6">
        <v>504</v>
      </c>
      <c r="B505" s="6" t="s">
        <v>188</v>
      </c>
      <c r="C505" s="12" t="s">
        <v>1476</v>
      </c>
      <c r="D505" s="12" t="s">
        <v>1477</v>
      </c>
      <c r="E505" s="13">
        <f t="shared" si="28"/>
        <v>8.3333333333332482E-4</v>
      </c>
      <c r="F505" s="8">
        <f t="shared" si="29"/>
        <v>72</v>
      </c>
      <c r="G505" s="9">
        <f t="shared" si="30"/>
        <v>4630</v>
      </c>
      <c r="H505" s="9">
        <f t="shared" si="31"/>
        <v>4702</v>
      </c>
      <c r="I505" s="26" t="str">
        <f>VLOOKUP(J505,'[1]all-items'!$A$2:$C$300,2,FALSE)</f>
        <v>u</v>
      </c>
      <c r="J505" s="26" t="str">
        <f>VLOOKUP(B505,'[1]p18-items'!$K$2:$N$90,3,FALSE)</f>
        <v>spoon</v>
      </c>
      <c r="K505" s="26">
        <f>VLOOKUP(B505,'[1]p18-items'!$K$2:$N$90,4,FALSE)</f>
        <v>1</v>
      </c>
    </row>
    <row r="506" spans="1:12" x14ac:dyDescent="0.2">
      <c r="A506" s="6">
        <v>505</v>
      </c>
      <c r="B506" s="6" t="s">
        <v>933</v>
      </c>
      <c r="C506" s="12" t="s">
        <v>1478</v>
      </c>
      <c r="D506" s="12" t="s">
        <v>1477</v>
      </c>
      <c r="E506" s="13">
        <f t="shared" si="28"/>
        <v>7.6388888888889034E-4</v>
      </c>
      <c r="F506" s="8">
        <f t="shared" si="29"/>
        <v>66</v>
      </c>
      <c r="G506" s="9">
        <f t="shared" si="30"/>
        <v>4636</v>
      </c>
      <c r="H506" s="9">
        <f t="shared" si="31"/>
        <v>4702</v>
      </c>
      <c r="I506" s="26" t="str">
        <f>VLOOKUP(J506,'[1]all-items'!$A$2:$C$300,2,FALSE)</f>
        <v>c</v>
      </c>
      <c r="J506" s="26" t="str">
        <f>VLOOKUP(B506,'[1]p18-items'!$K$2:$N$90,3,FALSE)</f>
        <v>food</v>
      </c>
      <c r="K506" s="26" t="str">
        <f>VLOOKUP(B506,'[1]p18-items'!$K$2:$N$90,4,FALSE)</f>
        <v>gnochi</v>
      </c>
    </row>
    <row r="507" spans="1:12" x14ac:dyDescent="0.2">
      <c r="A507" s="6">
        <v>506</v>
      </c>
      <c r="B507" s="6" t="s">
        <v>72</v>
      </c>
      <c r="C507" s="12" t="s">
        <v>1478</v>
      </c>
      <c r="D507" s="12" t="s">
        <v>1479</v>
      </c>
      <c r="E507" s="13">
        <f t="shared" si="28"/>
        <v>4.8611111111111077E-4</v>
      </c>
      <c r="F507" s="8">
        <f t="shared" si="29"/>
        <v>42</v>
      </c>
      <c r="G507" s="9">
        <f t="shared" si="30"/>
        <v>4636</v>
      </c>
      <c r="H507" s="9">
        <f t="shared" si="31"/>
        <v>4678</v>
      </c>
      <c r="I507" s="26" t="str">
        <f>VLOOKUP(J507,'[1]all-items'!$A$2:$C$300,2,FALSE)</f>
        <v>u</v>
      </c>
      <c r="J507" s="26" t="str">
        <f>VLOOKUP(B507,'[1]p18-items'!$K$2:$N$90,3,FALSE)</f>
        <v>pot</v>
      </c>
      <c r="K507" s="26">
        <f>VLOOKUP(B507,'[1]p18-items'!$K$2:$N$90,4,FALSE)</f>
        <v>0</v>
      </c>
    </row>
    <row r="508" spans="1:12" x14ac:dyDescent="0.2">
      <c r="A508" s="6">
        <v>507</v>
      </c>
      <c r="B508" s="6" t="s">
        <v>55</v>
      </c>
      <c r="C508" s="12" t="s">
        <v>1480</v>
      </c>
      <c r="D508" s="12" t="s">
        <v>1025</v>
      </c>
      <c r="E508" s="13">
        <f t="shared" si="28"/>
        <v>2.314814814815408E-5</v>
      </c>
      <c r="F508" s="8">
        <f t="shared" si="29"/>
        <v>2</v>
      </c>
      <c r="G508" s="9">
        <f t="shared" si="30"/>
        <v>4710</v>
      </c>
      <c r="H508" s="9">
        <f t="shared" si="31"/>
        <v>4712</v>
      </c>
      <c r="I508" s="26" t="str">
        <f>VLOOKUP(J508,'[1]all-items'!$A$2:$C$300,2,FALSE)</f>
        <v>u</v>
      </c>
      <c r="J508" s="26" t="str">
        <f>VLOOKUP(B508,'[1]p18-items'!$K$2:$N$90,3,FALSE)</f>
        <v>towel</v>
      </c>
      <c r="K508" s="26">
        <f>VLOOKUP(B508,'[1]p18-items'!$K$2:$N$90,4,FALSE)</f>
        <v>2</v>
      </c>
    </row>
    <row r="509" spans="1:12" x14ac:dyDescent="0.2">
      <c r="A509" s="6">
        <v>508</v>
      </c>
      <c r="B509" s="6" t="s">
        <v>14</v>
      </c>
      <c r="C509" s="12" t="s">
        <v>1025</v>
      </c>
      <c r="D509" s="12" t="s">
        <v>1028</v>
      </c>
      <c r="E509" s="13">
        <f t="shared" si="28"/>
        <v>9.2592592592588563E-5</v>
      </c>
      <c r="F509" s="8">
        <f t="shared" si="29"/>
        <v>8</v>
      </c>
      <c r="G509" s="9">
        <f t="shared" si="30"/>
        <v>4712</v>
      </c>
      <c r="H509" s="9">
        <f t="shared" si="31"/>
        <v>4720</v>
      </c>
      <c r="I509" s="26" t="str">
        <f>VLOOKUP(J509,'[1]all-items'!$A$2:$C$300,2,FALSE)</f>
        <v>c</v>
      </c>
      <c r="J509" s="26" t="str">
        <f>VLOOKUP(B509,'[1]p18-items'!$K$2:$N$90,3,FALSE)</f>
        <v>salt</v>
      </c>
      <c r="K509" s="26">
        <f>VLOOKUP(B509,'[1]p18-items'!$K$2:$N$90,4,FALSE)</f>
        <v>0</v>
      </c>
    </row>
    <row r="510" spans="1:12" x14ac:dyDescent="0.2">
      <c r="A510" s="6">
        <v>509</v>
      </c>
      <c r="B510" s="6" t="s">
        <v>933</v>
      </c>
      <c r="C510" s="12" t="s">
        <v>1026</v>
      </c>
      <c r="D510" s="12" t="s">
        <v>1481</v>
      </c>
      <c r="E510" s="13">
        <f t="shared" si="28"/>
        <v>4.6296296296294281E-5</v>
      </c>
      <c r="F510" s="8">
        <f t="shared" si="29"/>
        <v>4</v>
      </c>
      <c r="G510" s="9">
        <f t="shared" si="30"/>
        <v>4714</v>
      </c>
      <c r="H510" s="9">
        <f t="shared" si="31"/>
        <v>4718</v>
      </c>
      <c r="I510" s="26" t="str">
        <f>VLOOKUP(J510,'[1]all-items'!$A$2:$C$300,2,FALSE)</f>
        <v>c</v>
      </c>
      <c r="J510" s="26" t="str">
        <f>VLOOKUP(B510,'[1]p18-items'!$K$2:$N$90,3,FALSE)</f>
        <v>food</v>
      </c>
      <c r="K510" s="26" t="str">
        <f>VLOOKUP(B510,'[1]p18-items'!$K$2:$N$90,4,FALSE)</f>
        <v>gnochi</v>
      </c>
    </row>
    <row r="511" spans="1:12" x14ac:dyDescent="0.2">
      <c r="A511" s="6">
        <v>510</v>
      </c>
      <c r="B511" s="6" t="s">
        <v>72</v>
      </c>
      <c r="C511" s="12" t="s">
        <v>1026</v>
      </c>
      <c r="D511" s="12" t="s">
        <v>1028</v>
      </c>
      <c r="E511" s="13">
        <f t="shared" si="28"/>
        <v>6.9444444444448361E-5</v>
      </c>
      <c r="F511" s="8">
        <f t="shared" si="29"/>
        <v>6</v>
      </c>
      <c r="G511" s="9">
        <f t="shared" si="30"/>
        <v>4714</v>
      </c>
      <c r="H511" s="9">
        <f t="shared" si="31"/>
        <v>4720</v>
      </c>
      <c r="I511" s="26" t="str">
        <f>VLOOKUP(J511,'[1]all-items'!$A$2:$C$300,2,FALSE)</f>
        <v>u</v>
      </c>
      <c r="J511" s="26" t="str">
        <f>VLOOKUP(B511,'[1]p18-items'!$K$2:$N$90,3,FALSE)</f>
        <v>pot</v>
      </c>
      <c r="K511" s="26">
        <f>VLOOKUP(B511,'[1]p18-items'!$K$2:$N$90,4,FALSE)</f>
        <v>0</v>
      </c>
    </row>
    <row r="512" spans="1:12" x14ac:dyDescent="0.2">
      <c r="A512" s="6">
        <v>511</v>
      </c>
      <c r="B512" s="6" t="s">
        <v>188</v>
      </c>
      <c r="C512" s="12" t="s">
        <v>1028</v>
      </c>
      <c r="D512" s="12" t="s">
        <v>1482</v>
      </c>
      <c r="E512" s="13">
        <f t="shared" si="28"/>
        <v>6.9444444444441422E-5</v>
      </c>
      <c r="F512" s="8">
        <f t="shared" si="29"/>
        <v>6</v>
      </c>
      <c r="G512" s="9">
        <f t="shared" si="30"/>
        <v>4720</v>
      </c>
      <c r="H512" s="9">
        <f t="shared" si="31"/>
        <v>4726</v>
      </c>
      <c r="I512" s="26" t="str">
        <f>VLOOKUP(J512,'[1]all-items'!$A$2:$C$300,2,FALSE)</f>
        <v>u</v>
      </c>
      <c r="J512" s="26" t="str">
        <f>VLOOKUP(B512,'[1]p18-items'!$K$2:$N$90,3,FALSE)</f>
        <v>spoon</v>
      </c>
      <c r="K512" s="26">
        <f>VLOOKUP(B512,'[1]p18-items'!$K$2:$N$90,4,FALSE)</f>
        <v>1</v>
      </c>
    </row>
    <row r="513" spans="1:11" x14ac:dyDescent="0.2">
      <c r="A513" s="6">
        <v>512</v>
      </c>
      <c r="B513" s="6" t="s">
        <v>933</v>
      </c>
      <c r="C513" s="12" t="s">
        <v>1483</v>
      </c>
      <c r="D513" s="12" t="s">
        <v>1482</v>
      </c>
      <c r="E513" s="13">
        <f t="shared" si="28"/>
        <v>4.629629629630122E-5</v>
      </c>
      <c r="F513" s="8">
        <f t="shared" si="29"/>
        <v>4</v>
      </c>
      <c r="G513" s="9">
        <f t="shared" si="30"/>
        <v>4722</v>
      </c>
      <c r="H513" s="9">
        <f t="shared" si="31"/>
        <v>4726</v>
      </c>
      <c r="I513" s="26" t="str">
        <f>VLOOKUP(J513,'[1]all-items'!$A$2:$C$300,2,FALSE)</f>
        <v>c</v>
      </c>
      <c r="J513" s="26" t="str">
        <f>VLOOKUP(B513,'[1]p18-items'!$K$2:$N$90,3,FALSE)</f>
        <v>food</v>
      </c>
      <c r="K513" s="26" t="str">
        <f>VLOOKUP(B513,'[1]p18-items'!$K$2:$N$90,4,FALSE)</f>
        <v>gnochi</v>
      </c>
    </row>
    <row r="514" spans="1:11" x14ac:dyDescent="0.2">
      <c r="A514" s="6">
        <v>513</v>
      </c>
      <c r="B514" s="6" t="s">
        <v>72</v>
      </c>
      <c r="C514" s="12" t="s">
        <v>1483</v>
      </c>
      <c r="D514" s="12" t="s">
        <v>1482</v>
      </c>
      <c r="E514" s="13">
        <f t="shared" ref="E514:E519" si="32">D514-C514</f>
        <v>4.629629629630122E-5</v>
      </c>
      <c r="F514" s="8">
        <f t="shared" ref="F514:F519" si="33">HOUR(E514) *3600 + MINUTE(E514) * 60 + SECOND(E514)</f>
        <v>4</v>
      </c>
      <c r="G514" s="9">
        <f t="shared" ref="G514:G519" si="34">HOUR(C514) *3600 + MINUTE(C514) * 60 + SECOND(C514)</f>
        <v>4722</v>
      </c>
      <c r="H514" s="9">
        <f t="shared" ref="H514:H519" si="35">HOUR(D514) *3600 + MINUTE(D514) * 60 + SECOND(D514)</f>
        <v>4726</v>
      </c>
      <c r="I514" s="26" t="str">
        <f>VLOOKUP(J514,'[1]all-items'!$A$2:$C$300,2,FALSE)</f>
        <v>u</v>
      </c>
      <c r="J514" s="26" t="str">
        <f>VLOOKUP(B514,'[1]p18-items'!$K$2:$N$90,3,FALSE)</f>
        <v>pot</v>
      </c>
      <c r="K514" s="26">
        <f>VLOOKUP(B514,'[1]p18-items'!$K$2:$N$90,4,FALSE)</f>
        <v>0</v>
      </c>
    </row>
    <row r="515" spans="1:11" x14ac:dyDescent="0.2">
      <c r="A515" s="6">
        <v>514</v>
      </c>
      <c r="B515" s="6" t="s">
        <v>280</v>
      </c>
      <c r="C515" s="12" t="s">
        <v>1484</v>
      </c>
      <c r="D515" s="12" t="s">
        <v>1029</v>
      </c>
      <c r="E515" s="13">
        <f t="shared" si="32"/>
        <v>6.9444444444434483E-5</v>
      </c>
      <c r="F515" s="8">
        <f t="shared" si="33"/>
        <v>6</v>
      </c>
      <c r="G515" s="9">
        <f t="shared" si="34"/>
        <v>4732</v>
      </c>
      <c r="H515" s="9">
        <f t="shared" si="35"/>
        <v>4738</v>
      </c>
      <c r="I515" s="26" t="str">
        <f>VLOOKUP(J515,'[1]all-items'!$A$2:$C$300,2,FALSE)</f>
        <v>c</v>
      </c>
      <c r="J515" s="26" t="str">
        <f>VLOOKUP(B515,'[1]p18-items'!$K$2:$N$90,3,FALSE)</f>
        <v>sponge</v>
      </c>
      <c r="K515" s="26">
        <f>VLOOKUP(B515,'[1]p18-items'!$K$2:$N$90,4,FALSE)</f>
        <v>0</v>
      </c>
    </row>
    <row r="516" spans="1:11" x14ac:dyDescent="0.2">
      <c r="A516" s="6">
        <v>515</v>
      </c>
      <c r="B516" s="6" t="s">
        <v>43</v>
      </c>
      <c r="C516" s="12" t="s">
        <v>1031</v>
      </c>
      <c r="D516" s="12" t="s">
        <v>1485</v>
      </c>
      <c r="E516" s="13">
        <f t="shared" si="32"/>
        <v>6.9444444444448361E-5</v>
      </c>
      <c r="F516" s="8">
        <f t="shared" si="33"/>
        <v>6</v>
      </c>
      <c r="G516" s="9">
        <f t="shared" si="34"/>
        <v>4734</v>
      </c>
      <c r="H516" s="9">
        <f t="shared" si="35"/>
        <v>4740</v>
      </c>
      <c r="I516" s="26" t="str">
        <f>VLOOKUP(J516,'[1]all-items'!$A$2:$C$300,2,FALSE)</f>
        <v>e</v>
      </c>
      <c r="J516" s="26" t="str">
        <f>VLOOKUP(B516,'[1]p18-items'!$K$2:$N$90,3,FALSE)</f>
        <v>faucet</v>
      </c>
      <c r="K516" s="26">
        <f>VLOOKUP(B516,'[1]p18-items'!$K$2:$N$90,4,FALSE)</f>
        <v>0</v>
      </c>
    </row>
    <row r="517" spans="1:11" x14ac:dyDescent="0.2">
      <c r="A517" s="6">
        <v>516</v>
      </c>
      <c r="B517" s="6" t="s">
        <v>49</v>
      </c>
      <c r="C517" s="12" t="s">
        <v>1031</v>
      </c>
      <c r="D517" s="12" t="s">
        <v>1485</v>
      </c>
      <c r="E517" s="13">
        <f t="shared" si="32"/>
        <v>6.9444444444448361E-5</v>
      </c>
      <c r="F517" s="8">
        <f t="shared" si="33"/>
        <v>6</v>
      </c>
      <c r="G517" s="9">
        <f t="shared" si="34"/>
        <v>4734</v>
      </c>
      <c r="H517" s="9">
        <f t="shared" si="35"/>
        <v>4740</v>
      </c>
      <c r="I517" s="26" t="str">
        <f>VLOOKUP(J517,'[1]all-items'!$A$2:$C$300,2,FALSE)</f>
        <v>c</v>
      </c>
      <c r="J517" s="26" t="str">
        <f>VLOOKUP(B517,'[1]p18-items'!$K$2:$N$90,3,FALSE)</f>
        <v>water</v>
      </c>
      <c r="K517" s="26">
        <f>VLOOKUP(B517,'[1]p18-items'!$K$2:$N$90,4,FALSE)</f>
        <v>0</v>
      </c>
    </row>
    <row r="518" spans="1:11" x14ac:dyDescent="0.2">
      <c r="A518" s="6">
        <v>517</v>
      </c>
      <c r="B518" s="6" t="s">
        <v>55</v>
      </c>
      <c r="C518" s="12" t="s">
        <v>1033</v>
      </c>
      <c r="D518" s="12" t="s">
        <v>1486</v>
      </c>
      <c r="E518" s="13">
        <f t="shared" si="32"/>
        <v>2.3148148148140202E-5</v>
      </c>
      <c r="F518" s="8">
        <f t="shared" si="33"/>
        <v>2</v>
      </c>
      <c r="G518" s="9">
        <f t="shared" si="34"/>
        <v>4742</v>
      </c>
      <c r="H518" s="9">
        <f t="shared" si="35"/>
        <v>4744</v>
      </c>
      <c r="I518" s="26" t="str">
        <f>VLOOKUP(J518,'[1]all-items'!$A$2:$C$300,2,FALSE)</f>
        <v>u</v>
      </c>
      <c r="J518" s="26" t="str">
        <f>VLOOKUP(B518,'[1]p18-items'!$K$2:$N$90,3,FALSE)</f>
        <v>towel</v>
      </c>
      <c r="K518" s="26">
        <f>VLOOKUP(B518,'[1]p18-items'!$K$2:$N$90,4,FALSE)</f>
        <v>2</v>
      </c>
    </row>
    <row r="519" spans="1:11" x14ac:dyDescent="0.2">
      <c r="A519" s="6">
        <v>518</v>
      </c>
      <c r="B519" s="6" t="s">
        <v>22</v>
      </c>
      <c r="C519" s="12" t="s">
        <v>1487</v>
      </c>
      <c r="D519" s="12" t="s">
        <v>1488</v>
      </c>
      <c r="E519" s="13">
        <f t="shared" si="32"/>
        <v>6.9444444444448361E-5</v>
      </c>
      <c r="F519" s="8">
        <f t="shared" si="33"/>
        <v>6</v>
      </c>
      <c r="G519" s="9">
        <f t="shared" si="34"/>
        <v>4756</v>
      </c>
      <c r="H519" s="9">
        <f t="shared" si="35"/>
        <v>4762</v>
      </c>
      <c r="I519" s="26" t="str">
        <f>VLOOKUP(J519,'[1]all-items'!$A$2:$C$300,2,FALSE)</f>
        <v>c</v>
      </c>
      <c r="J519" s="26" t="str">
        <f>VLOOKUP(B519,'[1]p18-items'!$K$2:$N$90,3,FALSE)</f>
        <v>butter</v>
      </c>
      <c r="K519" s="26">
        <f>VLOOKUP(B519,'[1]p18-items'!$K$2:$N$90,4,FALSE)</f>
        <v>0</v>
      </c>
    </row>
    <row r="520" spans="1:11" x14ac:dyDescent="0.2">
      <c r="C520" s="13"/>
      <c r="D520" s="13"/>
      <c r="E520" s="13"/>
      <c r="F520" s="9"/>
      <c r="G520" s="9"/>
      <c r="H520" s="9"/>
      <c r="I520" s="19"/>
      <c r="J520" s="19"/>
      <c r="K520" s="19"/>
    </row>
    <row r="521" spans="1:11" x14ac:dyDescent="0.2">
      <c r="C521" s="13"/>
      <c r="D521" s="13"/>
      <c r="E521" s="13"/>
      <c r="F521" s="9"/>
      <c r="G521" s="9"/>
      <c r="H521" s="9"/>
      <c r="I521" s="19"/>
      <c r="J521" s="19"/>
      <c r="K521" s="19"/>
    </row>
    <row r="522" spans="1:11" x14ac:dyDescent="0.2">
      <c r="C522" s="13"/>
      <c r="D522" s="13"/>
      <c r="E522" s="13"/>
      <c r="F522" s="9"/>
      <c r="G522" s="9"/>
      <c r="H522" s="9"/>
      <c r="I522" s="19"/>
      <c r="J522" s="19"/>
      <c r="K522" s="19"/>
    </row>
    <row r="523" spans="1:11" x14ac:dyDescent="0.2">
      <c r="C523" s="13"/>
      <c r="D523" s="13"/>
      <c r="E523" s="13"/>
      <c r="F523" s="9"/>
      <c r="G523" s="9"/>
      <c r="H523" s="9"/>
      <c r="I523" s="19"/>
      <c r="J523" s="19"/>
      <c r="K523" s="19"/>
    </row>
    <row r="524" spans="1:11" x14ac:dyDescent="0.2">
      <c r="C524" s="13"/>
      <c r="D524" s="13"/>
      <c r="E524" s="13"/>
      <c r="F524" s="9"/>
      <c r="G524" s="9"/>
      <c r="H524" s="9"/>
      <c r="I524" s="19"/>
      <c r="J524" s="19"/>
      <c r="K524" s="19"/>
    </row>
    <row r="525" spans="1:11" x14ac:dyDescent="0.2">
      <c r="C525" s="13"/>
      <c r="D525" s="13"/>
      <c r="E525" s="13"/>
      <c r="F525" s="9"/>
      <c r="G525" s="9"/>
      <c r="H525" s="9"/>
      <c r="I525" s="19"/>
      <c r="J525" s="19"/>
      <c r="K525" s="19"/>
    </row>
    <row r="526" spans="1:11" x14ac:dyDescent="0.2">
      <c r="C526" s="13"/>
      <c r="D526" s="13"/>
      <c r="E526" s="13"/>
      <c r="F526" s="9"/>
      <c r="G526" s="9"/>
      <c r="H526" s="9"/>
      <c r="I526" s="19"/>
      <c r="J526" s="19"/>
      <c r="K526" s="19"/>
    </row>
    <row r="527" spans="1:11" x14ac:dyDescent="0.2">
      <c r="C527" s="13"/>
      <c r="D527" s="13"/>
      <c r="E527" s="13"/>
      <c r="F527" s="9"/>
      <c r="G527" s="9"/>
      <c r="H527" s="9"/>
      <c r="I527" s="19"/>
      <c r="J527" s="19"/>
      <c r="K527" s="19"/>
    </row>
    <row r="528" spans="1:11" x14ac:dyDescent="0.2">
      <c r="C528" s="13"/>
      <c r="D528" s="13"/>
      <c r="E528" s="13"/>
      <c r="F528" s="9"/>
      <c r="G528" s="9"/>
      <c r="H528" s="9"/>
      <c r="I528" s="19"/>
      <c r="J528" s="19"/>
      <c r="K528" s="19"/>
    </row>
    <row r="529" spans="3:11" x14ac:dyDescent="0.2">
      <c r="C529" s="13"/>
      <c r="D529" s="13"/>
      <c r="E529" s="13"/>
      <c r="F529" s="9"/>
      <c r="G529" s="9"/>
      <c r="H529" s="9"/>
      <c r="I529" s="19"/>
      <c r="J529" s="19"/>
      <c r="K529" s="19"/>
    </row>
    <row r="530" spans="3:11" x14ac:dyDescent="0.2">
      <c r="C530" s="13"/>
      <c r="D530" s="13"/>
      <c r="E530" s="13"/>
      <c r="F530" s="9"/>
      <c r="G530" s="9"/>
      <c r="H530" s="9"/>
      <c r="I530" s="19"/>
      <c r="J530" s="19"/>
      <c r="K530" s="19"/>
    </row>
    <row r="531" spans="3:11" x14ac:dyDescent="0.2">
      <c r="C531" s="13"/>
      <c r="D531" s="13"/>
      <c r="E531" s="13"/>
      <c r="F531" s="9"/>
      <c r="G531" s="9"/>
      <c r="H531" s="9"/>
      <c r="I531" s="19"/>
      <c r="J531" s="19"/>
      <c r="K531" s="19"/>
    </row>
    <row r="532" spans="3:11" x14ac:dyDescent="0.2">
      <c r="C532" s="13"/>
      <c r="D532" s="13"/>
      <c r="E532" s="13"/>
      <c r="F532" s="9"/>
      <c r="G532" s="9"/>
      <c r="H532" s="9"/>
      <c r="I532" s="19"/>
      <c r="J532" s="19"/>
      <c r="K532" s="19"/>
    </row>
    <row r="533" spans="3:11" x14ac:dyDescent="0.2">
      <c r="C533" s="13"/>
      <c r="D533" s="13"/>
      <c r="E533" s="13"/>
      <c r="F533" s="9"/>
      <c r="G533" s="9"/>
      <c r="H533" s="9"/>
      <c r="I533" s="19"/>
      <c r="J533" s="19"/>
      <c r="K533" s="19"/>
    </row>
    <row r="534" spans="3:11" x14ac:dyDescent="0.2">
      <c r="C534" s="13"/>
      <c r="D534" s="13"/>
      <c r="E534" s="13"/>
      <c r="F534" s="9"/>
      <c r="G534" s="9"/>
      <c r="H534" s="9"/>
      <c r="I534" s="19"/>
      <c r="J534" s="19"/>
      <c r="K534" s="19"/>
    </row>
    <row r="535" spans="3:11" x14ac:dyDescent="0.2">
      <c r="C535" s="13"/>
      <c r="D535" s="13"/>
      <c r="E535" s="13"/>
      <c r="F535" s="9"/>
      <c r="G535" s="9"/>
      <c r="H535" s="9"/>
      <c r="I535" s="19"/>
      <c r="J535" s="19"/>
      <c r="K535" s="19"/>
    </row>
    <row r="536" spans="3:11" x14ac:dyDescent="0.2">
      <c r="C536" s="13"/>
      <c r="D536" s="13"/>
      <c r="E536" s="13"/>
      <c r="F536" s="9"/>
      <c r="G536" s="9"/>
      <c r="H536" s="9"/>
      <c r="I536" s="19"/>
      <c r="J536" s="19"/>
      <c r="K536" s="19"/>
    </row>
    <row r="537" spans="3:11" x14ac:dyDescent="0.2">
      <c r="C537" s="13"/>
      <c r="D537" s="13"/>
      <c r="E537" s="13"/>
      <c r="F537" s="9"/>
      <c r="G537" s="9"/>
      <c r="H537" s="9"/>
      <c r="I537" s="19"/>
      <c r="J537" s="19"/>
      <c r="K537" s="19"/>
    </row>
    <row r="538" spans="3:11" x14ac:dyDescent="0.2">
      <c r="C538" s="13"/>
      <c r="D538" s="13"/>
      <c r="E538" s="13"/>
      <c r="F538" s="9"/>
      <c r="G538" s="9"/>
      <c r="H538" s="9"/>
      <c r="I538" s="19"/>
      <c r="J538" s="19"/>
      <c r="K538" s="19"/>
    </row>
    <row r="539" spans="3:11" x14ac:dyDescent="0.2">
      <c r="C539" s="13"/>
      <c r="D539" s="13"/>
      <c r="E539" s="13"/>
      <c r="F539" s="9"/>
      <c r="G539" s="9"/>
      <c r="H539" s="9"/>
      <c r="I539" s="19"/>
      <c r="J539" s="19"/>
      <c r="K539" s="19"/>
    </row>
    <row r="540" spans="3:11" x14ac:dyDescent="0.2">
      <c r="C540" s="13"/>
      <c r="D540" s="13"/>
      <c r="E540" s="13"/>
      <c r="F540" s="9"/>
      <c r="G540" s="9"/>
      <c r="H540" s="9"/>
      <c r="I540" s="19"/>
      <c r="J540" s="19"/>
      <c r="K540" s="19"/>
    </row>
    <row r="541" spans="3:11" x14ac:dyDescent="0.2">
      <c r="C541" s="13"/>
      <c r="D541" s="13"/>
      <c r="E541" s="13"/>
      <c r="F541" s="9"/>
      <c r="G541" s="9"/>
      <c r="H541" s="9"/>
      <c r="I541" s="19"/>
      <c r="J541" s="19"/>
      <c r="K541" s="19"/>
    </row>
    <row r="542" spans="3:11" x14ac:dyDescent="0.2">
      <c r="C542" s="13"/>
      <c r="D542" s="13"/>
      <c r="E542" s="13"/>
      <c r="F542" s="9"/>
      <c r="G542" s="9"/>
      <c r="H542" s="9"/>
      <c r="I542" s="19"/>
      <c r="J542" s="19"/>
      <c r="K542" s="19"/>
    </row>
    <row r="543" spans="3:11" x14ac:dyDescent="0.2">
      <c r="C543" s="13"/>
      <c r="D543" s="13"/>
      <c r="E543" s="13"/>
      <c r="F543" s="9"/>
      <c r="G543" s="9"/>
      <c r="H543" s="9"/>
      <c r="I543" s="19"/>
      <c r="J543" s="19"/>
      <c r="K543" s="19"/>
    </row>
    <row r="544" spans="3:11" x14ac:dyDescent="0.2">
      <c r="C544" s="13"/>
      <c r="D544" s="13"/>
      <c r="E544" s="13"/>
      <c r="F544" s="9"/>
      <c r="G544" s="9"/>
      <c r="H544" s="9"/>
      <c r="I544" s="19"/>
      <c r="J544" s="19"/>
      <c r="K544" s="19"/>
    </row>
    <row r="545" spans="3:11" x14ac:dyDescent="0.2">
      <c r="C545" s="13"/>
      <c r="D545" s="13"/>
      <c r="E545" s="13"/>
      <c r="F545" s="9"/>
      <c r="G545" s="9"/>
      <c r="H545" s="9"/>
      <c r="I545" s="19"/>
      <c r="J545" s="19"/>
      <c r="K545" s="19"/>
    </row>
    <row r="546" spans="3:11" x14ac:dyDescent="0.2">
      <c r="C546" s="13"/>
      <c r="D546" s="13"/>
      <c r="E546" s="13"/>
      <c r="F546" s="9"/>
      <c r="G546" s="9"/>
      <c r="H546" s="9"/>
      <c r="I546" s="19"/>
      <c r="J546" s="19"/>
      <c r="K546" s="19"/>
    </row>
    <row r="547" spans="3:11" x14ac:dyDescent="0.2">
      <c r="C547" s="13"/>
      <c r="D547" s="13"/>
      <c r="E547" s="13"/>
      <c r="F547" s="9"/>
      <c r="G547" s="9"/>
      <c r="H547" s="9"/>
      <c r="I547" s="19"/>
      <c r="J547" s="19"/>
      <c r="K547" s="19"/>
    </row>
    <row r="548" spans="3:11" x14ac:dyDescent="0.2">
      <c r="C548" s="13"/>
      <c r="D548" s="13"/>
      <c r="E548" s="13"/>
      <c r="F548" s="9"/>
      <c r="G548" s="9"/>
      <c r="H548" s="9"/>
      <c r="I548" s="19"/>
      <c r="J548" s="19"/>
      <c r="K548" s="19"/>
    </row>
    <row r="549" spans="3:11" x14ac:dyDescent="0.2">
      <c r="C549" s="13"/>
      <c r="D549" s="13"/>
      <c r="E549" s="13"/>
      <c r="F549" s="9"/>
      <c r="G549" s="9"/>
      <c r="H549" s="9"/>
      <c r="I549" s="19"/>
      <c r="J549" s="19"/>
      <c r="K549" s="19"/>
    </row>
    <row r="550" spans="3:11" x14ac:dyDescent="0.2">
      <c r="C550" s="13"/>
      <c r="D550" s="13"/>
      <c r="E550" s="13"/>
      <c r="F550" s="9"/>
      <c r="G550" s="9"/>
      <c r="H550" s="9"/>
      <c r="I550" s="19"/>
      <c r="J550" s="19"/>
      <c r="K550" s="19"/>
    </row>
    <row r="551" spans="3:11" x14ac:dyDescent="0.2">
      <c r="C551" s="13"/>
      <c r="D551" s="13"/>
      <c r="E551" s="13"/>
      <c r="F551" s="9"/>
      <c r="G551" s="9"/>
      <c r="H551" s="9"/>
      <c r="I551" s="19"/>
      <c r="J551" s="19"/>
      <c r="K551" s="19"/>
    </row>
    <row r="552" spans="3:11" x14ac:dyDescent="0.2">
      <c r="C552" s="13"/>
      <c r="D552" s="13"/>
      <c r="E552" s="13"/>
      <c r="F552" s="9"/>
      <c r="G552" s="9"/>
      <c r="H552" s="9"/>
      <c r="I552" s="19"/>
      <c r="J552" s="19"/>
      <c r="K552" s="19"/>
    </row>
    <row r="553" spans="3:11" x14ac:dyDescent="0.2">
      <c r="C553" s="13"/>
      <c r="D553" s="13"/>
      <c r="E553" s="13"/>
      <c r="F553" s="9"/>
      <c r="G553" s="9"/>
      <c r="H553" s="9"/>
      <c r="I553" s="19"/>
      <c r="J553" s="19"/>
      <c r="K553" s="19"/>
    </row>
    <row r="554" spans="3:11" x14ac:dyDescent="0.2">
      <c r="C554" s="13"/>
      <c r="D554" s="13"/>
      <c r="E554" s="13"/>
      <c r="F554" s="9"/>
      <c r="G554" s="9"/>
      <c r="H554" s="9"/>
      <c r="I554" s="19"/>
      <c r="J554" s="19"/>
      <c r="K554" s="19"/>
    </row>
    <row r="555" spans="3:11" x14ac:dyDescent="0.2">
      <c r="C555" s="13"/>
      <c r="D555" s="13"/>
      <c r="E555" s="13"/>
      <c r="F555" s="9"/>
      <c r="G555" s="9"/>
      <c r="H555" s="9"/>
      <c r="I555" s="19"/>
      <c r="J555" s="19"/>
      <c r="K555" s="19"/>
    </row>
    <row r="556" spans="3:11" x14ac:dyDescent="0.2">
      <c r="C556" s="13"/>
      <c r="D556" s="13"/>
      <c r="E556" s="13"/>
      <c r="F556" s="9"/>
      <c r="G556" s="9"/>
      <c r="H556" s="9"/>
      <c r="I556" s="19"/>
      <c r="J556" s="19"/>
      <c r="K556" s="19"/>
    </row>
    <row r="557" spans="3:11" x14ac:dyDescent="0.2">
      <c r="C557" s="13"/>
      <c r="D557" s="13"/>
      <c r="E557" s="13"/>
      <c r="F557" s="9"/>
      <c r="G557" s="9"/>
      <c r="H557" s="9"/>
      <c r="I557" s="19"/>
      <c r="J557" s="19"/>
      <c r="K557" s="19"/>
    </row>
    <row r="558" spans="3:11" x14ac:dyDescent="0.2">
      <c r="C558" s="13"/>
      <c r="D558" s="13"/>
      <c r="E558" s="13"/>
      <c r="F558" s="9"/>
      <c r="G558" s="9"/>
      <c r="H558" s="9"/>
      <c r="I558" s="19"/>
      <c r="J558" s="19"/>
      <c r="K558" s="19"/>
    </row>
    <row r="559" spans="3:11" x14ac:dyDescent="0.2">
      <c r="C559" s="13"/>
      <c r="D559" s="13"/>
      <c r="E559" s="13"/>
      <c r="F559" s="9"/>
      <c r="G559" s="9"/>
      <c r="H559" s="9"/>
      <c r="I559" s="19"/>
      <c r="J559" s="19"/>
      <c r="K559" s="19"/>
    </row>
    <row r="560" spans="3:11" x14ac:dyDescent="0.2">
      <c r="C560" s="13"/>
      <c r="D560" s="13"/>
      <c r="E560" s="13"/>
      <c r="F560" s="9"/>
      <c r="G560" s="9"/>
      <c r="H560" s="9"/>
      <c r="I560" s="19"/>
      <c r="J560" s="19"/>
      <c r="K560" s="19"/>
    </row>
    <row r="561" spans="3:11" x14ac:dyDescent="0.2">
      <c r="C561" s="13"/>
      <c r="D561" s="13"/>
      <c r="E561" s="13"/>
      <c r="F561" s="9"/>
      <c r="G561" s="9"/>
      <c r="H561" s="9"/>
      <c r="I561" s="19"/>
      <c r="J561" s="19"/>
      <c r="K561" s="19"/>
    </row>
    <row r="562" spans="3:11" x14ac:dyDescent="0.2">
      <c r="C562" s="13"/>
      <c r="D562" s="13"/>
      <c r="E562" s="13"/>
      <c r="F562" s="9"/>
      <c r="G562" s="9"/>
      <c r="H562" s="9"/>
      <c r="I562" s="19"/>
      <c r="J562" s="19"/>
      <c r="K562" s="19"/>
    </row>
    <row r="563" spans="3:11" x14ac:dyDescent="0.2">
      <c r="C563" s="13"/>
      <c r="D563" s="13"/>
      <c r="E563" s="13"/>
      <c r="F563" s="9"/>
      <c r="G563" s="9"/>
      <c r="H563" s="9"/>
      <c r="I563" s="19"/>
      <c r="J563" s="19"/>
      <c r="K563" s="19"/>
    </row>
    <row r="564" spans="3:11" x14ac:dyDescent="0.2">
      <c r="C564" s="13"/>
      <c r="D564" s="13"/>
      <c r="E564" s="13"/>
      <c r="F564" s="9"/>
      <c r="G564" s="9"/>
      <c r="H564" s="9"/>
      <c r="I564" s="19"/>
      <c r="J564" s="19"/>
      <c r="K564" s="19"/>
    </row>
    <row r="565" spans="3:11" x14ac:dyDescent="0.2">
      <c r="C565" s="13"/>
      <c r="D565" s="13"/>
      <c r="E565" s="13"/>
      <c r="F565" s="9"/>
      <c r="G565" s="9"/>
      <c r="H565" s="9"/>
      <c r="I565" s="19"/>
      <c r="J565" s="19"/>
      <c r="K565" s="19"/>
    </row>
    <row r="566" spans="3:11" x14ac:dyDescent="0.2">
      <c r="C566" s="13"/>
      <c r="D566" s="13"/>
      <c r="E566" s="13"/>
      <c r="F566" s="9"/>
      <c r="G566" s="9"/>
      <c r="H566" s="9"/>
      <c r="I566" s="19"/>
      <c r="J566" s="19"/>
      <c r="K566" s="19"/>
    </row>
    <row r="567" spans="3:11" x14ac:dyDescent="0.2">
      <c r="C567" s="13"/>
      <c r="D567" s="13"/>
      <c r="E567" s="13"/>
      <c r="F567" s="9"/>
      <c r="G567" s="9"/>
      <c r="H567" s="9"/>
      <c r="I567" s="19"/>
      <c r="J567" s="19"/>
      <c r="K567" s="19"/>
    </row>
    <row r="568" spans="3:11" x14ac:dyDescent="0.2">
      <c r="C568" s="13"/>
      <c r="D568" s="13"/>
      <c r="E568" s="13"/>
      <c r="F568" s="9"/>
      <c r="G568" s="9"/>
      <c r="H568" s="9"/>
      <c r="I568" s="19"/>
      <c r="J568" s="19"/>
      <c r="K568" s="19"/>
    </row>
    <row r="569" spans="3:11" x14ac:dyDescent="0.2">
      <c r="C569" s="13"/>
      <c r="D569" s="13"/>
      <c r="E569" s="13"/>
      <c r="F569" s="9"/>
      <c r="G569" s="9"/>
      <c r="H569" s="9"/>
      <c r="I569" s="19"/>
      <c r="J569" s="19"/>
      <c r="K569" s="19"/>
    </row>
    <row r="570" spans="3:11" x14ac:dyDescent="0.2">
      <c r="C570" s="13"/>
      <c r="D570" s="13"/>
      <c r="E570" s="13"/>
      <c r="F570" s="9"/>
      <c r="G570" s="9"/>
      <c r="H570" s="9"/>
      <c r="I570" s="19"/>
      <c r="J570" s="19"/>
      <c r="K570" s="19"/>
    </row>
    <row r="571" spans="3:11" x14ac:dyDescent="0.2">
      <c r="C571" s="13"/>
      <c r="D571" s="13"/>
      <c r="E571" s="13"/>
      <c r="F571" s="9"/>
      <c r="G571" s="9"/>
      <c r="H571" s="9"/>
      <c r="I571" s="19"/>
      <c r="J571" s="19"/>
      <c r="K571" s="19"/>
    </row>
    <row r="572" spans="3:11" x14ac:dyDescent="0.2">
      <c r="C572" s="13"/>
      <c r="D572" s="13"/>
      <c r="E572" s="13"/>
      <c r="F572" s="9"/>
      <c r="G572" s="9"/>
      <c r="H572" s="9"/>
      <c r="I572" s="19"/>
      <c r="J572" s="19"/>
      <c r="K572" s="19"/>
    </row>
    <row r="573" spans="3:11" x14ac:dyDescent="0.2">
      <c r="C573" s="13"/>
      <c r="D573" s="13"/>
      <c r="E573" s="13"/>
      <c r="F573" s="9"/>
      <c r="G573" s="9"/>
      <c r="H573" s="9"/>
      <c r="I573" s="19"/>
      <c r="J573" s="19"/>
      <c r="K573" s="19"/>
    </row>
    <row r="574" spans="3:11" x14ac:dyDescent="0.2">
      <c r="C574" s="13"/>
      <c r="D574" s="13"/>
      <c r="E574" s="13"/>
      <c r="F574" s="9"/>
      <c r="G574" s="9"/>
      <c r="H574" s="9"/>
      <c r="I574" s="19"/>
      <c r="J574" s="19"/>
      <c r="K574" s="19"/>
    </row>
    <row r="575" spans="3:11" x14ac:dyDescent="0.2">
      <c r="C575" s="13"/>
      <c r="D575" s="13"/>
      <c r="E575" s="13"/>
      <c r="F575" s="9"/>
      <c r="G575" s="9"/>
      <c r="H575" s="9"/>
      <c r="I575" s="19"/>
      <c r="J575" s="19"/>
      <c r="K575" s="19"/>
    </row>
    <row r="576" spans="3:11" x14ac:dyDescent="0.2">
      <c r="C576" s="13"/>
      <c r="D576" s="13"/>
      <c r="E576" s="13"/>
      <c r="F576" s="9"/>
      <c r="G576" s="9"/>
      <c r="H576" s="9"/>
      <c r="I576" s="19"/>
      <c r="J576" s="19"/>
      <c r="K576" s="19"/>
    </row>
    <row r="577" spans="3:11" x14ac:dyDescent="0.2">
      <c r="C577" s="13"/>
      <c r="D577" s="13"/>
      <c r="E577" s="13"/>
      <c r="F577" s="9"/>
      <c r="G577" s="9"/>
      <c r="H577" s="9"/>
      <c r="I577" s="19"/>
      <c r="J577" s="19"/>
      <c r="K577" s="19"/>
    </row>
    <row r="578" spans="3:11" x14ac:dyDescent="0.2">
      <c r="C578" s="13"/>
      <c r="D578" s="13"/>
      <c r="E578" s="13"/>
      <c r="F578" s="9"/>
      <c r="G578" s="9"/>
      <c r="H578" s="9"/>
      <c r="I578" s="19"/>
      <c r="J578" s="19"/>
      <c r="K578" s="19"/>
    </row>
    <row r="579" spans="3:11" x14ac:dyDescent="0.2">
      <c r="C579" s="13"/>
      <c r="D579" s="13"/>
      <c r="E579" s="13"/>
      <c r="F579" s="9"/>
      <c r="G579" s="9"/>
      <c r="H579" s="9"/>
      <c r="I579" s="19"/>
      <c r="J579" s="19"/>
      <c r="K579" s="19"/>
    </row>
    <row r="580" spans="3:11" x14ac:dyDescent="0.2">
      <c r="C580" s="13"/>
      <c r="D580" s="13"/>
      <c r="E580" s="13"/>
      <c r="F580" s="9"/>
      <c r="G580" s="9"/>
      <c r="H580" s="9"/>
      <c r="I580" s="19"/>
      <c r="J580" s="19"/>
      <c r="K580" s="19"/>
    </row>
    <row r="581" spans="3:11" x14ac:dyDescent="0.2">
      <c r="C581" s="13"/>
      <c r="D581" s="13"/>
      <c r="E581" s="13"/>
      <c r="F581" s="9"/>
      <c r="G581" s="9"/>
      <c r="H581" s="9"/>
      <c r="I581" s="19"/>
      <c r="J581" s="19"/>
      <c r="K581" s="19"/>
    </row>
    <row r="582" spans="3:11" x14ac:dyDescent="0.2">
      <c r="C582" s="13"/>
      <c r="D582" s="13"/>
      <c r="E582" s="13"/>
      <c r="F582" s="9"/>
      <c r="G582" s="9"/>
      <c r="H582" s="9"/>
      <c r="I582" s="19"/>
      <c r="J582" s="19"/>
      <c r="K582" s="19"/>
    </row>
    <row r="583" spans="3:11" x14ac:dyDescent="0.2">
      <c r="C583" s="13"/>
      <c r="D583" s="13"/>
      <c r="E583" s="13"/>
      <c r="F583" s="9"/>
      <c r="G583" s="9"/>
      <c r="H583" s="9"/>
      <c r="I583" s="19"/>
      <c r="J583" s="19"/>
      <c r="K583" s="19"/>
    </row>
    <row r="584" spans="3:11" x14ac:dyDescent="0.2">
      <c r="C584" s="13"/>
      <c r="D584" s="13"/>
      <c r="E584" s="13"/>
      <c r="F584" s="9"/>
      <c r="G584" s="9"/>
      <c r="H584" s="9"/>
      <c r="I584" s="19"/>
      <c r="J584" s="19"/>
      <c r="K584" s="19"/>
    </row>
    <row r="585" spans="3:11" x14ac:dyDescent="0.2">
      <c r="C585" s="13"/>
      <c r="D585" s="13"/>
      <c r="E585" s="13"/>
      <c r="F585" s="9"/>
      <c r="G585" s="9"/>
      <c r="H585" s="9"/>
      <c r="I585" s="19"/>
      <c r="J585" s="19"/>
      <c r="K585" s="19"/>
    </row>
    <row r="586" spans="3:11" x14ac:dyDescent="0.2">
      <c r="C586" s="13"/>
      <c r="D586" s="13"/>
      <c r="E586" s="13"/>
      <c r="F586" s="9"/>
      <c r="G586" s="9"/>
      <c r="H586" s="9"/>
      <c r="I586" s="19"/>
      <c r="J586" s="19"/>
      <c r="K586" s="19"/>
    </row>
    <row r="587" spans="3:11" x14ac:dyDescent="0.2">
      <c r="C587" s="13"/>
      <c r="D587" s="13"/>
      <c r="E587" s="13"/>
      <c r="F587" s="9"/>
      <c r="G587" s="9"/>
      <c r="H587" s="9"/>
      <c r="I587" s="19"/>
      <c r="J587" s="19"/>
      <c r="K587" s="19"/>
    </row>
    <row r="588" spans="3:11" x14ac:dyDescent="0.2">
      <c r="C588" s="13"/>
      <c r="D588" s="13"/>
      <c r="E588" s="13"/>
      <c r="F588" s="9"/>
      <c r="G588" s="9"/>
      <c r="H588" s="9"/>
      <c r="I588" s="19"/>
      <c r="J588" s="19"/>
      <c r="K588" s="19"/>
    </row>
    <row r="589" spans="3:11" x14ac:dyDescent="0.2">
      <c r="C589" s="13"/>
      <c r="D589" s="13"/>
      <c r="E589" s="13"/>
      <c r="F589" s="9"/>
      <c r="G589" s="9"/>
      <c r="H589" s="9"/>
      <c r="I589" s="19"/>
      <c r="J589" s="19"/>
      <c r="K589" s="19"/>
    </row>
    <row r="590" spans="3:11" x14ac:dyDescent="0.2">
      <c r="C590" s="13"/>
      <c r="D590" s="13"/>
      <c r="E590" s="13"/>
      <c r="F590" s="9"/>
      <c r="G590" s="9"/>
      <c r="H590" s="9"/>
      <c r="I590" s="19"/>
      <c r="J590" s="19"/>
      <c r="K590" s="19"/>
    </row>
    <row r="591" spans="3:11" x14ac:dyDescent="0.2">
      <c r="C591" s="13"/>
      <c r="D591" s="13"/>
      <c r="E591" s="13"/>
      <c r="F591" s="9"/>
      <c r="G591" s="9"/>
      <c r="H591" s="9"/>
      <c r="I591" s="19"/>
      <c r="J591" s="19"/>
      <c r="K591" s="19"/>
    </row>
    <row r="592" spans="3:11" x14ac:dyDescent="0.2">
      <c r="C592" s="13"/>
      <c r="D592" s="13"/>
      <c r="E592" s="13"/>
      <c r="F592" s="9"/>
      <c r="G592" s="9"/>
      <c r="H592" s="9"/>
      <c r="I592" s="19"/>
      <c r="J592" s="19"/>
      <c r="K592" s="19"/>
    </row>
    <row r="593" spans="3:11" x14ac:dyDescent="0.2">
      <c r="C593" s="13"/>
      <c r="D593" s="13"/>
      <c r="E593" s="13"/>
      <c r="F593" s="9"/>
      <c r="G593" s="9"/>
      <c r="H593" s="9"/>
      <c r="I593" s="19"/>
      <c r="J593" s="19"/>
      <c r="K593" s="19"/>
    </row>
    <row r="594" spans="3:11" x14ac:dyDescent="0.2">
      <c r="C594" s="13"/>
      <c r="D594" s="13"/>
      <c r="E594" s="13"/>
      <c r="F594" s="9"/>
      <c r="G594" s="9"/>
      <c r="H594" s="9"/>
      <c r="I594" s="19"/>
      <c r="J594" s="19"/>
      <c r="K594" s="19"/>
    </row>
    <row r="595" spans="3:11" x14ac:dyDescent="0.2">
      <c r="C595" s="13"/>
      <c r="D595" s="13"/>
      <c r="E595" s="13"/>
      <c r="F595" s="9"/>
      <c r="G595" s="9"/>
      <c r="H595" s="9"/>
      <c r="I595" s="19"/>
      <c r="J595" s="19"/>
      <c r="K595" s="19"/>
    </row>
    <row r="596" spans="3:11" x14ac:dyDescent="0.2">
      <c r="C596" s="13"/>
      <c r="D596" s="13"/>
      <c r="E596" s="13"/>
      <c r="F596" s="9"/>
      <c r="G596" s="9"/>
      <c r="H596" s="9"/>
      <c r="I596" s="19"/>
      <c r="J596" s="19"/>
      <c r="K596" s="19"/>
    </row>
    <row r="597" spans="3:11" x14ac:dyDescent="0.2">
      <c r="C597" s="13"/>
      <c r="D597" s="13"/>
      <c r="E597" s="13"/>
      <c r="F597" s="9"/>
      <c r="G597" s="9"/>
      <c r="H597" s="9"/>
      <c r="I597" s="19"/>
      <c r="J597" s="19"/>
      <c r="K597" s="19"/>
    </row>
    <row r="598" spans="3:11" x14ac:dyDescent="0.2">
      <c r="C598" s="13"/>
      <c r="D598" s="13"/>
      <c r="E598" s="13"/>
      <c r="F598" s="9"/>
      <c r="G598" s="9"/>
      <c r="H598" s="9"/>
      <c r="I598" s="19"/>
      <c r="J598" s="19"/>
      <c r="K598" s="19"/>
    </row>
    <row r="599" spans="3:11" x14ac:dyDescent="0.2">
      <c r="C599" s="13"/>
      <c r="D599" s="13"/>
      <c r="E599" s="13"/>
      <c r="F599" s="9"/>
      <c r="G599" s="9"/>
      <c r="H599" s="9"/>
      <c r="I599" s="19"/>
      <c r="J599" s="19"/>
      <c r="K599" s="19"/>
    </row>
    <row r="600" spans="3:11" x14ac:dyDescent="0.2">
      <c r="C600" s="13"/>
      <c r="D600" s="13"/>
      <c r="E600" s="13"/>
      <c r="F600" s="9"/>
      <c r="G600" s="9"/>
      <c r="H600" s="9"/>
      <c r="I600" s="19"/>
      <c r="J600" s="19"/>
      <c r="K600" s="19"/>
    </row>
    <row r="601" spans="3:11" x14ac:dyDescent="0.2">
      <c r="C601" s="13"/>
      <c r="D601" s="13"/>
      <c r="E601" s="13"/>
      <c r="F601" s="9"/>
      <c r="G601" s="9"/>
      <c r="H601" s="9"/>
      <c r="I601" s="19"/>
      <c r="J601" s="19"/>
      <c r="K601" s="19"/>
    </row>
    <row r="602" spans="3:11" x14ac:dyDescent="0.2">
      <c r="C602" s="13"/>
      <c r="D602" s="13"/>
      <c r="E602" s="13"/>
      <c r="F602" s="9"/>
      <c r="G602" s="9"/>
      <c r="H602" s="9"/>
      <c r="I602" s="19"/>
      <c r="J602" s="19"/>
      <c r="K602" s="19"/>
    </row>
    <row r="603" spans="3:11" x14ac:dyDescent="0.2">
      <c r="C603" s="13"/>
      <c r="D603" s="13"/>
      <c r="E603" s="13"/>
      <c r="F603" s="9"/>
      <c r="G603" s="9"/>
      <c r="H603" s="9"/>
      <c r="I603" s="19"/>
      <c r="J603" s="19"/>
      <c r="K603" s="19"/>
    </row>
    <row r="604" spans="3:11" x14ac:dyDescent="0.2">
      <c r="C604" s="13"/>
      <c r="D604" s="13"/>
      <c r="E604" s="13"/>
      <c r="F604" s="9"/>
      <c r="G604" s="9"/>
      <c r="H604" s="9"/>
      <c r="I604" s="19"/>
      <c r="J604" s="19"/>
      <c r="K604" s="19"/>
    </row>
    <row r="605" spans="3:11" x14ac:dyDescent="0.2">
      <c r="C605" s="13"/>
      <c r="D605" s="13"/>
      <c r="E605" s="13"/>
      <c r="F605" s="9"/>
      <c r="G605" s="9"/>
      <c r="H605" s="9"/>
      <c r="I605" s="19"/>
      <c r="J605" s="19"/>
      <c r="K605" s="19"/>
    </row>
    <row r="606" spans="3:11" x14ac:dyDescent="0.2">
      <c r="C606" s="13"/>
      <c r="D606" s="13"/>
      <c r="E606" s="13"/>
      <c r="F606" s="9"/>
      <c r="G606" s="9"/>
      <c r="H606" s="9"/>
      <c r="I606" s="19"/>
      <c r="J606" s="19"/>
      <c r="K606" s="19"/>
    </row>
    <row r="607" spans="3:11" x14ac:dyDescent="0.2">
      <c r="C607" s="13"/>
      <c r="D607" s="13"/>
      <c r="E607" s="13"/>
      <c r="F607" s="9"/>
      <c r="G607" s="9"/>
      <c r="H607" s="9"/>
      <c r="I607" s="19"/>
      <c r="J607" s="19"/>
      <c r="K607" s="19"/>
    </row>
    <row r="608" spans="3:11" x14ac:dyDescent="0.2">
      <c r="C608" s="13"/>
      <c r="D608" s="13"/>
      <c r="E608" s="13"/>
      <c r="F608" s="9"/>
      <c r="G608" s="9"/>
      <c r="H608" s="9"/>
      <c r="I608" s="19"/>
      <c r="J608" s="19"/>
      <c r="K608" s="19"/>
    </row>
    <row r="609" spans="3:11" x14ac:dyDescent="0.2">
      <c r="C609" s="13"/>
      <c r="D609" s="13"/>
      <c r="E609" s="13"/>
      <c r="F609" s="9"/>
      <c r="G609" s="9"/>
      <c r="H609" s="9"/>
      <c r="I609" s="19"/>
      <c r="J609" s="19"/>
      <c r="K609" s="19"/>
    </row>
    <row r="610" spans="3:11" x14ac:dyDescent="0.2">
      <c r="C610" s="13"/>
      <c r="D610" s="13"/>
      <c r="E610" s="13"/>
      <c r="F610" s="9"/>
      <c r="G610" s="9"/>
      <c r="H610" s="9"/>
      <c r="I610" s="19"/>
      <c r="J610" s="19"/>
      <c r="K610" s="19"/>
    </row>
    <row r="611" spans="3:11" x14ac:dyDescent="0.2">
      <c r="C611" s="13"/>
      <c r="D611" s="13"/>
      <c r="E611" s="13"/>
      <c r="F611" s="9"/>
      <c r="G611" s="9"/>
      <c r="H611" s="9"/>
      <c r="I611" s="19"/>
      <c r="J611" s="19"/>
      <c r="K611" s="19"/>
    </row>
    <row r="612" spans="3:11" x14ac:dyDescent="0.2">
      <c r="C612" s="13"/>
      <c r="D612" s="13"/>
      <c r="E612" s="13"/>
      <c r="F612" s="9"/>
      <c r="G612" s="9"/>
      <c r="H612" s="9"/>
      <c r="I612" s="19"/>
      <c r="J612" s="19"/>
      <c r="K612" s="19"/>
    </row>
    <row r="613" spans="3:11" x14ac:dyDescent="0.2">
      <c r="C613" s="13"/>
      <c r="D613" s="13"/>
      <c r="E613" s="13"/>
      <c r="F613" s="9"/>
      <c r="G613" s="9"/>
      <c r="H613" s="9"/>
      <c r="I613" s="19"/>
      <c r="J613" s="19"/>
      <c r="K613" s="19"/>
    </row>
    <row r="614" spans="3:11" x14ac:dyDescent="0.2">
      <c r="C614" s="13"/>
      <c r="D614" s="13"/>
      <c r="E614" s="13"/>
      <c r="F614" s="9"/>
      <c r="G614" s="9"/>
      <c r="H614" s="9"/>
      <c r="I614" s="19"/>
      <c r="J614" s="19"/>
      <c r="K614" s="19"/>
    </row>
    <row r="615" spans="3:11" x14ac:dyDescent="0.2">
      <c r="C615" s="13"/>
      <c r="D615" s="13"/>
      <c r="E615" s="13"/>
      <c r="F615" s="9"/>
      <c r="G615" s="9"/>
      <c r="H615" s="9"/>
      <c r="I615" s="19"/>
      <c r="J615" s="19"/>
      <c r="K615" s="19"/>
    </row>
    <row r="616" spans="3:11" x14ac:dyDescent="0.2">
      <c r="C616" s="13"/>
      <c r="D616" s="13"/>
      <c r="E616" s="13"/>
      <c r="F616" s="9"/>
      <c r="G616" s="9"/>
      <c r="H616" s="9"/>
      <c r="I616" s="19"/>
      <c r="J616" s="19"/>
      <c r="K616" s="19"/>
    </row>
    <row r="617" spans="3:11" x14ac:dyDescent="0.2">
      <c r="C617" s="13"/>
      <c r="D617" s="13"/>
      <c r="E617" s="13"/>
      <c r="F617" s="9"/>
      <c r="G617" s="9"/>
      <c r="H617" s="9"/>
      <c r="I617" s="19"/>
      <c r="J617" s="19"/>
      <c r="K617" s="19"/>
    </row>
    <row r="618" spans="3:11" x14ac:dyDescent="0.2">
      <c r="C618" s="13"/>
      <c r="D618" s="13"/>
      <c r="E618" s="13"/>
      <c r="F618" s="9"/>
      <c r="G618" s="9"/>
      <c r="H618" s="9"/>
      <c r="I618" s="19"/>
      <c r="J618" s="19"/>
      <c r="K618" s="19"/>
    </row>
    <row r="619" spans="3:11" x14ac:dyDescent="0.2">
      <c r="C619" s="13"/>
      <c r="D619" s="13"/>
      <c r="E619" s="13"/>
      <c r="F619" s="9"/>
      <c r="G619" s="9"/>
      <c r="H619" s="9"/>
      <c r="I619" s="19"/>
      <c r="J619" s="19"/>
      <c r="K619" s="19"/>
    </row>
    <row r="620" spans="3:11" x14ac:dyDescent="0.2">
      <c r="C620" s="13"/>
      <c r="D620" s="13"/>
      <c r="E620" s="13"/>
      <c r="F620" s="9"/>
      <c r="G620" s="9"/>
      <c r="H620" s="9"/>
      <c r="I620" s="19"/>
      <c r="J620" s="19"/>
      <c r="K620" s="19"/>
    </row>
    <row r="621" spans="3:11" x14ac:dyDescent="0.2">
      <c r="C621" s="13"/>
      <c r="D621" s="13"/>
      <c r="E621" s="13"/>
      <c r="F621" s="9"/>
      <c r="G621" s="9"/>
      <c r="H621" s="9"/>
      <c r="I621" s="19"/>
      <c r="J621" s="19"/>
      <c r="K621" s="19"/>
    </row>
    <row r="622" spans="3:11" x14ac:dyDescent="0.2">
      <c r="C622" s="13"/>
      <c r="D622" s="13"/>
      <c r="E622" s="13"/>
      <c r="F622" s="9"/>
      <c r="G622" s="9"/>
      <c r="H622" s="9"/>
      <c r="I622" s="19"/>
      <c r="J622" s="19"/>
      <c r="K622" s="19"/>
    </row>
    <row r="623" spans="3:11" x14ac:dyDescent="0.2">
      <c r="C623" s="13"/>
      <c r="D623" s="13"/>
      <c r="E623" s="13"/>
      <c r="F623" s="9"/>
      <c r="G623" s="9"/>
      <c r="H623" s="9"/>
      <c r="I623" s="19"/>
      <c r="J623" s="19"/>
      <c r="K623" s="19"/>
    </row>
    <row r="624" spans="3:11" x14ac:dyDescent="0.2">
      <c r="C624" s="13"/>
      <c r="D624" s="13"/>
      <c r="E624" s="13"/>
      <c r="F624" s="9"/>
      <c r="G624" s="9"/>
      <c r="H624" s="9"/>
      <c r="I624" s="19"/>
      <c r="J624" s="19"/>
      <c r="K624" s="19"/>
    </row>
    <row r="625" spans="3:11" x14ac:dyDescent="0.2">
      <c r="C625" s="13"/>
      <c r="D625" s="13"/>
      <c r="E625" s="13"/>
      <c r="F625" s="9"/>
      <c r="G625" s="9"/>
      <c r="H625" s="9"/>
      <c r="I625" s="19"/>
      <c r="J625" s="19"/>
      <c r="K625" s="19"/>
    </row>
    <row r="626" spans="3:11" x14ac:dyDescent="0.2">
      <c r="C626" s="13"/>
      <c r="D626" s="13"/>
      <c r="E626" s="13"/>
      <c r="F626" s="9"/>
      <c r="G626" s="9"/>
      <c r="H626" s="9"/>
      <c r="I626" s="19"/>
      <c r="J626" s="19"/>
      <c r="K626" s="19"/>
    </row>
    <row r="627" spans="3:11" x14ac:dyDescent="0.2">
      <c r="C627" s="13"/>
      <c r="D627" s="13"/>
      <c r="E627" s="13"/>
      <c r="F627" s="9"/>
      <c r="G627" s="9"/>
      <c r="H627" s="9"/>
      <c r="I627" s="19"/>
      <c r="J627" s="19"/>
      <c r="K627" s="19"/>
    </row>
    <row r="628" spans="3:11" x14ac:dyDescent="0.2">
      <c r="C628" s="13"/>
      <c r="D628" s="13"/>
      <c r="E628" s="13"/>
      <c r="F628" s="9"/>
      <c r="G628" s="9"/>
      <c r="H628" s="9"/>
      <c r="I628" s="19"/>
      <c r="J628" s="19"/>
      <c r="K628" s="19"/>
    </row>
    <row r="629" spans="3:11" x14ac:dyDescent="0.2">
      <c r="C629" s="13"/>
      <c r="D629" s="13"/>
      <c r="E629" s="13"/>
      <c r="F629" s="9"/>
      <c r="G629" s="9"/>
      <c r="H629" s="9"/>
      <c r="I629" s="19"/>
      <c r="J629" s="19"/>
      <c r="K629" s="19"/>
    </row>
    <row r="630" spans="3:11" x14ac:dyDescent="0.2">
      <c r="C630" s="13"/>
      <c r="D630" s="13"/>
      <c r="E630" s="13"/>
      <c r="F630" s="9"/>
      <c r="G630" s="9"/>
      <c r="H630" s="9"/>
      <c r="I630" s="19"/>
      <c r="J630" s="19"/>
      <c r="K630" s="19"/>
    </row>
    <row r="631" spans="3:11" x14ac:dyDescent="0.2">
      <c r="C631" s="13"/>
      <c r="D631" s="13"/>
      <c r="E631" s="13"/>
      <c r="F631" s="9"/>
      <c r="G631" s="9"/>
      <c r="H631" s="9"/>
      <c r="I631" s="19"/>
      <c r="J631" s="19"/>
      <c r="K631" s="19"/>
    </row>
    <row r="632" spans="3:11" x14ac:dyDescent="0.2">
      <c r="C632" s="13"/>
      <c r="D632" s="13"/>
      <c r="E632" s="13"/>
      <c r="F632" s="9"/>
      <c r="G632" s="9"/>
      <c r="H632" s="9"/>
      <c r="I632" s="19"/>
      <c r="J632" s="19"/>
      <c r="K632" s="19"/>
    </row>
    <row r="633" spans="3:11" x14ac:dyDescent="0.2">
      <c r="C633" s="13"/>
      <c r="D633" s="13"/>
      <c r="E633" s="13"/>
      <c r="F633" s="9"/>
      <c r="G633" s="9"/>
      <c r="H633" s="9"/>
      <c r="I633" s="19"/>
      <c r="J633" s="19"/>
      <c r="K633" s="19"/>
    </row>
    <row r="634" spans="3:11" x14ac:dyDescent="0.2">
      <c r="C634" s="13"/>
      <c r="D634" s="13"/>
      <c r="E634" s="13"/>
      <c r="F634" s="9"/>
      <c r="G634" s="9"/>
      <c r="H634" s="9"/>
      <c r="I634" s="19"/>
      <c r="J634" s="19"/>
      <c r="K634" s="19"/>
    </row>
    <row r="635" spans="3:11" x14ac:dyDescent="0.2">
      <c r="C635" s="13"/>
      <c r="D635" s="13"/>
      <c r="E635" s="13"/>
      <c r="F635" s="9"/>
      <c r="G635" s="9"/>
      <c r="H635" s="9"/>
      <c r="I635" s="19"/>
      <c r="J635" s="19"/>
      <c r="K635" s="19"/>
    </row>
    <row r="636" spans="3:11" x14ac:dyDescent="0.2">
      <c r="C636" s="13"/>
      <c r="D636" s="13"/>
      <c r="E636" s="13"/>
      <c r="F636" s="9"/>
      <c r="G636" s="9"/>
      <c r="H636" s="9"/>
      <c r="I636" s="19"/>
      <c r="J636" s="19"/>
      <c r="K636" s="19"/>
    </row>
    <row r="637" spans="3:11" x14ac:dyDescent="0.2">
      <c r="C637" s="13"/>
      <c r="D637" s="13"/>
      <c r="E637" s="13"/>
      <c r="F637" s="9"/>
      <c r="G637" s="9"/>
      <c r="H637" s="9"/>
      <c r="I637" s="19"/>
      <c r="J637" s="19"/>
      <c r="K637" s="19"/>
    </row>
    <row r="638" spans="3:11" x14ac:dyDescent="0.2">
      <c r="C638" s="13"/>
      <c r="D638" s="13"/>
      <c r="E638" s="13"/>
      <c r="F638" s="9"/>
      <c r="G638" s="9"/>
      <c r="H638" s="9"/>
      <c r="I638" s="19"/>
      <c r="J638" s="19"/>
      <c r="K638" s="19"/>
    </row>
    <row r="639" spans="3:11" x14ac:dyDescent="0.2">
      <c r="C639" s="13"/>
      <c r="D639" s="13"/>
      <c r="E639" s="13"/>
      <c r="F639" s="9"/>
      <c r="G639" s="9"/>
      <c r="H639" s="9"/>
      <c r="I639" s="19"/>
      <c r="J639" s="19"/>
      <c r="K639" s="19"/>
    </row>
    <row r="640" spans="3:11" x14ac:dyDescent="0.2">
      <c r="C640" s="13"/>
      <c r="D640" s="13"/>
      <c r="E640" s="13"/>
      <c r="F640" s="9"/>
      <c r="G640" s="9"/>
      <c r="H640" s="9"/>
      <c r="I640" s="19"/>
      <c r="J640" s="19"/>
      <c r="K640" s="19"/>
    </row>
    <row r="641" spans="3:11" x14ac:dyDescent="0.2">
      <c r="C641" s="13"/>
      <c r="D641" s="13"/>
      <c r="E641" s="13"/>
      <c r="F641" s="9"/>
      <c r="G641" s="9"/>
      <c r="H641" s="9"/>
      <c r="I641" s="19"/>
      <c r="J641" s="19"/>
      <c r="K641" s="19"/>
    </row>
    <row r="642" spans="3:11" x14ac:dyDescent="0.2">
      <c r="C642" s="13"/>
      <c r="D642" s="13"/>
      <c r="E642" s="13"/>
      <c r="F642" s="9"/>
      <c r="G642" s="9"/>
      <c r="H642" s="9"/>
      <c r="I642" s="19"/>
      <c r="J642" s="19"/>
      <c r="K642" s="19"/>
    </row>
    <row r="643" spans="3:11" x14ac:dyDescent="0.2">
      <c r="C643" s="13"/>
      <c r="D643" s="13"/>
      <c r="E643" s="13"/>
      <c r="F643" s="9"/>
      <c r="G643" s="9"/>
      <c r="H643" s="9"/>
      <c r="I643" s="19"/>
      <c r="J643" s="19"/>
      <c r="K643" s="19"/>
    </row>
    <row r="644" spans="3:11" x14ac:dyDescent="0.2">
      <c r="C644" s="13"/>
      <c r="D644" s="13"/>
      <c r="E644" s="13"/>
      <c r="F644" s="9"/>
      <c r="G644" s="9"/>
      <c r="H644" s="9"/>
      <c r="I644" s="19"/>
      <c r="J644" s="19"/>
      <c r="K644" s="19"/>
    </row>
    <row r="645" spans="3:11" x14ac:dyDescent="0.2">
      <c r="C645" s="13"/>
      <c r="D645" s="13"/>
      <c r="E645" s="13"/>
      <c r="F645" s="9"/>
      <c r="G645" s="9"/>
      <c r="H645" s="9"/>
      <c r="I645" s="19"/>
      <c r="J645" s="19"/>
      <c r="K645" s="19"/>
    </row>
    <row r="646" spans="3:11" x14ac:dyDescent="0.2">
      <c r="C646" s="13"/>
      <c r="D646" s="13"/>
      <c r="E646" s="13"/>
      <c r="F646" s="9"/>
      <c r="G646" s="9"/>
      <c r="H646" s="9"/>
      <c r="I646" s="19"/>
      <c r="J646" s="19"/>
      <c r="K646" s="19"/>
    </row>
    <row r="647" spans="3:11" x14ac:dyDescent="0.2">
      <c r="C647" s="13"/>
      <c r="D647" s="13"/>
      <c r="E647" s="13"/>
      <c r="F647" s="9"/>
      <c r="G647" s="9"/>
      <c r="H647" s="9"/>
      <c r="I647" s="19"/>
      <c r="J647" s="19"/>
      <c r="K647" s="19"/>
    </row>
    <row r="648" spans="3:11" x14ac:dyDescent="0.2">
      <c r="C648" s="13"/>
      <c r="D648" s="13"/>
      <c r="E648" s="13"/>
      <c r="F648" s="9"/>
      <c r="G648" s="9"/>
      <c r="H648" s="9"/>
      <c r="I648" s="19"/>
      <c r="J648" s="19"/>
      <c r="K648" s="19"/>
    </row>
    <row r="649" spans="3:11" x14ac:dyDescent="0.2">
      <c r="C649" s="13"/>
      <c r="D649" s="13"/>
      <c r="E649" s="13"/>
      <c r="F649" s="9"/>
      <c r="G649" s="9"/>
      <c r="H649" s="9"/>
      <c r="I649" s="19"/>
      <c r="J649" s="19"/>
      <c r="K649" s="19"/>
    </row>
    <row r="650" spans="3:11" x14ac:dyDescent="0.2">
      <c r="C650" s="13"/>
      <c r="D650" s="13"/>
      <c r="E650" s="13"/>
      <c r="F650" s="9"/>
      <c r="G650" s="9"/>
      <c r="H650" s="9"/>
      <c r="I650" s="19"/>
      <c r="J650" s="19"/>
      <c r="K650" s="19"/>
    </row>
    <row r="651" spans="3:11" x14ac:dyDescent="0.2">
      <c r="C651" s="13"/>
      <c r="D651" s="13"/>
      <c r="E651" s="13"/>
      <c r="F651" s="9"/>
      <c r="G651" s="9"/>
      <c r="H651" s="9"/>
      <c r="I651" s="19"/>
      <c r="J651" s="19"/>
      <c r="K651" s="19"/>
    </row>
    <row r="652" spans="3:11" x14ac:dyDescent="0.2">
      <c r="C652" s="13"/>
      <c r="D652" s="13"/>
      <c r="E652" s="13"/>
      <c r="F652" s="9"/>
      <c r="G652" s="9"/>
      <c r="H652" s="9"/>
      <c r="I652" s="19"/>
      <c r="J652" s="19"/>
      <c r="K652" s="19"/>
    </row>
    <row r="653" spans="3:11" x14ac:dyDescent="0.2">
      <c r="C653" s="13"/>
      <c r="D653" s="13"/>
      <c r="E653" s="13"/>
      <c r="F653" s="9"/>
      <c r="G653" s="9"/>
      <c r="H653" s="9"/>
      <c r="I653" s="19"/>
      <c r="J653" s="19"/>
      <c r="K653" s="19"/>
    </row>
    <row r="654" spans="3:11" x14ac:dyDescent="0.2">
      <c r="C654" s="13"/>
      <c r="D654" s="13"/>
      <c r="E654" s="13"/>
      <c r="F654" s="9"/>
      <c r="G654" s="9"/>
      <c r="H654" s="9"/>
      <c r="I654" s="19"/>
      <c r="J654" s="19"/>
      <c r="K654" s="19"/>
    </row>
    <row r="655" spans="3:11" x14ac:dyDescent="0.2">
      <c r="C655" s="13"/>
      <c r="D655" s="13"/>
      <c r="E655" s="13"/>
      <c r="F655" s="9"/>
      <c r="G655" s="9"/>
      <c r="H655" s="9"/>
      <c r="I655" s="19"/>
      <c r="J655" s="19"/>
      <c r="K655" s="19"/>
    </row>
    <row r="656" spans="3:11" x14ac:dyDescent="0.2">
      <c r="C656" s="13"/>
      <c r="D656" s="13"/>
      <c r="E656" s="13"/>
      <c r="F656" s="9"/>
      <c r="G656" s="9"/>
      <c r="H656" s="9"/>
      <c r="I656" s="19"/>
      <c r="J656" s="19"/>
      <c r="K656" s="19"/>
    </row>
    <row r="657" spans="3:11" x14ac:dyDescent="0.2">
      <c r="C657" s="13"/>
      <c r="D657" s="13"/>
      <c r="E657" s="13"/>
      <c r="F657" s="9"/>
      <c r="G657" s="9"/>
      <c r="H657" s="9"/>
      <c r="I657" s="19"/>
      <c r="J657" s="19"/>
      <c r="K657" s="19"/>
    </row>
    <row r="658" spans="3:11" x14ac:dyDescent="0.2">
      <c r="C658" s="13"/>
      <c r="D658" s="13"/>
      <c r="E658" s="13"/>
      <c r="F658" s="9"/>
      <c r="G658" s="9"/>
      <c r="H658" s="9"/>
      <c r="I658" s="19"/>
      <c r="J658" s="19"/>
      <c r="K658" s="19"/>
    </row>
    <row r="659" spans="3:11" x14ac:dyDescent="0.2">
      <c r="C659" s="13"/>
      <c r="D659" s="13"/>
      <c r="E659" s="13"/>
      <c r="F659" s="9"/>
      <c r="G659" s="9"/>
      <c r="H659" s="9"/>
      <c r="I659" s="19"/>
      <c r="J659" s="19"/>
      <c r="K659" s="19"/>
    </row>
    <row r="660" spans="3:11" x14ac:dyDescent="0.2">
      <c r="C660" s="13"/>
      <c r="D660" s="13"/>
      <c r="E660" s="13"/>
      <c r="F660" s="9"/>
      <c r="G660" s="9"/>
      <c r="H660" s="9"/>
      <c r="I660" s="19"/>
      <c r="J660" s="19"/>
      <c r="K660" s="19"/>
    </row>
    <row r="661" spans="3:11" x14ac:dyDescent="0.2">
      <c r="C661" s="13"/>
      <c r="D661" s="13"/>
      <c r="E661" s="13"/>
      <c r="F661" s="9"/>
      <c r="G661" s="9"/>
      <c r="H661" s="9"/>
      <c r="I661" s="19"/>
      <c r="J661" s="19"/>
      <c r="K661" s="19"/>
    </row>
    <row r="662" spans="3:11" x14ac:dyDescent="0.2">
      <c r="C662" s="13"/>
      <c r="D662" s="13"/>
      <c r="E662" s="13"/>
      <c r="F662" s="9"/>
      <c r="G662" s="9"/>
      <c r="H662" s="9"/>
      <c r="I662" s="19"/>
      <c r="J662" s="19"/>
      <c r="K662" s="19"/>
    </row>
    <row r="663" spans="3:11" x14ac:dyDescent="0.2">
      <c r="C663" s="13"/>
      <c r="D663" s="13"/>
      <c r="E663" s="13"/>
      <c r="F663" s="9"/>
      <c r="G663" s="9"/>
      <c r="H663" s="9"/>
      <c r="I663" s="19"/>
      <c r="J663" s="19"/>
      <c r="K663" s="19"/>
    </row>
    <row r="664" spans="3:11" x14ac:dyDescent="0.2">
      <c r="C664" s="13"/>
      <c r="D664" s="13"/>
      <c r="E664" s="13"/>
      <c r="F664" s="9"/>
      <c r="G664" s="9"/>
      <c r="H664" s="9"/>
      <c r="I664" s="19"/>
      <c r="J664" s="19"/>
      <c r="K664" s="19"/>
    </row>
    <row r="665" spans="3:11" x14ac:dyDescent="0.2">
      <c r="C665" s="13"/>
      <c r="D665" s="13"/>
      <c r="E665" s="13"/>
      <c r="F665" s="9"/>
      <c r="G665" s="9"/>
      <c r="H665" s="9"/>
      <c r="I665" s="19"/>
      <c r="J665" s="19"/>
      <c r="K665" s="19"/>
    </row>
    <row r="666" spans="3:11" x14ac:dyDescent="0.2">
      <c r="C666" s="13"/>
      <c r="D666" s="13"/>
      <c r="E666" s="13"/>
      <c r="F666" s="9"/>
      <c r="G666" s="9"/>
      <c r="H666" s="9"/>
      <c r="I666" s="19"/>
      <c r="J666" s="19"/>
      <c r="K666" s="19"/>
    </row>
    <row r="667" spans="3:11" x14ac:dyDescent="0.2">
      <c r="C667" s="13"/>
      <c r="D667" s="13"/>
      <c r="E667" s="13"/>
      <c r="F667" s="9"/>
      <c r="G667" s="9"/>
      <c r="H667" s="9"/>
      <c r="I667" s="19"/>
      <c r="J667" s="19"/>
      <c r="K667" s="19"/>
    </row>
    <row r="668" spans="3:11" x14ac:dyDescent="0.2">
      <c r="C668" s="13"/>
      <c r="D668" s="13"/>
      <c r="E668" s="13"/>
      <c r="F668" s="9"/>
      <c r="G668" s="9"/>
      <c r="H668" s="9"/>
      <c r="I668" s="19"/>
      <c r="J668" s="19"/>
      <c r="K668" s="19"/>
    </row>
    <row r="669" spans="3:11" x14ac:dyDescent="0.2">
      <c r="C669" s="13"/>
      <c r="D669" s="13"/>
      <c r="E669" s="13"/>
      <c r="F669" s="9"/>
      <c r="G669" s="9"/>
      <c r="H669" s="9"/>
      <c r="I669" s="19"/>
      <c r="J669" s="19"/>
      <c r="K669" s="19"/>
    </row>
    <row r="670" spans="3:11" x14ac:dyDescent="0.2">
      <c r="C670" s="13"/>
      <c r="D670" s="13"/>
      <c r="E670" s="13"/>
      <c r="F670" s="9"/>
      <c r="G670" s="9"/>
      <c r="H670" s="9"/>
      <c r="I670" s="19"/>
      <c r="J670" s="19"/>
      <c r="K670" s="19"/>
    </row>
    <row r="671" spans="3:11" x14ac:dyDescent="0.2">
      <c r="C671" s="13"/>
      <c r="D671" s="13"/>
      <c r="E671" s="13"/>
      <c r="F671" s="9"/>
      <c r="G671" s="9"/>
      <c r="H671" s="9"/>
      <c r="I671" s="19"/>
      <c r="J671" s="19"/>
      <c r="K671" s="19"/>
    </row>
    <row r="672" spans="3:11" x14ac:dyDescent="0.2">
      <c r="C672" s="13"/>
      <c r="D672" s="13"/>
      <c r="E672" s="13"/>
      <c r="F672" s="9"/>
      <c r="G672" s="9"/>
      <c r="H672" s="9"/>
      <c r="I672" s="19"/>
      <c r="J672" s="19"/>
      <c r="K672" s="19"/>
    </row>
    <row r="673" spans="3:11" x14ac:dyDescent="0.2">
      <c r="C673" s="13"/>
      <c r="D673" s="13"/>
      <c r="E673" s="13"/>
      <c r="F673" s="9"/>
      <c r="G673" s="9"/>
      <c r="H673" s="9"/>
      <c r="I673" s="19"/>
      <c r="J673" s="19"/>
      <c r="K673" s="19"/>
    </row>
    <row r="674" spans="3:11" x14ac:dyDescent="0.2">
      <c r="C674" s="13"/>
      <c r="D674" s="13"/>
      <c r="E674" s="13"/>
      <c r="F674" s="9"/>
      <c r="G674" s="9"/>
      <c r="H674" s="9"/>
      <c r="I674" s="19"/>
      <c r="J674" s="19"/>
      <c r="K674" s="19"/>
    </row>
    <row r="675" spans="3:11" x14ac:dyDescent="0.2">
      <c r="C675" s="13"/>
      <c r="D675" s="13"/>
      <c r="E675" s="13"/>
      <c r="F675" s="9"/>
      <c r="G675" s="9"/>
      <c r="H675" s="9"/>
      <c r="I675" s="19"/>
      <c r="J675" s="19"/>
      <c r="K675" s="19"/>
    </row>
    <row r="676" spans="3:11" x14ac:dyDescent="0.2">
      <c r="C676" s="13"/>
      <c r="D676" s="13"/>
      <c r="E676" s="13"/>
      <c r="F676" s="9"/>
      <c r="G676" s="9"/>
      <c r="H676" s="9"/>
      <c r="I676" s="19"/>
      <c r="J676" s="19"/>
      <c r="K676" s="19"/>
    </row>
    <row r="677" spans="3:11" x14ac:dyDescent="0.2">
      <c r="C677" s="13"/>
      <c r="D677" s="13"/>
      <c r="E677" s="13"/>
      <c r="F677" s="9"/>
      <c r="G677" s="9"/>
      <c r="H677" s="9"/>
      <c r="I677" s="19"/>
      <c r="J677" s="19"/>
      <c r="K677" s="19"/>
    </row>
    <row r="678" spans="3:11" x14ac:dyDescent="0.2">
      <c r="C678" s="13"/>
      <c r="D678" s="13"/>
      <c r="E678" s="13"/>
      <c r="F678" s="9"/>
      <c r="G678" s="9"/>
      <c r="H678" s="9"/>
      <c r="I678" s="19"/>
      <c r="J678" s="19"/>
      <c r="K678" s="19"/>
    </row>
    <row r="679" spans="3:11" x14ac:dyDescent="0.2">
      <c r="C679" s="13"/>
      <c r="D679" s="13"/>
      <c r="E679" s="13"/>
      <c r="F679" s="9"/>
      <c r="G679" s="9"/>
      <c r="H679" s="9"/>
      <c r="I679" s="19"/>
      <c r="J679" s="19"/>
      <c r="K679" s="19"/>
    </row>
    <row r="680" spans="3:11" x14ac:dyDescent="0.2">
      <c r="C680" s="13"/>
      <c r="D680" s="13"/>
      <c r="E680" s="13"/>
      <c r="F680" s="9"/>
      <c r="G680" s="9"/>
      <c r="H680" s="9"/>
      <c r="I680" s="19"/>
      <c r="J680" s="19"/>
      <c r="K680" s="19"/>
    </row>
    <row r="681" spans="3:11" x14ac:dyDescent="0.2">
      <c r="C681" s="13"/>
      <c r="D681" s="13"/>
      <c r="E681" s="13"/>
      <c r="F681" s="9"/>
      <c r="G681" s="9"/>
      <c r="H681" s="9"/>
      <c r="I681" s="19"/>
      <c r="J681" s="19"/>
      <c r="K681" s="19"/>
    </row>
    <row r="682" spans="3:11" x14ac:dyDescent="0.2">
      <c r="C682" s="13"/>
      <c r="D682" s="13"/>
      <c r="E682" s="13"/>
      <c r="F682" s="9"/>
      <c r="G682" s="9"/>
      <c r="H682" s="9"/>
      <c r="I682" s="19"/>
      <c r="J682" s="19"/>
      <c r="K682" s="19"/>
    </row>
    <row r="683" spans="3:11" x14ac:dyDescent="0.2">
      <c r="C683" s="13"/>
      <c r="D683" s="13"/>
      <c r="E683" s="13"/>
      <c r="F683" s="9"/>
      <c r="G683" s="9"/>
      <c r="H683" s="9"/>
      <c r="I683" s="19"/>
      <c r="J683" s="19"/>
      <c r="K683" s="19"/>
    </row>
    <row r="684" spans="3:11" x14ac:dyDescent="0.2">
      <c r="C684" s="13"/>
      <c r="D684" s="13"/>
      <c r="E684" s="13"/>
      <c r="F684" s="9"/>
      <c r="G684" s="9"/>
      <c r="H684" s="9"/>
      <c r="I684" s="19"/>
      <c r="J684" s="19"/>
      <c r="K684" s="19"/>
    </row>
    <row r="685" spans="3:11" x14ac:dyDescent="0.2">
      <c r="C685" s="13"/>
      <c r="D685" s="13"/>
      <c r="E685" s="13"/>
      <c r="F685" s="9"/>
      <c r="G685" s="9"/>
      <c r="H685" s="9"/>
      <c r="I685" s="19"/>
      <c r="J685" s="19"/>
      <c r="K685" s="19"/>
    </row>
    <row r="686" spans="3:11" x14ac:dyDescent="0.2">
      <c r="C686" s="13"/>
      <c r="D686" s="13"/>
      <c r="E686" s="13"/>
      <c r="F686" s="9"/>
      <c r="G686" s="9"/>
      <c r="H686" s="9"/>
      <c r="I686" s="19"/>
      <c r="J686" s="19"/>
      <c r="K686" s="19"/>
    </row>
    <row r="687" spans="3:11" x14ac:dyDescent="0.2">
      <c r="C687" s="13"/>
      <c r="D687" s="13"/>
      <c r="E687" s="13"/>
      <c r="F687" s="9"/>
      <c r="G687" s="9"/>
      <c r="H687" s="9"/>
      <c r="I687" s="19"/>
      <c r="J687" s="19"/>
      <c r="K687" s="19"/>
    </row>
    <row r="688" spans="3:11" x14ac:dyDescent="0.2">
      <c r="C688" s="13"/>
      <c r="D688" s="13"/>
      <c r="E688" s="13"/>
      <c r="F688" s="9"/>
      <c r="G688" s="9"/>
      <c r="H688" s="9"/>
      <c r="I688" s="19"/>
      <c r="J688" s="19"/>
      <c r="K688" s="19"/>
    </row>
    <row r="689" spans="3:11" x14ac:dyDescent="0.2">
      <c r="C689" s="13"/>
      <c r="D689" s="13"/>
      <c r="E689" s="13"/>
      <c r="F689" s="9"/>
      <c r="G689" s="9"/>
      <c r="H689" s="9"/>
      <c r="I689" s="19"/>
      <c r="J689" s="19"/>
      <c r="K689" s="19"/>
    </row>
    <row r="690" spans="3:11" x14ac:dyDescent="0.2">
      <c r="C690" s="13"/>
      <c r="D690" s="13"/>
      <c r="E690" s="13"/>
      <c r="F690" s="9"/>
      <c r="G690" s="9"/>
      <c r="H690" s="9"/>
      <c r="I690" s="19"/>
      <c r="J690" s="19"/>
      <c r="K690" s="19"/>
    </row>
    <row r="691" spans="3:11" x14ac:dyDescent="0.2">
      <c r="C691" s="13"/>
      <c r="D691" s="13"/>
      <c r="E691" s="13"/>
      <c r="F691" s="9"/>
      <c r="G691" s="9"/>
      <c r="H691" s="9"/>
      <c r="I691" s="19"/>
      <c r="J691" s="19"/>
      <c r="K691" s="19"/>
    </row>
    <row r="692" spans="3:11" x14ac:dyDescent="0.2">
      <c r="C692" s="13"/>
      <c r="D692" s="13"/>
      <c r="E692" s="13"/>
      <c r="F692" s="9"/>
      <c r="G692" s="9"/>
      <c r="H692" s="9"/>
      <c r="I692" s="19"/>
      <c r="J692" s="19"/>
      <c r="K692" s="19"/>
    </row>
    <row r="693" spans="3:11" x14ac:dyDescent="0.2">
      <c r="C693" s="13"/>
      <c r="D693" s="13"/>
      <c r="E693" s="13"/>
      <c r="F693" s="9"/>
      <c r="G693" s="9"/>
      <c r="H693" s="9"/>
      <c r="I693" s="19"/>
      <c r="J693" s="19"/>
      <c r="K693" s="19"/>
    </row>
    <row r="694" spans="3:11" x14ac:dyDescent="0.2">
      <c r="C694" s="13"/>
      <c r="D694" s="13"/>
      <c r="E694" s="13"/>
      <c r="F694" s="9"/>
      <c r="G694" s="9"/>
      <c r="H694" s="9"/>
      <c r="I694" s="19"/>
      <c r="J694" s="19"/>
      <c r="K694" s="19"/>
    </row>
    <row r="695" spans="3:11" x14ac:dyDescent="0.2">
      <c r="C695" s="13"/>
      <c r="D695" s="13"/>
      <c r="E695" s="13"/>
      <c r="F695" s="9"/>
      <c r="G695" s="9"/>
      <c r="H695" s="9"/>
      <c r="I695" s="19"/>
      <c r="J695" s="19"/>
      <c r="K695" s="19"/>
    </row>
    <row r="696" spans="3:11" x14ac:dyDescent="0.2">
      <c r="C696" s="13"/>
      <c r="D696" s="13"/>
      <c r="E696" s="13"/>
      <c r="F696" s="9"/>
      <c r="G696" s="9"/>
      <c r="H696" s="9"/>
      <c r="I696" s="19"/>
      <c r="J696" s="19"/>
      <c r="K696" s="19"/>
    </row>
    <row r="697" spans="3:11" x14ac:dyDescent="0.2">
      <c r="C697" s="13"/>
      <c r="D697" s="13"/>
      <c r="E697" s="13"/>
      <c r="F697" s="9"/>
      <c r="G697" s="9"/>
      <c r="H697" s="9"/>
      <c r="I697" s="19"/>
      <c r="J697" s="19"/>
      <c r="K697" s="19"/>
    </row>
    <row r="698" spans="3:11" x14ac:dyDescent="0.2">
      <c r="C698" s="13"/>
      <c r="D698" s="13"/>
      <c r="E698" s="13"/>
      <c r="F698" s="9"/>
      <c r="G698" s="9"/>
      <c r="H698" s="9"/>
      <c r="I698" s="19"/>
      <c r="J698" s="19"/>
      <c r="K698" s="19"/>
    </row>
    <row r="699" spans="3:11" x14ac:dyDescent="0.2">
      <c r="C699" s="13"/>
      <c r="D699" s="13"/>
      <c r="E699" s="13"/>
      <c r="F699" s="9"/>
      <c r="G699" s="9"/>
      <c r="H699" s="9"/>
      <c r="I699" s="19"/>
      <c r="J699" s="19"/>
      <c r="K699" s="19"/>
    </row>
    <row r="700" spans="3:11" x14ac:dyDescent="0.2">
      <c r="C700" s="13"/>
      <c r="D700" s="13"/>
      <c r="E700" s="13"/>
      <c r="F700" s="9"/>
      <c r="G700" s="9"/>
      <c r="H700" s="9"/>
      <c r="I700" s="19"/>
      <c r="J700" s="19"/>
      <c r="K700" s="19"/>
    </row>
    <row r="701" spans="3:11" x14ac:dyDescent="0.2">
      <c r="C701" s="13"/>
      <c r="D701" s="13"/>
      <c r="E701" s="13"/>
      <c r="F701" s="9"/>
      <c r="G701" s="9"/>
      <c r="H701" s="9"/>
      <c r="I701" s="19"/>
      <c r="J701" s="19"/>
      <c r="K701" s="19"/>
    </row>
    <row r="702" spans="3:11" x14ac:dyDescent="0.2">
      <c r="C702" s="13"/>
      <c r="D702" s="13"/>
      <c r="E702" s="13"/>
      <c r="F702" s="9"/>
      <c r="G702" s="9"/>
      <c r="H702" s="9"/>
    </row>
    <row r="703" spans="3:11" x14ac:dyDescent="0.2">
      <c r="C703" s="13"/>
      <c r="D703" s="13"/>
      <c r="E703" s="13"/>
      <c r="F703" s="9"/>
      <c r="G703" s="9"/>
      <c r="H703" s="9"/>
    </row>
    <row r="704" spans="3:11" x14ac:dyDescent="0.2">
      <c r="C704" s="13"/>
      <c r="D704" s="13"/>
      <c r="E704" s="13"/>
      <c r="F704" s="9"/>
      <c r="G704" s="9"/>
      <c r="H704" s="9"/>
    </row>
    <row r="705" spans="3:8" x14ac:dyDescent="0.2">
      <c r="C705" s="13"/>
      <c r="D705" s="13"/>
      <c r="E705" s="13"/>
      <c r="F705" s="9"/>
      <c r="G705" s="9"/>
      <c r="H705" s="9"/>
    </row>
    <row r="706" spans="3:8" x14ac:dyDescent="0.2">
      <c r="C706" s="13"/>
      <c r="D706" s="13"/>
      <c r="E706" s="13"/>
      <c r="F706" s="9"/>
      <c r="G706" s="9"/>
      <c r="H706" s="9"/>
    </row>
    <row r="707" spans="3:8" x14ac:dyDescent="0.2">
      <c r="C707" s="13"/>
      <c r="D707" s="13"/>
      <c r="E707" s="13"/>
      <c r="F707" s="9"/>
      <c r="G707" s="9"/>
      <c r="H707" s="9"/>
    </row>
    <row r="708" spans="3:8" x14ac:dyDescent="0.2">
      <c r="C708" s="13"/>
      <c r="D708" s="13"/>
      <c r="E708" s="13"/>
      <c r="F708" s="9"/>
      <c r="G708" s="9"/>
      <c r="H708" s="9"/>
    </row>
    <row r="709" spans="3:8" x14ac:dyDescent="0.2">
      <c r="C709" s="13"/>
      <c r="D709" s="13"/>
      <c r="E709" s="13"/>
      <c r="F709" s="9"/>
      <c r="G709" s="9"/>
      <c r="H709" s="9"/>
    </row>
    <row r="710" spans="3:8" x14ac:dyDescent="0.2">
      <c r="C710" s="13"/>
      <c r="D710" s="13"/>
      <c r="E710" s="13"/>
      <c r="F710" s="9"/>
      <c r="G710" s="9"/>
      <c r="H710" s="9"/>
    </row>
    <row r="711" spans="3:8" x14ac:dyDescent="0.2">
      <c r="C711" s="13"/>
      <c r="D711" s="13"/>
      <c r="E711" s="13"/>
      <c r="F711" s="9"/>
      <c r="G711" s="9"/>
      <c r="H711" s="9"/>
    </row>
    <row r="712" spans="3:8" x14ac:dyDescent="0.2">
      <c r="C712" s="13"/>
      <c r="D712" s="13"/>
      <c r="E712" s="13"/>
      <c r="F712" s="9"/>
      <c r="G712" s="9"/>
      <c r="H712" s="9"/>
    </row>
    <row r="713" spans="3:8" x14ac:dyDescent="0.2">
      <c r="C713" s="13"/>
      <c r="D713" s="13"/>
      <c r="E713" s="13"/>
      <c r="F713" s="9"/>
      <c r="G713" s="9"/>
      <c r="H713" s="9"/>
    </row>
    <row r="714" spans="3:8" x14ac:dyDescent="0.2">
      <c r="C714" s="13"/>
      <c r="D714" s="13"/>
      <c r="E714" s="13"/>
      <c r="F714" s="9"/>
      <c r="G714" s="9"/>
      <c r="H714" s="9"/>
    </row>
    <row r="715" spans="3:8" x14ac:dyDescent="0.2">
      <c r="C715" s="13"/>
      <c r="D715" s="13"/>
      <c r="E715" s="13"/>
      <c r="F715" s="9"/>
      <c r="G715" s="9"/>
      <c r="H715" s="9"/>
    </row>
    <row r="716" spans="3:8" x14ac:dyDescent="0.2">
      <c r="C716" s="13"/>
      <c r="D716" s="13"/>
      <c r="E716" s="13"/>
      <c r="F716" s="9"/>
      <c r="G716" s="9"/>
      <c r="H716" s="9"/>
    </row>
    <row r="717" spans="3:8" x14ac:dyDescent="0.2">
      <c r="C717" s="13"/>
      <c r="D717" s="13"/>
      <c r="E717" s="13"/>
      <c r="F717" s="9"/>
      <c r="G717" s="9"/>
      <c r="H717" s="9"/>
    </row>
    <row r="718" spans="3:8" x14ac:dyDescent="0.2">
      <c r="C718" s="13"/>
      <c r="D718" s="13"/>
      <c r="E718" s="13"/>
      <c r="F718" s="9"/>
      <c r="G718" s="9"/>
      <c r="H718" s="9"/>
    </row>
    <row r="719" spans="3:8" x14ac:dyDescent="0.2">
      <c r="C719" s="13"/>
      <c r="D719" s="13"/>
      <c r="E719" s="13"/>
      <c r="F719" s="9"/>
      <c r="G719" s="9"/>
      <c r="H719" s="9"/>
    </row>
    <row r="720" spans="3:8" x14ac:dyDescent="0.2">
      <c r="C720" s="13"/>
      <c r="D720" s="13"/>
      <c r="E720" s="13"/>
      <c r="F720" s="9"/>
      <c r="G720" s="9"/>
      <c r="H720" s="9"/>
    </row>
    <row r="721" spans="3:8" x14ac:dyDescent="0.2">
      <c r="C721" s="13"/>
      <c r="D721" s="13"/>
      <c r="E721" s="13"/>
      <c r="F721" s="9"/>
      <c r="G721" s="9"/>
      <c r="H721" s="9"/>
    </row>
    <row r="722" spans="3:8" x14ac:dyDescent="0.2">
      <c r="C722" s="13"/>
      <c r="D722" s="13"/>
      <c r="E722" s="13"/>
      <c r="F722" s="9"/>
      <c r="G722" s="9"/>
      <c r="H722" s="9"/>
    </row>
    <row r="723" spans="3:8" x14ac:dyDescent="0.2">
      <c r="C723" s="13"/>
      <c r="D723" s="13"/>
      <c r="E723" s="13"/>
      <c r="F723" s="9"/>
      <c r="G723" s="9"/>
      <c r="H723" s="9"/>
    </row>
    <row r="724" spans="3:8" x14ac:dyDescent="0.2">
      <c r="C724" s="13"/>
      <c r="D724" s="13"/>
      <c r="E724" s="13"/>
      <c r="F724" s="9"/>
      <c r="G724" s="9"/>
      <c r="H724" s="9"/>
    </row>
    <row r="725" spans="3:8" x14ac:dyDescent="0.2">
      <c r="C725" s="13"/>
      <c r="D725" s="13"/>
      <c r="E725" s="13"/>
      <c r="F725" s="9"/>
      <c r="G725" s="9"/>
      <c r="H725" s="9"/>
    </row>
    <row r="726" spans="3:8" x14ac:dyDescent="0.2">
      <c r="C726" s="13"/>
      <c r="D726" s="13"/>
      <c r="E726" s="13"/>
      <c r="F726" s="9"/>
      <c r="G726" s="9"/>
      <c r="H726" s="9"/>
    </row>
    <row r="727" spans="3:8" x14ac:dyDescent="0.2">
      <c r="C727" s="13"/>
      <c r="D727" s="13"/>
      <c r="E727" s="13"/>
      <c r="F727" s="9"/>
      <c r="G727" s="9"/>
      <c r="H727" s="9"/>
    </row>
    <row r="728" spans="3:8" x14ac:dyDescent="0.2">
      <c r="C728" s="13"/>
      <c r="D728" s="13"/>
      <c r="E728" s="13"/>
      <c r="F728" s="9"/>
      <c r="G728" s="9"/>
      <c r="H728" s="9"/>
    </row>
    <row r="729" spans="3:8" x14ac:dyDescent="0.2">
      <c r="C729" s="13"/>
      <c r="D729" s="13"/>
      <c r="E729" s="13"/>
      <c r="F729" s="9"/>
      <c r="G729" s="9"/>
      <c r="H729" s="9"/>
    </row>
    <row r="730" spans="3:8" x14ac:dyDescent="0.2">
      <c r="C730" s="13"/>
      <c r="D730" s="13"/>
      <c r="E730" s="13"/>
      <c r="F730" s="9"/>
      <c r="G730" s="9"/>
      <c r="H730" s="9"/>
    </row>
    <row r="731" spans="3:8" x14ac:dyDescent="0.2">
      <c r="C731" s="13"/>
      <c r="D731" s="13"/>
      <c r="E731" s="13"/>
      <c r="F731" s="9"/>
      <c r="G731" s="9"/>
      <c r="H731" s="9"/>
    </row>
    <row r="732" spans="3:8" x14ac:dyDescent="0.2">
      <c r="C732" s="13"/>
      <c r="D732" s="13"/>
      <c r="E732" s="13"/>
      <c r="F732" s="9"/>
      <c r="G732" s="9"/>
      <c r="H732" s="9"/>
    </row>
    <row r="733" spans="3:8" x14ac:dyDescent="0.2">
      <c r="C733" s="13"/>
      <c r="D733" s="13"/>
      <c r="E733" s="13"/>
      <c r="F733" s="9"/>
      <c r="G733" s="9"/>
      <c r="H733" s="9"/>
    </row>
    <row r="734" spans="3:8" x14ac:dyDescent="0.2">
      <c r="C734" s="13"/>
      <c r="D734" s="13"/>
      <c r="E734" s="13"/>
      <c r="F734" s="9"/>
      <c r="G734" s="9"/>
      <c r="H734" s="9"/>
    </row>
    <row r="735" spans="3:8" x14ac:dyDescent="0.2">
      <c r="C735" s="13"/>
      <c r="D735" s="13"/>
      <c r="E735" s="13"/>
      <c r="F735" s="9"/>
      <c r="G735" s="9"/>
      <c r="H735" s="9"/>
    </row>
    <row r="736" spans="3:8" x14ac:dyDescent="0.2">
      <c r="C736" s="13"/>
      <c r="D736" s="13"/>
      <c r="E736" s="13"/>
      <c r="F736" s="9"/>
      <c r="G736" s="9"/>
      <c r="H736" s="9"/>
    </row>
    <row r="737" spans="3:8" x14ac:dyDescent="0.2">
      <c r="C737" s="13"/>
      <c r="D737" s="13"/>
      <c r="E737" s="13"/>
      <c r="F737" s="9"/>
      <c r="G737" s="9"/>
      <c r="H737" s="9"/>
    </row>
    <row r="738" spans="3:8" x14ac:dyDescent="0.2">
      <c r="C738" s="13"/>
      <c r="D738" s="13"/>
      <c r="E738" s="13"/>
      <c r="F738" s="9"/>
      <c r="G738" s="9"/>
      <c r="H738" s="9"/>
    </row>
    <row r="739" spans="3:8" x14ac:dyDescent="0.2">
      <c r="C739" s="13"/>
      <c r="D739" s="13"/>
      <c r="E739" s="13"/>
      <c r="F739" s="9"/>
      <c r="G739" s="9"/>
      <c r="H739" s="9"/>
    </row>
    <row r="740" spans="3:8" x14ac:dyDescent="0.2">
      <c r="C740" s="13"/>
      <c r="D740" s="13"/>
      <c r="E740" s="13"/>
      <c r="F740" s="9"/>
      <c r="G740" s="9"/>
      <c r="H740" s="9"/>
    </row>
    <row r="741" spans="3:8" x14ac:dyDescent="0.2">
      <c r="C741" s="13"/>
      <c r="D741" s="13"/>
      <c r="E741" s="13"/>
      <c r="F741" s="9"/>
      <c r="G741" s="9"/>
      <c r="H741" s="9"/>
    </row>
    <row r="742" spans="3:8" x14ac:dyDescent="0.2">
      <c r="C742" s="13"/>
      <c r="D742" s="13"/>
      <c r="E742" s="13"/>
      <c r="F742" s="9"/>
      <c r="G742" s="9"/>
      <c r="H742" s="9"/>
    </row>
    <row r="743" spans="3:8" x14ac:dyDescent="0.2">
      <c r="C743" s="13"/>
      <c r="D743" s="13"/>
      <c r="E743" s="13"/>
      <c r="F743" s="9"/>
      <c r="G743" s="9"/>
      <c r="H743" s="9"/>
    </row>
    <row r="744" spans="3:8" x14ac:dyDescent="0.2">
      <c r="C744" s="13"/>
      <c r="D744" s="13"/>
      <c r="E744" s="13"/>
      <c r="F744" s="9"/>
      <c r="G744" s="9"/>
      <c r="H744" s="9"/>
    </row>
    <row r="745" spans="3:8" x14ac:dyDescent="0.2">
      <c r="C745" s="13"/>
      <c r="D745" s="13"/>
      <c r="E745" s="13"/>
      <c r="F745" s="9"/>
      <c r="G745" s="9"/>
      <c r="H745" s="9"/>
    </row>
    <row r="746" spans="3:8" x14ac:dyDescent="0.2">
      <c r="C746" s="13"/>
      <c r="D746" s="13"/>
      <c r="E746" s="13"/>
      <c r="F746" s="9"/>
      <c r="G746" s="9"/>
      <c r="H746" s="9"/>
    </row>
    <row r="747" spans="3:8" x14ac:dyDescent="0.2">
      <c r="C747" s="13"/>
      <c r="D747" s="13"/>
      <c r="E747" s="13"/>
      <c r="F747" s="9"/>
      <c r="G747" s="9"/>
      <c r="H747" s="9"/>
    </row>
    <row r="748" spans="3:8" x14ac:dyDescent="0.2">
      <c r="C748" s="13"/>
      <c r="D748" s="13"/>
      <c r="E748" s="13"/>
      <c r="F748" s="9"/>
      <c r="G748" s="9"/>
      <c r="H748" s="9"/>
    </row>
    <row r="749" spans="3:8" x14ac:dyDescent="0.2">
      <c r="C749" s="13"/>
      <c r="D749" s="13"/>
      <c r="E749" s="13"/>
      <c r="F749" s="9"/>
      <c r="G749" s="9"/>
      <c r="H749" s="9"/>
    </row>
    <row r="750" spans="3:8" x14ac:dyDescent="0.2">
      <c r="C750" s="13"/>
      <c r="D750" s="13"/>
      <c r="E750" s="13"/>
      <c r="F750" s="9"/>
      <c r="G750" s="9"/>
      <c r="H750" s="9"/>
    </row>
    <row r="751" spans="3:8" x14ac:dyDescent="0.2">
      <c r="C751" s="13"/>
      <c r="D751" s="13"/>
      <c r="E751" s="13"/>
      <c r="F751" s="9"/>
      <c r="G751" s="9"/>
      <c r="H751" s="9"/>
    </row>
    <row r="752" spans="3:8" x14ac:dyDescent="0.2">
      <c r="C752" s="13"/>
      <c r="D752" s="13"/>
      <c r="E752" s="13"/>
      <c r="F752" s="9"/>
      <c r="G752" s="9"/>
      <c r="H752" s="9"/>
    </row>
    <row r="753" spans="3:8" x14ac:dyDescent="0.2">
      <c r="C753" s="13"/>
      <c r="D753" s="13"/>
      <c r="E753" s="13"/>
      <c r="F753" s="9"/>
      <c r="G753" s="9"/>
      <c r="H753" s="9"/>
    </row>
    <row r="754" spans="3:8" x14ac:dyDescent="0.2">
      <c r="C754" s="13"/>
      <c r="D754" s="13"/>
      <c r="E754" s="13"/>
      <c r="F754" s="9"/>
      <c r="G754" s="9"/>
      <c r="H754" s="9"/>
    </row>
    <row r="755" spans="3:8" x14ac:dyDescent="0.2">
      <c r="C755" s="13"/>
      <c r="D755" s="13"/>
      <c r="E755" s="13"/>
      <c r="F755" s="9"/>
      <c r="G755" s="9"/>
      <c r="H755" s="9"/>
    </row>
    <row r="756" spans="3:8" x14ac:dyDescent="0.2">
      <c r="C756" s="13"/>
      <c r="D756" s="13"/>
      <c r="E756" s="13"/>
      <c r="F756" s="9"/>
      <c r="G756" s="9"/>
      <c r="H756" s="9"/>
    </row>
    <row r="757" spans="3:8" x14ac:dyDescent="0.2">
      <c r="C757" s="13"/>
      <c r="D757" s="13"/>
      <c r="E757" s="13"/>
      <c r="F757" s="9"/>
      <c r="G757" s="9"/>
      <c r="H757" s="9"/>
    </row>
    <row r="758" spans="3:8" x14ac:dyDescent="0.2">
      <c r="C758" s="13"/>
      <c r="D758" s="13"/>
      <c r="E758" s="13"/>
      <c r="F758" s="9"/>
      <c r="G758" s="9"/>
      <c r="H758" s="9"/>
    </row>
    <row r="759" spans="3:8" x14ac:dyDescent="0.2">
      <c r="C759" s="13"/>
      <c r="D759" s="13"/>
      <c r="E759" s="13"/>
      <c r="F759" s="9"/>
      <c r="G759" s="9"/>
      <c r="H759" s="9"/>
    </row>
    <row r="760" spans="3:8" x14ac:dyDescent="0.2">
      <c r="C760" s="13"/>
      <c r="D760" s="13"/>
      <c r="E760" s="13"/>
      <c r="F760" s="9"/>
      <c r="G760" s="9"/>
      <c r="H760" s="9"/>
    </row>
    <row r="761" spans="3:8" x14ac:dyDescent="0.2">
      <c r="C761" s="13"/>
      <c r="D761" s="13"/>
      <c r="E761" s="13"/>
      <c r="F761" s="9"/>
      <c r="G761" s="9"/>
      <c r="H761" s="9"/>
    </row>
    <row r="762" spans="3:8" x14ac:dyDescent="0.2">
      <c r="C762" s="13"/>
      <c r="D762" s="13"/>
      <c r="E762" s="13"/>
      <c r="F762" s="9"/>
      <c r="G762" s="9"/>
      <c r="H762" s="9"/>
    </row>
    <row r="763" spans="3:8" x14ac:dyDescent="0.2">
      <c r="C763" s="13"/>
      <c r="D763" s="13"/>
      <c r="E763" s="13"/>
      <c r="F763" s="9"/>
      <c r="G763" s="9"/>
      <c r="H763" s="9"/>
    </row>
    <row r="764" spans="3:8" x14ac:dyDescent="0.2">
      <c r="C764" s="13"/>
      <c r="D764" s="13"/>
      <c r="E764" s="13"/>
      <c r="F764" s="9"/>
      <c r="G764" s="9"/>
      <c r="H764" s="9"/>
    </row>
    <row r="765" spans="3:8" x14ac:dyDescent="0.2">
      <c r="C765" s="13"/>
      <c r="D765" s="13"/>
      <c r="E765" s="13"/>
      <c r="F765" s="9"/>
      <c r="G765" s="9"/>
      <c r="H765" s="9"/>
    </row>
    <row r="766" spans="3:8" x14ac:dyDescent="0.2">
      <c r="C766" s="13"/>
      <c r="D766" s="13"/>
      <c r="E766" s="13"/>
      <c r="F766" s="9"/>
      <c r="G766" s="9"/>
      <c r="H766" s="9"/>
    </row>
    <row r="767" spans="3:8" x14ac:dyDescent="0.2">
      <c r="C767" s="13"/>
      <c r="D767" s="13"/>
      <c r="E767" s="13"/>
      <c r="F767" s="9"/>
      <c r="G767" s="9"/>
      <c r="H767" s="9"/>
    </row>
    <row r="768" spans="3:8" x14ac:dyDescent="0.2">
      <c r="C768" s="13"/>
      <c r="D768" s="13"/>
      <c r="E768" s="13"/>
      <c r="F768" s="9"/>
      <c r="G768" s="9"/>
      <c r="H768" s="9"/>
    </row>
    <row r="769" spans="3:8" x14ac:dyDescent="0.2">
      <c r="C769" s="13"/>
      <c r="D769" s="13"/>
      <c r="E769" s="13"/>
      <c r="F769" s="9"/>
      <c r="G769" s="9"/>
      <c r="H769" s="9"/>
    </row>
    <row r="770" spans="3:8" x14ac:dyDescent="0.2">
      <c r="C770" s="13"/>
      <c r="D770" s="13"/>
      <c r="E770" s="13"/>
      <c r="F770" s="9"/>
      <c r="G770" s="9"/>
      <c r="H770" s="9"/>
    </row>
    <row r="771" spans="3:8" x14ac:dyDescent="0.2">
      <c r="C771" s="13"/>
      <c r="D771" s="13"/>
      <c r="E771" s="13"/>
      <c r="F771" s="9"/>
      <c r="G771" s="9"/>
      <c r="H771" s="9"/>
    </row>
    <row r="772" spans="3:8" x14ac:dyDescent="0.2">
      <c r="C772" s="13"/>
      <c r="D772" s="13"/>
      <c r="E772" s="13"/>
      <c r="F772" s="9"/>
      <c r="G772" s="9"/>
      <c r="H772" s="9"/>
    </row>
    <row r="773" spans="3:8" x14ac:dyDescent="0.2">
      <c r="C773" s="13"/>
      <c r="D773" s="13"/>
      <c r="E773" s="13"/>
      <c r="F773" s="9"/>
      <c r="G773" s="9"/>
      <c r="H773" s="9"/>
    </row>
    <row r="774" spans="3:8" x14ac:dyDescent="0.2">
      <c r="C774" s="13"/>
      <c r="D774" s="13"/>
      <c r="E774" s="13"/>
      <c r="F774" s="9"/>
      <c r="G774" s="9"/>
      <c r="H774" s="9"/>
    </row>
    <row r="775" spans="3:8" x14ac:dyDescent="0.2">
      <c r="C775" s="13"/>
      <c r="D775" s="13"/>
      <c r="E775" s="13"/>
      <c r="F775" s="9"/>
      <c r="G775" s="9"/>
      <c r="H775" s="9"/>
    </row>
    <row r="776" spans="3:8" x14ac:dyDescent="0.2">
      <c r="C776" s="13"/>
      <c r="D776" s="13"/>
      <c r="E776" s="13"/>
      <c r="F776" s="9"/>
      <c r="G776" s="9"/>
      <c r="H776" s="9"/>
    </row>
    <row r="777" spans="3:8" x14ac:dyDescent="0.2">
      <c r="C777" s="13"/>
      <c r="D777" s="13"/>
      <c r="E777" s="13"/>
      <c r="F777" s="9"/>
      <c r="G777" s="9"/>
      <c r="H777" s="9"/>
    </row>
    <row r="778" spans="3:8" x14ac:dyDescent="0.2">
      <c r="C778" s="13"/>
      <c r="D778" s="13"/>
      <c r="E778" s="13"/>
      <c r="F778" s="9"/>
      <c r="G778" s="9"/>
      <c r="H778" s="9"/>
    </row>
    <row r="779" spans="3:8" x14ac:dyDescent="0.2">
      <c r="C779" s="13"/>
      <c r="D779" s="13"/>
      <c r="E779" s="13"/>
      <c r="F779" s="9"/>
      <c r="G779" s="9"/>
      <c r="H779" s="9"/>
    </row>
    <row r="780" spans="3:8" x14ac:dyDescent="0.2">
      <c r="C780" s="13"/>
      <c r="D780" s="13"/>
      <c r="E780" s="13"/>
      <c r="F780" s="9"/>
      <c r="G780" s="9"/>
      <c r="H780" s="9"/>
    </row>
    <row r="781" spans="3:8" x14ac:dyDescent="0.2">
      <c r="C781" s="13"/>
      <c r="D781" s="13"/>
      <c r="E781" s="13"/>
      <c r="F781" s="9"/>
      <c r="G781" s="9"/>
      <c r="H781" s="9"/>
    </row>
    <row r="782" spans="3:8" x14ac:dyDescent="0.2">
      <c r="C782" s="13"/>
      <c r="D782" s="13"/>
      <c r="E782" s="13"/>
      <c r="F782" s="9"/>
      <c r="G782" s="9"/>
      <c r="H782" s="9"/>
    </row>
    <row r="783" spans="3:8" x14ac:dyDescent="0.2">
      <c r="C783" s="13"/>
      <c r="D783" s="13"/>
      <c r="E783" s="13"/>
      <c r="F783" s="9"/>
      <c r="G783" s="9"/>
      <c r="H783" s="9"/>
    </row>
    <row r="784" spans="3:8" x14ac:dyDescent="0.2">
      <c r="C784" s="13"/>
      <c r="D784" s="13"/>
      <c r="E784" s="13"/>
      <c r="F784" s="9"/>
      <c r="G784" s="9"/>
      <c r="H784" s="9"/>
    </row>
    <row r="785" spans="3:8" x14ac:dyDescent="0.2">
      <c r="C785" s="13"/>
      <c r="D785" s="13"/>
      <c r="E785" s="13"/>
      <c r="F785" s="9"/>
      <c r="G785" s="9"/>
      <c r="H785" s="9"/>
    </row>
    <row r="786" spans="3:8" x14ac:dyDescent="0.2">
      <c r="C786" s="13"/>
      <c r="D786" s="13"/>
      <c r="E786" s="13"/>
      <c r="F786" s="9"/>
      <c r="G786" s="9"/>
      <c r="H786" s="9"/>
    </row>
    <row r="787" spans="3:8" x14ac:dyDescent="0.2">
      <c r="C787" s="13"/>
      <c r="D787" s="13"/>
      <c r="E787" s="13"/>
      <c r="F787" s="9"/>
      <c r="G787" s="9"/>
      <c r="H787" s="9"/>
    </row>
    <row r="788" spans="3:8" x14ac:dyDescent="0.2">
      <c r="C788" s="13"/>
      <c r="D788" s="13"/>
      <c r="E788" s="13"/>
      <c r="F788" s="9"/>
      <c r="G788" s="9"/>
      <c r="H788" s="9"/>
    </row>
    <row r="789" spans="3:8" x14ac:dyDescent="0.2">
      <c r="C789" s="13"/>
      <c r="D789" s="13"/>
      <c r="E789" s="13"/>
      <c r="F789" s="9"/>
      <c r="G789" s="9"/>
      <c r="H789" s="9"/>
    </row>
    <row r="790" spans="3:8" x14ac:dyDescent="0.2">
      <c r="C790" s="13"/>
      <c r="D790" s="13"/>
      <c r="E790" s="13"/>
      <c r="F790" s="9"/>
      <c r="G790" s="9"/>
      <c r="H790" s="9"/>
    </row>
    <row r="791" spans="3:8" x14ac:dyDescent="0.2">
      <c r="C791" s="13"/>
      <c r="D791" s="13"/>
      <c r="E791" s="13"/>
      <c r="F791" s="9"/>
      <c r="G791" s="9"/>
      <c r="H791" s="9"/>
    </row>
    <row r="792" spans="3:8" x14ac:dyDescent="0.2">
      <c r="C792" s="13"/>
      <c r="D792" s="13"/>
      <c r="E792" s="13"/>
      <c r="F792" s="9"/>
      <c r="G792" s="9"/>
      <c r="H792" s="9"/>
    </row>
    <row r="793" spans="3:8" x14ac:dyDescent="0.2">
      <c r="C793" s="13"/>
      <c r="D793" s="13"/>
      <c r="E793" s="13"/>
      <c r="F793" s="9"/>
      <c r="G793" s="9"/>
      <c r="H793" s="9"/>
    </row>
    <row r="794" spans="3:8" x14ac:dyDescent="0.2">
      <c r="C794" s="13"/>
      <c r="D794" s="13"/>
      <c r="E794" s="13"/>
      <c r="F794" s="9"/>
      <c r="G794" s="9"/>
      <c r="H794" s="9"/>
    </row>
    <row r="795" spans="3:8" x14ac:dyDescent="0.2">
      <c r="C795" s="13"/>
      <c r="D795" s="13"/>
      <c r="E795" s="13"/>
      <c r="F795" s="9"/>
      <c r="G795" s="9"/>
      <c r="H795" s="9"/>
    </row>
    <row r="796" spans="3:8" x14ac:dyDescent="0.2">
      <c r="C796" s="13"/>
      <c r="D796" s="13"/>
      <c r="E796" s="13"/>
      <c r="F796" s="9"/>
      <c r="G796" s="9"/>
      <c r="H796" s="9"/>
    </row>
    <row r="797" spans="3:8" x14ac:dyDescent="0.2">
      <c r="C797" s="13"/>
      <c r="D797" s="13"/>
      <c r="E797" s="13"/>
      <c r="F797" s="9"/>
      <c r="G797" s="9"/>
      <c r="H797" s="9"/>
    </row>
    <row r="798" spans="3:8" x14ac:dyDescent="0.2">
      <c r="C798" s="13"/>
      <c r="D798" s="13"/>
      <c r="E798" s="13"/>
      <c r="F798" s="9"/>
      <c r="G798" s="9"/>
      <c r="H798" s="9"/>
    </row>
    <row r="799" spans="3:8" x14ac:dyDescent="0.2">
      <c r="C799" s="13"/>
      <c r="D799" s="13"/>
      <c r="E799" s="13"/>
      <c r="F799" s="9"/>
      <c r="G799" s="9"/>
      <c r="H799" s="9"/>
    </row>
    <row r="800" spans="3:8" x14ac:dyDescent="0.2">
      <c r="C800" s="13"/>
      <c r="D800" s="13"/>
      <c r="E800" s="13"/>
      <c r="F800" s="9"/>
      <c r="G800" s="9"/>
      <c r="H800" s="9"/>
    </row>
    <row r="801" spans="3:8" x14ac:dyDescent="0.2">
      <c r="C801" s="13"/>
      <c r="D801" s="13"/>
      <c r="E801" s="13"/>
      <c r="F801" s="9"/>
      <c r="G801" s="9"/>
      <c r="H801" s="9"/>
    </row>
    <row r="802" spans="3:8" x14ac:dyDescent="0.2">
      <c r="C802" s="13"/>
      <c r="D802" s="13"/>
      <c r="E802" s="13"/>
      <c r="F802" s="9"/>
      <c r="G802" s="9"/>
      <c r="H802" s="9"/>
    </row>
    <row r="803" spans="3:8" x14ac:dyDescent="0.2">
      <c r="C803" s="13"/>
      <c r="D803" s="13"/>
      <c r="E803" s="13"/>
      <c r="F803" s="9"/>
      <c r="G803" s="9"/>
      <c r="H803" s="9"/>
    </row>
    <row r="804" spans="3:8" x14ac:dyDescent="0.2">
      <c r="C804" s="13"/>
      <c r="D804" s="13"/>
      <c r="E804" s="13"/>
      <c r="F804" s="9"/>
      <c r="G804" s="9"/>
      <c r="H804" s="9"/>
    </row>
    <row r="805" spans="3:8" x14ac:dyDescent="0.2">
      <c r="C805" s="13"/>
      <c r="D805" s="13"/>
      <c r="E805" s="13"/>
      <c r="F805" s="9"/>
      <c r="G805" s="9"/>
      <c r="H805" s="9"/>
    </row>
    <row r="806" spans="3:8" x14ac:dyDescent="0.2">
      <c r="C806" s="13"/>
      <c r="D806" s="13"/>
      <c r="E806" s="13"/>
      <c r="F806" s="9"/>
      <c r="G806" s="9"/>
      <c r="H806" s="9"/>
    </row>
    <row r="807" spans="3:8" x14ac:dyDescent="0.2">
      <c r="C807" s="13"/>
      <c r="D807" s="13"/>
      <c r="E807" s="13"/>
      <c r="F807" s="9"/>
      <c r="G807" s="9"/>
      <c r="H807" s="9"/>
    </row>
    <row r="808" spans="3:8" x14ac:dyDescent="0.2">
      <c r="C808" s="13"/>
      <c r="D808" s="13"/>
      <c r="E808" s="13"/>
      <c r="F808" s="9"/>
      <c r="G808" s="9"/>
      <c r="H808" s="9"/>
    </row>
    <row r="809" spans="3:8" x14ac:dyDescent="0.2">
      <c r="C809" s="13"/>
      <c r="D809" s="13"/>
      <c r="E809" s="13"/>
      <c r="F809" s="9"/>
      <c r="G809" s="9"/>
      <c r="H809" s="9"/>
    </row>
    <row r="810" spans="3:8" x14ac:dyDescent="0.2">
      <c r="C810" s="13"/>
      <c r="D810" s="13"/>
      <c r="E810" s="13"/>
      <c r="F810" s="9"/>
      <c r="G810" s="9"/>
      <c r="H810" s="9"/>
    </row>
    <row r="811" spans="3:8" x14ac:dyDescent="0.2">
      <c r="C811" s="13"/>
      <c r="D811" s="13"/>
      <c r="E811" s="13"/>
      <c r="F811" s="9"/>
      <c r="G811" s="9"/>
      <c r="H811" s="9"/>
    </row>
    <row r="812" spans="3:8" x14ac:dyDescent="0.2">
      <c r="C812" s="13"/>
      <c r="D812" s="13"/>
      <c r="E812" s="13"/>
      <c r="F812" s="9"/>
      <c r="G812" s="9"/>
      <c r="H812" s="9"/>
    </row>
    <row r="813" spans="3:8" x14ac:dyDescent="0.2">
      <c r="C813" s="13"/>
      <c r="D813" s="13"/>
      <c r="E813" s="13"/>
      <c r="F813" s="9"/>
      <c r="G813" s="9"/>
      <c r="H813" s="9"/>
    </row>
    <row r="814" spans="3:8" x14ac:dyDescent="0.2">
      <c r="C814" s="13"/>
      <c r="D814" s="13"/>
      <c r="E814" s="13"/>
      <c r="F814" s="9"/>
      <c r="G814" s="9"/>
      <c r="H814" s="9"/>
    </row>
    <row r="815" spans="3:8" x14ac:dyDescent="0.2">
      <c r="C815" s="13"/>
      <c r="D815" s="13"/>
      <c r="E815" s="13"/>
      <c r="F815" s="9"/>
      <c r="G815" s="9"/>
      <c r="H815" s="9"/>
    </row>
    <row r="816" spans="3:8" x14ac:dyDescent="0.2">
      <c r="C816" s="13"/>
      <c r="D816" s="13"/>
      <c r="E816" s="13"/>
      <c r="F816" s="9"/>
      <c r="G816" s="9"/>
      <c r="H816" s="9"/>
    </row>
    <row r="817" spans="3:8" x14ac:dyDescent="0.2">
      <c r="C817" s="13"/>
      <c r="D817" s="13"/>
      <c r="E817" s="13"/>
      <c r="F817" s="9"/>
      <c r="G817" s="9"/>
      <c r="H817" s="9"/>
    </row>
    <row r="818" spans="3:8" x14ac:dyDescent="0.2">
      <c r="C818" s="13"/>
      <c r="D818" s="13"/>
      <c r="E818" s="13"/>
      <c r="F818" s="9"/>
      <c r="G818" s="9"/>
      <c r="H818" s="9"/>
    </row>
    <row r="819" spans="3:8" x14ac:dyDescent="0.2">
      <c r="C819" s="13"/>
      <c r="D819" s="13"/>
      <c r="E819" s="13"/>
      <c r="F819" s="9"/>
      <c r="G819" s="9"/>
      <c r="H819" s="9"/>
    </row>
    <row r="820" spans="3:8" x14ac:dyDescent="0.2">
      <c r="C820" s="13"/>
      <c r="D820" s="13"/>
      <c r="E820" s="13"/>
      <c r="F820" s="9"/>
      <c r="G820" s="9"/>
      <c r="H820" s="9"/>
    </row>
    <row r="821" spans="3:8" x14ac:dyDescent="0.2">
      <c r="C821" s="13"/>
      <c r="D821" s="13"/>
      <c r="E821" s="13"/>
      <c r="F821" s="9"/>
      <c r="G821" s="9"/>
      <c r="H821" s="9"/>
    </row>
    <row r="822" spans="3:8" x14ac:dyDescent="0.2">
      <c r="C822" s="13"/>
      <c r="D822" s="13"/>
      <c r="E822" s="13"/>
      <c r="F822" s="9"/>
      <c r="G822" s="9"/>
      <c r="H822" s="9"/>
    </row>
    <row r="823" spans="3:8" x14ac:dyDescent="0.2">
      <c r="C823" s="13"/>
      <c r="D823" s="13"/>
      <c r="E823" s="13"/>
      <c r="F823" s="9"/>
      <c r="G823" s="9"/>
      <c r="H823" s="9"/>
    </row>
    <row r="824" spans="3:8" x14ac:dyDescent="0.2">
      <c r="C824" s="13"/>
      <c r="D824" s="13"/>
      <c r="E824" s="13"/>
      <c r="F824" s="9"/>
      <c r="G824" s="9"/>
      <c r="H824" s="9"/>
    </row>
    <row r="825" spans="3:8" x14ac:dyDescent="0.2">
      <c r="C825" s="13"/>
      <c r="D825" s="13"/>
      <c r="E825" s="13"/>
      <c r="F825" s="9"/>
      <c r="G825" s="9"/>
      <c r="H825" s="9"/>
    </row>
    <row r="826" spans="3:8" x14ac:dyDescent="0.2">
      <c r="C826" s="13"/>
      <c r="D826" s="13"/>
      <c r="E826" s="13"/>
      <c r="F826" s="9"/>
      <c r="G826" s="9"/>
      <c r="H826" s="9"/>
    </row>
    <row r="827" spans="3:8" x14ac:dyDescent="0.2">
      <c r="C827" s="13"/>
      <c r="D827" s="13"/>
      <c r="E827" s="13"/>
      <c r="F827" s="9"/>
      <c r="G827" s="9"/>
      <c r="H827" s="9"/>
    </row>
    <row r="828" spans="3:8" x14ac:dyDescent="0.2">
      <c r="C828" s="13"/>
      <c r="D828" s="13"/>
      <c r="E828" s="13"/>
      <c r="F828" s="9"/>
      <c r="G828" s="9"/>
      <c r="H828" s="9"/>
    </row>
    <row r="829" spans="3:8" x14ac:dyDescent="0.2">
      <c r="C829" s="13"/>
      <c r="D829" s="13"/>
      <c r="E829" s="13"/>
      <c r="F829" s="9"/>
      <c r="G829" s="9"/>
      <c r="H829" s="9"/>
    </row>
    <row r="830" spans="3:8" x14ac:dyDescent="0.2">
      <c r="C830" s="13"/>
      <c r="D830" s="13"/>
      <c r="E830" s="13"/>
      <c r="F830" s="9"/>
      <c r="G830" s="9"/>
      <c r="H830" s="9"/>
    </row>
    <row r="831" spans="3:8" x14ac:dyDescent="0.2">
      <c r="C831" s="13"/>
      <c r="D831" s="13"/>
      <c r="E831" s="13"/>
      <c r="F831" s="9"/>
      <c r="G831" s="9"/>
      <c r="H831" s="9"/>
    </row>
    <row r="832" spans="3:8" x14ac:dyDescent="0.2">
      <c r="C832" s="13"/>
      <c r="D832" s="13"/>
      <c r="E832" s="13"/>
      <c r="F832" s="9"/>
      <c r="G832" s="9"/>
      <c r="H832" s="9"/>
    </row>
    <row r="833" spans="3:8" x14ac:dyDescent="0.2">
      <c r="C833" s="13"/>
      <c r="D833" s="13"/>
      <c r="E833" s="13"/>
      <c r="F833" s="9"/>
      <c r="G833" s="9"/>
      <c r="H833" s="9"/>
    </row>
    <row r="834" spans="3:8" x14ac:dyDescent="0.2">
      <c r="C834" s="13"/>
      <c r="D834" s="13"/>
      <c r="E834" s="13"/>
      <c r="F834" s="9"/>
      <c r="G834" s="9"/>
      <c r="H834" s="9"/>
    </row>
    <row r="835" spans="3:8" x14ac:dyDescent="0.2">
      <c r="C835" s="13"/>
      <c r="D835" s="13"/>
      <c r="E835" s="13"/>
      <c r="F835" s="9"/>
      <c r="G835" s="9"/>
      <c r="H835" s="9"/>
    </row>
    <row r="836" spans="3:8" x14ac:dyDescent="0.2">
      <c r="C836" s="13"/>
      <c r="D836" s="13"/>
      <c r="E836" s="13"/>
      <c r="F836" s="9"/>
      <c r="G836" s="9"/>
      <c r="H836" s="9"/>
    </row>
    <row r="837" spans="3:8" x14ac:dyDescent="0.2">
      <c r="C837" s="13"/>
      <c r="D837" s="13"/>
      <c r="E837" s="13"/>
      <c r="F837" s="9"/>
      <c r="G837" s="9"/>
      <c r="H837" s="9"/>
    </row>
    <row r="838" spans="3:8" x14ac:dyDescent="0.2">
      <c r="C838" s="13"/>
      <c r="D838" s="13"/>
      <c r="E838" s="13"/>
      <c r="F838" s="9"/>
      <c r="G838" s="9"/>
      <c r="H838" s="9"/>
    </row>
    <row r="839" spans="3:8" x14ac:dyDescent="0.2">
      <c r="C839" s="13"/>
      <c r="D839" s="13"/>
      <c r="E839" s="13"/>
      <c r="F839" s="9"/>
      <c r="G839" s="9"/>
      <c r="H839" s="9"/>
    </row>
    <row r="840" spans="3:8" x14ac:dyDescent="0.2">
      <c r="C840" s="13"/>
      <c r="D840" s="13"/>
      <c r="E840" s="13"/>
      <c r="F840" s="9"/>
      <c r="G840" s="9"/>
      <c r="H840" s="9"/>
    </row>
    <row r="841" spans="3:8" x14ac:dyDescent="0.2">
      <c r="C841" s="13"/>
      <c r="D841" s="13"/>
      <c r="E841" s="13"/>
      <c r="F841" s="9"/>
      <c r="G841" s="9"/>
      <c r="H841" s="9"/>
    </row>
    <row r="842" spans="3:8" x14ac:dyDescent="0.2">
      <c r="C842" s="13"/>
      <c r="D842" s="13"/>
      <c r="E842" s="13"/>
      <c r="F842" s="9"/>
      <c r="G842" s="9"/>
      <c r="H842" s="9"/>
    </row>
    <row r="843" spans="3:8" x14ac:dyDescent="0.2">
      <c r="C843" s="13"/>
      <c r="D843" s="13"/>
      <c r="E843" s="13"/>
      <c r="F843" s="9"/>
      <c r="G843" s="9"/>
      <c r="H843" s="9"/>
    </row>
    <row r="844" spans="3:8" x14ac:dyDescent="0.2">
      <c r="C844" s="13"/>
      <c r="D844" s="13"/>
      <c r="E844" s="13"/>
      <c r="F844" s="9"/>
      <c r="G844" s="9"/>
      <c r="H844" s="9"/>
    </row>
    <row r="845" spans="3:8" x14ac:dyDescent="0.2">
      <c r="C845" s="13"/>
      <c r="D845" s="13"/>
      <c r="E845" s="13"/>
      <c r="F845" s="9"/>
      <c r="G845" s="9"/>
      <c r="H845" s="9"/>
    </row>
    <row r="846" spans="3:8" x14ac:dyDescent="0.2">
      <c r="C846" s="13"/>
      <c r="D846" s="13"/>
      <c r="E846" s="13"/>
      <c r="F846" s="9"/>
      <c r="G846" s="9"/>
      <c r="H846" s="9"/>
    </row>
    <row r="847" spans="3:8" x14ac:dyDescent="0.2">
      <c r="C847" s="13"/>
      <c r="D847" s="13"/>
      <c r="E847" s="13"/>
      <c r="F847" s="9"/>
      <c r="G847" s="9"/>
      <c r="H847" s="9"/>
    </row>
    <row r="848" spans="3:8" x14ac:dyDescent="0.2">
      <c r="C848" s="13"/>
      <c r="D848" s="13"/>
      <c r="E848" s="13"/>
      <c r="F848" s="9"/>
      <c r="G848" s="9"/>
      <c r="H848" s="9"/>
    </row>
    <row r="849" spans="3:8" x14ac:dyDescent="0.2">
      <c r="C849" s="13"/>
      <c r="D849" s="13"/>
      <c r="E849" s="13"/>
      <c r="F849" s="9"/>
      <c r="G849" s="9"/>
      <c r="H849" s="9"/>
    </row>
    <row r="850" spans="3:8" x14ac:dyDescent="0.2">
      <c r="C850" s="13"/>
      <c r="D850" s="13"/>
      <c r="E850" s="13"/>
      <c r="F850" s="9"/>
      <c r="G850" s="9"/>
      <c r="H850" s="9"/>
    </row>
    <row r="851" spans="3:8" x14ac:dyDescent="0.2">
      <c r="C851" s="13"/>
      <c r="D851" s="13"/>
      <c r="E851" s="13"/>
      <c r="F851" s="9"/>
      <c r="G851" s="9"/>
      <c r="H851" s="9"/>
    </row>
    <row r="852" spans="3:8" x14ac:dyDescent="0.2">
      <c r="C852" s="13"/>
      <c r="D852" s="13"/>
      <c r="E852" s="13"/>
      <c r="F852" s="9"/>
      <c r="G852" s="9"/>
      <c r="H852" s="9"/>
    </row>
    <row r="853" spans="3:8" x14ac:dyDescent="0.2">
      <c r="C853" s="13"/>
      <c r="D853" s="13"/>
      <c r="E853" s="13"/>
      <c r="F853" s="9"/>
      <c r="G853" s="9"/>
      <c r="H853" s="9"/>
    </row>
    <row r="854" spans="3:8" x14ac:dyDescent="0.2">
      <c r="C854" s="13"/>
      <c r="D854" s="13"/>
      <c r="E854" s="13"/>
      <c r="F854" s="9"/>
      <c r="G854" s="9"/>
      <c r="H854" s="9"/>
    </row>
    <row r="855" spans="3:8" x14ac:dyDescent="0.2">
      <c r="C855" s="13"/>
      <c r="D855" s="13"/>
      <c r="E855" s="13"/>
      <c r="F855" s="9"/>
      <c r="G855" s="9"/>
      <c r="H855" s="9"/>
    </row>
    <row r="856" spans="3:8" x14ac:dyDescent="0.2">
      <c r="C856" s="13"/>
      <c r="D856" s="13"/>
      <c r="E856" s="13"/>
      <c r="F856" s="9"/>
      <c r="G856" s="9"/>
      <c r="H856" s="9"/>
    </row>
    <row r="857" spans="3:8" x14ac:dyDescent="0.2">
      <c r="C857" s="13"/>
      <c r="D857" s="13"/>
      <c r="E857" s="13"/>
      <c r="F857" s="9"/>
      <c r="G857" s="9"/>
      <c r="H857" s="9"/>
    </row>
    <row r="858" spans="3:8" x14ac:dyDescent="0.2">
      <c r="C858" s="13"/>
      <c r="D858" s="13"/>
      <c r="E858" s="13"/>
      <c r="F858" s="9"/>
      <c r="G858" s="9"/>
      <c r="H858" s="9"/>
    </row>
    <row r="859" spans="3:8" x14ac:dyDescent="0.2">
      <c r="C859" s="13"/>
      <c r="D859" s="13"/>
      <c r="E859" s="13"/>
      <c r="F859" s="9"/>
      <c r="G859" s="9"/>
      <c r="H859" s="9"/>
    </row>
    <row r="860" spans="3:8" x14ac:dyDescent="0.2">
      <c r="C860" s="13"/>
      <c r="D860" s="13"/>
      <c r="E860" s="13"/>
      <c r="F860" s="9"/>
      <c r="G860" s="9"/>
      <c r="H860" s="9"/>
    </row>
    <row r="861" spans="3:8" x14ac:dyDescent="0.2">
      <c r="C861" s="13"/>
      <c r="D861" s="13"/>
      <c r="E861" s="13"/>
      <c r="F861" s="9"/>
      <c r="G861" s="9"/>
      <c r="H861" s="9"/>
    </row>
    <row r="862" spans="3:8" x14ac:dyDescent="0.2">
      <c r="C862" s="13"/>
      <c r="D862" s="13"/>
      <c r="E862" s="13"/>
      <c r="F862" s="9"/>
      <c r="G862" s="9"/>
      <c r="H862" s="9"/>
    </row>
    <row r="863" spans="3:8" x14ac:dyDescent="0.2">
      <c r="C863" s="13"/>
      <c r="D863" s="13"/>
      <c r="E863" s="13"/>
      <c r="F863" s="9"/>
      <c r="G863" s="9"/>
      <c r="H863" s="9"/>
    </row>
    <row r="864" spans="3:8" x14ac:dyDescent="0.2">
      <c r="C864" s="13"/>
      <c r="D864" s="13"/>
      <c r="E864" s="13"/>
      <c r="F864" s="9"/>
      <c r="G864" s="9"/>
      <c r="H864" s="9"/>
    </row>
    <row r="865" spans="3:8" x14ac:dyDescent="0.2">
      <c r="C865" s="13"/>
      <c r="D865" s="13"/>
      <c r="E865" s="13"/>
      <c r="F865" s="9"/>
      <c r="G865" s="9"/>
      <c r="H865" s="9"/>
    </row>
    <row r="866" spans="3:8" x14ac:dyDescent="0.2">
      <c r="C866" s="13"/>
      <c r="D866" s="13"/>
      <c r="E866" s="13"/>
      <c r="F866" s="9"/>
      <c r="G866" s="9"/>
      <c r="H866" s="9"/>
    </row>
    <row r="867" spans="3:8" x14ac:dyDescent="0.2">
      <c r="C867" s="13"/>
      <c r="D867" s="13"/>
      <c r="E867" s="13"/>
      <c r="F867" s="9"/>
      <c r="G867" s="9"/>
      <c r="H867" s="9"/>
    </row>
    <row r="868" spans="3:8" x14ac:dyDescent="0.2">
      <c r="C868" s="13"/>
      <c r="D868" s="13"/>
      <c r="E868" s="13"/>
      <c r="F868" s="9"/>
      <c r="G868" s="9"/>
      <c r="H868" s="9"/>
    </row>
    <row r="869" spans="3:8" x14ac:dyDescent="0.2">
      <c r="C869" s="13"/>
      <c r="D869" s="13"/>
      <c r="E869" s="13"/>
      <c r="F869" s="9"/>
      <c r="G869" s="9"/>
      <c r="H869" s="9"/>
    </row>
    <row r="870" spans="3:8" x14ac:dyDescent="0.2">
      <c r="C870" s="13"/>
      <c r="D870" s="13"/>
      <c r="E870" s="13"/>
      <c r="F870" s="9"/>
      <c r="G870" s="9"/>
      <c r="H870" s="9"/>
    </row>
    <row r="871" spans="3:8" x14ac:dyDescent="0.2">
      <c r="C871" s="13"/>
      <c r="D871" s="13"/>
      <c r="E871" s="13"/>
      <c r="F871" s="9"/>
      <c r="G871" s="9"/>
      <c r="H871" s="9"/>
    </row>
    <row r="872" spans="3:8" x14ac:dyDescent="0.2">
      <c r="C872" s="13"/>
      <c r="D872" s="13"/>
      <c r="E872" s="13"/>
      <c r="F872" s="9"/>
      <c r="G872" s="9"/>
      <c r="H872" s="9"/>
    </row>
    <row r="873" spans="3:8" x14ac:dyDescent="0.2">
      <c r="C873" s="13"/>
      <c r="D873" s="13"/>
      <c r="E873" s="13"/>
      <c r="F873" s="9"/>
      <c r="G873" s="9"/>
      <c r="H873" s="9"/>
    </row>
    <row r="874" spans="3:8" x14ac:dyDescent="0.2">
      <c r="C874" s="13"/>
      <c r="D874" s="13"/>
      <c r="E874" s="13"/>
      <c r="F874" s="9"/>
      <c r="G874" s="9"/>
      <c r="H874" s="9"/>
    </row>
    <row r="875" spans="3:8" x14ac:dyDescent="0.2">
      <c r="C875" s="13"/>
      <c r="D875" s="13"/>
      <c r="E875" s="13"/>
      <c r="F875" s="9"/>
      <c r="G875" s="9"/>
      <c r="H875" s="9"/>
    </row>
    <row r="876" spans="3:8" x14ac:dyDescent="0.2">
      <c r="C876" s="13"/>
      <c r="D876" s="13"/>
      <c r="E876" s="13"/>
      <c r="F876" s="9"/>
      <c r="G876" s="9"/>
      <c r="H876" s="9"/>
    </row>
    <row r="877" spans="3:8" x14ac:dyDescent="0.2">
      <c r="C877" s="13"/>
      <c r="D877" s="13"/>
      <c r="E877" s="13"/>
      <c r="F877" s="9"/>
      <c r="G877" s="9"/>
      <c r="H877" s="9"/>
    </row>
    <row r="878" spans="3:8" x14ac:dyDescent="0.2">
      <c r="C878" s="13"/>
      <c r="D878" s="13"/>
      <c r="E878" s="13"/>
      <c r="F878" s="9"/>
      <c r="G878" s="9"/>
      <c r="H878" s="9"/>
    </row>
    <row r="879" spans="3:8" x14ac:dyDescent="0.2">
      <c r="C879" s="13"/>
      <c r="D879" s="13"/>
      <c r="E879" s="13"/>
      <c r="F879" s="9"/>
      <c r="G879" s="9"/>
      <c r="H879" s="9"/>
    </row>
    <row r="880" spans="3:8" x14ac:dyDescent="0.2">
      <c r="C880" s="13"/>
      <c r="D880" s="13"/>
      <c r="E880" s="13"/>
      <c r="F880" s="9"/>
      <c r="G880" s="9"/>
      <c r="H880" s="9"/>
    </row>
    <row r="881" spans="3:8" x14ac:dyDescent="0.2">
      <c r="C881" s="13"/>
      <c r="D881" s="13"/>
      <c r="E881" s="13"/>
      <c r="F881" s="9"/>
      <c r="G881" s="9"/>
      <c r="H881" s="9"/>
    </row>
    <row r="882" spans="3:8" x14ac:dyDescent="0.2">
      <c r="C882" s="13"/>
      <c r="D882" s="13"/>
      <c r="E882" s="13"/>
      <c r="F882" s="9"/>
      <c r="G882" s="9"/>
      <c r="H882" s="9"/>
    </row>
    <row r="883" spans="3:8" x14ac:dyDescent="0.2">
      <c r="C883" s="13"/>
      <c r="D883" s="13"/>
      <c r="E883" s="13"/>
      <c r="F883" s="9"/>
      <c r="G883" s="9"/>
      <c r="H883" s="9"/>
    </row>
    <row r="884" spans="3:8" x14ac:dyDescent="0.2">
      <c r="C884" s="13"/>
      <c r="D884" s="13"/>
      <c r="E884" s="13"/>
      <c r="F884" s="9"/>
      <c r="G884" s="9"/>
      <c r="H884" s="9"/>
    </row>
    <row r="885" spans="3:8" x14ac:dyDescent="0.2">
      <c r="C885" s="13"/>
      <c r="D885" s="13"/>
      <c r="E885" s="13"/>
      <c r="F885" s="9"/>
      <c r="G885" s="9"/>
      <c r="H885" s="9"/>
    </row>
    <row r="886" spans="3:8" x14ac:dyDescent="0.2">
      <c r="C886" s="13"/>
      <c r="D886" s="13"/>
      <c r="E886" s="13"/>
      <c r="F886" s="9"/>
      <c r="G886" s="9"/>
      <c r="H886" s="9"/>
    </row>
    <row r="887" spans="3:8" x14ac:dyDescent="0.2">
      <c r="C887" s="13"/>
      <c r="D887" s="13"/>
      <c r="E887" s="13"/>
      <c r="F887" s="9"/>
      <c r="G887" s="9"/>
      <c r="H887" s="9"/>
    </row>
    <row r="888" spans="3:8" x14ac:dyDescent="0.2">
      <c r="C888" s="13"/>
      <c r="D888" s="13"/>
      <c r="E888" s="13"/>
      <c r="F888" s="9"/>
      <c r="G888" s="9"/>
      <c r="H888" s="9"/>
    </row>
    <row r="889" spans="3:8" x14ac:dyDescent="0.2">
      <c r="C889" s="13"/>
      <c r="D889" s="13"/>
      <c r="E889" s="13"/>
      <c r="F889" s="9"/>
      <c r="G889" s="9"/>
      <c r="H889" s="9"/>
    </row>
    <row r="890" spans="3:8" x14ac:dyDescent="0.2">
      <c r="C890" s="13"/>
      <c r="D890" s="13"/>
      <c r="E890" s="13"/>
      <c r="F890" s="9"/>
      <c r="G890" s="9"/>
      <c r="H890" s="9"/>
    </row>
    <row r="891" spans="3:8" x14ac:dyDescent="0.2">
      <c r="C891" s="13"/>
      <c r="D891" s="13"/>
      <c r="E891" s="13"/>
      <c r="F891" s="9"/>
      <c r="G891" s="9"/>
      <c r="H891" s="9"/>
    </row>
    <row r="892" spans="3:8" x14ac:dyDescent="0.2">
      <c r="C892" s="13"/>
      <c r="D892" s="13"/>
      <c r="E892" s="13"/>
      <c r="F892" s="9"/>
      <c r="G892" s="9"/>
      <c r="H892" s="9"/>
    </row>
    <row r="893" spans="3:8" x14ac:dyDescent="0.2">
      <c r="C893" s="13"/>
      <c r="D893" s="13"/>
      <c r="E893" s="13"/>
      <c r="F893" s="9"/>
      <c r="G893" s="9"/>
      <c r="H893" s="9"/>
    </row>
    <row r="894" spans="3:8" x14ac:dyDescent="0.2">
      <c r="C894" s="13"/>
      <c r="D894" s="13"/>
      <c r="E894" s="13"/>
      <c r="F894" s="9"/>
      <c r="G894" s="9"/>
      <c r="H894" s="9"/>
    </row>
    <row r="895" spans="3:8" x14ac:dyDescent="0.2">
      <c r="C895" s="13"/>
      <c r="D895" s="13"/>
      <c r="E895" s="13"/>
      <c r="F895" s="9"/>
      <c r="G895" s="9"/>
      <c r="H895" s="9"/>
    </row>
    <row r="896" spans="3:8" x14ac:dyDescent="0.2">
      <c r="C896" s="13"/>
      <c r="D896" s="13"/>
      <c r="E896" s="13"/>
      <c r="F896" s="9"/>
      <c r="G896" s="9"/>
      <c r="H896" s="9"/>
    </row>
    <row r="897" spans="3:8" x14ac:dyDescent="0.2">
      <c r="C897" s="13"/>
      <c r="D897" s="13"/>
      <c r="E897" s="13"/>
      <c r="F897" s="9"/>
      <c r="G897" s="9"/>
      <c r="H897" s="9"/>
    </row>
    <row r="898" spans="3:8" x14ac:dyDescent="0.2">
      <c r="C898" s="13"/>
      <c r="D898" s="13"/>
      <c r="E898" s="13"/>
      <c r="F898" s="9"/>
      <c r="G898" s="9"/>
      <c r="H898" s="9"/>
    </row>
    <row r="899" spans="3:8" x14ac:dyDescent="0.2">
      <c r="C899" s="13"/>
      <c r="D899" s="13"/>
      <c r="E899" s="13"/>
      <c r="F899" s="9"/>
      <c r="G899" s="9"/>
      <c r="H899" s="9"/>
    </row>
    <row r="900" spans="3:8" x14ac:dyDescent="0.2">
      <c r="C900" s="13"/>
      <c r="D900" s="13"/>
      <c r="E900" s="13"/>
      <c r="F900" s="9"/>
      <c r="G900" s="9"/>
      <c r="H900" s="9"/>
    </row>
    <row r="901" spans="3:8" x14ac:dyDescent="0.2">
      <c r="C901" s="13"/>
      <c r="D901" s="13"/>
      <c r="E901" s="13"/>
      <c r="F901" s="9"/>
      <c r="G901" s="9"/>
      <c r="H901" s="9"/>
    </row>
    <row r="902" spans="3:8" x14ac:dyDescent="0.2">
      <c r="C902" s="13"/>
      <c r="D902" s="13"/>
      <c r="E902" s="13"/>
      <c r="F902" s="9"/>
      <c r="G902" s="9"/>
      <c r="H902" s="9"/>
    </row>
    <row r="903" spans="3:8" x14ac:dyDescent="0.2">
      <c r="C903" s="13"/>
      <c r="D903" s="13"/>
      <c r="E903" s="13"/>
      <c r="F903" s="9"/>
      <c r="G903" s="9"/>
      <c r="H903" s="9"/>
    </row>
    <row r="904" spans="3:8" x14ac:dyDescent="0.2">
      <c r="C904" s="13"/>
      <c r="D904" s="13"/>
      <c r="E904" s="13"/>
      <c r="F904" s="9"/>
      <c r="G904" s="9"/>
      <c r="H904" s="9"/>
    </row>
    <row r="905" spans="3:8" x14ac:dyDescent="0.2">
      <c r="C905" s="13"/>
      <c r="D905" s="13"/>
      <c r="E905" s="13"/>
      <c r="F905" s="9"/>
      <c r="G905" s="9"/>
      <c r="H905" s="9"/>
    </row>
    <row r="906" spans="3:8" x14ac:dyDescent="0.2">
      <c r="C906" s="13"/>
      <c r="D906" s="13"/>
      <c r="E906" s="13"/>
      <c r="F906" s="9"/>
      <c r="G906" s="9"/>
      <c r="H906" s="9"/>
    </row>
    <row r="907" spans="3:8" x14ac:dyDescent="0.2">
      <c r="C907" s="13"/>
      <c r="D907" s="13"/>
      <c r="E907" s="13"/>
      <c r="F907" s="9"/>
      <c r="G907" s="9"/>
      <c r="H907" s="9"/>
    </row>
    <row r="908" spans="3:8" x14ac:dyDescent="0.2">
      <c r="C908" s="13"/>
      <c r="D908" s="13"/>
      <c r="E908" s="13"/>
      <c r="F908" s="9"/>
      <c r="G908" s="9"/>
      <c r="H908" s="9"/>
    </row>
    <row r="909" spans="3:8" x14ac:dyDescent="0.2">
      <c r="C909" s="13"/>
      <c r="D909" s="13"/>
      <c r="E909" s="13"/>
      <c r="F909" s="9"/>
      <c r="G909" s="9"/>
      <c r="H909" s="9"/>
    </row>
    <row r="910" spans="3:8" x14ac:dyDescent="0.2">
      <c r="C910" s="13"/>
      <c r="D910" s="13"/>
      <c r="E910" s="13"/>
      <c r="F910" s="9"/>
      <c r="G910" s="9"/>
      <c r="H910" s="9"/>
    </row>
    <row r="911" spans="3:8" x14ac:dyDescent="0.2">
      <c r="C911" s="13"/>
      <c r="D911" s="13"/>
      <c r="E911" s="13"/>
      <c r="F911" s="9"/>
      <c r="G911" s="9"/>
      <c r="H911" s="9"/>
    </row>
    <row r="912" spans="3:8" x14ac:dyDescent="0.2">
      <c r="C912" s="13"/>
      <c r="D912" s="13"/>
      <c r="E912" s="13"/>
      <c r="F912" s="9"/>
      <c r="G912" s="9"/>
      <c r="H912" s="9"/>
    </row>
    <row r="913" spans="3:8" x14ac:dyDescent="0.2">
      <c r="C913" s="13"/>
      <c r="D913" s="13"/>
      <c r="E913" s="13"/>
      <c r="F913" s="9"/>
      <c r="G913" s="9"/>
      <c r="H913" s="9"/>
    </row>
    <row r="914" spans="3:8" x14ac:dyDescent="0.2">
      <c r="C914" s="13"/>
      <c r="D914" s="13"/>
      <c r="E914" s="13"/>
      <c r="F914" s="9"/>
      <c r="G914" s="9"/>
      <c r="H914" s="9"/>
    </row>
    <row r="915" spans="3:8" x14ac:dyDescent="0.2">
      <c r="C915" s="13"/>
      <c r="D915" s="13"/>
      <c r="E915" s="13"/>
      <c r="F915" s="9"/>
      <c r="G915" s="9"/>
      <c r="H915" s="9"/>
    </row>
    <row r="916" spans="3:8" x14ac:dyDescent="0.2">
      <c r="C916" s="13"/>
      <c r="D916" s="13"/>
      <c r="E916" s="13"/>
      <c r="F916" s="9"/>
      <c r="G916" s="9"/>
      <c r="H916" s="9"/>
    </row>
    <row r="917" spans="3:8" x14ac:dyDescent="0.2">
      <c r="C917" s="13"/>
      <c r="D917" s="13"/>
      <c r="E917" s="13"/>
      <c r="F917" s="9"/>
      <c r="G917" s="9"/>
      <c r="H917" s="9"/>
    </row>
    <row r="918" spans="3:8" x14ac:dyDescent="0.2">
      <c r="C918" s="13"/>
      <c r="D918" s="13"/>
      <c r="E918" s="13"/>
      <c r="F918" s="9"/>
      <c r="G918" s="9"/>
      <c r="H918" s="9"/>
    </row>
    <row r="919" spans="3:8" x14ac:dyDescent="0.2">
      <c r="C919" s="13"/>
      <c r="D919" s="13"/>
      <c r="E919" s="13"/>
      <c r="F919" s="9"/>
      <c r="G919" s="9"/>
      <c r="H919" s="9"/>
    </row>
    <row r="920" spans="3:8" x14ac:dyDescent="0.2">
      <c r="C920" s="13"/>
      <c r="D920" s="13"/>
      <c r="E920" s="13"/>
      <c r="F920" s="9"/>
      <c r="G920" s="9"/>
      <c r="H920" s="9"/>
    </row>
    <row r="921" spans="3:8" x14ac:dyDescent="0.2">
      <c r="C921" s="13"/>
      <c r="D921" s="13"/>
      <c r="E921" s="13"/>
      <c r="F921" s="9"/>
      <c r="G921" s="9"/>
      <c r="H921" s="9"/>
    </row>
    <row r="922" spans="3:8" x14ac:dyDescent="0.2">
      <c r="C922" s="13"/>
      <c r="D922" s="13"/>
      <c r="E922" s="13"/>
      <c r="F922" s="9"/>
      <c r="G922" s="9"/>
      <c r="H922" s="9"/>
    </row>
    <row r="923" spans="3:8" x14ac:dyDescent="0.2">
      <c r="C923" s="13"/>
      <c r="D923" s="13"/>
      <c r="E923" s="13"/>
      <c r="F923" s="9"/>
      <c r="G923" s="9"/>
      <c r="H923" s="9"/>
    </row>
    <row r="924" spans="3:8" x14ac:dyDescent="0.2">
      <c r="C924" s="13"/>
      <c r="D924" s="13"/>
      <c r="E924" s="13"/>
      <c r="F924" s="9"/>
      <c r="G924" s="9"/>
      <c r="H924" s="9"/>
    </row>
    <row r="925" spans="3:8" x14ac:dyDescent="0.2">
      <c r="C925" s="13"/>
      <c r="D925" s="13"/>
      <c r="E925" s="13"/>
      <c r="F925" s="9"/>
      <c r="G925" s="9"/>
      <c r="H925" s="9"/>
    </row>
    <row r="926" spans="3:8" x14ac:dyDescent="0.2">
      <c r="C926" s="13"/>
      <c r="D926" s="13"/>
      <c r="E926" s="13"/>
      <c r="F926" s="9"/>
      <c r="G926" s="9"/>
      <c r="H926" s="9"/>
    </row>
    <row r="927" spans="3:8" x14ac:dyDescent="0.2">
      <c r="C927" s="13"/>
      <c r="D927" s="13"/>
      <c r="E927" s="13"/>
      <c r="F927" s="9"/>
      <c r="G927" s="9"/>
      <c r="H927" s="9"/>
    </row>
    <row r="928" spans="3:8" x14ac:dyDescent="0.2">
      <c r="C928" s="13"/>
      <c r="D928" s="13"/>
      <c r="E928" s="13"/>
      <c r="F928" s="9"/>
      <c r="G928" s="9"/>
      <c r="H928" s="9"/>
    </row>
    <row r="929" spans="3:8" x14ac:dyDescent="0.2">
      <c r="C929" s="13"/>
      <c r="D929" s="13"/>
      <c r="E929" s="13"/>
      <c r="F929" s="9"/>
      <c r="G929" s="9"/>
      <c r="H929" s="9"/>
    </row>
    <row r="930" spans="3:8" x14ac:dyDescent="0.2">
      <c r="C930" s="13"/>
      <c r="D930" s="13"/>
      <c r="E930" s="13"/>
      <c r="F930" s="9"/>
      <c r="G930" s="9"/>
      <c r="H930" s="9"/>
    </row>
    <row r="931" spans="3:8" x14ac:dyDescent="0.2">
      <c r="C931" s="13"/>
      <c r="D931" s="13"/>
      <c r="E931" s="13"/>
      <c r="F931" s="9"/>
      <c r="G931" s="9"/>
      <c r="H931" s="9"/>
    </row>
    <row r="932" spans="3:8" x14ac:dyDescent="0.2">
      <c r="C932" s="13"/>
      <c r="D932" s="13"/>
      <c r="E932" s="13"/>
      <c r="F932" s="9"/>
      <c r="G932" s="9"/>
      <c r="H932" s="9"/>
    </row>
    <row r="933" spans="3:8" x14ac:dyDescent="0.2">
      <c r="C933" s="13"/>
      <c r="D933" s="13"/>
      <c r="E933" s="13"/>
      <c r="F933" s="9"/>
      <c r="G933" s="9"/>
      <c r="H933" s="9"/>
    </row>
    <row r="934" spans="3:8" x14ac:dyDescent="0.2">
      <c r="C934" s="13"/>
      <c r="D934" s="13"/>
      <c r="E934" s="13"/>
      <c r="F934" s="9"/>
      <c r="G934" s="9"/>
      <c r="H934" s="9"/>
    </row>
    <row r="935" spans="3:8" x14ac:dyDescent="0.2">
      <c r="C935" s="13"/>
      <c r="D935" s="13"/>
      <c r="E935" s="13"/>
      <c r="F935" s="9"/>
      <c r="G935" s="9"/>
      <c r="H935" s="9"/>
    </row>
    <row r="936" spans="3:8" x14ac:dyDescent="0.2">
      <c r="C936" s="13"/>
      <c r="D936" s="13"/>
      <c r="E936" s="13"/>
      <c r="F936" s="9"/>
      <c r="G936" s="9"/>
      <c r="H936" s="9"/>
    </row>
    <row r="937" spans="3:8" x14ac:dyDescent="0.2">
      <c r="C937" s="13"/>
      <c r="D937" s="13"/>
      <c r="E937" s="13"/>
      <c r="F937" s="9"/>
      <c r="G937" s="9"/>
      <c r="H937" s="9"/>
    </row>
    <row r="938" spans="3:8" x14ac:dyDescent="0.2">
      <c r="C938" s="13"/>
      <c r="D938" s="13"/>
      <c r="E938" s="13"/>
      <c r="F938" s="9"/>
      <c r="G938" s="9"/>
      <c r="H938" s="9"/>
    </row>
    <row r="939" spans="3:8" x14ac:dyDescent="0.2">
      <c r="C939" s="13"/>
      <c r="D939" s="13"/>
      <c r="E939" s="13"/>
      <c r="F939" s="9"/>
      <c r="G939" s="9"/>
      <c r="H939" s="9"/>
    </row>
    <row r="940" spans="3:8" x14ac:dyDescent="0.2">
      <c r="C940" s="13"/>
      <c r="D940" s="13"/>
      <c r="E940" s="13"/>
      <c r="F940" s="9"/>
      <c r="G940" s="9"/>
      <c r="H940" s="9"/>
    </row>
    <row r="941" spans="3:8" x14ac:dyDescent="0.2">
      <c r="C941" s="13"/>
      <c r="D941" s="13"/>
      <c r="E941" s="13"/>
      <c r="F941" s="9"/>
      <c r="G941" s="9"/>
      <c r="H941" s="9"/>
    </row>
    <row r="942" spans="3:8" x14ac:dyDescent="0.2">
      <c r="C942" s="13"/>
      <c r="D942" s="13"/>
      <c r="E942" s="13"/>
      <c r="F942" s="9"/>
      <c r="G942" s="9"/>
      <c r="H942" s="9"/>
    </row>
    <row r="943" spans="3:8" x14ac:dyDescent="0.2">
      <c r="C943" s="13"/>
      <c r="D943" s="13"/>
      <c r="E943" s="13"/>
      <c r="F943" s="9"/>
      <c r="G943" s="9"/>
      <c r="H943" s="9"/>
    </row>
    <row r="944" spans="3:8" x14ac:dyDescent="0.2">
      <c r="C944" s="13"/>
      <c r="D944" s="13"/>
      <c r="E944" s="13"/>
      <c r="F944" s="9"/>
      <c r="G944" s="9"/>
      <c r="H944" s="9"/>
    </row>
    <row r="945" spans="3:8" x14ac:dyDescent="0.2">
      <c r="C945" s="13"/>
      <c r="D945" s="13"/>
      <c r="E945" s="13"/>
      <c r="F945" s="9"/>
      <c r="G945" s="9"/>
      <c r="H945" s="9"/>
    </row>
    <row r="946" spans="3:8" x14ac:dyDescent="0.2">
      <c r="C946" s="13"/>
      <c r="D946" s="13"/>
      <c r="E946" s="13"/>
      <c r="F946" s="9"/>
      <c r="G946" s="9"/>
      <c r="H946" s="9"/>
    </row>
    <row r="947" spans="3:8" x14ac:dyDescent="0.2">
      <c r="C947" s="13"/>
      <c r="D947" s="13"/>
      <c r="E947" s="13"/>
      <c r="F947" s="9"/>
      <c r="G947" s="9"/>
      <c r="H947" s="9"/>
    </row>
    <row r="948" spans="3:8" x14ac:dyDescent="0.2">
      <c r="C948" s="13"/>
      <c r="D948" s="13"/>
      <c r="E948" s="13"/>
      <c r="F948" s="9"/>
      <c r="G948" s="9"/>
      <c r="H948" s="9"/>
    </row>
    <row r="949" spans="3:8" x14ac:dyDescent="0.2">
      <c r="C949" s="13"/>
      <c r="D949" s="13"/>
      <c r="E949" s="13"/>
      <c r="F949" s="9"/>
      <c r="G949" s="9"/>
      <c r="H949" s="9"/>
    </row>
    <row r="950" spans="3:8" x14ac:dyDescent="0.2">
      <c r="C950" s="13"/>
      <c r="D950" s="13"/>
      <c r="E950" s="13"/>
      <c r="F950" s="9"/>
      <c r="G950" s="9"/>
      <c r="H950" s="9"/>
    </row>
    <row r="951" spans="3:8" x14ac:dyDescent="0.2">
      <c r="C951" s="13"/>
      <c r="D951" s="13"/>
      <c r="E951" s="13"/>
      <c r="F951" s="9"/>
      <c r="G951" s="9"/>
      <c r="H951" s="9"/>
    </row>
    <row r="952" spans="3:8" x14ac:dyDescent="0.2">
      <c r="C952" s="13"/>
      <c r="D952" s="13"/>
      <c r="E952" s="13"/>
      <c r="F952" s="9"/>
      <c r="G952" s="9"/>
      <c r="H952" s="9"/>
    </row>
    <row r="953" spans="3:8" x14ac:dyDescent="0.2">
      <c r="C953" s="13"/>
      <c r="D953" s="13"/>
      <c r="E953" s="13"/>
      <c r="F953" s="9"/>
      <c r="G953" s="9"/>
      <c r="H953" s="9"/>
    </row>
    <row r="954" spans="3:8" x14ac:dyDescent="0.2">
      <c r="C954" s="13"/>
      <c r="D954" s="13"/>
      <c r="E954" s="13"/>
      <c r="F954" s="9"/>
      <c r="G954" s="9"/>
      <c r="H954" s="9"/>
    </row>
    <row r="955" spans="3:8" x14ac:dyDescent="0.2">
      <c r="C955" s="13"/>
      <c r="D955" s="13"/>
      <c r="E955" s="13"/>
      <c r="F955" s="9"/>
      <c r="G955" s="9"/>
      <c r="H955" s="9"/>
    </row>
    <row r="956" spans="3:8" x14ac:dyDescent="0.2">
      <c r="C956" s="13"/>
      <c r="D956" s="13"/>
      <c r="E956" s="13"/>
      <c r="F956" s="9"/>
      <c r="G956" s="9"/>
      <c r="H956" s="9"/>
    </row>
    <row r="957" spans="3:8" x14ac:dyDescent="0.2">
      <c r="C957" s="13"/>
      <c r="D957" s="13"/>
      <c r="E957" s="13"/>
      <c r="F957" s="9"/>
      <c r="G957" s="9"/>
      <c r="H957" s="9"/>
    </row>
    <row r="958" spans="3:8" x14ac:dyDescent="0.2">
      <c r="C958" s="13"/>
      <c r="D958" s="13"/>
      <c r="E958" s="13"/>
      <c r="F958" s="9"/>
      <c r="G958" s="9"/>
      <c r="H958" s="9"/>
    </row>
    <row r="959" spans="3:8" x14ac:dyDescent="0.2">
      <c r="C959" s="13"/>
      <c r="D959" s="13"/>
      <c r="E959" s="13"/>
      <c r="F959" s="9"/>
      <c r="G959" s="9"/>
      <c r="H959" s="9"/>
    </row>
    <row r="960" spans="3:8" x14ac:dyDescent="0.2">
      <c r="C960" s="13"/>
      <c r="D960" s="13"/>
      <c r="E960" s="13"/>
      <c r="F960" s="9"/>
      <c r="G960" s="9"/>
      <c r="H960" s="9"/>
    </row>
    <row r="961" spans="3:8" x14ac:dyDescent="0.2">
      <c r="C961" s="13"/>
      <c r="D961" s="13"/>
      <c r="E961" s="13"/>
      <c r="F961" s="9"/>
      <c r="G961" s="9"/>
      <c r="H961" s="9"/>
    </row>
    <row r="962" spans="3:8" x14ac:dyDescent="0.2">
      <c r="C962" s="13"/>
      <c r="D962" s="13"/>
      <c r="E962" s="13"/>
      <c r="F962" s="9"/>
      <c r="G962" s="9"/>
      <c r="H962" s="9"/>
    </row>
    <row r="963" spans="3:8" x14ac:dyDescent="0.2">
      <c r="C963" s="13"/>
      <c r="D963" s="13"/>
      <c r="E963" s="13"/>
      <c r="F963" s="9"/>
      <c r="G963" s="9"/>
      <c r="H963" s="9"/>
    </row>
    <row r="964" spans="3:8" x14ac:dyDescent="0.2">
      <c r="C964" s="13"/>
      <c r="D964" s="13"/>
      <c r="E964" s="13"/>
      <c r="F964" s="9"/>
      <c r="G964" s="9"/>
      <c r="H964" s="9"/>
    </row>
    <row r="965" spans="3:8" x14ac:dyDescent="0.2">
      <c r="C965" s="13"/>
      <c r="D965" s="13"/>
      <c r="E965" s="13"/>
      <c r="F965" s="9"/>
      <c r="G965" s="9"/>
      <c r="H965" s="9"/>
    </row>
    <row r="966" spans="3:8" x14ac:dyDescent="0.2">
      <c r="C966" s="13"/>
      <c r="D966" s="13"/>
      <c r="E966" s="13"/>
      <c r="F966" s="9"/>
      <c r="G966" s="9"/>
      <c r="H966" s="9"/>
    </row>
    <row r="967" spans="3:8" x14ac:dyDescent="0.2">
      <c r="C967" s="13"/>
      <c r="D967" s="13"/>
      <c r="E967" s="13"/>
      <c r="F967" s="9"/>
      <c r="G967" s="9"/>
      <c r="H967" s="9"/>
    </row>
    <row r="968" spans="3:8" x14ac:dyDescent="0.2">
      <c r="C968" s="13"/>
      <c r="D968" s="13"/>
      <c r="E968" s="13"/>
      <c r="F968" s="9"/>
      <c r="G968" s="9"/>
      <c r="H968" s="9"/>
    </row>
    <row r="969" spans="3:8" x14ac:dyDescent="0.2">
      <c r="C969" s="13"/>
      <c r="D969" s="13"/>
      <c r="E969" s="13"/>
      <c r="F969" s="9"/>
      <c r="G969" s="9"/>
      <c r="H969" s="9"/>
    </row>
    <row r="970" spans="3:8" x14ac:dyDescent="0.2">
      <c r="C970" s="13"/>
      <c r="D970" s="13"/>
      <c r="E970" s="13"/>
      <c r="F970" s="9"/>
      <c r="G970" s="9"/>
      <c r="H970" s="9"/>
    </row>
    <row r="971" spans="3:8" x14ac:dyDescent="0.2">
      <c r="C971" s="13"/>
      <c r="D971" s="13"/>
      <c r="E971" s="13"/>
      <c r="F971" s="9"/>
      <c r="G971" s="9"/>
      <c r="H971" s="9"/>
    </row>
    <row r="972" spans="3:8" x14ac:dyDescent="0.2">
      <c r="C972" s="13"/>
      <c r="D972" s="13"/>
      <c r="E972" s="13"/>
      <c r="F972" s="9"/>
      <c r="G972" s="9"/>
      <c r="H972" s="9"/>
    </row>
    <row r="973" spans="3:8" x14ac:dyDescent="0.2">
      <c r="C973" s="13"/>
      <c r="D973" s="13"/>
      <c r="E973" s="13"/>
      <c r="F973" s="9"/>
      <c r="G973" s="9"/>
      <c r="H973" s="9"/>
    </row>
    <row r="974" spans="3:8" x14ac:dyDescent="0.2">
      <c r="C974" s="13"/>
      <c r="D974" s="13"/>
      <c r="E974" s="13"/>
      <c r="F974" s="9"/>
      <c r="G974" s="9"/>
      <c r="H974" s="9"/>
    </row>
    <row r="975" spans="3:8" x14ac:dyDescent="0.2">
      <c r="C975" s="13"/>
      <c r="D975" s="13"/>
      <c r="E975" s="13"/>
      <c r="F975" s="9"/>
      <c r="G975" s="9"/>
      <c r="H975" s="9"/>
    </row>
    <row r="976" spans="3:8" x14ac:dyDescent="0.2">
      <c r="C976" s="13"/>
      <c r="D976" s="13"/>
      <c r="E976" s="13"/>
      <c r="F976" s="9"/>
      <c r="G976" s="9"/>
      <c r="H976" s="9"/>
    </row>
    <row r="977" spans="3:8" x14ac:dyDescent="0.2">
      <c r="C977" s="13"/>
      <c r="D977" s="13"/>
      <c r="E977" s="13"/>
      <c r="F977" s="9"/>
      <c r="G977" s="9"/>
      <c r="H977" s="9"/>
    </row>
    <row r="978" spans="3:8" x14ac:dyDescent="0.2">
      <c r="C978" s="13"/>
      <c r="D978" s="13"/>
      <c r="E978" s="13"/>
      <c r="F978" s="9"/>
      <c r="G978" s="9"/>
      <c r="H978" s="9"/>
    </row>
    <row r="979" spans="3:8" x14ac:dyDescent="0.2">
      <c r="C979" s="13"/>
      <c r="D979" s="13"/>
      <c r="E979" s="13"/>
      <c r="F979" s="9"/>
      <c r="G979" s="9"/>
      <c r="H979" s="9"/>
    </row>
    <row r="980" spans="3:8" x14ac:dyDescent="0.2">
      <c r="C980" s="13"/>
      <c r="D980" s="13"/>
      <c r="E980" s="13"/>
      <c r="F980" s="9"/>
      <c r="G980" s="9"/>
      <c r="H980" s="9"/>
    </row>
    <row r="981" spans="3:8" x14ac:dyDescent="0.2">
      <c r="C981" s="13"/>
      <c r="D981" s="13"/>
      <c r="E981" s="13"/>
      <c r="F981" s="9"/>
      <c r="G981" s="9"/>
      <c r="H981" s="9"/>
    </row>
    <row r="982" spans="3:8" x14ac:dyDescent="0.2">
      <c r="C982" s="13"/>
      <c r="D982" s="13"/>
      <c r="E982" s="13"/>
      <c r="F982" s="9"/>
      <c r="G982" s="9"/>
      <c r="H982" s="9"/>
    </row>
    <row r="983" spans="3:8" x14ac:dyDescent="0.2">
      <c r="C983" s="13"/>
      <c r="D983" s="13"/>
      <c r="E983" s="13"/>
      <c r="F983" s="9"/>
      <c r="G983" s="9"/>
      <c r="H983" s="9"/>
    </row>
    <row r="984" spans="3:8" x14ac:dyDescent="0.2">
      <c r="C984" s="13"/>
      <c r="D984" s="13"/>
      <c r="E984" s="13"/>
      <c r="F984" s="9"/>
      <c r="G984" s="9"/>
      <c r="H984" s="9"/>
    </row>
    <row r="985" spans="3:8" x14ac:dyDescent="0.2">
      <c r="C985" s="13"/>
      <c r="D985" s="13"/>
      <c r="E985" s="13"/>
      <c r="F985" s="9"/>
      <c r="G985" s="9"/>
      <c r="H985" s="9"/>
    </row>
    <row r="986" spans="3:8" x14ac:dyDescent="0.2">
      <c r="C986" s="13"/>
      <c r="D986" s="13"/>
      <c r="E986" s="13"/>
      <c r="F986" s="9"/>
      <c r="G986" s="9"/>
      <c r="H986" s="9"/>
    </row>
    <row r="987" spans="3:8" x14ac:dyDescent="0.2">
      <c r="C987" s="13"/>
      <c r="D987" s="13"/>
      <c r="E987" s="13"/>
      <c r="F987" s="9"/>
      <c r="G987" s="9"/>
      <c r="H987" s="9"/>
    </row>
    <row r="988" spans="3:8" x14ac:dyDescent="0.2">
      <c r="C988" s="13"/>
      <c r="D988" s="13"/>
      <c r="E988" s="13"/>
      <c r="F988" s="9"/>
      <c r="G988" s="9"/>
      <c r="H988" s="9"/>
    </row>
    <row r="989" spans="3:8" x14ac:dyDescent="0.2">
      <c r="C989" s="13"/>
      <c r="D989" s="13"/>
      <c r="E989" s="13"/>
      <c r="F989" s="9"/>
      <c r="G989" s="9"/>
      <c r="H989" s="9"/>
    </row>
    <row r="990" spans="3:8" x14ac:dyDescent="0.2">
      <c r="C990" s="13"/>
      <c r="D990" s="13"/>
      <c r="E990" s="13"/>
      <c r="F990" s="9"/>
      <c r="G990" s="9"/>
      <c r="H990" s="9"/>
    </row>
    <row r="991" spans="3:8" x14ac:dyDescent="0.2">
      <c r="C991" s="13"/>
      <c r="D991" s="13"/>
      <c r="E991" s="13"/>
      <c r="F991" s="9"/>
      <c r="G991" s="9"/>
      <c r="H991" s="9"/>
    </row>
    <row r="992" spans="3:8" x14ac:dyDescent="0.2">
      <c r="C992" s="13"/>
      <c r="D992" s="13"/>
      <c r="E992" s="13"/>
      <c r="F992" s="9"/>
      <c r="G992" s="9"/>
      <c r="H992" s="9"/>
    </row>
    <row r="993" spans="3:8" x14ac:dyDescent="0.2">
      <c r="C993" s="13"/>
      <c r="D993" s="13"/>
      <c r="E993" s="13"/>
      <c r="F993" s="9"/>
      <c r="G993" s="9"/>
      <c r="H993" s="9"/>
    </row>
    <row r="994" spans="3:8" x14ac:dyDescent="0.2">
      <c r="C994" s="13"/>
      <c r="D994" s="13"/>
      <c r="E994" s="13"/>
      <c r="F994" s="9"/>
      <c r="G994" s="9"/>
      <c r="H994" s="9"/>
    </row>
    <row r="995" spans="3:8" x14ac:dyDescent="0.2">
      <c r="C995" s="13"/>
      <c r="D995" s="13"/>
      <c r="E995" s="13"/>
      <c r="F995" s="9"/>
      <c r="G995" s="9"/>
      <c r="H995" s="9"/>
    </row>
    <row r="996" spans="3:8" x14ac:dyDescent="0.2">
      <c r="C996" s="13"/>
      <c r="D996" s="13"/>
      <c r="E996" s="13"/>
      <c r="F996" s="9"/>
      <c r="G996" s="9"/>
      <c r="H996" s="9"/>
    </row>
    <row r="997" spans="3:8" x14ac:dyDescent="0.2">
      <c r="C997" s="13"/>
      <c r="D997" s="13"/>
      <c r="E997" s="13"/>
      <c r="F997" s="9"/>
      <c r="G997" s="9"/>
      <c r="H997" s="9"/>
    </row>
    <row r="998" spans="3:8" x14ac:dyDescent="0.2">
      <c r="C998" s="13"/>
      <c r="D998" s="13"/>
      <c r="E998" s="13"/>
      <c r="F998" s="9"/>
      <c r="G998" s="9"/>
      <c r="H998" s="9"/>
    </row>
    <row r="999" spans="3:8" x14ac:dyDescent="0.2">
      <c r="C999" s="13"/>
      <c r="D999" s="13"/>
      <c r="E999" s="13"/>
      <c r="F999" s="9"/>
      <c r="G999" s="9"/>
      <c r="H999" s="9"/>
    </row>
    <row r="1000" spans="3:8" x14ac:dyDescent="0.2">
      <c r="C1000" s="13"/>
      <c r="D1000" s="13"/>
      <c r="E1000" s="13"/>
      <c r="F1000" s="9"/>
      <c r="G1000" s="9"/>
      <c r="H1000" s="9"/>
    </row>
    <row r="1001" spans="3:8" x14ac:dyDescent="0.2">
      <c r="C1001" s="13"/>
      <c r="D1001" s="13"/>
      <c r="E1001" s="13"/>
      <c r="F1001" s="9"/>
      <c r="G1001" s="9"/>
      <c r="H1001" s="9"/>
    </row>
    <row r="1002" spans="3:8" x14ac:dyDescent="0.2">
      <c r="C1002" s="13"/>
      <c r="D1002" s="13"/>
      <c r="E1002" s="13"/>
      <c r="F1002" s="9"/>
      <c r="G1002" s="9"/>
      <c r="H1002" s="9"/>
    </row>
    <row r="1003" spans="3:8" x14ac:dyDescent="0.2">
      <c r="C1003" s="13"/>
      <c r="D1003" s="13"/>
      <c r="E1003" s="13"/>
      <c r="F1003" s="9"/>
      <c r="G1003" s="9"/>
      <c r="H1003" s="9"/>
    </row>
    <row r="1004" spans="3:8" x14ac:dyDescent="0.2">
      <c r="C1004" s="13"/>
      <c r="D1004" s="13"/>
      <c r="E1004" s="13"/>
      <c r="F1004" s="9"/>
      <c r="G1004" s="9"/>
      <c r="H1004" s="9"/>
    </row>
    <row r="1005" spans="3:8" x14ac:dyDescent="0.2">
      <c r="C1005" s="13"/>
      <c r="D1005" s="13"/>
      <c r="E1005" s="13"/>
      <c r="F1005" s="9"/>
      <c r="G1005" s="9"/>
      <c r="H1005" s="9"/>
    </row>
    <row r="1006" spans="3:8" x14ac:dyDescent="0.2">
      <c r="C1006" s="13"/>
      <c r="D1006" s="13"/>
      <c r="E1006" s="13"/>
      <c r="F1006" s="9"/>
      <c r="G1006" s="9"/>
      <c r="H1006" s="9"/>
    </row>
    <row r="1007" spans="3:8" x14ac:dyDescent="0.2">
      <c r="C1007" s="13"/>
      <c r="D1007" s="13"/>
      <c r="E1007" s="13"/>
      <c r="F1007" s="9"/>
      <c r="G1007" s="9"/>
      <c r="H1007" s="9"/>
    </row>
    <row r="1008" spans="3:8" x14ac:dyDescent="0.2">
      <c r="C1008" s="13"/>
      <c r="D1008" s="13"/>
      <c r="E1008" s="13"/>
      <c r="F1008" s="9"/>
      <c r="G1008" s="9"/>
      <c r="H1008" s="9"/>
    </row>
  </sheetData>
  <sortState ref="A2:L1008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28"/>
  <sheetViews>
    <sheetView workbookViewId="0">
      <selection activeCell="A2" sqref="A2"/>
    </sheetView>
  </sheetViews>
  <sheetFormatPr defaultColWidth="14.42578125" defaultRowHeight="12.75" x14ac:dyDescent="0.2"/>
  <cols>
    <col min="3" max="3" width="8.42578125" style="14" customWidth="1"/>
    <col min="4" max="4" width="9.85546875" style="14" customWidth="1"/>
    <col min="5" max="5" width="14.42578125" style="14"/>
    <col min="7" max="8" width="14.42578125" style="17"/>
  </cols>
  <sheetData>
    <row r="1" spans="1:34" x14ac:dyDescent="0.2">
      <c r="A1" s="1" t="s">
        <v>1500</v>
      </c>
      <c r="B1" s="1" t="s">
        <v>0</v>
      </c>
      <c r="C1" s="11" t="s">
        <v>1490</v>
      </c>
      <c r="D1" s="11" t="s">
        <v>1489</v>
      </c>
      <c r="E1" s="11" t="s">
        <v>1</v>
      </c>
      <c r="F1" s="1" t="s">
        <v>2</v>
      </c>
      <c r="G1" s="15" t="s">
        <v>1491</v>
      </c>
      <c r="H1" s="15" t="s">
        <v>1492</v>
      </c>
      <c r="I1" s="18" t="s">
        <v>1493</v>
      </c>
      <c r="J1" s="18" t="s">
        <v>1494</v>
      </c>
      <c r="K1" s="18" t="s">
        <v>1495</v>
      </c>
      <c r="L1" s="3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x14ac:dyDescent="0.2">
      <c r="A2" s="6">
        <v>184</v>
      </c>
      <c r="B2" s="6" t="s">
        <v>907</v>
      </c>
      <c r="C2" s="12" t="s">
        <v>874</v>
      </c>
      <c r="D2" s="12" t="s">
        <v>875</v>
      </c>
      <c r="E2" s="13">
        <f t="shared" ref="E2:E65" si="0">D2-C2</f>
        <v>3.0092592592592324E-4</v>
      </c>
      <c r="F2" s="8">
        <f t="shared" ref="F2:F65" si="1">HOUR(E2) *3600 + MINUTE(E2) * 60 + SECOND(E2)</f>
        <v>26</v>
      </c>
      <c r="G2" s="16">
        <f t="shared" ref="G2:G65" si="2">HOUR(C2) *3600 + MINUTE(C2) * 60 + SECOND(C2)</f>
        <v>2340</v>
      </c>
      <c r="H2" s="16">
        <f t="shared" ref="H2:H65" si="3">HOUR(D2) *3600 + MINUTE(D2) * 60 + SECOND(D2)</f>
        <v>2366</v>
      </c>
      <c r="I2" s="26" t="str">
        <f>VLOOKUP(J2,'[1]all-items'!$A$2:$C$300,2,FALSE)</f>
        <v>c</v>
      </c>
      <c r="J2" s="26" t="str">
        <f>VLOOKUP(B2,'[1]p18-items'!$P$2:$S$89,3,FALSE)</f>
        <v>alumFoil</v>
      </c>
      <c r="K2" s="26">
        <f>VLOOKUP(B2,'[1]p18-items'!$P$2:$S$89,4,FALSE)</f>
        <v>0</v>
      </c>
      <c r="M2" s="9"/>
      <c r="N2" s="9"/>
    </row>
    <row r="3" spans="1:34" x14ac:dyDescent="0.2">
      <c r="A3" s="6">
        <v>216</v>
      </c>
      <c r="B3" s="6" t="s">
        <v>907</v>
      </c>
      <c r="C3" s="12" t="s">
        <v>855</v>
      </c>
      <c r="D3" s="12" t="s">
        <v>906</v>
      </c>
      <c r="E3" s="13">
        <f t="shared" si="0"/>
        <v>2.3148148148147141E-5</v>
      </c>
      <c r="F3" s="8">
        <f t="shared" si="1"/>
        <v>2</v>
      </c>
      <c r="G3" s="16">
        <f t="shared" si="2"/>
        <v>2542</v>
      </c>
      <c r="H3" s="16">
        <f t="shared" si="3"/>
        <v>2544</v>
      </c>
      <c r="I3" s="26" t="str">
        <f>VLOOKUP(J3,'[1]all-items'!$A$2:$C$300,2,FALSE)</f>
        <v>c</v>
      </c>
      <c r="J3" s="26" t="str">
        <f>VLOOKUP(B3,'[1]p18-items'!$P$2:$S$89,3,FALSE)</f>
        <v>alumFoil</v>
      </c>
      <c r="K3" s="26">
        <f>VLOOKUP(B3,'[1]p18-items'!$P$2:$S$89,4,FALSE)</f>
        <v>0</v>
      </c>
    </row>
    <row r="4" spans="1:34" x14ac:dyDescent="0.2">
      <c r="A4" s="6">
        <v>225</v>
      </c>
      <c r="B4" s="6" t="s">
        <v>907</v>
      </c>
      <c r="C4" s="12" t="s">
        <v>920</v>
      </c>
      <c r="D4" s="12" t="s">
        <v>921</v>
      </c>
      <c r="E4" s="13">
        <f t="shared" si="0"/>
        <v>1.1574074074074611E-4</v>
      </c>
      <c r="F4" s="8">
        <f t="shared" si="1"/>
        <v>10</v>
      </c>
      <c r="G4" s="16">
        <f t="shared" si="2"/>
        <v>2696</v>
      </c>
      <c r="H4" s="16">
        <f t="shared" si="3"/>
        <v>2706</v>
      </c>
      <c r="I4" s="26" t="str">
        <f>VLOOKUP(J4,'[1]all-items'!$A$2:$C$300,2,FALSE)</f>
        <v>c</v>
      </c>
      <c r="J4" s="26" t="str">
        <f>VLOOKUP(B4,'[1]p18-items'!$P$2:$S$89,3,FALSE)</f>
        <v>alumFoil</v>
      </c>
      <c r="K4" s="26">
        <f>VLOOKUP(B4,'[1]p18-items'!$P$2:$S$89,4,FALSE)</f>
        <v>0</v>
      </c>
    </row>
    <row r="5" spans="1:34" x14ac:dyDescent="0.2">
      <c r="A5" s="6">
        <v>237</v>
      </c>
      <c r="B5" s="6" t="s">
        <v>907</v>
      </c>
      <c r="C5" s="12" t="s">
        <v>939</v>
      </c>
      <c r="D5" s="12" t="s">
        <v>940</v>
      </c>
      <c r="E5" s="13">
        <f t="shared" si="0"/>
        <v>3.7037037037036813E-4</v>
      </c>
      <c r="F5" s="8">
        <f t="shared" si="1"/>
        <v>32</v>
      </c>
      <c r="G5" s="16">
        <f t="shared" si="2"/>
        <v>3152</v>
      </c>
      <c r="H5" s="16">
        <f t="shared" si="3"/>
        <v>3184</v>
      </c>
      <c r="I5" s="26" t="str">
        <f>VLOOKUP(J5,'[1]all-items'!$A$2:$C$300,2,FALSE)</f>
        <v>c</v>
      </c>
      <c r="J5" s="26" t="str">
        <f>VLOOKUP(B5,'[1]p18-items'!$P$2:$S$89,3,FALSE)</f>
        <v>alumFoil</v>
      </c>
      <c r="K5" s="26">
        <f>VLOOKUP(B5,'[1]p18-items'!$P$2:$S$89,4,FALSE)</f>
        <v>0</v>
      </c>
    </row>
    <row r="6" spans="1:34" x14ac:dyDescent="0.2">
      <c r="A6" s="6">
        <v>278</v>
      </c>
      <c r="B6" s="6" t="s">
        <v>907</v>
      </c>
      <c r="C6" s="12" t="s">
        <v>1012</v>
      </c>
      <c r="D6" s="12" t="s">
        <v>1013</v>
      </c>
      <c r="E6" s="13">
        <f t="shared" si="0"/>
        <v>2.3148148148147835E-4</v>
      </c>
      <c r="F6" s="8">
        <f t="shared" si="1"/>
        <v>20</v>
      </c>
      <c r="G6" s="16">
        <f t="shared" si="2"/>
        <v>4478</v>
      </c>
      <c r="H6" s="16">
        <f t="shared" si="3"/>
        <v>4498</v>
      </c>
      <c r="I6" s="26" t="str">
        <f>VLOOKUP(J6,'[1]all-items'!$A$2:$C$300,2,FALSE)</f>
        <v>c</v>
      </c>
      <c r="J6" s="26" t="str">
        <f>VLOOKUP(B6,'[1]p18-items'!$P$2:$S$89,3,FALSE)</f>
        <v>alumFoil</v>
      </c>
      <c r="K6" s="26">
        <f>VLOOKUP(B6,'[1]p18-items'!$P$2:$S$89,4,FALSE)</f>
        <v>0</v>
      </c>
    </row>
    <row r="7" spans="1:34" x14ac:dyDescent="0.2">
      <c r="A7" s="6">
        <v>284</v>
      </c>
      <c r="B7" s="6" t="s">
        <v>907</v>
      </c>
      <c r="C7" s="12" t="s">
        <v>1021</v>
      </c>
      <c r="D7" s="12" t="s">
        <v>1022</v>
      </c>
      <c r="E7" s="13">
        <f t="shared" si="0"/>
        <v>1.6203703703704386E-4</v>
      </c>
      <c r="F7" s="8">
        <f t="shared" si="1"/>
        <v>14</v>
      </c>
      <c r="G7" s="16">
        <f t="shared" si="2"/>
        <v>4682</v>
      </c>
      <c r="H7" s="16">
        <f t="shared" si="3"/>
        <v>4696</v>
      </c>
      <c r="I7" s="26" t="str">
        <f>VLOOKUP(J7,'[1]all-items'!$A$2:$C$300,2,FALSE)</f>
        <v>c</v>
      </c>
      <c r="J7" s="26" t="str">
        <f>VLOOKUP(B7,'[1]p18-items'!$P$2:$S$89,3,FALSE)</f>
        <v>alumFoil</v>
      </c>
      <c r="K7" s="26">
        <f>VLOOKUP(B7,'[1]p18-items'!$P$2:$S$89,4,FALSE)</f>
        <v>0</v>
      </c>
    </row>
    <row r="8" spans="1:34" x14ac:dyDescent="0.2">
      <c r="A8" s="6">
        <v>189</v>
      </c>
      <c r="B8" s="6" t="s">
        <v>878</v>
      </c>
      <c r="C8" s="12" t="s">
        <v>815</v>
      </c>
      <c r="D8" s="12" t="s">
        <v>875</v>
      </c>
      <c r="E8" s="13">
        <f t="shared" si="0"/>
        <v>9.2592592592595502E-5</v>
      </c>
      <c r="F8" s="8">
        <f t="shared" si="1"/>
        <v>8</v>
      </c>
      <c r="G8" s="16">
        <f t="shared" si="2"/>
        <v>2358</v>
      </c>
      <c r="H8" s="16">
        <f t="shared" si="3"/>
        <v>2366</v>
      </c>
      <c r="I8" s="26" t="str">
        <f>VLOOKUP(J8,'[1]all-items'!$A$2:$C$300,2,FALSE)</f>
        <v>u</v>
      </c>
      <c r="J8" s="26" t="str">
        <f>VLOOKUP(B8,'[1]p18-items'!$P$2:$S$89,3,FALSE)</f>
        <v>tray</v>
      </c>
      <c r="K8" s="26">
        <f>VLOOKUP(B8,'[1]p18-items'!$P$2:$S$89,4,FALSE)</f>
        <v>0</v>
      </c>
      <c r="L8" s="6" t="s">
        <v>879</v>
      </c>
    </row>
    <row r="9" spans="1:34" x14ac:dyDescent="0.2">
      <c r="A9" s="6">
        <v>215</v>
      </c>
      <c r="B9" s="6" t="s">
        <v>878</v>
      </c>
      <c r="C9" s="12" t="s">
        <v>855</v>
      </c>
      <c r="D9" s="12" t="s">
        <v>906</v>
      </c>
      <c r="E9" s="13">
        <f t="shared" si="0"/>
        <v>2.3148148148147141E-5</v>
      </c>
      <c r="F9" s="8">
        <f t="shared" si="1"/>
        <v>2</v>
      </c>
      <c r="G9" s="16">
        <f t="shared" si="2"/>
        <v>2542</v>
      </c>
      <c r="H9" s="16">
        <f t="shared" si="3"/>
        <v>2544</v>
      </c>
      <c r="I9" s="26" t="str">
        <f>VLOOKUP(J9,'[1]all-items'!$A$2:$C$300,2,FALSE)</f>
        <v>u</v>
      </c>
      <c r="J9" s="26" t="str">
        <f>VLOOKUP(B9,'[1]p18-items'!$P$2:$S$89,3,FALSE)</f>
        <v>tray</v>
      </c>
      <c r="K9" s="26">
        <f>VLOOKUP(B9,'[1]p18-items'!$P$2:$S$89,4,FALSE)</f>
        <v>0</v>
      </c>
    </row>
    <row r="10" spans="1:34" x14ac:dyDescent="0.2">
      <c r="A10" s="6">
        <v>224</v>
      </c>
      <c r="B10" s="6" t="s">
        <v>878</v>
      </c>
      <c r="C10" s="12" t="s">
        <v>920</v>
      </c>
      <c r="D10" s="12" t="s">
        <v>921</v>
      </c>
      <c r="E10" s="13">
        <f t="shared" si="0"/>
        <v>1.1574074074074611E-4</v>
      </c>
      <c r="F10" s="8">
        <f t="shared" si="1"/>
        <v>10</v>
      </c>
      <c r="G10" s="16">
        <f t="shared" si="2"/>
        <v>2696</v>
      </c>
      <c r="H10" s="16">
        <f t="shared" si="3"/>
        <v>2706</v>
      </c>
      <c r="I10" s="26" t="str">
        <f>VLOOKUP(J10,'[1]all-items'!$A$2:$C$300,2,FALSE)</f>
        <v>u</v>
      </c>
      <c r="J10" s="26" t="str">
        <f>VLOOKUP(B10,'[1]p18-items'!$P$2:$S$89,3,FALSE)</f>
        <v>tray</v>
      </c>
      <c r="K10" s="26">
        <f>VLOOKUP(B10,'[1]p18-items'!$P$2:$S$89,4,FALSE)</f>
        <v>0</v>
      </c>
    </row>
    <row r="11" spans="1:34" x14ac:dyDescent="0.2">
      <c r="A11" s="6">
        <v>238</v>
      </c>
      <c r="B11" s="25" t="s">
        <v>878</v>
      </c>
      <c r="C11" s="12" t="s">
        <v>939</v>
      </c>
      <c r="D11" s="12" t="s">
        <v>941</v>
      </c>
      <c r="E11" s="13">
        <f t="shared" si="0"/>
        <v>1.3888888888888978E-4</v>
      </c>
      <c r="F11" s="8">
        <f t="shared" si="1"/>
        <v>12</v>
      </c>
      <c r="G11" s="16">
        <f t="shared" si="2"/>
        <v>3152</v>
      </c>
      <c r="H11" s="16">
        <f t="shared" si="3"/>
        <v>3164</v>
      </c>
      <c r="I11" s="26" t="str">
        <f>VLOOKUP(J11,'[1]all-items'!$A$2:$C$300,2,FALSE)</f>
        <v>u</v>
      </c>
      <c r="J11" s="26" t="str">
        <f>VLOOKUP(B11,'[1]p18-items'!$P$2:$S$89,3,FALSE)</f>
        <v>tray</v>
      </c>
      <c r="K11" s="26">
        <f>VLOOKUP(B11,'[1]p18-items'!$P$2:$S$89,4,FALSE)</f>
        <v>0</v>
      </c>
      <c r="L11" s="5" t="s">
        <v>942</v>
      </c>
    </row>
    <row r="12" spans="1:34" x14ac:dyDescent="0.2">
      <c r="A12" s="6">
        <v>247</v>
      </c>
      <c r="B12" s="6" t="s">
        <v>878</v>
      </c>
      <c r="C12" s="12" t="s">
        <v>953</v>
      </c>
      <c r="D12" s="12" t="s">
        <v>957</v>
      </c>
      <c r="E12" s="13">
        <f t="shared" si="0"/>
        <v>4.629629629630122E-5</v>
      </c>
      <c r="F12" s="8">
        <f t="shared" si="1"/>
        <v>4</v>
      </c>
      <c r="G12" s="16">
        <f t="shared" si="2"/>
        <v>3280</v>
      </c>
      <c r="H12" s="16">
        <f t="shared" si="3"/>
        <v>3284</v>
      </c>
      <c r="I12" s="26" t="str">
        <f>VLOOKUP(J12,'[1]all-items'!$A$2:$C$300,2,FALSE)</f>
        <v>u</v>
      </c>
      <c r="J12" s="26" t="str">
        <f>VLOOKUP(B12,'[1]p18-items'!$P$2:$S$89,3,FALSE)</f>
        <v>tray</v>
      </c>
      <c r="K12" s="26">
        <f>VLOOKUP(B12,'[1]p18-items'!$P$2:$S$89,4,FALSE)</f>
        <v>0</v>
      </c>
    </row>
    <row r="13" spans="1:34" x14ac:dyDescent="0.2">
      <c r="A13" s="6">
        <v>254</v>
      </c>
      <c r="B13" s="6" t="s">
        <v>878</v>
      </c>
      <c r="C13" s="12" t="s">
        <v>966</v>
      </c>
      <c r="D13" s="12" t="s">
        <v>967</v>
      </c>
      <c r="E13" s="13">
        <f t="shared" si="0"/>
        <v>1.9907407407407443E-3</v>
      </c>
      <c r="F13" s="8">
        <f t="shared" si="1"/>
        <v>172</v>
      </c>
      <c r="G13" s="16">
        <f t="shared" si="2"/>
        <v>3470</v>
      </c>
      <c r="H13" s="16">
        <f t="shared" si="3"/>
        <v>3642</v>
      </c>
      <c r="I13" s="26" t="str">
        <f>VLOOKUP(J13,'[1]all-items'!$A$2:$C$300,2,FALSE)</f>
        <v>u</v>
      </c>
      <c r="J13" s="26" t="str">
        <f>VLOOKUP(B13,'[1]p18-items'!$P$2:$S$89,3,FALSE)</f>
        <v>tray</v>
      </c>
      <c r="K13" s="26">
        <f>VLOOKUP(B13,'[1]p18-items'!$P$2:$S$89,4,FALSE)</f>
        <v>0</v>
      </c>
    </row>
    <row r="14" spans="1:34" x14ac:dyDescent="0.2">
      <c r="A14" s="6">
        <v>19</v>
      </c>
      <c r="B14" s="6" t="s">
        <v>162</v>
      </c>
      <c r="C14" s="12" t="s">
        <v>163</v>
      </c>
      <c r="D14" s="12" t="s">
        <v>164</v>
      </c>
      <c r="E14" s="13">
        <f t="shared" si="0"/>
        <v>4.6296296296296884E-5</v>
      </c>
      <c r="F14" s="8">
        <f t="shared" si="1"/>
        <v>4</v>
      </c>
      <c r="G14" s="16">
        <f t="shared" si="2"/>
        <v>304</v>
      </c>
      <c r="H14" s="16">
        <f t="shared" si="3"/>
        <v>308</v>
      </c>
      <c r="I14" s="26" t="str">
        <f>VLOOKUP(J14,'[1]all-items'!$A$2:$C$300,2,FALSE)</f>
        <v>u</v>
      </c>
      <c r="J14" s="26" t="str">
        <f>VLOOKUP(B14,'[1]p18-items'!$P$2:$S$89,3,FALSE)</f>
        <v>bowl</v>
      </c>
      <c r="K14" s="26">
        <f>VLOOKUP(B14,'[1]p18-items'!$P$2:$S$89,4,FALSE)</f>
        <v>1</v>
      </c>
    </row>
    <row r="15" spans="1:34" x14ac:dyDescent="0.2">
      <c r="A15" s="6">
        <v>29</v>
      </c>
      <c r="B15" s="6" t="s">
        <v>162</v>
      </c>
      <c r="C15" s="12" t="s">
        <v>216</v>
      </c>
      <c r="D15" s="12" t="s">
        <v>212</v>
      </c>
      <c r="E15" s="13">
        <f t="shared" si="0"/>
        <v>6.9444444444444024E-5</v>
      </c>
      <c r="F15" s="8">
        <f t="shared" si="1"/>
        <v>6</v>
      </c>
      <c r="G15" s="16">
        <f t="shared" si="2"/>
        <v>442</v>
      </c>
      <c r="H15" s="16">
        <f t="shared" si="3"/>
        <v>448</v>
      </c>
      <c r="I15" s="26" t="str">
        <f>VLOOKUP(J15,'[1]all-items'!$A$2:$C$300,2,FALSE)</f>
        <v>u</v>
      </c>
      <c r="J15" s="26" t="str">
        <f>VLOOKUP(B15,'[1]p18-items'!$P$2:$S$89,3,FALSE)</f>
        <v>bowl</v>
      </c>
      <c r="K15" s="26">
        <f>VLOOKUP(B15,'[1]p18-items'!$P$2:$S$89,4,FALSE)</f>
        <v>1</v>
      </c>
    </row>
    <row r="16" spans="1:34" x14ac:dyDescent="0.2">
      <c r="A16" s="6">
        <v>86</v>
      </c>
      <c r="B16" s="6" t="s">
        <v>162</v>
      </c>
      <c r="C16" s="12" t="s">
        <v>512</v>
      </c>
      <c r="D16" s="12" t="s">
        <v>520</v>
      </c>
      <c r="E16" s="13">
        <f t="shared" si="0"/>
        <v>1.3888888888888631E-4</v>
      </c>
      <c r="F16" s="8">
        <f t="shared" si="1"/>
        <v>12</v>
      </c>
      <c r="G16" s="16">
        <f t="shared" si="2"/>
        <v>1350</v>
      </c>
      <c r="H16" s="16">
        <f t="shared" si="3"/>
        <v>1362</v>
      </c>
      <c r="I16" s="26" t="str">
        <f>VLOOKUP(J16,'[1]all-items'!$A$2:$C$300,2,FALSE)</f>
        <v>u</v>
      </c>
      <c r="J16" s="26" t="str">
        <f>VLOOKUP(B16,'[1]p18-items'!$P$2:$S$89,3,FALSE)</f>
        <v>bowl</v>
      </c>
      <c r="K16" s="26">
        <f>VLOOKUP(B16,'[1]p18-items'!$P$2:$S$89,4,FALSE)</f>
        <v>1</v>
      </c>
      <c r="L16" s="6" t="s">
        <v>523</v>
      </c>
    </row>
    <row r="17" spans="1:12" x14ac:dyDescent="0.2">
      <c r="A17" s="6">
        <v>135</v>
      </c>
      <c r="B17" s="6" t="s">
        <v>162</v>
      </c>
      <c r="C17" s="12" t="s">
        <v>742</v>
      </c>
      <c r="D17" s="12" t="s">
        <v>718</v>
      </c>
      <c r="E17" s="13">
        <f t="shared" si="0"/>
        <v>1.1574074074074264E-4</v>
      </c>
      <c r="F17" s="8">
        <f t="shared" si="1"/>
        <v>10</v>
      </c>
      <c r="G17" s="16">
        <f t="shared" si="2"/>
        <v>1758</v>
      </c>
      <c r="H17" s="16">
        <f t="shared" si="3"/>
        <v>1768</v>
      </c>
      <c r="I17" s="26" t="str">
        <f>VLOOKUP(J17,'[1]all-items'!$A$2:$C$300,2,FALSE)</f>
        <v>u</v>
      </c>
      <c r="J17" s="26" t="str">
        <f>VLOOKUP(B17,'[1]p18-items'!$P$2:$S$89,3,FALSE)</f>
        <v>bowl</v>
      </c>
      <c r="K17" s="26">
        <f>VLOOKUP(B17,'[1]p18-items'!$P$2:$S$89,4,FALSE)</f>
        <v>1</v>
      </c>
      <c r="L17" s="6" t="s">
        <v>744</v>
      </c>
    </row>
    <row r="18" spans="1:12" x14ac:dyDescent="0.2">
      <c r="A18" s="6">
        <v>144</v>
      </c>
      <c r="B18" s="6" t="s">
        <v>162</v>
      </c>
      <c r="C18" s="12" t="s">
        <v>770</v>
      </c>
      <c r="D18" s="12" t="s">
        <v>769</v>
      </c>
      <c r="E18" s="13">
        <f t="shared" si="0"/>
        <v>6.9444444444448361E-5</v>
      </c>
      <c r="F18" s="8">
        <f t="shared" si="1"/>
        <v>6</v>
      </c>
      <c r="G18" s="16">
        <f t="shared" si="2"/>
        <v>1804</v>
      </c>
      <c r="H18" s="16">
        <f t="shared" si="3"/>
        <v>1810</v>
      </c>
      <c r="I18" s="26" t="str">
        <f>VLOOKUP(J18,'[1]all-items'!$A$2:$C$300,2,FALSE)</f>
        <v>u</v>
      </c>
      <c r="J18" s="26" t="str">
        <f>VLOOKUP(B18,'[1]p18-items'!$P$2:$S$89,3,FALSE)</f>
        <v>bowl</v>
      </c>
      <c r="K18" s="26">
        <f>VLOOKUP(B18,'[1]p18-items'!$P$2:$S$89,4,FALSE)</f>
        <v>1</v>
      </c>
    </row>
    <row r="19" spans="1:12" x14ac:dyDescent="0.2">
      <c r="A19" s="6">
        <v>158</v>
      </c>
      <c r="B19" s="6" t="s">
        <v>162</v>
      </c>
      <c r="C19" s="12" t="s">
        <v>628</v>
      </c>
      <c r="D19" s="12" t="s">
        <v>624</v>
      </c>
      <c r="E19" s="13">
        <f t="shared" si="0"/>
        <v>2.3148148148147141E-5</v>
      </c>
      <c r="F19" s="8">
        <f t="shared" si="1"/>
        <v>2</v>
      </c>
      <c r="G19" s="16">
        <f t="shared" si="2"/>
        <v>1872</v>
      </c>
      <c r="H19" s="16">
        <f t="shared" si="3"/>
        <v>1874</v>
      </c>
      <c r="I19" s="26" t="str">
        <f>VLOOKUP(J19,'[1]all-items'!$A$2:$C$300,2,FALSE)</f>
        <v>u</v>
      </c>
      <c r="J19" s="26" t="str">
        <f>VLOOKUP(B19,'[1]p18-items'!$P$2:$S$89,3,FALSE)</f>
        <v>bowl</v>
      </c>
      <c r="K19" s="26">
        <f>VLOOKUP(B19,'[1]p18-items'!$P$2:$S$89,4,FALSE)</f>
        <v>1</v>
      </c>
      <c r="L19" s="6" t="s">
        <v>833</v>
      </c>
    </row>
    <row r="20" spans="1:12" x14ac:dyDescent="0.2">
      <c r="A20" s="6">
        <v>160</v>
      </c>
      <c r="B20" s="6" t="s">
        <v>162</v>
      </c>
      <c r="C20" s="12" t="s">
        <v>635</v>
      </c>
      <c r="D20" s="12" t="s">
        <v>838</v>
      </c>
      <c r="E20" s="13">
        <f t="shared" si="0"/>
        <v>4.6296296296294281E-5</v>
      </c>
      <c r="F20" s="8">
        <f t="shared" si="1"/>
        <v>4</v>
      </c>
      <c r="G20" s="16">
        <f t="shared" si="2"/>
        <v>1880</v>
      </c>
      <c r="H20" s="16">
        <f t="shared" si="3"/>
        <v>1884</v>
      </c>
      <c r="I20" s="26" t="str">
        <f>VLOOKUP(J20,'[1]all-items'!$A$2:$C$300,2,FALSE)</f>
        <v>u</v>
      </c>
      <c r="J20" s="26" t="str">
        <f>VLOOKUP(B20,'[1]p18-items'!$P$2:$S$89,3,FALSE)</f>
        <v>bowl</v>
      </c>
      <c r="K20" s="26">
        <f>VLOOKUP(B20,'[1]p18-items'!$P$2:$S$89,4,FALSE)</f>
        <v>1</v>
      </c>
    </row>
    <row r="21" spans="1:12" x14ac:dyDescent="0.2">
      <c r="A21" s="6">
        <v>164</v>
      </c>
      <c r="B21" s="6" t="s">
        <v>162</v>
      </c>
      <c r="C21" s="12" t="s">
        <v>847</v>
      </c>
      <c r="D21" s="12" t="s">
        <v>672</v>
      </c>
      <c r="E21" s="13">
        <f t="shared" si="0"/>
        <v>1.0879629629629607E-3</v>
      </c>
      <c r="F21" s="8">
        <f t="shared" si="1"/>
        <v>94</v>
      </c>
      <c r="G21" s="16">
        <f t="shared" si="2"/>
        <v>1892</v>
      </c>
      <c r="H21" s="16">
        <f t="shared" si="3"/>
        <v>1986</v>
      </c>
      <c r="I21" s="26" t="str">
        <f>VLOOKUP(J21,'[1]all-items'!$A$2:$C$300,2,FALSE)</f>
        <v>u</v>
      </c>
      <c r="J21" s="26" t="str">
        <f>VLOOKUP(B21,'[1]p18-items'!$P$2:$S$89,3,FALSE)</f>
        <v>bowl</v>
      </c>
      <c r="K21" s="26">
        <f>VLOOKUP(B21,'[1]p18-items'!$P$2:$S$89,4,FALSE)</f>
        <v>1</v>
      </c>
    </row>
    <row r="22" spans="1:12" x14ac:dyDescent="0.2">
      <c r="A22" s="6">
        <v>167</v>
      </c>
      <c r="B22" s="6" t="s">
        <v>162</v>
      </c>
      <c r="C22" s="12" t="s">
        <v>854</v>
      </c>
      <c r="D22" s="12" t="s">
        <v>738</v>
      </c>
      <c r="E22" s="13">
        <f t="shared" si="0"/>
        <v>6.9444444444444198E-4</v>
      </c>
      <c r="F22" s="8">
        <f t="shared" si="1"/>
        <v>60</v>
      </c>
      <c r="G22" s="16">
        <f t="shared" si="2"/>
        <v>2096</v>
      </c>
      <c r="H22" s="16">
        <f t="shared" si="3"/>
        <v>2156</v>
      </c>
      <c r="I22" s="26" t="str">
        <f>VLOOKUP(J22,'[1]all-items'!$A$2:$C$300,2,FALSE)</f>
        <v>u</v>
      </c>
      <c r="J22" s="26" t="str">
        <f>VLOOKUP(B22,'[1]p18-items'!$P$2:$S$89,3,FALSE)</f>
        <v>bowl</v>
      </c>
      <c r="K22" s="26">
        <f>VLOOKUP(B22,'[1]p18-items'!$P$2:$S$89,4,FALSE)</f>
        <v>1</v>
      </c>
      <c r="L22" s="6" t="s">
        <v>857</v>
      </c>
    </row>
    <row r="23" spans="1:12" x14ac:dyDescent="0.2">
      <c r="A23" s="6">
        <v>229</v>
      </c>
      <c r="B23" s="6" t="s">
        <v>162</v>
      </c>
      <c r="C23" s="12" t="s">
        <v>924</v>
      </c>
      <c r="D23" s="12" t="s">
        <v>925</v>
      </c>
      <c r="E23" s="13">
        <f t="shared" si="0"/>
        <v>1.3888888888889672E-4</v>
      </c>
      <c r="F23" s="8">
        <f t="shared" si="1"/>
        <v>12</v>
      </c>
      <c r="G23" s="16">
        <f t="shared" si="2"/>
        <v>2724</v>
      </c>
      <c r="H23" s="16">
        <f t="shared" si="3"/>
        <v>2736</v>
      </c>
      <c r="I23" s="26" t="str">
        <f>VLOOKUP(J23,'[1]all-items'!$A$2:$C$300,2,FALSE)</f>
        <v>u</v>
      </c>
      <c r="J23" s="26" t="str">
        <f>VLOOKUP(B23,'[1]p18-items'!$P$2:$S$89,3,FALSE)</f>
        <v>bowl</v>
      </c>
      <c r="K23" s="26">
        <f>VLOOKUP(B23,'[1]p18-items'!$P$2:$S$89,4,FALSE)</f>
        <v>1</v>
      </c>
    </row>
    <row r="24" spans="1:12" x14ac:dyDescent="0.2">
      <c r="A24" s="6">
        <v>206</v>
      </c>
      <c r="B24" s="6" t="s">
        <v>897</v>
      </c>
      <c r="C24" s="12" t="s">
        <v>816</v>
      </c>
      <c r="D24" s="12" t="s">
        <v>896</v>
      </c>
      <c r="E24" s="13">
        <f t="shared" si="0"/>
        <v>6.9444444444441422E-5</v>
      </c>
      <c r="F24" s="8">
        <f t="shared" si="1"/>
        <v>6</v>
      </c>
      <c r="G24" s="16">
        <f t="shared" si="2"/>
        <v>2480</v>
      </c>
      <c r="H24" s="16">
        <f t="shared" si="3"/>
        <v>2486</v>
      </c>
      <c r="I24" s="26" t="str">
        <f>VLOOKUP(J24,'[1]all-items'!$A$2:$C$300,2,FALSE)</f>
        <v>u</v>
      </c>
      <c r="J24" s="26" t="str">
        <f>VLOOKUP(B24,'[1]p18-items'!$P$2:$S$89,3,FALSE)</f>
        <v>bowl</v>
      </c>
      <c r="K24" s="26" t="str">
        <f>VLOOKUP(B24,'[1]p18-items'!$P$2:$S$89,4,FALSE)</f>
        <v>red</v>
      </c>
      <c r="L24" s="6" t="s">
        <v>898</v>
      </c>
    </row>
    <row r="25" spans="1:12" x14ac:dyDescent="0.2">
      <c r="A25" s="6">
        <v>208</v>
      </c>
      <c r="B25" s="6" t="s">
        <v>897</v>
      </c>
      <c r="C25" s="12" t="s">
        <v>899</v>
      </c>
      <c r="D25" s="12" t="s">
        <v>900</v>
      </c>
      <c r="E25" s="13">
        <f t="shared" si="0"/>
        <v>2.3148148148147141E-5</v>
      </c>
      <c r="F25" s="8">
        <f t="shared" si="1"/>
        <v>2</v>
      </c>
      <c r="G25" s="16">
        <f t="shared" si="2"/>
        <v>2494</v>
      </c>
      <c r="H25" s="16">
        <f t="shared" si="3"/>
        <v>2496</v>
      </c>
      <c r="I25" s="26" t="str">
        <f>VLOOKUP(J25,'[1]all-items'!$A$2:$C$300,2,FALSE)</f>
        <v>u</v>
      </c>
      <c r="J25" s="26" t="str">
        <f>VLOOKUP(B25,'[1]p18-items'!$P$2:$S$89,3,FALSE)</f>
        <v>bowl</v>
      </c>
      <c r="K25" s="26" t="str">
        <f>VLOOKUP(B25,'[1]p18-items'!$P$2:$S$89,4,FALSE)</f>
        <v>red</v>
      </c>
    </row>
    <row r="26" spans="1:12" x14ac:dyDescent="0.2">
      <c r="A26" s="6">
        <v>210</v>
      </c>
      <c r="B26" s="6" t="s">
        <v>897</v>
      </c>
      <c r="C26" s="12" t="s">
        <v>901</v>
      </c>
      <c r="D26" s="12" t="s">
        <v>902</v>
      </c>
      <c r="E26" s="13">
        <f t="shared" si="0"/>
        <v>2.314814814815061E-5</v>
      </c>
      <c r="F26" s="8">
        <f t="shared" si="1"/>
        <v>2</v>
      </c>
      <c r="G26" s="16">
        <f t="shared" si="2"/>
        <v>2508</v>
      </c>
      <c r="H26" s="16">
        <f t="shared" si="3"/>
        <v>2510</v>
      </c>
      <c r="I26" s="26" t="str">
        <f>VLOOKUP(J26,'[1]all-items'!$A$2:$C$300,2,FALSE)</f>
        <v>u</v>
      </c>
      <c r="J26" s="26" t="str">
        <f>VLOOKUP(B26,'[1]p18-items'!$P$2:$S$89,3,FALSE)</f>
        <v>bowl</v>
      </c>
      <c r="K26" s="26" t="str">
        <f>VLOOKUP(B26,'[1]p18-items'!$P$2:$S$89,4,FALSE)</f>
        <v>red</v>
      </c>
    </row>
    <row r="27" spans="1:12" x14ac:dyDescent="0.2">
      <c r="A27" s="6">
        <v>213</v>
      </c>
      <c r="B27" s="6" t="s">
        <v>897</v>
      </c>
      <c r="C27" s="12" t="s">
        <v>904</v>
      </c>
      <c r="D27" s="12" t="s">
        <v>905</v>
      </c>
      <c r="E27" s="13">
        <f t="shared" si="0"/>
        <v>9.2592592592592032E-5</v>
      </c>
      <c r="F27" s="8">
        <f t="shared" si="1"/>
        <v>8</v>
      </c>
      <c r="G27" s="16">
        <f t="shared" si="2"/>
        <v>2528</v>
      </c>
      <c r="H27" s="16">
        <f t="shared" si="3"/>
        <v>2536</v>
      </c>
      <c r="I27" s="26" t="str">
        <f>VLOOKUP(J27,'[1]all-items'!$A$2:$C$300,2,FALSE)</f>
        <v>u</v>
      </c>
      <c r="J27" s="26" t="str">
        <f>VLOOKUP(B27,'[1]p18-items'!$P$2:$S$89,3,FALSE)</f>
        <v>bowl</v>
      </c>
      <c r="K27" s="26" t="str">
        <f>VLOOKUP(B27,'[1]p18-items'!$P$2:$S$89,4,FALSE)</f>
        <v>red</v>
      </c>
    </row>
    <row r="28" spans="1:12" x14ac:dyDescent="0.2">
      <c r="A28" s="6">
        <v>234</v>
      </c>
      <c r="B28" s="6" t="s">
        <v>897</v>
      </c>
      <c r="C28" s="12" t="s">
        <v>934</v>
      </c>
      <c r="D28" s="12" t="s">
        <v>936</v>
      </c>
      <c r="E28" s="13">
        <f t="shared" si="0"/>
        <v>6.9444444444441422E-5</v>
      </c>
      <c r="F28" s="8">
        <f t="shared" si="1"/>
        <v>6</v>
      </c>
      <c r="G28" s="16">
        <f t="shared" si="2"/>
        <v>3038</v>
      </c>
      <c r="H28" s="16">
        <f t="shared" si="3"/>
        <v>3044</v>
      </c>
      <c r="I28" s="26" t="str">
        <f>VLOOKUP(J28,'[1]all-items'!$A$2:$C$300,2,FALSE)</f>
        <v>u</v>
      </c>
      <c r="J28" s="26" t="str">
        <f>VLOOKUP(B28,'[1]p18-items'!$P$2:$S$89,3,FALSE)</f>
        <v>bowl</v>
      </c>
      <c r="K28" s="26" t="str">
        <f>VLOOKUP(B28,'[1]p18-items'!$P$2:$S$89,4,FALSE)</f>
        <v>red</v>
      </c>
    </row>
    <row r="29" spans="1:12" x14ac:dyDescent="0.2">
      <c r="A29" s="6">
        <v>246</v>
      </c>
      <c r="B29" s="6" t="s">
        <v>897</v>
      </c>
      <c r="C29" s="12" t="s">
        <v>955</v>
      </c>
      <c r="D29" s="12" t="s">
        <v>956</v>
      </c>
      <c r="E29" s="13">
        <f t="shared" si="0"/>
        <v>6.9444444444448361E-5</v>
      </c>
      <c r="F29" s="8">
        <f t="shared" si="1"/>
        <v>6</v>
      </c>
      <c r="G29" s="16">
        <f t="shared" si="2"/>
        <v>3272</v>
      </c>
      <c r="H29" s="16">
        <f t="shared" si="3"/>
        <v>3278</v>
      </c>
      <c r="I29" s="26" t="str">
        <f>VLOOKUP(J29,'[1]all-items'!$A$2:$C$300,2,FALSE)</f>
        <v>u</v>
      </c>
      <c r="J29" s="26" t="str">
        <f>VLOOKUP(B29,'[1]p18-items'!$P$2:$S$89,3,FALSE)</f>
        <v>bowl</v>
      </c>
      <c r="K29" s="26" t="str">
        <f>VLOOKUP(B29,'[1]p18-items'!$P$2:$S$89,4,FALSE)</f>
        <v>red</v>
      </c>
    </row>
    <row r="30" spans="1:12" x14ac:dyDescent="0.2">
      <c r="A30" s="6">
        <v>249</v>
      </c>
      <c r="B30" s="6" t="s">
        <v>897</v>
      </c>
      <c r="C30" s="12" t="s">
        <v>958</v>
      </c>
      <c r="D30" s="12" t="s">
        <v>959</v>
      </c>
      <c r="E30" s="13">
        <f t="shared" si="0"/>
        <v>6.9444444444441422E-5</v>
      </c>
      <c r="F30" s="8">
        <f t="shared" si="1"/>
        <v>6</v>
      </c>
      <c r="G30" s="16">
        <f t="shared" si="2"/>
        <v>3314</v>
      </c>
      <c r="H30" s="16">
        <f t="shared" si="3"/>
        <v>3320</v>
      </c>
      <c r="I30" s="26" t="str">
        <f>VLOOKUP(J30,'[1]all-items'!$A$2:$C$300,2,FALSE)</f>
        <v>u</v>
      </c>
      <c r="J30" s="26" t="str">
        <f>VLOOKUP(B30,'[1]p18-items'!$P$2:$S$89,3,FALSE)</f>
        <v>bowl</v>
      </c>
      <c r="K30" s="26" t="str">
        <f>VLOOKUP(B30,'[1]p18-items'!$P$2:$S$89,4,FALSE)</f>
        <v>red</v>
      </c>
    </row>
    <row r="31" spans="1:12" x14ac:dyDescent="0.2">
      <c r="A31" s="6">
        <v>252</v>
      </c>
      <c r="B31" s="6" t="s">
        <v>897</v>
      </c>
      <c r="C31" s="12" t="s">
        <v>962</v>
      </c>
      <c r="D31" s="12" t="s">
        <v>963</v>
      </c>
      <c r="E31" s="13">
        <f t="shared" si="0"/>
        <v>2.5462962962962965E-3</v>
      </c>
      <c r="F31" s="8">
        <f t="shared" si="1"/>
        <v>220</v>
      </c>
      <c r="G31" s="16">
        <f t="shared" si="2"/>
        <v>3420</v>
      </c>
      <c r="H31" s="16">
        <f t="shared" si="3"/>
        <v>3640</v>
      </c>
      <c r="I31" s="26" t="str">
        <f>VLOOKUP(J31,'[1]all-items'!$A$2:$C$300,2,FALSE)</f>
        <v>u</v>
      </c>
      <c r="J31" s="26" t="str">
        <f>VLOOKUP(B31,'[1]p18-items'!$P$2:$S$89,3,FALSE)</f>
        <v>bowl</v>
      </c>
      <c r="K31" s="26" t="str">
        <f>VLOOKUP(B31,'[1]p18-items'!$P$2:$S$89,4,FALSE)</f>
        <v>red</v>
      </c>
    </row>
    <row r="32" spans="1:12" x14ac:dyDescent="0.2">
      <c r="A32" s="6">
        <v>269</v>
      </c>
      <c r="B32" s="6" t="s">
        <v>897</v>
      </c>
      <c r="C32" s="12" t="s">
        <v>993</v>
      </c>
      <c r="D32" s="12" t="s">
        <v>995</v>
      </c>
      <c r="E32" s="13">
        <f t="shared" si="0"/>
        <v>2.3148148148140202E-5</v>
      </c>
      <c r="F32" s="8">
        <f t="shared" si="1"/>
        <v>2</v>
      </c>
      <c r="G32" s="16">
        <f t="shared" si="2"/>
        <v>3878</v>
      </c>
      <c r="H32" s="16">
        <f t="shared" si="3"/>
        <v>3880</v>
      </c>
      <c r="I32" s="26" t="str">
        <f>VLOOKUP(J32,'[1]all-items'!$A$2:$C$300,2,FALSE)</f>
        <v>u</v>
      </c>
      <c r="J32" s="26" t="str">
        <f>VLOOKUP(B32,'[1]p18-items'!$P$2:$S$89,3,FALSE)</f>
        <v>bowl</v>
      </c>
      <c r="K32" s="26" t="str">
        <f>VLOOKUP(B32,'[1]p18-items'!$P$2:$S$89,4,FALSE)</f>
        <v>red</v>
      </c>
    </row>
    <row r="33" spans="1:12" x14ac:dyDescent="0.2">
      <c r="A33" s="6">
        <v>275</v>
      </c>
      <c r="B33" s="6" t="s">
        <v>897</v>
      </c>
      <c r="C33" s="12" t="s">
        <v>1005</v>
      </c>
      <c r="D33" s="12" t="s">
        <v>1007</v>
      </c>
      <c r="E33" s="13">
        <f t="shared" si="0"/>
        <v>2.0833333333332427E-4</v>
      </c>
      <c r="F33" s="8">
        <f t="shared" si="1"/>
        <v>18</v>
      </c>
      <c r="G33" s="16">
        <f t="shared" si="2"/>
        <v>4302</v>
      </c>
      <c r="H33" s="16">
        <f t="shared" si="3"/>
        <v>4320</v>
      </c>
      <c r="I33" s="26" t="str">
        <f>VLOOKUP(J33,'[1]all-items'!$A$2:$C$300,2,FALSE)</f>
        <v>u</v>
      </c>
      <c r="J33" s="26" t="str">
        <f>VLOOKUP(B33,'[1]p18-items'!$P$2:$S$89,3,FALSE)</f>
        <v>bowl</v>
      </c>
      <c r="K33" s="26" t="str">
        <f>VLOOKUP(B33,'[1]p18-items'!$P$2:$S$89,4,FALSE)</f>
        <v>red</v>
      </c>
    </row>
    <row r="34" spans="1:12" x14ac:dyDescent="0.2">
      <c r="A34" s="6">
        <v>6</v>
      </c>
      <c r="B34" s="6" t="s">
        <v>65</v>
      </c>
      <c r="C34" s="12" t="s">
        <v>67</v>
      </c>
      <c r="D34" s="12" t="s">
        <v>60</v>
      </c>
      <c r="E34" s="13">
        <f t="shared" si="0"/>
        <v>2.3148148148148008E-5</v>
      </c>
      <c r="F34" s="8">
        <f t="shared" si="1"/>
        <v>2</v>
      </c>
      <c r="G34" s="16">
        <f t="shared" si="2"/>
        <v>140</v>
      </c>
      <c r="H34" s="16">
        <f t="shared" si="3"/>
        <v>142</v>
      </c>
      <c r="I34" s="26" t="str">
        <f>VLOOKUP(J34,'[1]all-items'!$A$2:$C$300,2,FALSE)</f>
        <v>c</v>
      </c>
      <c r="J34" s="26" t="str">
        <f>VLOOKUP(B34,'[1]p18-items'!$P$2:$S$89,3,FALSE)</f>
        <v>bread</v>
      </c>
      <c r="K34" s="26">
        <f>VLOOKUP(B34,'[1]p18-items'!$P$2:$S$89,4,FALSE)</f>
        <v>0</v>
      </c>
      <c r="L34" s="6" t="s">
        <v>74</v>
      </c>
    </row>
    <row r="35" spans="1:12" x14ac:dyDescent="0.2">
      <c r="A35" s="6">
        <v>31</v>
      </c>
      <c r="B35" s="6" t="s">
        <v>65</v>
      </c>
      <c r="C35" s="12" t="s">
        <v>227</v>
      </c>
      <c r="D35" s="12" t="s">
        <v>212</v>
      </c>
      <c r="E35" s="13">
        <f t="shared" si="0"/>
        <v>4.6296296296296016E-5</v>
      </c>
      <c r="F35" s="8">
        <f t="shared" si="1"/>
        <v>4</v>
      </c>
      <c r="G35" s="16">
        <f t="shared" si="2"/>
        <v>444</v>
      </c>
      <c r="H35" s="16">
        <f t="shared" si="3"/>
        <v>448</v>
      </c>
      <c r="I35" s="26" t="str">
        <f>VLOOKUP(J35,'[1]all-items'!$A$2:$C$300,2,FALSE)</f>
        <v>c</v>
      </c>
      <c r="J35" s="26" t="str">
        <f>VLOOKUP(B35,'[1]p18-items'!$P$2:$S$89,3,FALSE)</f>
        <v>bread</v>
      </c>
      <c r="K35" s="26">
        <f>VLOOKUP(B35,'[1]p18-items'!$P$2:$S$89,4,FALSE)</f>
        <v>0</v>
      </c>
    </row>
    <row r="36" spans="1:12" x14ac:dyDescent="0.2">
      <c r="A36" s="6">
        <v>182</v>
      </c>
      <c r="B36" s="6" t="s">
        <v>65</v>
      </c>
      <c r="C36" s="12" t="s">
        <v>755</v>
      </c>
      <c r="D36" s="12" t="s">
        <v>774</v>
      </c>
      <c r="E36" s="13">
        <f t="shared" si="0"/>
        <v>1.3657407407407438E-3</v>
      </c>
      <c r="F36" s="8">
        <f t="shared" si="1"/>
        <v>118</v>
      </c>
      <c r="G36" s="16">
        <f t="shared" si="2"/>
        <v>2212</v>
      </c>
      <c r="H36" s="16">
        <f t="shared" si="3"/>
        <v>2330</v>
      </c>
      <c r="I36" s="26" t="str">
        <f>VLOOKUP(J36,'[1]all-items'!$A$2:$C$300,2,FALSE)</f>
        <v>c</v>
      </c>
      <c r="J36" s="26" t="str">
        <f>VLOOKUP(B36,'[1]p18-items'!$P$2:$S$89,3,FALSE)</f>
        <v>bread</v>
      </c>
      <c r="K36" s="26">
        <f>VLOOKUP(B36,'[1]p18-items'!$P$2:$S$89,4,FALSE)</f>
        <v>0</v>
      </c>
      <c r="L36" s="6" t="s">
        <v>872</v>
      </c>
    </row>
    <row r="37" spans="1:12" x14ac:dyDescent="0.2">
      <c r="A37" s="6">
        <v>185</v>
      </c>
      <c r="B37" s="6" t="s">
        <v>65</v>
      </c>
      <c r="C37" s="12" t="s">
        <v>874</v>
      </c>
      <c r="D37" s="12" t="s">
        <v>875</v>
      </c>
      <c r="E37" s="13">
        <f t="shared" si="0"/>
        <v>3.0092592592592324E-4</v>
      </c>
      <c r="F37" s="8">
        <f t="shared" si="1"/>
        <v>26</v>
      </c>
      <c r="G37" s="16">
        <f t="shared" si="2"/>
        <v>2340</v>
      </c>
      <c r="H37" s="16">
        <f t="shared" si="3"/>
        <v>2366</v>
      </c>
      <c r="I37" s="26" t="str">
        <f>VLOOKUP(J37,'[1]all-items'!$A$2:$C$300,2,FALSE)</f>
        <v>c</v>
      </c>
      <c r="J37" s="26" t="str">
        <f>VLOOKUP(B37,'[1]p18-items'!$P$2:$S$89,3,FALSE)</f>
        <v>bread</v>
      </c>
      <c r="K37" s="26">
        <f>VLOOKUP(B37,'[1]p18-items'!$P$2:$S$89,4,FALSE)</f>
        <v>0</v>
      </c>
    </row>
    <row r="38" spans="1:12" x14ac:dyDescent="0.2">
      <c r="A38" s="6">
        <v>217</v>
      </c>
      <c r="B38" s="6" t="s">
        <v>65</v>
      </c>
      <c r="C38" s="12" t="s">
        <v>855</v>
      </c>
      <c r="D38" s="12" t="s">
        <v>906</v>
      </c>
      <c r="E38" s="13">
        <f t="shared" si="0"/>
        <v>2.3148148148147141E-5</v>
      </c>
      <c r="F38" s="8">
        <f t="shared" si="1"/>
        <v>2</v>
      </c>
      <c r="G38" s="16">
        <f t="shared" si="2"/>
        <v>2542</v>
      </c>
      <c r="H38" s="16">
        <f t="shared" si="3"/>
        <v>2544</v>
      </c>
      <c r="I38" s="26" t="str">
        <f>VLOOKUP(J38,'[1]all-items'!$A$2:$C$300,2,FALSE)</f>
        <v>c</v>
      </c>
      <c r="J38" s="26" t="str">
        <f>VLOOKUP(B38,'[1]p18-items'!$P$2:$S$89,3,FALSE)</f>
        <v>bread</v>
      </c>
      <c r="K38" s="26">
        <f>VLOOKUP(B38,'[1]p18-items'!$P$2:$S$89,4,FALSE)</f>
        <v>0</v>
      </c>
    </row>
    <row r="39" spans="1:12" x14ac:dyDescent="0.2">
      <c r="A39" s="6">
        <v>226</v>
      </c>
      <c r="B39" s="6" t="s">
        <v>65</v>
      </c>
      <c r="C39" s="12" t="s">
        <v>920</v>
      </c>
      <c r="D39" s="12" t="s">
        <v>921</v>
      </c>
      <c r="E39" s="13">
        <f t="shared" si="0"/>
        <v>1.1574074074074611E-4</v>
      </c>
      <c r="F39" s="8">
        <f t="shared" si="1"/>
        <v>10</v>
      </c>
      <c r="G39" s="16">
        <f t="shared" si="2"/>
        <v>2696</v>
      </c>
      <c r="H39" s="16">
        <f t="shared" si="3"/>
        <v>2706</v>
      </c>
      <c r="I39" s="26" t="str">
        <f>VLOOKUP(J39,'[1]all-items'!$A$2:$C$300,2,FALSE)</f>
        <v>c</v>
      </c>
      <c r="J39" s="26" t="str">
        <f>VLOOKUP(B39,'[1]p18-items'!$P$2:$S$89,3,FALSE)</f>
        <v>bread</v>
      </c>
      <c r="K39" s="26">
        <f>VLOOKUP(B39,'[1]p18-items'!$P$2:$S$89,4,FALSE)</f>
        <v>0</v>
      </c>
    </row>
    <row r="40" spans="1:12" x14ac:dyDescent="0.2">
      <c r="A40" s="6">
        <v>227</v>
      </c>
      <c r="B40" s="6" t="s">
        <v>65</v>
      </c>
      <c r="C40" s="12" t="s">
        <v>922</v>
      </c>
      <c r="D40" s="12" t="s">
        <v>923</v>
      </c>
      <c r="E40" s="13">
        <f t="shared" si="0"/>
        <v>2.5462962962963243E-4</v>
      </c>
      <c r="F40" s="8">
        <f t="shared" si="1"/>
        <v>22</v>
      </c>
      <c r="G40" s="16">
        <f t="shared" si="2"/>
        <v>2716</v>
      </c>
      <c r="H40" s="16">
        <f t="shared" si="3"/>
        <v>2738</v>
      </c>
      <c r="I40" s="26" t="str">
        <f>VLOOKUP(J40,'[1]all-items'!$A$2:$C$300,2,FALSE)</f>
        <v>c</v>
      </c>
      <c r="J40" s="26" t="str">
        <f>VLOOKUP(B40,'[1]p18-items'!$P$2:$S$89,3,FALSE)</f>
        <v>bread</v>
      </c>
      <c r="K40" s="26">
        <f>VLOOKUP(B40,'[1]p18-items'!$P$2:$S$89,4,FALSE)</f>
        <v>0</v>
      </c>
    </row>
    <row r="41" spans="1:12" x14ac:dyDescent="0.2">
      <c r="A41" s="6">
        <v>230</v>
      </c>
      <c r="B41" s="6" t="s">
        <v>65</v>
      </c>
      <c r="C41" s="12" t="s">
        <v>926</v>
      </c>
      <c r="D41" s="12" t="s">
        <v>927</v>
      </c>
      <c r="E41" s="13">
        <f t="shared" si="0"/>
        <v>5.0925925925925791E-4</v>
      </c>
      <c r="F41" s="8">
        <f t="shared" si="1"/>
        <v>44</v>
      </c>
      <c r="G41" s="16">
        <f t="shared" si="2"/>
        <v>2756</v>
      </c>
      <c r="H41" s="16">
        <f t="shared" si="3"/>
        <v>2800</v>
      </c>
      <c r="I41" s="26" t="str">
        <f>VLOOKUP(J41,'[1]all-items'!$A$2:$C$300,2,FALSE)</f>
        <v>c</v>
      </c>
      <c r="J41" s="26" t="str">
        <f>VLOOKUP(B41,'[1]p18-items'!$P$2:$S$89,3,FALSE)</f>
        <v>bread</v>
      </c>
      <c r="K41" s="26">
        <f>VLOOKUP(B41,'[1]p18-items'!$P$2:$S$89,4,FALSE)</f>
        <v>0</v>
      </c>
    </row>
    <row r="42" spans="1:12" x14ac:dyDescent="0.2">
      <c r="A42" s="6">
        <v>236</v>
      </c>
      <c r="B42" s="6" t="s">
        <v>65</v>
      </c>
      <c r="C42" s="12" t="s">
        <v>939</v>
      </c>
      <c r="D42" s="12" t="s">
        <v>940</v>
      </c>
      <c r="E42" s="13">
        <f t="shared" si="0"/>
        <v>3.7037037037036813E-4</v>
      </c>
      <c r="F42" s="8">
        <f t="shared" si="1"/>
        <v>32</v>
      </c>
      <c r="G42" s="16">
        <f t="shared" si="2"/>
        <v>3152</v>
      </c>
      <c r="H42" s="16">
        <f t="shared" si="3"/>
        <v>3184</v>
      </c>
      <c r="I42" s="26" t="str">
        <f>VLOOKUP(J42,'[1]all-items'!$A$2:$C$300,2,FALSE)</f>
        <v>c</v>
      </c>
      <c r="J42" s="26" t="str">
        <f>VLOOKUP(B42,'[1]p18-items'!$P$2:$S$89,3,FALSE)</f>
        <v>bread</v>
      </c>
      <c r="K42" s="26">
        <f>VLOOKUP(B42,'[1]p18-items'!$P$2:$S$89,4,FALSE)</f>
        <v>0</v>
      </c>
    </row>
    <row r="43" spans="1:12" x14ac:dyDescent="0.2">
      <c r="A43" s="6">
        <v>279</v>
      </c>
      <c r="B43" s="6" t="s">
        <v>65</v>
      </c>
      <c r="C43" s="12" t="s">
        <v>1012</v>
      </c>
      <c r="D43" s="12" t="s">
        <v>1013</v>
      </c>
      <c r="E43" s="13">
        <f t="shared" si="0"/>
        <v>2.3148148148147835E-4</v>
      </c>
      <c r="F43" s="8">
        <f t="shared" si="1"/>
        <v>20</v>
      </c>
      <c r="G43" s="16">
        <f t="shared" si="2"/>
        <v>4478</v>
      </c>
      <c r="H43" s="16">
        <f t="shared" si="3"/>
        <v>4498</v>
      </c>
      <c r="I43" s="26" t="str">
        <f>VLOOKUP(J43,'[1]all-items'!$A$2:$C$300,2,FALSE)</f>
        <v>c</v>
      </c>
      <c r="J43" s="26" t="str">
        <f>VLOOKUP(B43,'[1]p18-items'!$P$2:$S$89,3,FALSE)</f>
        <v>bread</v>
      </c>
      <c r="K43" s="26">
        <f>VLOOKUP(B43,'[1]p18-items'!$P$2:$S$89,4,FALSE)</f>
        <v>0</v>
      </c>
    </row>
    <row r="44" spans="1:12" x14ac:dyDescent="0.2">
      <c r="A44" s="6">
        <v>285</v>
      </c>
      <c r="B44" s="6" t="s">
        <v>65</v>
      </c>
      <c r="C44" s="12" t="s">
        <v>1021</v>
      </c>
      <c r="D44" s="12" t="s">
        <v>1022</v>
      </c>
      <c r="E44" s="13">
        <f t="shared" si="0"/>
        <v>1.6203703703704386E-4</v>
      </c>
      <c r="F44" s="8">
        <f t="shared" si="1"/>
        <v>14</v>
      </c>
      <c r="G44" s="16">
        <f t="shared" si="2"/>
        <v>4682</v>
      </c>
      <c r="H44" s="16">
        <f t="shared" si="3"/>
        <v>4696</v>
      </c>
      <c r="I44" s="26" t="str">
        <f>VLOOKUP(J44,'[1]all-items'!$A$2:$C$300,2,FALSE)</f>
        <v>c</v>
      </c>
      <c r="J44" s="26" t="str">
        <f>VLOOKUP(B44,'[1]p18-items'!$P$2:$S$89,3,FALSE)</f>
        <v>bread</v>
      </c>
      <c r="K44" s="26">
        <f>VLOOKUP(B44,'[1]p18-items'!$P$2:$S$89,4,FALSE)</f>
        <v>0</v>
      </c>
    </row>
    <row r="45" spans="1:12" x14ac:dyDescent="0.2">
      <c r="A45" s="6">
        <v>11</v>
      </c>
      <c r="B45" s="6" t="s">
        <v>111</v>
      </c>
      <c r="C45" s="12" t="s">
        <v>112</v>
      </c>
      <c r="D45" s="12" t="s">
        <v>114</v>
      </c>
      <c r="E45" s="13">
        <f t="shared" si="0"/>
        <v>2.3148148148148008E-5</v>
      </c>
      <c r="F45" s="8">
        <f t="shared" si="1"/>
        <v>2</v>
      </c>
      <c r="G45" s="16">
        <f t="shared" si="2"/>
        <v>250</v>
      </c>
      <c r="H45" s="16">
        <f t="shared" si="3"/>
        <v>252</v>
      </c>
      <c r="I45" s="26" t="str">
        <f>VLOOKUP(J45,'[1]all-items'!$A$2:$C$300,2,FALSE)</f>
        <v>c</v>
      </c>
      <c r="J45" s="26" t="str">
        <f>VLOOKUP(B45,'[1]p18-items'!$P$2:$S$89,3,FALSE)</f>
        <v>chickpeas</v>
      </c>
      <c r="K45" s="26">
        <f>VLOOKUP(B45,'[1]p18-items'!$P$2:$S$89,4,FALSE)</f>
        <v>1</v>
      </c>
    </row>
    <row r="46" spans="1:12" x14ac:dyDescent="0.2">
      <c r="A46" s="6">
        <v>20</v>
      </c>
      <c r="B46" s="6" t="s">
        <v>111</v>
      </c>
      <c r="C46" s="12" t="s">
        <v>172</v>
      </c>
      <c r="D46" s="12" t="s">
        <v>116</v>
      </c>
      <c r="E46" s="13">
        <f t="shared" si="0"/>
        <v>1.8518518518518493E-4</v>
      </c>
      <c r="F46" s="8">
        <f t="shared" si="1"/>
        <v>16</v>
      </c>
      <c r="G46" s="16">
        <f t="shared" si="2"/>
        <v>348</v>
      </c>
      <c r="H46" s="16">
        <f t="shared" si="3"/>
        <v>364</v>
      </c>
      <c r="I46" s="26" t="str">
        <f>VLOOKUP(J46,'[1]all-items'!$A$2:$C$300,2,FALSE)</f>
        <v>c</v>
      </c>
      <c r="J46" s="26" t="str">
        <f>VLOOKUP(B46,'[1]p18-items'!$P$2:$S$89,3,FALSE)</f>
        <v>chickpeas</v>
      </c>
      <c r="K46" s="26">
        <f>VLOOKUP(B46,'[1]p18-items'!$P$2:$S$89,4,FALSE)</f>
        <v>1</v>
      </c>
    </row>
    <row r="47" spans="1:12" x14ac:dyDescent="0.2">
      <c r="A47" s="6">
        <v>24</v>
      </c>
      <c r="B47" s="6" t="s">
        <v>111</v>
      </c>
      <c r="C47" s="12" t="s">
        <v>194</v>
      </c>
      <c r="D47" s="12" t="s">
        <v>195</v>
      </c>
      <c r="E47" s="13">
        <f t="shared" si="0"/>
        <v>9.2592592592592032E-5</v>
      </c>
      <c r="F47" s="8">
        <f t="shared" si="1"/>
        <v>8</v>
      </c>
      <c r="G47" s="16">
        <f t="shared" si="2"/>
        <v>428</v>
      </c>
      <c r="H47" s="16">
        <f t="shared" si="3"/>
        <v>436</v>
      </c>
      <c r="I47" s="26" t="str">
        <f>VLOOKUP(J47,'[1]all-items'!$A$2:$C$300,2,FALSE)</f>
        <v>c</v>
      </c>
      <c r="J47" s="26" t="str">
        <f>VLOOKUP(B47,'[1]p18-items'!$P$2:$S$89,3,FALSE)</f>
        <v>chickpeas</v>
      </c>
      <c r="K47" s="26">
        <f>VLOOKUP(B47,'[1]p18-items'!$P$2:$S$89,4,FALSE)</f>
        <v>1</v>
      </c>
    </row>
    <row r="48" spans="1:12" x14ac:dyDescent="0.2">
      <c r="A48" s="6">
        <v>34</v>
      </c>
      <c r="B48" s="6" t="s">
        <v>242</v>
      </c>
      <c r="C48" s="12" t="s">
        <v>148</v>
      </c>
      <c r="D48" s="12" t="s">
        <v>175</v>
      </c>
      <c r="E48" s="13">
        <f t="shared" si="0"/>
        <v>3.9351851851851874E-4</v>
      </c>
      <c r="F48" s="8">
        <f t="shared" si="1"/>
        <v>34</v>
      </c>
      <c r="G48" s="16">
        <f t="shared" si="2"/>
        <v>470</v>
      </c>
      <c r="H48" s="16">
        <f t="shared" si="3"/>
        <v>504</v>
      </c>
      <c r="I48" s="26" t="str">
        <f>VLOOKUP(J48,'[1]all-items'!$A$2:$C$300,2,FALSE)</f>
        <v>c</v>
      </c>
      <c r="J48" s="26" t="str">
        <f>VLOOKUP(B48,'[1]p18-items'!$P$2:$S$89,3,FALSE)</f>
        <v>chickpeas</v>
      </c>
      <c r="K48" s="26">
        <f>VLOOKUP(B48,'[1]p18-items'!$P$2:$S$89,4,FALSE)</f>
        <v>1</v>
      </c>
    </row>
    <row r="49" spans="1:12" x14ac:dyDescent="0.2">
      <c r="A49" s="6">
        <v>175</v>
      </c>
      <c r="B49" s="6" t="s">
        <v>111</v>
      </c>
      <c r="C49" s="12" t="s">
        <v>869</v>
      </c>
      <c r="D49" s="12" t="s">
        <v>870</v>
      </c>
      <c r="E49" s="13">
        <f t="shared" si="0"/>
        <v>9.2592592592588563E-5</v>
      </c>
      <c r="F49" s="8">
        <f t="shared" si="1"/>
        <v>8</v>
      </c>
      <c r="G49" s="16">
        <f t="shared" si="2"/>
        <v>2182</v>
      </c>
      <c r="H49" s="16">
        <f t="shared" si="3"/>
        <v>2190</v>
      </c>
      <c r="I49" s="26" t="str">
        <f>VLOOKUP(J49,'[1]all-items'!$A$2:$C$300,2,FALSE)</f>
        <v>c</v>
      </c>
      <c r="J49" s="26" t="str">
        <f>VLOOKUP(B49,'[1]p18-items'!$P$2:$S$89,3,FALSE)</f>
        <v>chickpeas</v>
      </c>
      <c r="K49" s="26">
        <f>VLOOKUP(B49,'[1]p18-items'!$P$2:$S$89,4,FALSE)</f>
        <v>1</v>
      </c>
    </row>
    <row r="50" spans="1:12" x14ac:dyDescent="0.2">
      <c r="A50" s="6">
        <v>12</v>
      </c>
      <c r="B50" s="6" t="s">
        <v>117</v>
      </c>
      <c r="C50" s="12" t="s">
        <v>114</v>
      </c>
      <c r="D50" s="12" t="s">
        <v>118</v>
      </c>
      <c r="E50" s="13">
        <f t="shared" si="0"/>
        <v>2.3148148148148008E-5</v>
      </c>
      <c r="F50" s="8">
        <f t="shared" si="1"/>
        <v>2</v>
      </c>
      <c r="G50" s="16">
        <f t="shared" si="2"/>
        <v>252</v>
      </c>
      <c r="H50" s="16">
        <f t="shared" si="3"/>
        <v>254</v>
      </c>
      <c r="I50" s="26" t="str">
        <f>VLOOKUP(J50,'[1]all-items'!$A$2:$C$300,2,FALSE)</f>
        <v>c</v>
      </c>
      <c r="J50" s="26" t="str">
        <f>VLOOKUP(B50,'[1]p18-items'!$P$2:$S$89,3,FALSE)</f>
        <v>chickpeas</v>
      </c>
      <c r="K50" s="26">
        <f>VLOOKUP(B50,'[1]p18-items'!$P$2:$S$89,4,FALSE)</f>
        <v>2</v>
      </c>
    </row>
    <row r="51" spans="1:12" x14ac:dyDescent="0.2">
      <c r="A51" s="6">
        <v>25</v>
      </c>
      <c r="B51" s="6" t="s">
        <v>117</v>
      </c>
      <c r="C51" s="12" t="s">
        <v>199</v>
      </c>
      <c r="D51" s="12" t="s">
        <v>195</v>
      </c>
      <c r="E51" s="13">
        <f t="shared" si="0"/>
        <v>6.9444444444444024E-5</v>
      </c>
      <c r="F51" s="8">
        <f t="shared" si="1"/>
        <v>6</v>
      </c>
      <c r="G51" s="16">
        <f t="shared" si="2"/>
        <v>430</v>
      </c>
      <c r="H51" s="16">
        <f t="shared" si="3"/>
        <v>436</v>
      </c>
      <c r="I51" s="26" t="str">
        <f>VLOOKUP(J51,'[1]all-items'!$A$2:$C$300,2,FALSE)</f>
        <v>c</v>
      </c>
      <c r="J51" s="26" t="str">
        <f>VLOOKUP(B51,'[1]p18-items'!$P$2:$S$89,3,FALSE)</f>
        <v>chickpeas</v>
      </c>
      <c r="K51" s="26">
        <f>VLOOKUP(B51,'[1]p18-items'!$P$2:$S$89,4,FALSE)</f>
        <v>2</v>
      </c>
    </row>
    <row r="52" spans="1:12" x14ac:dyDescent="0.2">
      <c r="A52" s="6">
        <v>36</v>
      </c>
      <c r="B52" s="6" t="s">
        <v>250</v>
      </c>
      <c r="C52" s="12" t="s">
        <v>175</v>
      </c>
      <c r="D52" s="12" t="s">
        <v>251</v>
      </c>
      <c r="E52" s="13">
        <f t="shared" si="0"/>
        <v>4.8611111111111077E-4</v>
      </c>
      <c r="F52" s="8">
        <f t="shared" si="1"/>
        <v>42</v>
      </c>
      <c r="G52" s="16">
        <f t="shared" si="2"/>
        <v>504</v>
      </c>
      <c r="H52" s="16">
        <f t="shared" si="3"/>
        <v>546</v>
      </c>
      <c r="I52" s="26" t="str">
        <f>VLOOKUP(J52,'[1]all-items'!$A$2:$C$300,2,FALSE)</f>
        <v>c</v>
      </c>
      <c r="J52" s="26" t="str">
        <f>VLOOKUP(B52,'[1]p18-items'!$P$2:$S$89,3,FALSE)</f>
        <v>chickpeas</v>
      </c>
      <c r="K52" s="26">
        <f>VLOOKUP(B52,'[1]p18-items'!$P$2:$S$89,4,FALSE)</f>
        <v>2</v>
      </c>
    </row>
    <row r="53" spans="1:12" x14ac:dyDescent="0.2">
      <c r="A53" s="6">
        <v>176</v>
      </c>
      <c r="B53" s="6" t="s">
        <v>117</v>
      </c>
      <c r="C53" s="12" t="s">
        <v>869</v>
      </c>
      <c r="D53" s="12" t="s">
        <v>870</v>
      </c>
      <c r="E53" s="13">
        <f t="shared" si="0"/>
        <v>9.2592592592588563E-5</v>
      </c>
      <c r="F53" s="8">
        <f t="shared" si="1"/>
        <v>8</v>
      </c>
      <c r="G53" s="16">
        <f t="shared" si="2"/>
        <v>2182</v>
      </c>
      <c r="H53" s="16">
        <f t="shared" si="3"/>
        <v>2190</v>
      </c>
      <c r="I53" s="26" t="str">
        <f>VLOOKUP(J53,'[1]all-items'!$A$2:$C$300,2,FALSE)</f>
        <v>c</v>
      </c>
      <c r="J53" s="26" t="str">
        <f>VLOOKUP(B53,'[1]p18-items'!$P$2:$S$89,3,FALSE)</f>
        <v>chickpeas</v>
      </c>
      <c r="K53" s="26">
        <f>VLOOKUP(B53,'[1]p18-items'!$P$2:$S$89,4,FALSE)</f>
        <v>2</v>
      </c>
    </row>
    <row r="54" spans="1:12" x14ac:dyDescent="0.2">
      <c r="A54" s="6">
        <v>116</v>
      </c>
      <c r="B54" s="25" t="s">
        <v>1498</v>
      </c>
      <c r="C54" s="12" t="s">
        <v>498</v>
      </c>
      <c r="D54" s="12" t="s">
        <v>514</v>
      </c>
      <c r="E54" s="13">
        <f t="shared" si="0"/>
        <v>1.8518518518518406E-4</v>
      </c>
      <c r="F54" s="8">
        <f t="shared" si="1"/>
        <v>16</v>
      </c>
      <c r="G54" s="16">
        <f t="shared" si="2"/>
        <v>1626</v>
      </c>
      <c r="H54" s="16">
        <f t="shared" si="3"/>
        <v>1642</v>
      </c>
      <c r="I54" s="26" t="str">
        <f>VLOOKUP(J54,'[1]all-items'!$A$2:$C$300,2,FALSE)</f>
        <v>c</v>
      </c>
      <c r="J54" s="26" t="str">
        <f>VLOOKUP(B54,'[1]p18-items'!$P$2:$S$89,3,FALSE)</f>
        <v>chickpeas</v>
      </c>
      <c r="K54" s="26">
        <f>VLOOKUP(B54,'[1]p18-items'!$P$2:$S$89,4,FALSE)</f>
        <v>3</v>
      </c>
    </row>
    <row r="55" spans="1:12" x14ac:dyDescent="0.2">
      <c r="A55" s="6">
        <v>40</v>
      </c>
      <c r="B55" s="6" t="s">
        <v>37</v>
      </c>
      <c r="C55" s="12" t="s">
        <v>197</v>
      </c>
      <c r="D55" s="12" t="s">
        <v>283</v>
      </c>
      <c r="E55" s="13">
        <f t="shared" si="0"/>
        <v>4.4212962962962982E-3</v>
      </c>
      <c r="F55" s="8">
        <f t="shared" si="1"/>
        <v>382</v>
      </c>
      <c r="G55" s="16">
        <f t="shared" si="2"/>
        <v>580</v>
      </c>
      <c r="H55" s="16">
        <f t="shared" si="3"/>
        <v>962</v>
      </c>
      <c r="I55" s="26" t="str">
        <f>VLOOKUP(J55,'[1]all-items'!$A$2:$C$300,2,FALSE)</f>
        <v>u</v>
      </c>
      <c r="J55" s="26" t="str">
        <f>VLOOKUP(B55,'[1]p18-items'!$P$2:$S$89,3,FALSE)</f>
        <v>chopB</v>
      </c>
      <c r="K55" s="26">
        <f>VLOOKUP(B55,'[1]p18-items'!$P$2:$S$89,4,FALSE)</f>
        <v>0</v>
      </c>
    </row>
    <row r="56" spans="1:12" x14ac:dyDescent="0.2">
      <c r="A56" s="6">
        <v>67</v>
      </c>
      <c r="B56" s="6" t="s">
        <v>37</v>
      </c>
      <c r="C56" s="12" t="s">
        <v>358</v>
      </c>
      <c r="D56" s="12" t="s">
        <v>417</v>
      </c>
      <c r="E56" s="13">
        <f t="shared" si="0"/>
        <v>1.8518518518518406E-4</v>
      </c>
      <c r="F56" s="8">
        <f t="shared" si="1"/>
        <v>16</v>
      </c>
      <c r="G56" s="16">
        <f t="shared" si="2"/>
        <v>1072</v>
      </c>
      <c r="H56" s="16">
        <f t="shared" si="3"/>
        <v>1088</v>
      </c>
      <c r="I56" s="26" t="str">
        <f>VLOOKUP(J56,'[1]all-items'!$A$2:$C$300,2,FALSE)</f>
        <v>u</v>
      </c>
      <c r="J56" s="26" t="str">
        <f>VLOOKUP(B56,'[1]p18-items'!$P$2:$S$89,3,FALSE)</f>
        <v>chopB</v>
      </c>
      <c r="K56" s="26">
        <f>VLOOKUP(B56,'[1]p18-items'!$P$2:$S$89,4,FALSE)</f>
        <v>0</v>
      </c>
    </row>
    <row r="57" spans="1:12" x14ac:dyDescent="0.2">
      <c r="A57" s="6">
        <v>195</v>
      </c>
      <c r="B57" s="25" t="s">
        <v>37</v>
      </c>
      <c r="C57" s="12">
        <v>2.7939814814814817E-2</v>
      </c>
      <c r="D57" s="12" t="s">
        <v>887</v>
      </c>
      <c r="E57" s="13">
        <f t="shared" si="0"/>
        <v>4.6296296296296016E-4</v>
      </c>
      <c r="F57" s="8">
        <f t="shared" si="1"/>
        <v>40</v>
      </c>
      <c r="G57" s="16">
        <f t="shared" si="2"/>
        <v>2414</v>
      </c>
      <c r="H57" s="16">
        <f t="shared" si="3"/>
        <v>2454</v>
      </c>
      <c r="I57" s="26" t="str">
        <f>VLOOKUP(J57,'[1]all-items'!$A$2:$C$300,2,FALSE)</f>
        <v>u</v>
      </c>
      <c r="J57" s="26" t="str">
        <f>VLOOKUP(B57,'[1]p18-items'!$P$2:$S$89,3,FALSE)</f>
        <v>chopB</v>
      </c>
      <c r="K57" s="26">
        <f>VLOOKUP(B57,'[1]p18-items'!$P$2:$S$89,4,FALSE)</f>
        <v>0</v>
      </c>
    </row>
    <row r="58" spans="1:12" x14ac:dyDescent="0.2">
      <c r="A58" s="6">
        <v>115</v>
      </c>
      <c r="B58" s="6" t="s">
        <v>646</v>
      </c>
      <c r="C58" s="12" t="s">
        <v>498</v>
      </c>
      <c r="D58" s="12" t="s">
        <v>648</v>
      </c>
      <c r="E58" s="13">
        <f t="shared" si="0"/>
        <v>2.3148148148147835E-4</v>
      </c>
      <c r="F58" s="8">
        <f t="shared" si="1"/>
        <v>20</v>
      </c>
      <c r="G58" s="16">
        <f t="shared" si="2"/>
        <v>1626</v>
      </c>
      <c r="H58" s="16">
        <f t="shared" si="3"/>
        <v>1646</v>
      </c>
      <c r="I58" s="26" t="str">
        <f>VLOOKUP(J58,'[1]all-items'!$A$2:$C$300,2,FALSE)</f>
        <v>u</v>
      </c>
      <c r="J58" s="26" t="str">
        <f>VLOOKUP(B58,'[1]p18-items'!$P$2:$S$89,3,FALSE)</f>
        <v>container</v>
      </c>
      <c r="K58" s="26">
        <f>VLOOKUP(B58,'[1]p18-items'!$P$2:$S$89,4,FALSE)</f>
        <v>0</v>
      </c>
      <c r="L58" s="5" t="s">
        <v>653</v>
      </c>
    </row>
    <row r="59" spans="1:12" x14ac:dyDescent="0.2">
      <c r="A59" s="6">
        <v>178</v>
      </c>
      <c r="B59" s="6" t="s">
        <v>646</v>
      </c>
      <c r="C59" s="12" t="s">
        <v>870</v>
      </c>
      <c r="D59" s="12" t="s">
        <v>743</v>
      </c>
      <c r="E59" s="13">
        <f t="shared" si="0"/>
        <v>4.629629629630122E-5</v>
      </c>
      <c r="F59" s="8">
        <f t="shared" si="1"/>
        <v>4</v>
      </c>
      <c r="G59" s="16">
        <f t="shared" si="2"/>
        <v>2190</v>
      </c>
      <c r="H59" s="16">
        <f t="shared" si="3"/>
        <v>2194</v>
      </c>
      <c r="I59" s="26" t="str">
        <f>VLOOKUP(J59,'[1]all-items'!$A$2:$C$300,2,FALSE)</f>
        <v>u</v>
      </c>
      <c r="J59" s="26" t="str">
        <f>VLOOKUP(B59,'[1]p18-items'!$P$2:$S$89,3,FALSE)</f>
        <v>container</v>
      </c>
      <c r="K59" s="26">
        <f>VLOOKUP(B59,'[1]p18-items'!$P$2:$S$89,4,FALSE)</f>
        <v>0</v>
      </c>
    </row>
    <row r="60" spans="1:12" x14ac:dyDescent="0.2">
      <c r="A60" s="6">
        <v>17</v>
      </c>
      <c r="B60" s="6" t="s">
        <v>152</v>
      </c>
      <c r="C60" s="12" t="s">
        <v>153</v>
      </c>
      <c r="D60" s="12" t="s">
        <v>154</v>
      </c>
      <c r="E60" s="13">
        <f t="shared" si="0"/>
        <v>1.3888888888888935E-4</v>
      </c>
      <c r="F60" s="8">
        <f t="shared" si="1"/>
        <v>12</v>
      </c>
      <c r="G60" s="16">
        <f t="shared" si="2"/>
        <v>286</v>
      </c>
      <c r="H60" s="16">
        <f t="shared" si="3"/>
        <v>298</v>
      </c>
      <c r="I60" s="26" t="str">
        <f>VLOOKUP(J60,'[1]all-items'!$A$2:$C$300,2,FALSE)</f>
        <v>e</v>
      </c>
      <c r="J60" s="26" t="str">
        <f>VLOOKUP(B60,'[1]p18-items'!$P$2:$S$89,3,FALSE)</f>
        <v>cpB</v>
      </c>
      <c r="K60" s="26" t="str">
        <f>VLOOKUP(B60,'[1]p18-items'!$P$2:$S$89,4,FALSE)</f>
        <v>a_st_1</v>
      </c>
    </row>
    <row r="61" spans="1:12" x14ac:dyDescent="0.2">
      <c r="A61" s="6">
        <v>220</v>
      </c>
      <c r="B61" s="6" t="s">
        <v>911</v>
      </c>
      <c r="C61" s="12" t="s">
        <v>909</v>
      </c>
      <c r="D61" s="12" t="s">
        <v>912</v>
      </c>
      <c r="E61" s="13">
        <f t="shared" si="0"/>
        <v>6.9444444444444892E-5</v>
      </c>
      <c r="F61" s="8">
        <f t="shared" si="1"/>
        <v>6</v>
      </c>
      <c r="G61" s="16">
        <f t="shared" si="2"/>
        <v>2680</v>
      </c>
      <c r="H61" s="16">
        <f t="shared" si="3"/>
        <v>2686</v>
      </c>
      <c r="I61" s="26" t="str">
        <f>VLOOKUP(J61,'[1]all-items'!$A$2:$C$300,2,FALSE)</f>
        <v>u</v>
      </c>
      <c r="J61" s="26" t="str">
        <f>VLOOKUP(B61,'[1]p18-items'!$P$2:$S$89,3,FALSE)</f>
        <v>cup</v>
      </c>
      <c r="K61" s="26">
        <f>VLOOKUP(B61,'[1]p18-items'!$P$2:$S$89,4,FALSE)</f>
        <v>0</v>
      </c>
    </row>
    <row r="62" spans="1:12" x14ac:dyDescent="0.2">
      <c r="A62" s="6">
        <v>265</v>
      </c>
      <c r="B62" s="6" t="s">
        <v>911</v>
      </c>
      <c r="C62" s="12" t="s">
        <v>987</v>
      </c>
      <c r="D62" s="12" t="s">
        <v>988</v>
      </c>
      <c r="E62" s="13">
        <f t="shared" si="0"/>
        <v>1.3888888888888978E-4</v>
      </c>
      <c r="F62" s="8">
        <f t="shared" si="1"/>
        <v>12</v>
      </c>
      <c r="G62" s="16">
        <f t="shared" si="2"/>
        <v>3800</v>
      </c>
      <c r="H62" s="16">
        <f t="shared" si="3"/>
        <v>3812</v>
      </c>
      <c r="I62" s="26" t="str">
        <f>VLOOKUP(J62,'[1]all-items'!$A$2:$C$300,2,FALSE)</f>
        <v>u</v>
      </c>
      <c r="J62" s="26" t="str">
        <f>VLOOKUP(B62,'[1]p18-items'!$P$2:$S$89,3,FALSE)</f>
        <v>cup</v>
      </c>
      <c r="K62" s="26">
        <f>VLOOKUP(B62,'[1]p18-items'!$P$2:$S$89,4,FALSE)</f>
        <v>0</v>
      </c>
    </row>
    <row r="63" spans="1:12" x14ac:dyDescent="0.2">
      <c r="A63" s="6">
        <v>294</v>
      </c>
      <c r="B63" s="6" t="s">
        <v>1035</v>
      </c>
      <c r="C63" s="12" t="s">
        <v>1036</v>
      </c>
      <c r="D63" s="12" t="s">
        <v>1034</v>
      </c>
      <c r="E63" s="13">
        <f t="shared" si="0"/>
        <v>2.0833333333333814E-4</v>
      </c>
      <c r="F63" s="8">
        <f t="shared" si="1"/>
        <v>18</v>
      </c>
      <c r="G63" s="16">
        <f t="shared" si="2"/>
        <v>4750</v>
      </c>
      <c r="H63" s="16">
        <f t="shared" si="3"/>
        <v>4768</v>
      </c>
      <c r="I63" s="26" t="str">
        <f>VLOOKUP(J63,'[1]all-items'!$A$2:$C$300,2,FALSE)</f>
        <v>u</v>
      </c>
      <c r="J63" s="26" t="str">
        <f>VLOOKUP(B63,'[1]p18-items'!$P$2:$S$89,3,FALSE)</f>
        <v>cutlery</v>
      </c>
      <c r="K63" s="26">
        <f>VLOOKUP(B63,'[1]p18-items'!$P$2:$S$89,4,FALSE)</f>
        <v>0</v>
      </c>
    </row>
    <row r="64" spans="1:12" x14ac:dyDescent="0.2">
      <c r="A64" s="6">
        <v>202</v>
      </c>
      <c r="B64" s="6" t="s">
        <v>198</v>
      </c>
      <c r="C64" s="12" t="s">
        <v>794</v>
      </c>
      <c r="D64" s="12" t="s">
        <v>792</v>
      </c>
      <c r="E64" s="13">
        <f t="shared" si="0"/>
        <v>4.6296296296294281E-5</v>
      </c>
      <c r="F64" s="8">
        <f t="shared" si="1"/>
        <v>4</v>
      </c>
      <c r="G64" s="16">
        <f t="shared" si="2"/>
        <v>2436</v>
      </c>
      <c r="H64" s="16">
        <f t="shared" si="3"/>
        <v>2440</v>
      </c>
      <c r="I64" s="26" t="str">
        <f>VLOOKUP(J64,'[1]all-items'!$A$2:$C$300,2,FALSE)</f>
        <v>c</v>
      </c>
      <c r="J64" s="26" t="str">
        <f>VLOOKUP(B64,'[1]p18-items'!$P$2:$S$89,3,FALSE)</f>
        <v>dWashL</v>
      </c>
      <c r="K64" s="26">
        <f>VLOOKUP(B64,'[1]p18-items'!$P$2:$S$89,4,FALSE)</f>
        <v>0</v>
      </c>
    </row>
    <row r="65" spans="1:12" x14ac:dyDescent="0.2">
      <c r="A65" s="6">
        <v>258</v>
      </c>
      <c r="B65" s="6" t="s">
        <v>198</v>
      </c>
      <c r="C65" s="12" t="s">
        <v>972</v>
      </c>
      <c r="D65" s="12" t="s">
        <v>973</v>
      </c>
      <c r="E65" s="13">
        <f t="shared" si="0"/>
        <v>2.3148148148140202E-5</v>
      </c>
      <c r="F65" s="8">
        <f t="shared" si="1"/>
        <v>2</v>
      </c>
      <c r="G65" s="16">
        <f t="shared" si="2"/>
        <v>3658</v>
      </c>
      <c r="H65" s="16">
        <f t="shared" si="3"/>
        <v>3660</v>
      </c>
      <c r="I65" s="26" t="str">
        <f>VLOOKUP(J65,'[1]all-items'!$A$2:$C$300,2,FALSE)</f>
        <v>c</v>
      </c>
      <c r="J65" s="26" t="str">
        <f>VLOOKUP(B65,'[1]p18-items'!$P$2:$S$89,3,FALSE)</f>
        <v>dWashL</v>
      </c>
      <c r="K65" s="26">
        <f>VLOOKUP(B65,'[1]p18-items'!$P$2:$S$89,4,FALSE)</f>
        <v>0</v>
      </c>
    </row>
    <row r="66" spans="1:12" x14ac:dyDescent="0.2">
      <c r="A66" s="6">
        <v>76</v>
      </c>
      <c r="B66" s="6" t="s">
        <v>43</v>
      </c>
      <c r="C66" s="12" t="s">
        <v>472</v>
      </c>
      <c r="D66" s="12" t="s">
        <v>475</v>
      </c>
      <c r="E66" s="13">
        <f t="shared" ref="E66:E129" si="4">D66-C66</f>
        <v>6.9444444444443157E-5</v>
      </c>
      <c r="F66" s="8">
        <f t="shared" ref="F66:F129" si="5">HOUR(E66) *3600 + MINUTE(E66) * 60 + SECOND(E66)</f>
        <v>6</v>
      </c>
      <c r="G66" s="16">
        <f t="shared" ref="G66:G129" si="6">HOUR(C66) *3600 + MINUTE(C66) * 60 + SECOND(C66)</f>
        <v>1158</v>
      </c>
      <c r="H66" s="16">
        <f t="shared" ref="H66:H129" si="7">HOUR(D66) *3600 + MINUTE(D66) * 60 + SECOND(D66)</f>
        <v>1164</v>
      </c>
      <c r="I66" s="26" t="str">
        <f>VLOOKUP(J66,'[1]all-items'!$A$2:$C$300,2,FALSE)</f>
        <v>e</v>
      </c>
      <c r="J66" s="26" t="str">
        <f>VLOOKUP(B66,'[1]p18-items'!$P$2:$S$89,3,FALSE)</f>
        <v>faucet</v>
      </c>
      <c r="K66" s="26">
        <f>VLOOKUP(B66,'[1]p18-items'!$P$2:$S$89,4,FALSE)</f>
        <v>0</v>
      </c>
    </row>
    <row r="67" spans="1:12" x14ac:dyDescent="0.2">
      <c r="A67" s="6">
        <v>87</v>
      </c>
      <c r="B67" s="6" t="s">
        <v>43</v>
      </c>
      <c r="C67" s="12" t="s">
        <v>527</v>
      </c>
      <c r="D67" s="12" t="s">
        <v>528</v>
      </c>
      <c r="E67" s="13">
        <f t="shared" si="4"/>
        <v>2.3148148148147141E-5</v>
      </c>
      <c r="F67" s="8">
        <f t="shared" si="5"/>
        <v>2</v>
      </c>
      <c r="G67" s="16">
        <f t="shared" si="6"/>
        <v>1352</v>
      </c>
      <c r="H67" s="16">
        <f t="shared" si="7"/>
        <v>1354</v>
      </c>
      <c r="I67" s="26" t="str">
        <f>VLOOKUP(J67,'[1]all-items'!$A$2:$C$300,2,FALSE)</f>
        <v>e</v>
      </c>
      <c r="J67" s="26" t="str">
        <f>VLOOKUP(B67,'[1]p18-items'!$P$2:$S$89,3,FALSE)</f>
        <v>faucet</v>
      </c>
      <c r="K67" s="26">
        <f>VLOOKUP(B67,'[1]p18-items'!$P$2:$S$89,4,FALSE)</f>
        <v>0</v>
      </c>
    </row>
    <row r="68" spans="1:12" x14ac:dyDescent="0.2">
      <c r="A68" s="6">
        <v>173</v>
      </c>
      <c r="B68" s="6" t="s">
        <v>43</v>
      </c>
      <c r="C68" s="12" t="s">
        <v>866</v>
      </c>
      <c r="D68" s="12" t="s">
        <v>867</v>
      </c>
      <c r="E68" s="13">
        <f t="shared" si="4"/>
        <v>9.2592592592592032E-5</v>
      </c>
      <c r="F68" s="8">
        <f t="shared" si="5"/>
        <v>8</v>
      </c>
      <c r="G68" s="16">
        <f t="shared" si="6"/>
        <v>2170</v>
      </c>
      <c r="H68" s="16">
        <f t="shared" si="7"/>
        <v>2178</v>
      </c>
      <c r="I68" s="26" t="str">
        <f>VLOOKUP(J68,'[1]all-items'!$A$2:$C$300,2,FALSE)</f>
        <v>e</v>
      </c>
      <c r="J68" s="26" t="str">
        <f>VLOOKUP(B68,'[1]p18-items'!$P$2:$S$89,3,FALSE)</f>
        <v>faucet</v>
      </c>
      <c r="K68" s="26">
        <f>VLOOKUP(B68,'[1]p18-items'!$P$2:$S$89,4,FALSE)</f>
        <v>0</v>
      </c>
      <c r="L68" s="6" t="s">
        <v>868</v>
      </c>
    </row>
    <row r="69" spans="1:12" x14ac:dyDescent="0.2">
      <c r="A69" s="6">
        <v>199</v>
      </c>
      <c r="B69" s="6" t="s">
        <v>43</v>
      </c>
      <c r="C69" s="12" t="s">
        <v>794</v>
      </c>
      <c r="D69" s="12" t="s">
        <v>887</v>
      </c>
      <c r="E69" s="13">
        <f t="shared" si="4"/>
        <v>2.0833333333333467E-4</v>
      </c>
      <c r="F69" s="8">
        <f t="shared" si="5"/>
        <v>18</v>
      </c>
      <c r="G69" s="16">
        <f t="shared" si="6"/>
        <v>2436</v>
      </c>
      <c r="H69" s="16">
        <f t="shared" si="7"/>
        <v>2454</v>
      </c>
      <c r="I69" s="26" t="str">
        <f>VLOOKUP(J69,'[1]all-items'!$A$2:$C$300,2,FALSE)</f>
        <v>e</v>
      </c>
      <c r="J69" s="26" t="str">
        <f>VLOOKUP(B69,'[1]p18-items'!$P$2:$S$89,3,FALSE)</f>
        <v>faucet</v>
      </c>
      <c r="K69" s="26">
        <f>VLOOKUP(B69,'[1]p18-items'!$P$2:$S$89,4,FALSE)</f>
        <v>0</v>
      </c>
    </row>
    <row r="70" spans="1:12" x14ac:dyDescent="0.2">
      <c r="A70" s="6">
        <v>241</v>
      </c>
      <c r="B70" s="6" t="s">
        <v>43</v>
      </c>
      <c r="C70" s="12" t="s">
        <v>948</v>
      </c>
      <c r="D70" s="12" t="s">
        <v>949</v>
      </c>
      <c r="E70" s="13">
        <f t="shared" si="4"/>
        <v>7.4074074074073626E-4</v>
      </c>
      <c r="F70" s="8">
        <f t="shared" si="5"/>
        <v>64</v>
      </c>
      <c r="G70" s="16">
        <f t="shared" si="6"/>
        <v>3206</v>
      </c>
      <c r="H70" s="16">
        <f t="shared" si="7"/>
        <v>3270</v>
      </c>
      <c r="I70" s="26" t="str">
        <f>VLOOKUP(J70,'[1]all-items'!$A$2:$C$300,2,FALSE)</f>
        <v>e</v>
      </c>
      <c r="J70" s="26" t="str">
        <f>VLOOKUP(B70,'[1]p18-items'!$P$2:$S$89,3,FALSE)</f>
        <v>faucet</v>
      </c>
      <c r="K70" s="26">
        <f>VLOOKUP(B70,'[1]p18-items'!$P$2:$S$89,4,FALSE)</f>
        <v>0</v>
      </c>
    </row>
    <row r="71" spans="1:12" x14ac:dyDescent="0.2">
      <c r="A71" s="6">
        <v>256</v>
      </c>
      <c r="B71" s="6" t="s">
        <v>43</v>
      </c>
      <c r="C71" s="12" t="s">
        <v>970</v>
      </c>
      <c r="D71" s="12" t="s">
        <v>971</v>
      </c>
      <c r="E71" s="13">
        <f t="shared" si="4"/>
        <v>3.0092592592592671E-4</v>
      </c>
      <c r="F71" s="8">
        <f t="shared" si="5"/>
        <v>26</v>
      </c>
      <c r="G71" s="16">
        <f t="shared" si="6"/>
        <v>3648</v>
      </c>
      <c r="H71" s="16">
        <f t="shared" si="7"/>
        <v>3674</v>
      </c>
      <c r="I71" s="26" t="str">
        <f>VLOOKUP(J71,'[1]all-items'!$A$2:$C$300,2,FALSE)</f>
        <v>e</v>
      </c>
      <c r="J71" s="26" t="str">
        <f>VLOOKUP(B71,'[1]p18-items'!$P$2:$S$89,3,FALSE)</f>
        <v>faucet</v>
      </c>
      <c r="K71" s="26">
        <f>VLOOKUP(B71,'[1]p18-items'!$P$2:$S$89,4,FALSE)</f>
        <v>0</v>
      </c>
    </row>
    <row r="72" spans="1:12" x14ac:dyDescent="0.2">
      <c r="A72" s="6">
        <v>204</v>
      </c>
      <c r="B72" s="6" t="s">
        <v>891</v>
      </c>
      <c r="C72" s="12" t="s">
        <v>892</v>
      </c>
      <c r="D72" s="12" t="s">
        <v>893</v>
      </c>
      <c r="E72" s="13">
        <f t="shared" si="4"/>
        <v>7.1759259259259606E-4</v>
      </c>
      <c r="F72" s="8">
        <f t="shared" si="5"/>
        <v>62</v>
      </c>
      <c r="G72" s="16">
        <f t="shared" si="6"/>
        <v>2462</v>
      </c>
      <c r="H72" s="16">
        <f t="shared" si="7"/>
        <v>2524</v>
      </c>
      <c r="I72" s="26" t="str">
        <f>VLOOKUP(J72,'[1]all-items'!$A$2:$C$300,2,FALSE)</f>
        <v>c</v>
      </c>
      <c r="J72" s="26" t="str">
        <f>VLOOKUP(B72,'[1]p18-items'!$P$2:$S$89,3,FALSE)</f>
        <v>flour</v>
      </c>
      <c r="K72" s="26">
        <f>VLOOKUP(B72,'[1]p18-items'!$P$2:$S$89,4,FALSE)</f>
        <v>0</v>
      </c>
      <c r="L72" s="6" t="s">
        <v>894</v>
      </c>
    </row>
    <row r="73" spans="1:12" x14ac:dyDescent="0.2">
      <c r="A73" s="6">
        <v>244</v>
      </c>
      <c r="B73" s="6" t="s">
        <v>891</v>
      </c>
      <c r="C73" s="12" t="s">
        <v>949</v>
      </c>
      <c r="D73" s="12" t="s">
        <v>953</v>
      </c>
      <c r="E73" s="13">
        <f t="shared" si="4"/>
        <v>1.1574074074074264E-4</v>
      </c>
      <c r="F73" s="8">
        <f t="shared" si="5"/>
        <v>10</v>
      </c>
      <c r="G73" s="16">
        <f t="shared" si="6"/>
        <v>3270</v>
      </c>
      <c r="H73" s="16">
        <f t="shared" si="7"/>
        <v>3280</v>
      </c>
      <c r="I73" s="26" t="str">
        <f>VLOOKUP(J73,'[1]all-items'!$A$2:$C$300,2,FALSE)</f>
        <v>c</v>
      </c>
      <c r="J73" s="26" t="str">
        <f>VLOOKUP(B73,'[1]p18-items'!$P$2:$S$89,3,FALSE)</f>
        <v>flour</v>
      </c>
      <c r="K73" s="26">
        <f>VLOOKUP(B73,'[1]p18-items'!$P$2:$S$89,4,FALSE)</f>
        <v>0</v>
      </c>
      <c r="L73" s="6" t="s">
        <v>954</v>
      </c>
    </row>
    <row r="74" spans="1:12" x14ac:dyDescent="0.2">
      <c r="A74" s="6">
        <v>255</v>
      </c>
      <c r="B74" s="6" t="s">
        <v>891</v>
      </c>
      <c r="C74" s="12" t="s">
        <v>968</v>
      </c>
      <c r="D74" s="12" t="s">
        <v>969</v>
      </c>
      <c r="E74" s="13">
        <f t="shared" si="4"/>
        <v>4.6296296296294281E-5</v>
      </c>
      <c r="F74" s="8">
        <f t="shared" si="5"/>
        <v>4</v>
      </c>
      <c r="G74" s="16">
        <f t="shared" si="6"/>
        <v>3482</v>
      </c>
      <c r="H74" s="16">
        <f t="shared" si="7"/>
        <v>3486</v>
      </c>
      <c r="I74" s="26" t="str">
        <f>VLOOKUP(J74,'[1]all-items'!$A$2:$C$300,2,FALSE)</f>
        <v>c</v>
      </c>
      <c r="J74" s="26" t="str">
        <f>VLOOKUP(B74,'[1]p18-items'!$P$2:$S$89,3,FALSE)</f>
        <v>flour</v>
      </c>
      <c r="K74" s="26">
        <f>VLOOKUP(B74,'[1]p18-items'!$P$2:$S$89,4,FALSE)</f>
        <v>0</v>
      </c>
    </row>
    <row r="75" spans="1:12" x14ac:dyDescent="0.2">
      <c r="A75" s="6">
        <v>205</v>
      </c>
      <c r="B75" s="6" t="s">
        <v>895</v>
      </c>
      <c r="C75" s="12" t="s">
        <v>816</v>
      </c>
      <c r="D75" s="12" t="s">
        <v>896</v>
      </c>
      <c r="E75" s="13">
        <f t="shared" si="4"/>
        <v>6.9444444444441422E-5</v>
      </c>
      <c r="F75" s="8">
        <f t="shared" si="5"/>
        <v>6</v>
      </c>
      <c r="G75" s="16">
        <f t="shared" si="6"/>
        <v>2480</v>
      </c>
      <c r="H75" s="16">
        <f t="shared" si="7"/>
        <v>2486</v>
      </c>
      <c r="I75" s="26" t="str">
        <f>VLOOKUP(J75,'[1]all-items'!$A$2:$C$300,2,FALSE)</f>
        <v>c</v>
      </c>
      <c r="J75" s="26" t="str">
        <f>VLOOKUP(B75,'[1]p18-items'!$P$2:$S$89,3,FALSE)</f>
        <v>food</v>
      </c>
      <c r="K75" s="26" t="str">
        <f>VLOOKUP(B75,'[1]p18-items'!$P$2:$S$89,4,FALSE)</f>
        <v>gnocchi</v>
      </c>
    </row>
    <row r="76" spans="1:12" x14ac:dyDescent="0.2">
      <c r="A76" s="6">
        <v>207</v>
      </c>
      <c r="B76" s="6" t="s">
        <v>895</v>
      </c>
      <c r="C76" s="12" t="s">
        <v>899</v>
      </c>
      <c r="D76" s="12" t="s">
        <v>900</v>
      </c>
      <c r="E76" s="13">
        <f t="shared" si="4"/>
        <v>2.3148148148147141E-5</v>
      </c>
      <c r="F76" s="8">
        <f t="shared" si="5"/>
        <v>2</v>
      </c>
      <c r="G76" s="16">
        <f t="shared" si="6"/>
        <v>2494</v>
      </c>
      <c r="H76" s="16">
        <f t="shared" si="7"/>
        <v>2496</v>
      </c>
      <c r="I76" s="26" t="str">
        <f>VLOOKUP(J76,'[1]all-items'!$A$2:$C$300,2,FALSE)</f>
        <v>c</v>
      </c>
      <c r="J76" s="26" t="str">
        <f>VLOOKUP(B76,'[1]p18-items'!$P$2:$S$89,3,FALSE)</f>
        <v>food</v>
      </c>
      <c r="K76" s="26" t="str">
        <f>VLOOKUP(B76,'[1]p18-items'!$P$2:$S$89,4,FALSE)</f>
        <v>gnocchi</v>
      </c>
    </row>
    <row r="77" spans="1:12" x14ac:dyDescent="0.2">
      <c r="A77" s="6">
        <v>209</v>
      </c>
      <c r="B77" s="6" t="s">
        <v>895</v>
      </c>
      <c r="C77" s="12" t="s">
        <v>901</v>
      </c>
      <c r="D77" s="12" t="s">
        <v>902</v>
      </c>
      <c r="E77" s="13">
        <f t="shared" si="4"/>
        <v>2.314814814815061E-5</v>
      </c>
      <c r="F77" s="8">
        <f t="shared" si="5"/>
        <v>2</v>
      </c>
      <c r="G77" s="16">
        <f t="shared" si="6"/>
        <v>2508</v>
      </c>
      <c r="H77" s="16">
        <f t="shared" si="7"/>
        <v>2510</v>
      </c>
      <c r="I77" s="26" t="str">
        <f>VLOOKUP(J77,'[1]all-items'!$A$2:$C$300,2,FALSE)</f>
        <v>c</v>
      </c>
      <c r="J77" s="26" t="str">
        <f>VLOOKUP(B77,'[1]p18-items'!$P$2:$S$89,3,FALSE)</f>
        <v>food</v>
      </c>
      <c r="K77" s="26" t="str">
        <f>VLOOKUP(B77,'[1]p18-items'!$P$2:$S$89,4,FALSE)</f>
        <v>gnocchi</v>
      </c>
    </row>
    <row r="78" spans="1:12" x14ac:dyDescent="0.2">
      <c r="A78" s="6">
        <v>212</v>
      </c>
      <c r="B78" s="6" t="s">
        <v>895</v>
      </c>
      <c r="C78" s="12" t="s">
        <v>904</v>
      </c>
      <c r="D78" s="12" t="s">
        <v>905</v>
      </c>
      <c r="E78" s="13">
        <f t="shared" si="4"/>
        <v>9.2592592592592032E-5</v>
      </c>
      <c r="F78" s="8">
        <f t="shared" si="5"/>
        <v>8</v>
      </c>
      <c r="G78" s="16">
        <f t="shared" si="6"/>
        <v>2528</v>
      </c>
      <c r="H78" s="16">
        <f t="shared" si="7"/>
        <v>2536</v>
      </c>
      <c r="I78" s="26" t="str">
        <f>VLOOKUP(J78,'[1]all-items'!$A$2:$C$300,2,FALSE)</f>
        <v>c</v>
      </c>
      <c r="J78" s="26" t="str">
        <f>VLOOKUP(B78,'[1]p18-items'!$P$2:$S$89,3,FALSE)</f>
        <v>food</v>
      </c>
      <c r="K78" s="26" t="str">
        <f>VLOOKUP(B78,'[1]p18-items'!$P$2:$S$89,4,FALSE)</f>
        <v>gnocchi</v>
      </c>
    </row>
    <row r="79" spans="1:12" x14ac:dyDescent="0.2">
      <c r="A79" s="6">
        <v>233</v>
      </c>
      <c r="B79" s="6" t="s">
        <v>895</v>
      </c>
      <c r="C79" s="12" t="s">
        <v>934</v>
      </c>
      <c r="D79" s="12" t="s">
        <v>935</v>
      </c>
      <c r="E79" s="13">
        <f t="shared" si="4"/>
        <v>9.2592592592588563E-5</v>
      </c>
      <c r="F79" s="8">
        <f t="shared" si="5"/>
        <v>8</v>
      </c>
      <c r="G79" s="16">
        <f t="shared" si="6"/>
        <v>3038</v>
      </c>
      <c r="H79" s="16">
        <f t="shared" si="7"/>
        <v>3046</v>
      </c>
      <c r="I79" s="26" t="str">
        <f>VLOOKUP(J79,'[1]all-items'!$A$2:$C$300,2,FALSE)</f>
        <v>c</v>
      </c>
      <c r="J79" s="26" t="str">
        <f>VLOOKUP(B79,'[1]p18-items'!$P$2:$S$89,3,FALSE)</f>
        <v>food</v>
      </c>
      <c r="K79" s="26" t="str">
        <f>VLOOKUP(B79,'[1]p18-items'!$P$2:$S$89,4,FALSE)</f>
        <v>gnocchi</v>
      </c>
    </row>
    <row r="80" spans="1:12" x14ac:dyDescent="0.2">
      <c r="A80" s="6">
        <v>245</v>
      </c>
      <c r="B80" s="6" t="s">
        <v>895</v>
      </c>
      <c r="C80" s="12" t="s">
        <v>955</v>
      </c>
      <c r="D80" s="12" t="s">
        <v>956</v>
      </c>
      <c r="E80" s="13">
        <f t="shared" si="4"/>
        <v>6.9444444444448361E-5</v>
      </c>
      <c r="F80" s="8">
        <f t="shared" si="5"/>
        <v>6</v>
      </c>
      <c r="G80" s="16">
        <f t="shared" si="6"/>
        <v>3272</v>
      </c>
      <c r="H80" s="16">
        <f t="shared" si="7"/>
        <v>3278</v>
      </c>
      <c r="I80" s="26" t="str">
        <f>VLOOKUP(J80,'[1]all-items'!$A$2:$C$300,2,FALSE)</f>
        <v>c</v>
      </c>
      <c r="J80" s="26" t="str">
        <f>VLOOKUP(B80,'[1]p18-items'!$P$2:$S$89,3,FALSE)</f>
        <v>food</v>
      </c>
      <c r="K80" s="26" t="str">
        <f>VLOOKUP(B80,'[1]p18-items'!$P$2:$S$89,4,FALSE)</f>
        <v>gnocchi</v>
      </c>
    </row>
    <row r="81" spans="1:11" x14ac:dyDescent="0.2">
      <c r="A81" s="6">
        <v>248</v>
      </c>
      <c r="B81" s="6" t="s">
        <v>895</v>
      </c>
      <c r="C81" s="12" t="s">
        <v>958</v>
      </c>
      <c r="D81" s="12" t="s">
        <v>959</v>
      </c>
      <c r="E81" s="13">
        <f t="shared" si="4"/>
        <v>6.9444444444441422E-5</v>
      </c>
      <c r="F81" s="8">
        <f t="shared" si="5"/>
        <v>6</v>
      </c>
      <c r="G81" s="16">
        <f t="shared" si="6"/>
        <v>3314</v>
      </c>
      <c r="H81" s="16">
        <f t="shared" si="7"/>
        <v>3320</v>
      </c>
      <c r="I81" s="26" t="str">
        <f>VLOOKUP(J81,'[1]all-items'!$A$2:$C$300,2,FALSE)</f>
        <v>c</v>
      </c>
      <c r="J81" s="26" t="str">
        <f>VLOOKUP(B81,'[1]p18-items'!$P$2:$S$89,3,FALSE)</f>
        <v>food</v>
      </c>
      <c r="K81" s="26" t="str">
        <f>VLOOKUP(B81,'[1]p18-items'!$P$2:$S$89,4,FALSE)</f>
        <v>gnocchi</v>
      </c>
    </row>
    <row r="82" spans="1:11" x14ac:dyDescent="0.2">
      <c r="A82" s="6">
        <v>251</v>
      </c>
      <c r="B82" s="6" t="s">
        <v>895</v>
      </c>
      <c r="C82" s="12" t="s">
        <v>962</v>
      </c>
      <c r="D82" s="12" t="s">
        <v>963</v>
      </c>
      <c r="E82" s="13">
        <f t="shared" si="4"/>
        <v>2.5462962962962965E-3</v>
      </c>
      <c r="F82" s="8">
        <f t="shared" si="5"/>
        <v>220</v>
      </c>
      <c r="G82" s="16">
        <f t="shared" si="6"/>
        <v>3420</v>
      </c>
      <c r="H82" s="16">
        <f t="shared" si="7"/>
        <v>3640</v>
      </c>
      <c r="I82" s="26" t="str">
        <f>VLOOKUP(J82,'[1]all-items'!$A$2:$C$300,2,FALSE)</f>
        <v>c</v>
      </c>
      <c r="J82" s="26" t="str">
        <f>VLOOKUP(B82,'[1]p18-items'!$P$2:$S$89,3,FALSE)</f>
        <v>food</v>
      </c>
      <c r="K82" s="26" t="str">
        <f>VLOOKUP(B82,'[1]p18-items'!$P$2:$S$89,4,FALSE)</f>
        <v>gnocchi</v>
      </c>
    </row>
    <row r="83" spans="1:11" x14ac:dyDescent="0.2">
      <c r="A83" s="6">
        <v>262</v>
      </c>
      <c r="B83" s="6" t="s">
        <v>895</v>
      </c>
      <c r="C83" s="12" t="s">
        <v>980</v>
      </c>
      <c r="D83" s="12" t="s">
        <v>981</v>
      </c>
      <c r="E83" s="13">
        <f t="shared" si="4"/>
        <v>2.3148148148140202E-5</v>
      </c>
      <c r="F83" s="8">
        <f t="shared" si="5"/>
        <v>2</v>
      </c>
      <c r="G83" s="16">
        <f t="shared" si="6"/>
        <v>3724</v>
      </c>
      <c r="H83" s="16">
        <f t="shared" si="7"/>
        <v>3726</v>
      </c>
      <c r="I83" s="26" t="str">
        <f>VLOOKUP(J83,'[1]all-items'!$A$2:$C$300,2,FALSE)</f>
        <v>c</v>
      </c>
      <c r="J83" s="26" t="str">
        <f>VLOOKUP(B83,'[1]p18-items'!$P$2:$S$89,3,FALSE)</f>
        <v>food</v>
      </c>
      <c r="K83" s="26" t="str">
        <f>VLOOKUP(B83,'[1]p18-items'!$P$2:$S$89,4,FALSE)</f>
        <v>gnocchi</v>
      </c>
    </row>
    <row r="84" spans="1:11" x14ac:dyDescent="0.2">
      <c r="A84" s="6">
        <v>264</v>
      </c>
      <c r="B84" s="6" t="s">
        <v>895</v>
      </c>
      <c r="C84" s="12" t="s">
        <v>985</v>
      </c>
      <c r="D84" s="12" t="s">
        <v>986</v>
      </c>
      <c r="E84" s="13">
        <f t="shared" si="4"/>
        <v>1.8518518518518406E-4</v>
      </c>
      <c r="F84" s="8">
        <f t="shared" si="5"/>
        <v>16</v>
      </c>
      <c r="G84" s="16">
        <f t="shared" si="6"/>
        <v>3778</v>
      </c>
      <c r="H84" s="16">
        <f t="shared" si="7"/>
        <v>3794</v>
      </c>
      <c r="I84" s="26" t="str">
        <f>VLOOKUP(J84,'[1]all-items'!$A$2:$C$300,2,FALSE)</f>
        <v>c</v>
      </c>
      <c r="J84" s="26" t="str">
        <f>VLOOKUP(B84,'[1]p18-items'!$P$2:$S$89,3,FALSE)</f>
        <v>food</v>
      </c>
      <c r="K84" s="26" t="str">
        <f>VLOOKUP(B84,'[1]p18-items'!$P$2:$S$89,4,FALSE)</f>
        <v>gnocchi</v>
      </c>
    </row>
    <row r="85" spans="1:11" x14ac:dyDescent="0.2">
      <c r="A85" s="6">
        <v>268</v>
      </c>
      <c r="B85" s="6" t="s">
        <v>895</v>
      </c>
      <c r="C85" s="12" t="s">
        <v>993</v>
      </c>
      <c r="D85" s="12" t="s">
        <v>994</v>
      </c>
      <c r="E85" s="13">
        <f t="shared" si="4"/>
        <v>4.6296296296294281E-5</v>
      </c>
      <c r="F85" s="8">
        <f t="shared" si="5"/>
        <v>4</v>
      </c>
      <c r="G85" s="16">
        <f t="shared" si="6"/>
        <v>3878</v>
      </c>
      <c r="H85" s="16">
        <f t="shared" si="7"/>
        <v>3882</v>
      </c>
      <c r="I85" s="26" t="str">
        <f>VLOOKUP(J85,'[1]all-items'!$A$2:$C$300,2,FALSE)</f>
        <v>c</v>
      </c>
      <c r="J85" s="26" t="str">
        <f>VLOOKUP(B85,'[1]p18-items'!$P$2:$S$89,3,FALSE)</f>
        <v>food</v>
      </c>
      <c r="K85" s="26" t="str">
        <f>VLOOKUP(B85,'[1]p18-items'!$P$2:$S$89,4,FALSE)</f>
        <v>gnocchi</v>
      </c>
    </row>
    <row r="86" spans="1:11" x14ac:dyDescent="0.2">
      <c r="A86" s="6">
        <v>274</v>
      </c>
      <c r="B86" s="6" t="s">
        <v>895</v>
      </c>
      <c r="C86" s="12" t="s">
        <v>1005</v>
      </c>
      <c r="D86" s="12" t="s">
        <v>1006</v>
      </c>
      <c r="E86" s="13">
        <f t="shared" si="4"/>
        <v>5.3240740740740505E-4</v>
      </c>
      <c r="F86" s="8">
        <f t="shared" si="5"/>
        <v>46</v>
      </c>
      <c r="G86" s="16">
        <f t="shared" si="6"/>
        <v>4302</v>
      </c>
      <c r="H86" s="16">
        <f t="shared" si="7"/>
        <v>4348</v>
      </c>
      <c r="I86" s="26" t="str">
        <f>VLOOKUP(J86,'[1]all-items'!$A$2:$C$300,2,FALSE)</f>
        <v>c</v>
      </c>
      <c r="J86" s="26" t="str">
        <f>VLOOKUP(B86,'[1]p18-items'!$P$2:$S$89,3,FALSE)</f>
        <v>food</v>
      </c>
      <c r="K86" s="26" t="str">
        <f>VLOOKUP(B86,'[1]p18-items'!$P$2:$S$89,4,FALSE)</f>
        <v>gnocchi</v>
      </c>
    </row>
    <row r="87" spans="1:11" x14ac:dyDescent="0.2">
      <c r="A87" s="6">
        <v>291</v>
      </c>
      <c r="B87" s="6" t="s">
        <v>895</v>
      </c>
      <c r="C87" s="12" t="s">
        <v>1030</v>
      </c>
      <c r="D87" s="12" t="s">
        <v>1031</v>
      </c>
      <c r="E87" s="13">
        <f t="shared" si="4"/>
        <v>4.6296296296294281E-5</v>
      </c>
      <c r="F87" s="8">
        <f t="shared" si="5"/>
        <v>4</v>
      </c>
      <c r="G87" s="16">
        <f t="shared" si="6"/>
        <v>4730</v>
      </c>
      <c r="H87" s="16">
        <f t="shared" si="7"/>
        <v>4734</v>
      </c>
      <c r="I87" s="26" t="str">
        <f>VLOOKUP(J87,'[1]all-items'!$A$2:$C$300,2,FALSE)</f>
        <v>c</v>
      </c>
      <c r="J87" s="26" t="str">
        <f>VLOOKUP(B87,'[1]p18-items'!$P$2:$S$89,3,FALSE)</f>
        <v>food</v>
      </c>
      <c r="K87" s="26" t="str">
        <f>VLOOKUP(B87,'[1]p18-items'!$P$2:$S$89,4,FALSE)</f>
        <v>gnocchi</v>
      </c>
    </row>
    <row r="88" spans="1:11" x14ac:dyDescent="0.2">
      <c r="A88" s="6">
        <v>57</v>
      </c>
      <c r="B88" s="6" t="s">
        <v>375</v>
      </c>
      <c r="C88" s="12" t="s">
        <v>321</v>
      </c>
      <c r="D88" s="12" t="s">
        <v>372</v>
      </c>
      <c r="E88" s="13">
        <f t="shared" si="4"/>
        <v>1.6203703703703345E-4</v>
      </c>
      <c r="F88" s="8">
        <f t="shared" si="5"/>
        <v>14</v>
      </c>
      <c r="G88" s="16">
        <f t="shared" si="6"/>
        <v>1000</v>
      </c>
      <c r="H88" s="16">
        <f t="shared" si="7"/>
        <v>1014</v>
      </c>
      <c r="I88" s="26" t="str">
        <f>VLOOKUP(J88,'[1]all-items'!$A$2:$C$300,2,FALSE)</f>
        <v>c</v>
      </c>
      <c r="J88" s="26" t="str">
        <f>VLOOKUP(B88,'[1]p18-items'!$P$2:$S$89,3,FALSE)</f>
        <v>food</v>
      </c>
      <c r="K88" s="26" t="str">
        <f>VLOOKUP(B88,'[1]p18-items'!$P$2:$S$89,4,FALSE)</f>
        <v>hummus</v>
      </c>
    </row>
    <row r="89" spans="1:11" x14ac:dyDescent="0.2">
      <c r="A89" s="6">
        <v>62</v>
      </c>
      <c r="B89" s="6" t="s">
        <v>375</v>
      </c>
      <c r="C89" s="12" t="s">
        <v>399</v>
      </c>
      <c r="D89" s="12" t="s">
        <v>381</v>
      </c>
      <c r="E89" s="13">
        <f t="shared" si="4"/>
        <v>6.9444444444446626E-5</v>
      </c>
      <c r="F89" s="8">
        <f t="shared" si="5"/>
        <v>6</v>
      </c>
      <c r="G89" s="16">
        <f t="shared" si="6"/>
        <v>1046</v>
      </c>
      <c r="H89" s="16">
        <f t="shared" si="7"/>
        <v>1052</v>
      </c>
      <c r="I89" s="26" t="str">
        <f>VLOOKUP(J89,'[1]all-items'!$A$2:$C$300,2,FALSE)</f>
        <v>c</v>
      </c>
      <c r="J89" s="26" t="str">
        <f>VLOOKUP(B89,'[1]p18-items'!$P$2:$S$89,3,FALSE)</f>
        <v>food</v>
      </c>
      <c r="K89" s="26" t="str">
        <f>VLOOKUP(B89,'[1]p18-items'!$P$2:$S$89,4,FALSE)</f>
        <v>hummus</v>
      </c>
    </row>
    <row r="90" spans="1:11" x14ac:dyDescent="0.2">
      <c r="A90" s="6">
        <v>69</v>
      </c>
      <c r="B90" s="6" t="s">
        <v>375</v>
      </c>
      <c r="C90" s="12" t="s">
        <v>426</v>
      </c>
      <c r="D90" s="12" t="s">
        <v>411</v>
      </c>
      <c r="E90" s="13">
        <f t="shared" si="4"/>
        <v>3.0092592592592671E-4</v>
      </c>
      <c r="F90" s="8">
        <f t="shared" si="5"/>
        <v>26</v>
      </c>
      <c r="G90" s="16">
        <f t="shared" si="6"/>
        <v>1086</v>
      </c>
      <c r="H90" s="16">
        <f t="shared" si="7"/>
        <v>1112</v>
      </c>
      <c r="I90" s="26" t="str">
        <f>VLOOKUP(J90,'[1]all-items'!$A$2:$C$300,2,FALSE)</f>
        <v>c</v>
      </c>
      <c r="J90" s="26" t="str">
        <f>VLOOKUP(B90,'[1]p18-items'!$P$2:$S$89,3,FALSE)</f>
        <v>food</v>
      </c>
      <c r="K90" s="26" t="str">
        <f>VLOOKUP(B90,'[1]p18-items'!$P$2:$S$89,4,FALSE)</f>
        <v>hummus</v>
      </c>
    </row>
    <row r="91" spans="1:11" x14ac:dyDescent="0.2">
      <c r="A91" s="6">
        <v>72</v>
      </c>
      <c r="B91" s="6" t="s">
        <v>375</v>
      </c>
      <c r="C91" s="12" t="s">
        <v>443</v>
      </c>
      <c r="D91" s="12" t="s">
        <v>440</v>
      </c>
      <c r="E91" s="13">
        <f t="shared" si="4"/>
        <v>1.3888888888888978E-4</v>
      </c>
      <c r="F91" s="8">
        <f t="shared" si="5"/>
        <v>12</v>
      </c>
      <c r="G91" s="16">
        <f t="shared" si="6"/>
        <v>1120</v>
      </c>
      <c r="H91" s="16">
        <f t="shared" si="7"/>
        <v>1132</v>
      </c>
      <c r="I91" s="26" t="str">
        <f>VLOOKUP(J91,'[1]all-items'!$A$2:$C$300,2,FALSE)</f>
        <v>c</v>
      </c>
      <c r="J91" s="26" t="str">
        <f>VLOOKUP(B91,'[1]p18-items'!$P$2:$S$89,3,FALSE)</f>
        <v>food</v>
      </c>
      <c r="K91" s="26" t="str">
        <f>VLOOKUP(B91,'[1]p18-items'!$P$2:$S$89,4,FALSE)</f>
        <v>hummus</v>
      </c>
    </row>
    <row r="92" spans="1:11" x14ac:dyDescent="0.2">
      <c r="A92" s="6">
        <v>75</v>
      </c>
      <c r="B92" s="6" t="s">
        <v>375</v>
      </c>
      <c r="C92" s="12" t="s">
        <v>364</v>
      </c>
      <c r="D92" s="12" t="s">
        <v>451</v>
      </c>
      <c r="E92" s="13">
        <f t="shared" si="4"/>
        <v>2.3148148148148182E-4</v>
      </c>
      <c r="F92" s="8">
        <f t="shared" si="5"/>
        <v>20</v>
      </c>
      <c r="G92" s="16">
        <f t="shared" si="6"/>
        <v>1136</v>
      </c>
      <c r="H92" s="16">
        <f t="shared" si="7"/>
        <v>1156</v>
      </c>
      <c r="I92" s="26" t="str">
        <f>VLOOKUP(J92,'[1]all-items'!$A$2:$C$300,2,FALSE)</f>
        <v>c</v>
      </c>
      <c r="J92" s="26" t="str">
        <f>VLOOKUP(B92,'[1]p18-items'!$P$2:$S$89,3,FALSE)</f>
        <v>food</v>
      </c>
      <c r="K92" s="26" t="str">
        <f>VLOOKUP(B92,'[1]p18-items'!$P$2:$S$89,4,FALSE)</f>
        <v>hummus</v>
      </c>
    </row>
    <row r="93" spans="1:11" x14ac:dyDescent="0.2">
      <c r="A93" s="6">
        <v>82</v>
      </c>
      <c r="B93" s="6" t="s">
        <v>375</v>
      </c>
      <c r="C93" s="12" t="s">
        <v>503</v>
      </c>
      <c r="D93" s="12" t="s">
        <v>504</v>
      </c>
      <c r="E93" s="13">
        <f t="shared" si="4"/>
        <v>3.0092592592592671E-4</v>
      </c>
      <c r="F93" s="8">
        <f t="shared" si="5"/>
        <v>26</v>
      </c>
      <c r="G93" s="16">
        <f t="shared" si="6"/>
        <v>1222</v>
      </c>
      <c r="H93" s="16">
        <f t="shared" si="7"/>
        <v>1248</v>
      </c>
      <c r="I93" s="26" t="str">
        <f>VLOOKUP(J93,'[1]all-items'!$A$2:$C$300,2,FALSE)</f>
        <v>c</v>
      </c>
      <c r="J93" s="26" t="str">
        <f>VLOOKUP(B93,'[1]p18-items'!$P$2:$S$89,3,FALSE)</f>
        <v>food</v>
      </c>
      <c r="K93" s="26" t="str">
        <f>VLOOKUP(B93,'[1]p18-items'!$P$2:$S$89,4,FALSE)</f>
        <v>hummus</v>
      </c>
    </row>
    <row r="94" spans="1:11" x14ac:dyDescent="0.2">
      <c r="A94" s="6">
        <v>85</v>
      </c>
      <c r="B94" s="6" t="s">
        <v>375</v>
      </c>
      <c r="C94" s="12" t="s">
        <v>392</v>
      </c>
      <c r="D94" s="12" t="s">
        <v>409</v>
      </c>
      <c r="E94" s="13">
        <f t="shared" si="4"/>
        <v>3.4722222222222099E-4</v>
      </c>
      <c r="F94" s="8">
        <f t="shared" si="5"/>
        <v>30</v>
      </c>
      <c r="G94" s="16">
        <f t="shared" si="6"/>
        <v>1318</v>
      </c>
      <c r="H94" s="16">
        <f t="shared" si="7"/>
        <v>1348</v>
      </c>
      <c r="I94" s="26" t="str">
        <f>VLOOKUP(J94,'[1]all-items'!$A$2:$C$300,2,FALSE)</f>
        <v>c</v>
      </c>
      <c r="J94" s="26" t="str">
        <f>VLOOKUP(B94,'[1]p18-items'!$P$2:$S$89,3,FALSE)</f>
        <v>food</v>
      </c>
      <c r="K94" s="26" t="str">
        <f>VLOOKUP(B94,'[1]p18-items'!$P$2:$S$89,4,FALSE)</f>
        <v>hummus</v>
      </c>
    </row>
    <row r="95" spans="1:11" x14ac:dyDescent="0.2">
      <c r="A95" s="6">
        <v>91</v>
      </c>
      <c r="B95" s="6" t="s">
        <v>375</v>
      </c>
      <c r="C95" s="12" t="s">
        <v>502</v>
      </c>
      <c r="D95" s="12" t="s">
        <v>525</v>
      </c>
      <c r="E95" s="13">
        <f t="shared" si="4"/>
        <v>2.314814814815061E-5</v>
      </c>
      <c r="F95" s="8">
        <f t="shared" si="5"/>
        <v>2</v>
      </c>
      <c r="G95" s="16">
        <f t="shared" si="6"/>
        <v>1358</v>
      </c>
      <c r="H95" s="16">
        <f t="shared" si="7"/>
        <v>1360</v>
      </c>
      <c r="I95" s="26" t="str">
        <f>VLOOKUP(J95,'[1]all-items'!$A$2:$C$300,2,FALSE)</f>
        <v>c</v>
      </c>
      <c r="J95" s="26" t="str">
        <f>VLOOKUP(B95,'[1]p18-items'!$P$2:$S$89,3,FALSE)</f>
        <v>food</v>
      </c>
      <c r="K95" s="26" t="str">
        <f>VLOOKUP(B95,'[1]p18-items'!$P$2:$S$89,4,FALSE)</f>
        <v>hummus</v>
      </c>
    </row>
    <row r="96" spans="1:11" x14ac:dyDescent="0.2">
      <c r="A96" s="6">
        <v>93</v>
      </c>
      <c r="B96" s="6" t="s">
        <v>375</v>
      </c>
      <c r="C96" s="12" t="s">
        <v>547</v>
      </c>
      <c r="D96" s="12" t="s">
        <v>424</v>
      </c>
      <c r="E96" s="13">
        <f t="shared" si="4"/>
        <v>3.9351851851851527E-4</v>
      </c>
      <c r="F96" s="8">
        <f t="shared" si="5"/>
        <v>34</v>
      </c>
      <c r="G96" s="16">
        <f t="shared" si="6"/>
        <v>1370</v>
      </c>
      <c r="H96" s="16">
        <f t="shared" si="7"/>
        <v>1404</v>
      </c>
      <c r="I96" s="26" t="str">
        <f>VLOOKUP(J96,'[1]all-items'!$A$2:$C$300,2,FALSE)</f>
        <v>c</v>
      </c>
      <c r="J96" s="26" t="str">
        <f>VLOOKUP(B96,'[1]p18-items'!$P$2:$S$89,3,FALSE)</f>
        <v>food</v>
      </c>
      <c r="K96" s="26" t="str">
        <f>VLOOKUP(B96,'[1]p18-items'!$P$2:$S$89,4,FALSE)</f>
        <v>hummus</v>
      </c>
    </row>
    <row r="97" spans="1:12" x14ac:dyDescent="0.2">
      <c r="A97" s="6">
        <v>95</v>
      </c>
      <c r="B97" s="6" t="s">
        <v>375</v>
      </c>
      <c r="C97" s="12" t="s">
        <v>556</v>
      </c>
      <c r="D97" s="12" t="s">
        <v>432</v>
      </c>
      <c r="E97" s="13">
        <f t="shared" si="4"/>
        <v>2.3148148148147141E-5</v>
      </c>
      <c r="F97" s="8">
        <f t="shared" si="5"/>
        <v>2</v>
      </c>
      <c r="G97" s="16">
        <f t="shared" si="6"/>
        <v>1410</v>
      </c>
      <c r="H97" s="16">
        <f t="shared" si="7"/>
        <v>1412</v>
      </c>
      <c r="I97" s="26" t="str">
        <f>VLOOKUP(J97,'[1]all-items'!$A$2:$C$300,2,FALSE)</f>
        <v>c</v>
      </c>
      <c r="J97" s="26" t="str">
        <f>VLOOKUP(B97,'[1]p18-items'!$P$2:$S$89,3,FALSE)</f>
        <v>food</v>
      </c>
      <c r="K97" s="26" t="str">
        <f>VLOOKUP(B97,'[1]p18-items'!$P$2:$S$89,4,FALSE)</f>
        <v>hummus</v>
      </c>
      <c r="L97" s="5" t="s">
        <v>560</v>
      </c>
    </row>
    <row r="98" spans="1:12" x14ac:dyDescent="0.2">
      <c r="A98" s="6">
        <v>97</v>
      </c>
      <c r="B98" s="6" t="s">
        <v>375</v>
      </c>
      <c r="C98" s="12" t="s">
        <v>432</v>
      </c>
      <c r="D98" s="12" t="s">
        <v>561</v>
      </c>
      <c r="E98" s="13">
        <f t="shared" si="4"/>
        <v>6.9444444444444892E-5</v>
      </c>
      <c r="F98" s="8">
        <f t="shared" si="5"/>
        <v>6</v>
      </c>
      <c r="G98" s="16">
        <f t="shared" si="6"/>
        <v>1412</v>
      </c>
      <c r="H98" s="16">
        <f t="shared" si="7"/>
        <v>1418</v>
      </c>
      <c r="I98" s="26" t="str">
        <f>VLOOKUP(J98,'[1]all-items'!$A$2:$C$300,2,FALSE)</f>
        <v>c</v>
      </c>
      <c r="J98" s="26" t="str">
        <f>VLOOKUP(B98,'[1]p18-items'!$P$2:$S$89,3,FALSE)</f>
        <v>food</v>
      </c>
      <c r="K98" s="26" t="str">
        <f>VLOOKUP(B98,'[1]p18-items'!$P$2:$S$89,4,FALSE)</f>
        <v>hummus</v>
      </c>
    </row>
    <row r="99" spans="1:12" x14ac:dyDescent="0.2">
      <c r="A99" s="6">
        <v>99</v>
      </c>
      <c r="B99" s="6" t="s">
        <v>375</v>
      </c>
      <c r="C99" s="12" t="s">
        <v>568</v>
      </c>
      <c r="D99" s="12" t="s">
        <v>542</v>
      </c>
      <c r="E99" s="13">
        <f t="shared" si="4"/>
        <v>1.3888888888888978E-4</v>
      </c>
      <c r="F99" s="8">
        <f t="shared" si="5"/>
        <v>12</v>
      </c>
      <c r="G99" s="16">
        <f t="shared" si="6"/>
        <v>1428</v>
      </c>
      <c r="H99" s="16">
        <f t="shared" si="7"/>
        <v>1440</v>
      </c>
      <c r="I99" s="26" t="str">
        <f>VLOOKUP(J99,'[1]all-items'!$A$2:$C$300,2,FALSE)</f>
        <v>c</v>
      </c>
      <c r="J99" s="26" t="str">
        <f>VLOOKUP(B99,'[1]p18-items'!$P$2:$S$89,3,FALSE)</f>
        <v>food</v>
      </c>
      <c r="K99" s="26" t="str">
        <f>VLOOKUP(B99,'[1]p18-items'!$P$2:$S$89,4,FALSE)</f>
        <v>hummus</v>
      </c>
    </row>
    <row r="100" spans="1:12" x14ac:dyDescent="0.2">
      <c r="A100" s="6">
        <v>102</v>
      </c>
      <c r="B100" s="6" t="s">
        <v>375</v>
      </c>
      <c r="C100" s="12" t="s">
        <v>448</v>
      </c>
      <c r="D100" s="12" t="s">
        <v>471</v>
      </c>
      <c r="E100" s="13">
        <f t="shared" si="4"/>
        <v>2.3148148148147835E-4</v>
      </c>
      <c r="F100" s="8">
        <f t="shared" si="5"/>
        <v>20</v>
      </c>
      <c r="G100" s="16">
        <f t="shared" si="6"/>
        <v>1502</v>
      </c>
      <c r="H100" s="16">
        <f t="shared" si="7"/>
        <v>1522</v>
      </c>
      <c r="I100" s="26" t="str">
        <f>VLOOKUP(J100,'[1]all-items'!$A$2:$C$300,2,FALSE)</f>
        <v>c</v>
      </c>
      <c r="J100" s="26" t="str">
        <f>VLOOKUP(B100,'[1]p18-items'!$P$2:$S$89,3,FALSE)</f>
        <v>food</v>
      </c>
      <c r="K100" s="26" t="str">
        <f>VLOOKUP(B100,'[1]p18-items'!$P$2:$S$89,4,FALSE)</f>
        <v>hummus</v>
      </c>
    </row>
    <row r="101" spans="1:12" x14ac:dyDescent="0.2">
      <c r="A101" s="6">
        <v>104</v>
      </c>
      <c r="B101" s="6" t="s">
        <v>375</v>
      </c>
      <c r="C101" s="12" t="s">
        <v>479</v>
      </c>
      <c r="D101" s="12" t="s">
        <v>590</v>
      </c>
      <c r="E101" s="13">
        <f t="shared" si="4"/>
        <v>4.6296296296294281E-5</v>
      </c>
      <c r="F101" s="8">
        <f t="shared" si="5"/>
        <v>4</v>
      </c>
      <c r="G101" s="16">
        <f t="shared" si="6"/>
        <v>1532</v>
      </c>
      <c r="H101" s="16">
        <f t="shared" si="7"/>
        <v>1536</v>
      </c>
      <c r="I101" s="26" t="str">
        <f>VLOOKUP(J101,'[1]all-items'!$A$2:$C$300,2,FALSE)</f>
        <v>c</v>
      </c>
      <c r="J101" s="26" t="str">
        <f>VLOOKUP(B101,'[1]p18-items'!$P$2:$S$89,3,FALSE)</f>
        <v>food</v>
      </c>
      <c r="K101" s="26" t="str">
        <f>VLOOKUP(B101,'[1]p18-items'!$P$2:$S$89,4,FALSE)</f>
        <v>hummus</v>
      </c>
      <c r="L101" s="5" t="s">
        <v>592</v>
      </c>
    </row>
    <row r="102" spans="1:12" x14ac:dyDescent="0.2">
      <c r="A102" s="6">
        <v>106</v>
      </c>
      <c r="B102" s="6" t="s">
        <v>375</v>
      </c>
      <c r="C102" s="12" t="s">
        <v>602</v>
      </c>
      <c r="D102" s="12" t="s">
        <v>604</v>
      </c>
      <c r="E102" s="13">
        <f t="shared" si="4"/>
        <v>2.314814814815061E-5</v>
      </c>
      <c r="F102" s="8">
        <f t="shared" si="5"/>
        <v>2</v>
      </c>
      <c r="G102" s="16">
        <f t="shared" si="6"/>
        <v>1542</v>
      </c>
      <c r="H102" s="16">
        <f t="shared" si="7"/>
        <v>1544</v>
      </c>
      <c r="I102" s="26" t="str">
        <f>VLOOKUP(J102,'[1]all-items'!$A$2:$C$300,2,FALSE)</f>
        <v>c</v>
      </c>
      <c r="J102" s="26" t="str">
        <f>VLOOKUP(B102,'[1]p18-items'!$P$2:$S$89,3,FALSE)</f>
        <v>food</v>
      </c>
      <c r="K102" s="26" t="str">
        <f>VLOOKUP(B102,'[1]p18-items'!$P$2:$S$89,4,FALSE)</f>
        <v>hummus</v>
      </c>
    </row>
    <row r="103" spans="1:12" x14ac:dyDescent="0.2">
      <c r="A103" s="6">
        <v>108</v>
      </c>
      <c r="B103" s="6" t="s">
        <v>375</v>
      </c>
      <c r="C103" s="12" t="s">
        <v>616</v>
      </c>
      <c r="D103" s="12" t="s">
        <v>617</v>
      </c>
      <c r="E103" s="13">
        <f t="shared" si="4"/>
        <v>2.3148148148147141E-5</v>
      </c>
      <c r="F103" s="8">
        <f t="shared" si="5"/>
        <v>2</v>
      </c>
      <c r="G103" s="16">
        <f t="shared" si="6"/>
        <v>1550</v>
      </c>
      <c r="H103" s="16">
        <f t="shared" si="7"/>
        <v>1552</v>
      </c>
      <c r="I103" s="26" t="str">
        <f>VLOOKUP(J103,'[1]all-items'!$A$2:$C$300,2,FALSE)</f>
        <v>c</v>
      </c>
      <c r="J103" s="26" t="str">
        <f>VLOOKUP(B103,'[1]p18-items'!$P$2:$S$89,3,FALSE)</f>
        <v>food</v>
      </c>
      <c r="K103" s="26" t="str">
        <f>VLOOKUP(B103,'[1]p18-items'!$P$2:$S$89,4,FALSE)</f>
        <v>hummus</v>
      </c>
    </row>
    <row r="104" spans="1:12" x14ac:dyDescent="0.2">
      <c r="A104" s="6">
        <v>111</v>
      </c>
      <c r="B104" s="6" t="s">
        <v>375</v>
      </c>
      <c r="C104" s="12" t="s">
        <v>478</v>
      </c>
      <c r="D104" s="12" t="s">
        <v>587</v>
      </c>
      <c r="E104" s="13">
        <f t="shared" si="4"/>
        <v>1.1574074074073917E-4</v>
      </c>
      <c r="F104" s="8">
        <f t="shared" si="5"/>
        <v>10</v>
      </c>
      <c r="G104" s="16">
        <f t="shared" si="6"/>
        <v>1574</v>
      </c>
      <c r="H104" s="16">
        <f t="shared" si="7"/>
        <v>1584</v>
      </c>
      <c r="I104" s="26" t="str">
        <f>VLOOKUP(J104,'[1]all-items'!$A$2:$C$300,2,FALSE)</f>
        <v>c</v>
      </c>
      <c r="J104" s="26" t="str">
        <f>VLOOKUP(B104,'[1]p18-items'!$P$2:$S$89,3,FALSE)</f>
        <v>food</v>
      </c>
      <c r="K104" s="26" t="str">
        <f>VLOOKUP(B104,'[1]p18-items'!$P$2:$S$89,4,FALSE)</f>
        <v>hummus</v>
      </c>
    </row>
    <row r="105" spans="1:12" x14ac:dyDescent="0.2">
      <c r="A105" s="6">
        <v>114</v>
      </c>
      <c r="B105" s="6" t="s">
        <v>375</v>
      </c>
      <c r="C105" s="12" t="s">
        <v>644</v>
      </c>
      <c r="D105" s="12" t="s">
        <v>645</v>
      </c>
      <c r="E105" s="13">
        <f t="shared" si="4"/>
        <v>1.6203703703703345E-4</v>
      </c>
      <c r="F105" s="8">
        <f t="shared" si="5"/>
        <v>14</v>
      </c>
      <c r="G105" s="16">
        <f t="shared" si="6"/>
        <v>1596</v>
      </c>
      <c r="H105" s="16">
        <f t="shared" si="7"/>
        <v>1610</v>
      </c>
      <c r="I105" s="26" t="str">
        <f>VLOOKUP(J105,'[1]all-items'!$A$2:$C$300,2,FALSE)</f>
        <v>c</v>
      </c>
      <c r="J105" s="26" t="str">
        <f>VLOOKUP(B105,'[1]p18-items'!$P$2:$S$89,3,FALSE)</f>
        <v>food</v>
      </c>
      <c r="K105" s="26" t="str">
        <f>VLOOKUP(B105,'[1]p18-items'!$P$2:$S$89,4,FALSE)</f>
        <v>hummus</v>
      </c>
      <c r="L105" s="5"/>
    </row>
    <row r="106" spans="1:12" x14ac:dyDescent="0.2">
      <c r="A106" s="6">
        <v>117</v>
      </c>
      <c r="B106" s="6" t="s">
        <v>375</v>
      </c>
      <c r="C106" s="12" t="s">
        <v>509</v>
      </c>
      <c r="D106" s="12" t="s">
        <v>514</v>
      </c>
      <c r="E106" s="13">
        <f t="shared" si="4"/>
        <v>6.9444444444448361E-5</v>
      </c>
      <c r="F106" s="8">
        <f t="shared" si="5"/>
        <v>6</v>
      </c>
      <c r="G106" s="16">
        <f t="shared" si="6"/>
        <v>1636</v>
      </c>
      <c r="H106" s="16">
        <f t="shared" si="7"/>
        <v>1642</v>
      </c>
      <c r="I106" s="26" t="str">
        <f>VLOOKUP(J106,'[1]all-items'!$A$2:$C$300,2,FALSE)</f>
        <v>c</v>
      </c>
      <c r="J106" s="26" t="str">
        <f>VLOOKUP(B106,'[1]p18-items'!$P$2:$S$89,3,FALSE)</f>
        <v>food</v>
      </c>
      <c r="K106" s="26" t="str">
        <f>VLOOKUP(B106,'[1]p18-items'!$P$2:$S$89,4,FALSE)</f>
        <v>hummus</v>
      </c>
    </row>
    <row r="107" spans="1:12" x14ac:dyDescent="0.2">
      <c r="A107" s="6">
        <v>120</v>
      </c>
      <c r="B107" s="6" t="s">
        <v>375</v>
      </c>
      <c r="C107" s="12" t="s">
        <v>521</v>
      </c>
      <c r="D107" s="12" t="s">
        <v>519</v>
      </c>
      <c r="E107" s="13">
        <f t="shared" si="4"/>
        <v>2.0833333333333467E-4</v>
      </c>
      <c r="F107" s="8">
        <f t="shared" si="5"/>
        <v>18</v>
      </c>
      <c r="G107" s="16">
        <f t="shared" si="6"/>
        <v>1648</v>
      </c>
      <c r="H107" s="16">
        <f t="shared" si="7"/>
        <v>1666</v>
      </c>
      <c r="I107" s="26" t="str">
        <f>VLOOKUP(J107,'[1]all-items'!$A$2:$C$300,2,FALSE)</f>
        <v>c</v>
      </c>
      <c r="J107" s="26" t="str">
        <f>VLOOKUP(B107,'[1]p18-items'!$P$2:$S$89,3,FALSE)</f>
        <v>food</v>
      </c>
      <c r="K107" s="26" t="str">
        <f>VLOOKUP(B107,'[1]p18-items'!$P$2:$S$89,4,FALSE)</f>
        <v>hummus</v>
      </c>
    </row>
    <row r="108" spans="1:12" x14ac:dyDescent="0.2">
      <c r="A108" s="6">
        <v>122</v>
      </c>
      <c r="B108" s="6" t="s">
        <v>375</v>
      </c>
      <c r="C108" s="12" t="s">
        <v>605</v>
      </c>
      <c r="D108" s="12" t="s">
        <v>683</v>
      </c>
      <c r="E108" s="13">
        <f t="shared" si="4"/>
        <v>1.3888888888888978E-4</v>
      </c>
      <c r="F108" s="8">
        <f t="shared" si="5"/>
        <v>12</v>
      </c>
      <c r="G108" s="16">
        <f t="shared" si="6"/>
        <v>1676</v>
      </c>
      <c r="H108" s="16">
        <f t="shared" si="7"/>
        <v>1688</v>
      </c>
      <c r="I108" s="26" t="str">
        <f>VLOOKUP(J108,'[1]all-items'!$A$2:$C$300,2,FALSE)</f>
        <v>c</v>
      </c>
      <c r="J108" s="26" t="str">
        <f>VLOOKUP(B108,'[1]p18-items'!$P$2:$S$89,3,FALSE)</f>
        <v>food</v>
      </c>
      <c r="K108" s="26" t="str">
        <f>VLOOKUP(B108,'[1]p18-items'!$P$2:$S$89,4,FALSE)</f>
        <v>hummus</v>
      </c>
    </row>
    <row r="109" spans="1:12" x14ac:dyDescent="0.2">
      <c r="A109" s="6">
        <v>125</v>
      </c>
      <c r="B109" s="6" t="s">
        <v>375</v>
      </c>
      <c r="C109" s="12" t="s">
        <v>615</v>
      </c>
      <c r="D109" s="12" t="s">
        <v>530</v>
      </c>
      <c r="E109" s="13">
        <f t="shared" si="4"/>
        <v>9.2592592592595502E-5</v>
      </c>
      <c r="F109" s="8">
        <f t="shared" si="5"/>
        <v>8</v>
      </c>
      <c r="G109" s="16">
        <f t="shared" si="6"/>
        <v>1690</v>
      </c>
      <c r="H109" s="16">
        <f t="shared" si="7"/>
        <v>1698</v>
      </c>
      <c r="I109" s="26" t="str">
        <f>VLOOKUP(J109,'[1]all-items'!$A$2:$C$300,2,FALSE)</f>
        <v>c</v>
      </c>
      <c r="J109" s="26" t="str">
        <f>VLOOKUP(B109,'[1]p18-items'!$P$2:$S$89,3,FALSE)</f>
        <v>food</v>
      </c>
      <c r="K109" s="26" t="str">
        <f>VLOOKUP(B109,'[1]p18-items'!$P$2:$S$89,4,FALSE)</f>
        <v>hummus</v>
      </c>
    </row>
    <row r="110" spans="1:12" x14ac:dyDescent="0.2">
      <c r="A110" s="6">
        <v>128</v>
      </c>
      <c r="B110" s="6" t="s">
        <v>375</v>
      </c>
      <c r="C110" s="12" t="s">
        <v>619</v>
      </c>
      <c r="D110" s="12" t="s">
        <v>551</v>
      </c>
      <c r="E110" s="13">
        <f t="shared" si="4"/>
        <v>3.4722222222222099E-4</v>
      </c>
      <c r="F110" s="8">
        <f t="shared" si="5"/>
        <v>30</v>
      </c>
      <c r="G110" s="16">
        <f t="shared" si="6"/>
        <v>1704</v>
      </c>
      <c r="H110" s="16">
        <f t="shared" si="7"/>
        <v>1734</v>
      </c>
      <c r="I110" s="26" t="str">
        <f>VLOOKUP(J110,'[1]all-items'!$A$2:$C$300,2,FALSE)</f>
        <v>c</v>
      </c>
      <c r="J110" s="26" t="str">
        <f>VLOOKUP(B110,'[1]p18-items'!$P$2:$S$89,3,FALSE)</f>
        <v>food</v>
      </c>
      <c r="K110" s="26" t="str">
        <f>VLOOKUP(B110,'[1]p18-items'!$P$2:$S$89,4,FALSE)</f>
        <v>hummus</v>
      </c>
    </row>
    <row r="111" spans="1:12" x14ac:dyDescent="0.2">
      <c r="A111" s="6">
        <v>131</v>
      </c>
      <c r="B111" s="6" t="s">
        <v>375</v>
      </c>
      <c r="C111" s="12" t="s">
        <v>540</v>
      </c>
      <c r="D111" s="12" t="s">
        <v>559</v>
      </c>
      <c r="E111" s="13">
        <f t="shared" si="4"/>
        <v>6.9444444444444892E-5</v>
      </c>
      <c r="F111" s="8">
        <f t="shared" si="5"/>
        <v>6</v>
      </c>
      <c r="G111" s="16">
        <f t="shared" si="6"/>
        <v>1744</v>
      </c>
      <c r="H111" s="16">
        <f t="shared" si="7"/>
        <v>1750</v>
      </c>
      <c r="I111" s="26" t="str">
        <f>VLOOKUP(J111,'[1]all-items'!$A$2:$C$300,2,FALSE)</f>
        <v>c</v>
      </c>
      <c r="J111" s="26" t="str">
        <f>VLOOKUP(B111,'[1]p18-items'!$P$2:$S$89,3,FALSE)</f>
        <v>food</v>
      </c>
      <c r="K111" s="26" t="str">
        <f>VLOOKUP(B111,'[1]p18-items'!$P$2:$S$89,4,FALSE)</f>
        <v>hummus</v>
      </c>
    </row>
    <row r="112" spans="1:12" x14ac:dyDescent="0.2">
      <c r="A112" s="6">
        <v>133</v>
      </c>
      <c r="B112" s="6" t="s">
        <v>375</v>
      </c>
      <c r="C112" s="12" t="s">
        <v>559</v>
      </c>
      <c r="D112" s="12" t="s">
        <v>733</v>
      </c>
      <c r="E112" s="13">
        <f t="shared" si="4"/>
        <v>4.6296296296297751E-5</v>
      </c>
      <c r="F112" s="8">
        <f t="shared" si="5"/>
        <v>4</v>
      </c>
      <c r="G112" s="16">
        <f t="shared" si="6"/>
        <v>1750</v>
      </c>
      <c r="H112" s="16">
        <f t="shared" si="7"/>
        <v>1754</v>
      </c>
      <c r="I112" s="26" t="str">
        <f>VLOOKUP(J112,'[1]all-items'!$A$2:$C$300,2,FALSE)</f>
        <v>c</v>
      </c>
      <c r="J112" s="26" t="str">
        <f>VLOOKUP(B112,'[1]p18-items'!$P$2:$S$89,3,FALSE)</f>
        <v>food</v>
      </c>
      <c r="K112" s="26" t="str">
        <f>VLOOKUP(B112,'[1]p18-items'!$P$2:$S$89,4,FALSE)</f>
        <v>hummus</v>
      </c>
      <c r="L112" s="6"/>
    </row>
    <row r="113" spans="1:12" x14ac:dyDescent="0.2">
      <c r="A113" s="6">
        <v>137</v>
      </c>
      <c r="B113" s="6" t="s">
        <v>375</v>
      </c>
      <c r="C113" s="12" t="s">
        <v>746</v>
      </c>
      <c r="D113" s="12" t="s">
        <v>747</v>
      </c>
      <c r="E113" s="13">
        <f t="shared" si="4"/>
        <v>2.3148148148147141E-5</v>
      </c>
      <c r="F113" s="8">
        <f t="shared" si="5"/>
        <v>2</v>
      </c>
      <c r="G113" s="16">
        <f t="shared" si="6"/>
        <v>1762</v>
      </c>
      <c r="H113" s="16">
        <f t="shared" si="7"/>
        <v>1764</v>
      </c>
      <c r="I113" s="26" t="str">
        <f>VLOOKUP(J113,'[1]all-items'!$A$2:$C$300,2,FALSE)</f>
        <v>c</v>
      </c>
      <c r="J113" s="26" t="str">
        <f>VLOOKUP(B113,'[1]p18-items'!$P$2:$S$89,3,FALSE)</f>
        <v>food</v>
      </c>
      <c r="K113" s="26" t="str">
        <f>VLOOKUP(B113,'[1]p18-items'!$P$2:$S$89,4,FALSE)</f>
        <v>hummus</v>
      </c>
    </row>
    <row r="114" spans="1:12" x14ac:dyDescent="0.2">
      <c r="A114" s="6">
        <v>140</v>
      </c>
      <c r="B114" s="6" t="s">
        <v>375</v>
      </c>
      <c r="C114" s="12" t="s">
        <v>761</v>
      </c>
      <c r="D114" s="12" t="s">
        <v>758</v>
      </c>
      <c r="E114" s="13">
        <f t="shared" si="4"/>
        <v>2.777777777777761E-4</v>
      </c>
      <c r="F114" s="8">
        <f t="shared" si="5"/>
        <v>24</v>
      </c>
      <c r="G114" s="16">
        <f t="shared" si="6"/>
        <v>1770</v>
      </c>
      <c r="H114" s="16">
        <f t="shared" si="7"/>
        <v>1794</v>
      </c>
      <c r="I114" s="26" t="str">
        <f>VLOOKUP(J114,'[1]all-items'!$A$2:$C$300,2,FALSE)</f>
        <v>c</v>
      </c>
      <c r="J114" s="26" t="str">
        <f>VLOOKUP(B114,'[1]p18-items'!$P$2:$S$89,3,FALSE)</f>
        <v>food</v>
      </c>
      <c r="K114" s="26" t="str">
        <f>VLOOKUP(B114,'[1]p18-items'!$P$2:$S$89,4,FALSE)</f>
        <v>hummus</v>
      </c>
    </row>
    <row r="115" spans="1:12" x14ac:dyDescent="0.2">
      <c r="A115" s="6">
        <v>142</v>
      </c>
      <c r="B115" s="6" t="s">
        <v>375</v>
      </c>
      <c r="C115" s="12" t="s">
        <v>570</v>
      </c>
      <c r="D115" s="12" t="s">
        <v>770</v>
      </c>
      <c r="E115" s="13">
        <f t="shared" si="4"/>
        <v>4.6296296296294281E-5</v>
      </c>
      <c r="F115" s="8">
        <f t="shared" si="5"/>
        <v>4</v>
      </c>
      <c r="G115" s="16">
        <f t="shared" si="6"/>
        <v>1800</v>
      </c>
      <c r="H115" s="16">
        <f t="shared" si="7"/>
        <v>1804</v>
      </c>
      <c r="I115" s="26" t="str">
        <f>VLOOKUP(J115,'[1]all-items'!$A$2:$C$300,2,FALSE)</f>
        <v>c</v>
      </c>
      <c r="J115" s="26" t="str">
        <f>VLOOKUP(B115,'[1]p18-items'!$P$2:$S$89,3,FALSE)</f>
        <v>food</v>
      </c>
      <c r="K115" s="26" t="str">
        <f>VLOOKUP(B115,'[1]p18-items'!$P$2:$S$89,4,FALSE)</f>
        <v>hummus</v>
      </c>
    </row>
    <row r="116" spans="1:12" x14ac:dyDescent="0.2">
      <c r="A116" s="6">
        <v>146</v>
      </c>
      <c r="B116" s="6" t="s">
        <v>375</v>
      </c>
      <c r="C116" s="12" t="s">
        <v>783</v>
      </c>
      <c r="D116" s="12" t="s">
        <v>581</v>
      </c>
      <c r="E116" s="13">
        <f t="shared" si="4"/>
        <v>1.1574074074073917E-4</v>
      </c>
      <c r="F116" s="8">
        <f t="shared" si="5"/>
        <v>10</v>
      </c>
      <c r="G116" s="16">
        <f t="shared" si="6"/>
        <v>1812</v>
      </c>
      <c r="H116" s="16">
        <f t="shared" si="7"/>
        <v>1822</v>
      </c>
      <c r="I116" s="26" t="str">
        <f>VLOOKUP(J116,'[1]all-items'!$A$2:$C$300,2,FALSE)</f>
        <v>c</v>
      </c>
      <c r="J116" s="26" t="str">
        <f>VLOOKUP(B116,'[1]p18-items'!$P$2:$S$89,3,FALSE)</f>
        <v>food</v>
      </c>
      <c r="K116" s="26" t="str">
        <f>VLOOKUP(B116,'[1]p18-items'!$P$2:$S$89,4,FALSE)</f>
        <v>hummus</v>
      </c>
    </row>
    <row r="117" spans="1:12" x14ac:dyDescent="0.2">
      <c r="A117" s="6">
        <v>149</v>
      </c>
      <c r="B117" s="6" t="s">
        <v>375</v>
      </c>
      <c r="C117" s="12" t="s">
        <v>589</v>
      </c>
      <c r="D117" s="12" t="s">
        <v>597</v>
      </c>
      <c r="E117" s="13">
        <f t="shared" si="4"/>
        <v>4.629629629630122E-5</v>
      </c>
      <c r="F117" s="8">
        <f t="shared" si="5"/>
        <v>4</v>
      </c>
      <c r="G117" s="16">
        <f t="shared" si="6"/>
        <v>1828</v>
      </c>
      <c r="H117" s="16">
        <f t="shared" si="7"/>
        <v>1832</v>
      </c>
      <c r="I117" s="26" t="str">
        <f>VLOOKUP(J117,'[1]all-items'!$A$2:$C$300,2,FALSE)</f>
        <v>c</v>
      </c>
      <c r="J117" s="26" t="str">
        <f>VLOOKUP(B117,'[1]p18-items'!$P$2:$S$89,3,FALSE)</f>
        <v>food</v>
      </c>
      <c r="K117" s="26" t="str">
        <f>VLOOKUP(B117,'[1]p18-items'!$P$2:$S$89,4,FALSE)</f>
        <v>hummus</v>
      </c>
    </row>
    <row r="118" spans="1:12" x14ac:dyDescent="0.2">
      <c r="A118" s="6">
        <v>152</v>
      </c>
      <c r="B118" s="6" t="s">
        <v>375</v>
      </c>
      <c r="C118" s="12" t="s">
        <v>598</v>
      </c>
      <c r="D118" s="12" t="s">
        <v>800</v>
      </c>
      <c r="E118" s="13">
        <f t="shared" si="4"/>
        <v>6.9444444444444892E-5</v>
      </c>
      <c r="F118" s="8">
        <f t="shared" si="5"/>
        <v>6</v>
      </c>
      <c r="G118" s="16">
        <f t="shared" si="6"/>
        <v>1838</v>
      </c>
      <c r="H118" s="16">
        <f t="shared" si="7"/>
        <v>1844</v>
      </c>
      <c r="I118" s="26" t="str">
        <f>VLOOKUP(J118,'[1]all-items'!$A$2:$C$300,2,FALSE)</f>
        <v>c</v>
      </c>
      <c r="J118" s="26" t="str">
        <f>VLOOKUP(B118,'[1]p18-items'!$P$2:$S$89,3,FALSE)</f>
        <v>food</v>
      </c>
      <c r="K118" s="26" t="str">
        <f>VLOOKUP(B118,'[1]p18-items'!$P$2:$S$89,4,FALSE)</f>
        <v>hummus</v>
      </c>
    </row>
    <row r="119" spans="1:12" x14ac:dyDescent="0.2">
      <c r="A119" s="6">
        <v>154</v>
      </c>
      <c r="B119" s="6" t="s">
        <v>375</v>
      </c>
      <c r="C119" s="12" t="s">
        <v>611</v>
      </c>
      <c r="D119" s="12" t="s">
        <v>608</v>
      </c>
      <c r="E119" s="13">
        <f t="shared" si="4"/>
        <v>2.3148148148147141E-5</v>
      </c>
      <c r="F119" s="8">
        <f t="shared" si="5"/>
        <v>2</v>
      </c>
      <c r="G119" s="16">
        <f t="shared" si="6"/>
        <v>1848</v>
      </c>
      <c r="H119" s="16">
        <f t="shared" si="7"/>
        <v>1850</v>
      </c>
      <c r="I119" s="26" t="str">
        <f>VLOOKUP(J119,'[1]all-items'!$A$2:$C$300,2,FALSE)</f>
        <v>c</v>
      </c>
      <c r="J119" s="26" t="str">
        <f>VLOOKUP(B119,'[1]p18-items'!$P$2:$S$89,3,FALSE)</f>
        <v>food</v>
      </c>
      <c r="K119" s="26" t="str">
        <f>VLOOKUP(B119,'[1]p18-items'!$P$2:$S$89,4,FALSE)</f>
        <v>hummus</v>
      </c>
    </row>
    <row r="120" spans="1:12" x14ac:dyDescent="0.2">
      <c r="A120" s="6">
        <v>156</v>
      </c>
      <c r="B120" s="6" t="s">
        <v>375</v>
      </c>
      <c r="C120" s="12" t="s">
        <v>820</v>
      </c>
      <c r="D120" s="12" t="s">
        <v>612</v>
      </c>
      <c r="E120" s="13">
        <f t="shared" si="4"/>
        <v>4.6296296296294281E-5</v>
      </c>
      <c r="F120" s="8">
        <f t="shared" si="5"/>
        <v>4</v>
      </c>
      <c r="G120" s="16">
        <f t="shared" si="6"/>
        <v>1854</v>
      </c>
      <c r="H120" s="16">
        <f t="shared" si="7"/>
        <v>1858</v>
      </c>
      <c r="I120" s="26" t="str">
        <f>VLOOKUP(J120,'[1]all-items'!$A$2:$C$300,2,FALSE)</f>
        <v>c</v>
      </c>
      <c r="J120" s="26" t="str">
        <f>VLOOKUP(B120,'[1]p18-items'!$P$2:$S$89,3,FALSE)</f>
        <v>food</v>
      </c>
      <c r="K120" s="26" t="str">
        <f>VLOOKUP(B120,'[1]p18-items'!$P$2:$S$89,4,FALSE)</f>
        <v>hummus</v>
      </c>
      <c r="L120" s="6"/>
    </row>
    <row r="121" spans="1:12" x14ac:dyDescent="0.2">
      <c r="A121" s="6">
        <v>163</v>
      </c>
      <c r="B121" s="6" t="s">
        <v>375</v>
      </c>
      <c r="C121" s="12" t="s">
        <v>847</v>
      </c>
      <c r="D121" s="12" t="s">
        <v>672</v>
      </c>
      <c r="E121" s="13">
        <f t="shared" si="4"/>
        <v>1.0879629629629607E-3</v>
      </c>
      <c r="F121" s="8">
        <f t="shared" si="5"/>
        <v>94</v>
      </c>
      <c r="G121" s="16">
        <f t="shared" si="6"/>
        <v>1892</v>
      </c>
      <c r="H121" s="16">
        <f t="shared" si="7"/>
        <v>1986</v>
      </c>
      <c r="I121" s="26" t="str">
        <f>VLOOKUP(J121,'[1]all-items'!$A$2:$C$300,2,FALSE)</f>
        <v>c</v>
      </c>
      <c r="J121" s="26" t="str">
        <f>VLOOKUP(B121,'[1]p18-items'!$P$2:$S$89,3,FALSE)</f>
        <v>food</v>
      </c>
      <c r="K121" s="26" t="str">
        <f>VLOOKUP(B121,'[1]p18-items'!$P$2:$S$89,4,FALSE)</f>
        <v>hummus</v>
      </c>
    </row>
    <row r="122" spans="1:12" x14ac:dyDescent="0.2">
      <c r="A122" s="6">
        <v>165</v>
      </c>
      <c r="B122" s="6" t="s">
        <v>375</v>
      </c>
      <c r="C122" s="12" t="s">
        <v>663</v>
      </c>
      <c r="D122" s="12" t="s">
        <v>852</v>
      </c>
      <c r="E122" s="13">
        <f t="shared" si="4"/>
        <v>1.6203703703704039E-4</v>
      </c>
      <c r="F122" s="8">
        <f t="shared" si="5"/>
        <v>14</v>
      </c>
      <c r="G122" s="16">
        <f t="shared" si="6"/>
        <v>1996</v>
      </c>
      <c r="H122" s="16">
        <f t="shared" si="7"/>
        <v>2010</v>
      </c>
      <c r="I122" s="26" t="str">
        <f>VLOOKUP(J122,'[1]all-items'!$A$2:$C$300,2,FALSE)</f>
        <v>c</v>
      </c>
      <c r="J122" s="26" t="str">
        <f>VLOOKUP(B122,'[1]p18-items'!$P$2:$S$89,3,FALSE)</f>
        <v>food</v>
      </c>
      <c r="K122" s="26" t="str">
        <f>VLOOKUP(B122,'[1]p18-items'!$P$2:$S$89,4,FALSE)</f>
        <v>hummus</v>
      </c>
    </row>
    <row r="123" spans="1:12" x14ac:dyDescent="0.2">
      <c r="A123" s="6">
        <v>169</v>
      </c>
      <c r="B123" s="6" t="s">
        <v>375</v>
      </c>
      <c r="C123" s="12" t="s">
        <v>684</v>
      </c>
      <c r="D123" s="12" t="s">
        <v>861</v>
      </c>
      <c r="E123" s="13">
        <f t="shared" si="4"/>
        <v>3.7037037037037507E-4</v>
      </c>
      <c r="F123" s="8">
        <f t="shared" si="5"/>
        <v>32</v>
      </c>
      <c r="G123" s="16">
        <f t="shared" si="6"/>
        <v>2102</v>
      </c>
      <c r="H123" s="16">
        <f t="shared" si="7"/>
        <v>2134</v>
      </c>
      <c r="I123" s="26" t="str">
        <f>VLOOKUP(J123,'[1]all-items'!$A$2:$C$300,2,FALSE)</f>
        <v>c</v>
      </c>
      <c r="J123" s="26" t="str">
        <f>VLOOKUP(B123,'[1]p18-items'!$P$2:$S$89,3,FALSE)</f>
        <v>food</v>
      </c>
      <c r="K123" s="26" t="str">
        <f>VLOOKUP(B123,'[1]p18-items'!$P$2:$S$89,4,FALSE)</f>
        <v>hummus</v>
      </c>
    </row>
    <row r="124" spans="1:12" x14ac:dyDescent="0.2">
      <c r="A124" s="6">
        <v>228</v>
      </c>
      <c r="B124" s="6" t="s">
        <v>375</v>
      </c>
      <c r="C124" s="12" t="s">
        <v>924</v>
      </c>
      <c r="D124" s="12" t="s">
        <v>923</v>
      </c>
      <c r="E124" s="13">
        <f t="shared" si="4"/>
        <v>1.6203703703704386E-4</v>
      </c>
      <c r="F124" s="8">
        <f t="shared" si="5"/>
        <v>14</v>
      </c>
      <c r="G124" s="16">
        <f t="shared" si="6"/>
        <v>2724</v>
      </c>
      <c r="H124" s="16">
        <f t="shared" si="7"/>
        <v>2738</v>
      </c>
      <c r="I124" s="26" t="str">
        <f>VLOOKUP(J124,'[1]all-items'!$A$2:$C$300,2,FALSE)</f>
        <v>c</v>
      </c>
      <c r="J124" s="26" t="str">
        <f>VLOOKUP(B124,'[1]p18-items'!$P$2:$S$89,3,FALSE)</f>
        <v>food</v>
      </c>
      <c r="K124" s="26" t="str">
        <f>VLOOKUP(B124,'[1]p18-items'!$P$2:$S$89,4,FALSE)</f>
        <v>hummus</v>
      </c>
    </row>
    <row r="125" spans="1:12" x14ac:dyDescent="0.2">
      <c r="A125" s="6">
        <v>58</v>
      </c>
      <c r="B125" s="6" t="s">
        <v>342</v>
      </c>
      <c r="C125" s="12" t="s">
        <v>362</v>
      </c>
      <c r="D125" s="12" t="s">
        <v>381</v>
      </c>
      <c r="E125" s="13">
        <f t="shared" si="4"/>
        <v>3.2407407407407732E-4</v>
      </c>
      <c r="F125" s="8">
        <f t="shared" si="5"/>
        <v>28</v>
      </c>
      <c r="G125" s="16">
        <f t="shared" si="6"/>
        <v>1024</v>
      </c>
      <c r="H125" s="16">
        <f t="shared" si="7"/>
        <v>1052</v>
      </c>
      <c r="I125" s="26" t="str">
        <f>VLOOKUP(J125,'[1]all-items'!$A$2:$C$300,2,FALSE)</f>
        <v>u</v>
      </c>
      <c r="J125" s="26" t="str">
        <f>VLOOKUP(B125,'[1]p18-items'!$P$2:$S$89,3,FALSE)</f>
        <v>fork</v>
      </c>
      <c r="K125" s="26">
        <f>VLOOKUP(B125,'[1]p18-items'!$P$2:$S$89,4,FALSE)</f>
        <v>0</v>
      </c>
    </row>
    <row r="126" spans="1:12" x14ac:dyDescent="0.2">
      <c r="A126" s="6">
        <v>103</v>
      </c>
      <c r="B126" s="6" t="s">
        <v>342</v>
      </c>
      <c r="C126" s="12" t="s">
        <v>471</v>
      </c>
      <c r="D126" s="12" t="s">
        <v>584</v>
      </c>
      <c r="E126" s="13">
        <f t="shared" si="4"/>
        <v>7.6388888888888687E-4</v>
      </c>
      <c r="F126" s="8">
        <f t="shared" si="5"/>
        <v>66</v>
      </c>
      <c r="G126" s="16">
        <f t="shared" si="6"/>
        <v>1522</v>
      </c>
      <c r="H126" s="16">
        <f t="shared" si="7"/>
        <v>1588</v>
      </c>
      <c r="I126" s="26" t="str">
        <f>VLOOKUP(J126,'[1]all-items'!$A$2:$C$300,2,FALSE)</f>
        <v>u</v>
      </c>
      <c r="J126" s="26" t="str">
        <f>VLOOKUP(B126,'[1]p18-items'!$P$2:$S$89,3,FALSE)</f>
        <v>fork</v>
      </c>
      <c r="K126" s="26">
        <f>VLOOKUP(B126,'[1]p18-items'!$P$2:$S$89,4,FALSE)</f>
        <v>0</v>
      </c>
    </row>
    <row r="127" spans="1:12" x14ac:dyDescent="0.2">
      <c r="A127" s="6">
        <v>129</v>
      </c>
      <c r="B127" s="6" t="s">
        <v>342</v>
      </c>
      <c r="C127" s="12" t="s">
        <v>626</v>
      </c>
      <c r="D127" s="12" t="s">
        <v>715</v>
      </c>
      <c r="E127" s="13">
        <f t="shared" si="4"/>
        <v>2.314814814815061E-5</v>
      </c>
      <c r="F127" s="8">
        <f t="shared" si="5"/>
        <v>2</v>
      </c>
      <c r="G127" s="16">
        <f t="shared" si="6"/>
        <v>1738</v>
      </c>
      <c r="H127" s="16">
        <f t="shared" si="7"/>
        <v>1740</v>
      </c>
      <c r="I127" s="26" t="str">
        <f>VLOOKUP(J127,'[1]all-items'!$A$2:$C$300,2,FALSE)</f>
        <v>u</v>
      </c>
      <c r="J127" s="26" t="str">
        <f>VLOOKUP(B127,'[1]p18-items'!$P$2:$S$89,3,FALSE)</f>
        <v>fork</v>
      </c>
      <c r="K127" s="26">
        <f>VLOOKUP(B127,'[1]p18-items'!$P$2:$S$89,4,FALSE)</f>
        <v>0</v>
      </c>
    </row>
    <row r="128" spans="1:12" x14ac:dyDescent="0.2">
      <c r="A128" s="6">
        <v>130</v>
      </c>
      <c r="B128" s="6" t="s">
        <v>342</v>
      </c>
      <c r="C128" s="12" t="s">
        <v>546</v>
      </c>
      <c r="D128" s="12" t="s">
        <v>718</v>
      </c>
      <c r="E128" s="13">
        <f t="shared" si="4"/>
        <v>3.0092592592592671E-4</v>
      </c>
      <c r="F128" s="8">
        <f t="shared" si="5"/>
        <v>26</v>
      </c>
      <c r="G128" s="16">
        <f t="shared" si="6"/>
        <v>1742</v>
      </c>
      <c r="H128" s="16">
        <f t="shared" si="7"/>
        <v>1768</v>
      </c>
      <c r="I128" s="26" t="str">
        <f>VLOOKUP(J128,'[1]all-items'!$A$2:$C$300,2,FALSE)</f>
        <v>u</v>
      </c>
      <c r="J128" s="26" t="str">
        <f>VLOOKUP(B128,'[1]p18-items'!$P$2:$S$89,3,FALSE)</f>
        <v>fork</v>
      </c>
      <c r="K128" s="26">
        <f>VLOOKUP(B128,'[1]p18-items'!$P$2:$S$89,4,FALSE)</f>
        <v>0</v>
      </c>
      <c r="L128" s="6" t="s">
        <v>723</v>
      </c>
    </row>
    <row r="129" spans="1:12" x14ac:dyDescent="0.2">
      <c r="A129" s="6">
        <v>141</v>
      </c>
      <c r="B129" s="6" t="s">
        <v>342</v>
      </c>
      <c r="C129" s="12" t="s">
        <v>768</v>
      </c>
      <c r="D129" s="12" t="s">
        <v>769</v>
      </c>
      <c r="E129" s="13">
        <f t="shared" si="4"/>
        <v>1.3888888888888978E-4</v>
      </c>
      <c r="F129" s="8">
        <f t="shared" si="5"/>
        <v>12</v>
      </c>
      <c r="G129" s="16">
        <f t="shared" si="6"/>
        <v>1798</v>
      </c>
      <c r="H129" s="16">
        <f t="shared" si="7"/>
        <v>1810</v>
      </c>
      <c r="I129" s="26" t="str">
        <f>VLOOKUP(J129,'[1]all-items'!$A$2:$C$300,2,FALSE)</f>
        <v>u</v>
      </c>
      <c r="J129" s="26" t="str">
        <f>VLOOKUP(B129,'[1]p18-items'!$P$2:$S$89,3,FALSE)</f>
        <v>fork</v>
      </c>
      <c r="K129" s="26">
        <f>VLOOKUP(B129,'[1]p18-items'!$P$2:$S$89,4,FALSE)</f>
        <v>0</v>
      </c>
    </row>
    <row r="130" spans="1:12" x14ac:dyDescent="0.2">
      <c r="A130" s="6">
        <v>153</v>
      </c>
      <c r="B130" s="6" t="s">
        <v>342</v>
      </c>
      <c r="C130" s="12" t="s">
        <v>611</v>
      </c>
      <c r="D130" s="12" t="s">
        <v>624</v>
      </c>
      <c r="E130" s="13">
        <f t="shared" ref="E130:E193" si="8">D130-C130</f>
        <v>3.0092592592592671E-4</v>
      </c>
      <c r="F130" s="8">
        <f t="shared" ref="F130:F193" si="9">HOUR(E130) *3600 + MINUTE(E130) * 60 + SECOND(E130)</f>
        <v>26</v>
      </c>
      <c r="G130" s="16">
        <f t="shared" ref="G130:G193" si="10">HOUR(C130) *3600 + MINUTE(C130) * 60 + SECOND(C130)</f>
        <v>1848</v>
      </c>
      <c r="H130" s="16">
        <f t="shared" ref="H130:H193" si="11">HOUR(D130) *3600 + MINUTE(D130) * 60 + SECOND(D130)</f>
        <v>1874</v>
      </c>
      <c r="I130" s="26" t="str">
        <f>VLOOKUP(J130,'[1]all-items'!$A$2:$C$300,2,FALSE)</f>
        <v>u</v>
      </c>
      <c r="J130" s="26" t="str">
        <f>VLOOKUP(B130,'[1]p18-items'!$P$2:$S$89,3,FALSE)</f>
        <v>fork</v>
      </c>
      <c r="K130" s="26">
        <f>VLOOKUP(B130,'[1]p18-items'!$P$2:$S$89,4,FALSE)</f>
        <v>0</v>
      </c>
    </row>
    <row r="131" spans="1:12" x14ac:dyDescent="0.2">
      <c r="A131" s="6">
        <v>168</v>
      </c>
      <c r="B131" s="6" t="s">
        <v>342</v>
      </c>
      <c r="C131" s="12" t="s">
        <v>859</v>
      </c>
      <c r="D131" s="12" t="s">
        <v>729</v>
      </c>
      <c r="E131" s="13">
        <f t="shared" si="8"/>
        <v>2.3148148148148182E-4</v>
      </c>
      <c r="F131" s="8">
        <f t="shared" si="9"/>
        <v>20</v>
      </c>
      <c r="G131" s="16">
        <f t="shared" si="10"/>
        <v>2100</v>
      </c>
      <c r="H131" s="16">
        <f t="shared" si="11"/>
        <v>2120</v>
      </c>
      <c r="I131" s="26" t="str">
        <f>VLOOKUP(J131,'[1]all-items'!$A$2:$C$300,2,FALSE)</f>
        <v>u</v>
      </c>
      <c r="J131" s="26" t="str">
        <f>VLOOKUP(B131,'[1]p18-items'!$P$2:$S$89,3,FALSE)</f>
        <v>fork</v>
      </c>
      <c r="K131" s="26">
        <f>VLOOKUP(B131,'[1]p18-items'!$P$2:$S$89,4,FALSE)</f>
        <v>0</v>
      </c>
      <c r="L131" s="6" t="s">
        <v>860</v>
      </c>
    </row>
    <row r="132" spans="1:12" x14ac:dyDescent="0.2">
      <c r="A132" s="6">
        <v>191</v>
      </c>
      <c r="B132" s="6" t="s">
        <v>342</v>
      </c>
      <c r="C132" s="12" t="s">
        <v>883</v>
      </c>
      <c r="D132" s="12" t="s">
        <v>884</v>
      </c>
      <c r="E132" s="13">
        <f t="shared" si="8"/>
        <v>9.2592592592588563E-5</v>
      </c>
      <c r="F132" s="8">
        <f t="shared" si="9"/>
        <v>8</v>
      </c>
      <c r="G132" s="16">
        <f t="shared" si="10"/>
        <v>2392</v>
      </c>
      <c r="H132" s="16">
        <f t="shared" si="11"/>
        <v>2400</v>
      </c>
      <c r="I132" s="26" t="str">
        <f>VLOOKUP(J132,'[1]all-items'!$A$2:$C$300,2,FALSE)</f>
        <v>u</v>
      </c>
      <c r="J132" s="26" t="str">
        <f>VLOOKUP(B132,'[1]p18-items'!$P$2:$S$89,3,FALSE)</f>
        <v>fork</v>
      </c>
      <c r="K132" s="26">
        <f>VLOOKUP(B132,'[1]p18-items'!$P$2:$S$89,4,FALSE)</f>
        <v>0</v>
      </c>
    </row>
    <row r="133" spans="1:12" x14ac:dyDescent="0.2">
      <c r="A133" s="6">
        <v>5</v>
      </c>
      <c r="B133" s="6" t="s">
        <v>54</v>
      </c>
      <c r="C133" s="12" t="s">
        <v>56</v>
      </c>
      <c r="D133" s="12" t="s">
        <v>58</v>
      </c>
      <c r="E133" s="13">
        <f t="shared" si="8"/>
        <v>2.3148148148148008E-5</v>
      </c>
      <c r="F133" s="8">
        <f t="shared" si="9"/>
        <v>2</v>
      </c>
      <c r="G133" s="16">
        <f t="shared" si="10"/>
        <v>136</v>
      </c>
      <c r="H133" s="16">
        <f t="shared" si="11"/>
        <v>138</v>
      </c>
      <c r="I133" s="26" t="str">
        <f>VLOOKUP(J133,'[1]all-items'!$A$2:$C$300,2,FALSE)</f>
        <v>c</v>
      </c>
      <c r="J133" s="26" t="str">
        <f>VLOOKUP(B133,'[1]p18-items'!$P$2:$S$89,3,FALSE)</f>
        <v>garlic</v>
      </c>
      <c r="K133" s="26">
        <f>VLOOKUP(B133,'[1]p18-items'!$P$2:$S$89,4,FALSE)</f>
        <v>0</v>
      </c>
    </row>
    <row r="134" spans="1:12" x14ac:dyDescent="0.2">
      <c r="A134" s="6">
        <v>27</v>
      </c>
      <c r="B134" s="6" t="s">
        <v>54</v>
      </c>
      <c r="C134" s="12" t="s">
        <v>211</v>
      </c>
      <c r="D134" s="12" t="s">
        <v>212</v>
      </c>
      <c r="E134" s="13">
        <f t="shared" si="8"/>
        <v>9.25925925925929E-5</v>
      </c>
      <c r="F134" s="8">
        <f t="shared" si="9"/>
        <v>8</v>
      </c>
      <c r="G134" s="16">
        <f t="shared" si="10"/>
        <v>440</v>
      </c>
      <c r="H134" s="16">
        <f t="shared" si="11"/>
        <v>448</v>
      </c>
      <c r="I134" s="26" t="str">
        <f>VLOOKUP(J134,'[1]all-items'!$A$2:$C$300,2,FALSE)</f>
        <v>c</v>
      </c>
      <c r="J134" s="26" t="str">
        <f>VLOOKUP(B134,'[1]p18-items'!$P$2:$S$89,3,FALSE)</f>
        <v>garlic</v>
      </c>
      <c r="K134" s="26">
        <f>VLOOKUP(B134,'[1]p18-items'!$P$2:$S$89,4,FALSE)</f>
        <v>0</v>
      </c>
    </row>
    <row r="135" spans="1:12" x14ac:dyDescent="0.2">
      <c r="A135" s="6">
        <v>39</v>
      </c>
      <c r="B135" s="6" t="s">
        <v>54</v>
      </c>
      <c r="C135" s="12" t="s">
        <v>274</v>
      </c>
      <c r="D135" s="12" t="s">
        <v>275</v>
      </c>
      <c r="E135" s="13">
        <f t="shared" si="8"/>
        <v>1.5277777777777763E-3</v>
      </c>
      <c r="F135" s="8">
        <f t="shared" si="9"/>
        <v>132</v>
      </c>
      <c r="G135" s="16">
        <f t="shared" si="10"/>
        <v>562</v>
      </c>
      <c r="H135" s="16">
        <f t="shared" si="11"/>
        <v>694</v>
      </c>
      <c r="I135" s="26" t="str">
        <f>VLOOKUP(J135,'[1]all-items'!$A$2:$C$300,2,FALSE)</f>
        <v>c</v>
      </c>
      <c r="J135" s="26" t="str">
        <f>VLOOKUP(B135,'[1]p18-items'!$P$2:$S$89,3,FALSE)</f>
        <v>garlic</v>
      </c>
      <c r="K135" s="26">
        <f>VLOOKUP(B135,'[1]p18-items'!$P$2:$S$89,4,FALSE)</f>
        <v>0</v>
      </c>
      <c r="L135" s="6" t="s">
        <v>279</v>
      </c>
    </row>
    <row r="136" spans="1:12" x14ac:dyDescent="0.2">
      <c r="A136" s="6">
        <v>44</v>
      </c>
      <c r="B136" s="6" t="s">
        <v>54</v>
      </c>
      <c r="C136" s="12" t="s">
        <v>245</v>
      </c>
      <c r="D136" s="12" t="s">
        <v>298</v>
      </c>
      <c r="E136" s="13">
        <f t="shared" si="8"/>
        <v>3.0555555555555579E-3</v>
      </c>
      <c r="F136" s="8">
        <f t="shared" si="9"/>
        <v>264</v>
      </c>
      <c r="G136" s="16">
        <f t="shared" si="10"/>
        <v>702</v>
      </c>
      <c r="H136" s="16">
        <f t="shared" si="11"/>
        <v>966</v>
      </c>
      <c r="I136" s="26" t="str">
        <f>VLOOKUP(J136,'[1]all-items'!$A$2:$C$300,2,FALSE)</f>
        <v>c</v>
      </c>
      <c r="J136" s="26" t="str">
        <f>VLOOKUP(B136,'[1]p18-items'!$P$2:$S$89,3,FALSE)</f>
        <v>garlic</v>
      </c>
      <c r="K136" s="26">
        <f>VLOOKUP(B136,'[1]p18-items'!$P$2:$S$89,4,FALSE)</f>
        <v>0</v>
      </c>
      <c r="L136" s="6" t="s">
        <v>311</v>
      </c>
    </row>
    <row r="137" spans="1:12" x14ac:dyDescent="0.2">
      <c r="A137" s="6">
        <v>180</v>
      </c>
      <c r="B137" s="6" t="s">
        <v>54</v>
      </c>
      <c r="C137" s="12" t="s">
        <v>711</v>
      </c>
      <c r="D137" s="12" t="s">
        <v>871</v>
      </c>
      <c r="E137" s="13">
        <f t="shared" si="8"/>
        <v>4.6296296296297751E-5</v>
      </c>
      <c r="F137" s="8">
        <f t="shared" si="9"/>
        <v>4</v>
      </c>
      <c r="G137" s="16">
        <f t="shared" si="10"/>
        <v>2198</v>
      </c>
      <c r="H137" s="16">
        <f t="shared" si="11"/>
        <v>2202</v>
      </c>
      <c r="I137" s="26" t="str">
        <f>VLOOKUP(J137,'[1]all-items'!$A$2:$C$300,2,FALSE)</f>
        <v>c</v>
      </c>
      <c r="J137" s="26" t="str">
        <f>VLOOKUP(B137,'[1]p18-items'!$P$2:$S$89,3,FALSE)</f>
        <v>garlic</v>
      </c>
      <c r="K137" s="26">
        <f>VLOOKUP(B137,'[1]p18-items'!$P$2:$S$89,4,FALSE)</f>
        <v>0</v>
      </c>
    </row>
    <row r="138" spans="1:12" x14ac:dyDescent="0.2">
      <c r="A138" s="6">
        <v>196</v>
      </c>
      <c r="B138" s="6" t="s">
        <v>54</v>
      </c>
      <c r="C138" s="12" t="s">
        <v>832</v>
      </c>
      <c r="D138" s="12" t="s">
        <v>888</v>
      </c>
      <c r="E138" s="13">
        <f t="shared" si="8"/>
        <v>9.2592592592592032E-5</v>
      </c>
      <c r="F138" s="8">
        <f t="shared" si="9"/>
        <v>8</v>
      </c>
      <c r="G138" s="16">
        <f t="shared" si="10"/>
        <v>2420</v>
      </c>
      <c r="H138" s="16">
        <f t="shared" si="11"/>
        <v>2428</v>
      </c>
      <c r="I138" s="26" t="str">
        <f>VLOOKUP(J138,'[1]all-items'!$A$2:$C$300,2,FALSE)</f>
        <v>c</v>
      </c>
      <c r="J138" s="26" t="str">
        <f>VLOOKUP(B138,'[1]p18-items'!$P$2:$S$89,3,FALSE)</f>
        <v>garlic</v>
      </c>
      <c r="K138" s="26">
        <f>VLOOKUP(B138,'[1]p18-items'!$P$2:$S$89,4,FALSE)</f>
        <v>0</v>
      </c>
    </row>
    <row r="139" spans="1:12" x14ac:dyDescent="0.2">
      <c r="A139" s="6">
        <v>22</v>
      </c>
      <c r="B139" s="6" t="s">
        <v>182</v>
      </c>
      <c r="C139" s="12" t="s">
        <v>183</v>
      </c>
      <c r="D139" s="12" t="s">
        <v>184</v>
      </c>
      <c r="E139" s="13">
        <f t="shared" si="8"/>
        <v>1.851851851851858E-4</v>
      </c>
      <c r="F139" s="8">
        <f t="shared" si="9"/>
        <v>16</v>
      </c>
      <c r="G139" s="16">
        <f t="shared" si="10"/>
        <v>384</v>
      </c>
      <c r="H139" s="16">
        <f t="shared" si="11"/>
        <v>400</v>
      </c>
      <c r="I139" s="26" t="str">
        <f>VLOOKUP(J139,'[1]all-items'!$A$2:$C$300,2,FALSE)</f>
        <v>u</v>
      </c>
      <c r="J139" s="26" t="str">
        <f>VLOOKUP(B139,'[1]p18-items'!$P$2:$S$89,3,FALSE)</f>
        <v>knife</v>
      </c>
      <c r="K139" s="26" t="str">
        <f>VLOOKUP(B139,'[1]p18-items'!$P$2:$S$89,4,FALSE)</f>
        <v>cutlery_1</v>
      </c>
      <c r="L139" s="6" t="s">
        <v>186</v>
      </c>
    </row>
    <row r="140" spans="1:12" x14ac:dyDescent="0.2">
      <c r="A140" s="6">
        <v>193</v>
      </c>
      <c r="B140" s="6" t="s">
        <v>182</v>
      </c>
      <c r="C140" s="12" t="s">
        <v>885</v>
      </c>
      <c r="D140" s="12" t="s">
        <v>884</v>
      </c>
      <c r="E140" s="13">
        <f t="shared" si="8"/>
        <v>6.9444444444444892E-5</v>
      </c>
      <c r="F140" s="8">
        <f t="shared" si="9"/>
        <v>6</v>
      </c>
      <c r="G140" s="16">
        <f t="shared" si="10"/>
        <v>2394</v>
      </c>
      <c r="H140" s="16">
        <f t="shared" si="11"/>
        <v>2400</v>
      </c>
      <c r="I140" s="26" t="str">
        <f>VLOOKUP(J140,'[1]all-items'!$A$2:$C$300,2,FALSE)</f>
        <v>u</v>
      </c>
      <c r="J140" s="26" t="str">
        <f>VLOOKUP(B140,'[1]p18-items'!$P$2:$S$89,3,FALSE)</f>
        <v>knife</v>
      </c>
      <c r="K140" s="26" t="str">
        <f>VLOOKUP(B140,'[1]p18-items'!$P$2:$S$89,4,FALSE)</f>
        <v>cutlery_1</v>
      </c>
    </row>
    <row r="141" spans="1:12" x14ac:dyDescent="0.2">
      <c r="A141" s="6">
        <v>42</v>
      </c>
      <c r="B141" s="6" t="s">
        <v>294</v>
      </c>
      <c r="C141" s="12" t="s">
        <v>295</v>
      </c>
      <c r="D141" s="12" t="s">
        <v>298</v>
      </c>
      <c r="E141" s="13">
        <f t="shared" si="8"/>
        <v>3.287037037037038E-3</v>
      </c>
      <c r="F141" s="8">
        <f t="shared" si="9"/>
        <v>284</v>
      </c>
      <c r="G141" s="16">
        <f t="shared" si="10"/>
        <v>682</v>
      </c>
      <c r="H141" s="16">
        <f t="shared" si="11"/>
        <v>966</v>
      </c>
      <c r="I141" s="26" t="str">
        <f>VLOOKUP(J141,'[1]all-items'!$A$2:$C$300,2,FALSE)</f>
        <v>u</v>
      </c>
      <c r="J141" s="26" t="str">
        <f>VLOOKUP(B141,'[1]p18-items'!$P$2:$S$89,3,FALSE)</f>
        <v>knife</v>
      </c>
      <c r="K141" s="26" t="str">
        <f>VLOOKUP(B141,'[1]p18-items'!$P$2:$S$89,4,FALSE)</f>
        <v>cutlery_2</v>
      </c>
      <c r="L141" s="5" t="s">
        <v>302</v>
      </c>
    </row>
    <row r="142" spans="1:12" x14ac:dyDescent="0.2">
      <c r="A142" s="6">
        <v>66</v>
      </c>
      <c r="B142" s="6" t="s">
        <v>294</v>
      </c>
      <c r="C142" s="12" t="s">
        <v>414</v>
      </c>
      <c r="D142" s="12" t="s">
        <v>417</v>
      </c>
      <c r="E142" s="13">
        <f t="shared" si="8"/>
        <v>2.3148148148148008E-4</v>
      </c>
      <c r="F142" s="8">
        <f t="shared" si="9"/>
        <v>20</v>
      </c>
      <c r="G142" s="16">
        <f t="shared" si="10"/>
        <v>1068</v>
      </c>
      <c r="H142" s="16">
        <f t="shared" si="11"/>
        <v>1088</v>
      </c>
      <c r="I142" s="26" t="str">
        <f>VLOOKUP(J142,'[1]all-items'!$A$2:$C$300,2,FALSE)</f>
        <v>u</v>
      </c>
      <c r="J142" s="26" t="str">
        <f>VLOOKUP(B142,'[1]p18-items'!$P$2:$S$89,3,FALSE)</f>
        <v>knife</v>
      </c>
      <c r="K142" s="26" t="str">
        <f>VLOOKUP(B142,'[1]p18-items'!$P$2:$S$89,4,FALSE)</f>
        <v>cutlery_2</v>
      </c>
    </row>
    <row r="143" spans="1:12" x14ac:dyDescent="0.2">
      <c r="A143" s="6">
        <v>13</v>
      </c>
      <c r="B143" s="6" t="s">
        <v>123</v>
      </c>
      <c r="C143" s="12" t="s">
        <v>118</v>
      </c>
      <c r="D143" s="12" t="s">
        <v>124</v>
      </c>
      <c r="E143" s="13">
        <f t="shared" si="8"/>
        <v>2.3148148148148008E-5</v>
      </c>
      <c r="F143" s="8">
        <f t="shared" si="9"/>
        <v>2</v>
      </c>
      <c r="G143" s="16">
        <f t="shared" si="10"/>
        <v>254</v>
      </c>
      <c r="H143" s="16">
        <f t="shared" si="11"/>
        <v>256</v>
      </c>
      <c r="I143" s="26" t="str">
        <f>VLOOKUP(J143,'[1]all-items'!$A$2:$C$300,2,FALSE)</f>
        <v>c</v>
      </c>
      <c r="J143" s="26" t="str">
        <f>VLOOKUP(B143,'[1]p18-items'!$P$2:$S$89,3,FALSE)</f>
        <v>lime</v>
      </c>
      <c r="K143" s="26">
        <f>VLOOKUP(B143,'[1]p18-items'!$P$2:$S$89,4,FALSE)</f>
        <v>0</v>
      </c>
    </row>
    <row r="144" spans="1:12" x14ac:dyDescent="0.2">
      <c r="A144" s="6">
        <v>28</v>
      </c>
      <c r="B144" s="6" t="s">
        <v>123</v>
      </c>
      <c r="C144" s="12" t="s">
        <v>216</v>
      </c>
      <c r="D144" s="12" t="s">
        <v>212</v>
      </c>
      <c r="E144" s="13">
        <f t="shared" si="8"/>
        <v>6.9444444444444024E-5</v>
      </c>
      <c r="F144" s="8">
        <f t="shared" si="9"/>
        <v>6</v>
      </c>
      <c r="G144" s="16">
        <f t="shared" si="10"/>
        <v>442</v>
      </c>
      <c r="H144" s="16">
        <f t="shared" si="11"/>
        <v>448</v>
      </c>
      <c r="I144" s="26" t="str">
        <f>VLOOKUP(J144,'[1]all-items'!$A$2:$C$300,2,FALSE)</f>
        <v>c</v>
      </c>
      <c r="J144" s="26" t="str">
        <f>VLOOKUP(B144,'[1]p18-items'!$P$2:$S$89,3,FALSE)</f>
        <v>lime</v>
      </c>
      <c r="K144" s="26">
        <f>VLOOKUP(B144,'[1]p18-items'!$P$2:$S$89,4,FALSE)</f>
        <v>0</v>
      </c>
    </row>
    <row r="145" spans="1:12" x14ac:dyDescent="0.2">
      <c r="A145" s="6">
        <v>65</v>
      </c>
      <c r="B145" s="6" t="s">
        <v>123</v>
      </c>
      <c r="C145" s="12" t="s">
        <v>404</v>
      </c>
      <c r="D145" s="12" t="s">
        <v>411</v>
      </c>
      <c r="E145" s="13">
        <f t="shared" si="8"/>
        <v>5.7870370370370627E-4</v>
      </c>
      <c r="F145" s="8">
        <f t="shared" si="9"/>
        <v>50</v>
      </c>
      <c r="G145" s="16">
        <f t="shared" si="10"/>
        <v>1062</v>
      </c>
      <c r="H145" s="16">
        <f t="shared" si="11"/>
        <v>1112</v>
      </c>
      <c r="I145" s="26" t="str">
        <f>VLOOKUP(J145,'[1]all-items'!$A$2:$C$300,2,FALSE)</f>
        <v>c</v>
      </c>
      <c r="J145" s="26" t="str">
        <f>VLOOKUP(B145,'[1]p18-items'!$P$2:$S$89,3,FALSE)</f>
        <v>lime</v>
      </c>
      <c r="K145" s="26">
        <f>VLOOKUP(B145,'[1]p18-items'!$P$2:$S$89,4,FALSE)</f>
        <v>0</v>
      </c>
    </row>
    <row r="146" spans="1:12" x14ac:dyDescent="0.2">
      <c r="A146" s="6">
        <v>70</v>
      </c>
      <c r="B146" s="6" t="s">
        <v>123</v>
      </c>
      <c r="C146" s="12" t="s">
        <v>437</v>
      </c>
      <c r="D146" s="12" t="s">
        <v>440</v>
      </c>
      <c r="E146" s="13">
        <f t="shared" si="8"/>
        <v>2.0833333333333294E-4</v>
      </c>
      <c r="F146" s="8">
        <f t="shared" si="9"/>
        <v>18</v>
      </c>
      <c r="G146" s="16">
        <f t="shared" si="10"/>
        <v>1114</v>
      </c>
      <c r="H146" s="16">
        <f t="shared" si="11"/>
        <v>1132</v>
      </c>
      <c r="I146" s="26" t="str">
        <f>VLOOKUP(J146,'[1]all-items'!$A$2:$C$300,2,FALSE)</f>
        <v>c</v>
      </c>
      <c r="J146" s="26" t="str">
        <f>VLOOKUP(B146,'[1]p18-items'!$P$2:$S$89,3,FALSE)</f>
        <v>lime</v>
      </c>
      <c r="K146" s="26">
        <f>VLOOKUP(B146,'[1]p18-items'!$P$2:$S$89,4,FALSE)</f>
        <v>0</v>
      </c>
    </row>
    <row r="147" spans="1:12" x14ac:dyDescent="0.2">
      <c r="A147" s="6">
        <v>73</v>
      </c>
      <c r="B147" s="6" t="s">
        <v>123</v>
      </c>
      <c r="C147" s="12" t="s">
        <v>450</v>
      </c>
      <c r="D147" s="12" t="s">
        <v>451</v>
      </c>
      <c r="E147" s="13">
        <f t="shared" si="8"/>
        <v>2.5462962962962896E-4</v>
      </c>
      <c r="F147" s="8">
        <f t="shared" si="9"/>
        <v>22</v>
      </c>
      <c r="G147" s="16">
        <f t="shared" si="10"/>
        <v>1134</v>
      </c>
      <c r="H147" s="16">
        <f t="shared" si="11"/>
        <v>1156</v>
      </c>
      <c r="I147" s="26" t="str">
        <f>VLOOKUP(J147,'[1]all-items'!$A$2:$C$300,2,FALSE)</f>
        <v>c</v>
      </c>
      <c r="J147" s="26" t="str">
        <f>VLOOKUP(B147,'[1]p18-items'!$P$2:$S$89,3,FALSE)</f>
        <v>lime</v>
      </c>
      <c r="K147" s="26">
        <f>VLOOKUP(B147,'[1]p18-items'!$P$2:$S$89,4,FALSE)</f>
        <v>0</v>
      </c>
    </row>
    <row r="148" spans="1:12" x14ac:dyDescent="0.2">
      <c r="A148" s="6">
        <v>121</v>
      </c>
      <c r="B148" s="6" t="s">
        <v>123</v>
      </c>
      <c r="C148" s="12" t="s">
        <v>522</v>
      </c>
      <c r="D148" s="12" t="s">
        <v>615</v>
      </c>
      <c r="E148" s="13">
        <f t="shared" si="8"/>
        <v>2.5462962962962896E-4</v>
      </c>
      <c r="F148" s="8">
        <f t="shared" si="9"/>
        <v>22</v>
      </c>
      <c r="G148" s="16">
        <f t="shared" si="10"/>
        <v>1668</v>
      </c>
      <c r="H148" s="16">
        <f t="shared" si="11"/>
        <v>1690</v>
      </c>
      <c r="I148" s="26" t="str">
        <f>VLOOKUP(J148,'[1]all-items'!$A$2:$C$300,2,FALSE)</f>
        <v>c</v>
      </c>
      <c r="J148" s="26" t="str">
        <f>VLOOKUP(B148,'[1]p18-items'!$P$2:$S$89,3,FALSE)</f>
        <v>lime</v>
      </c>
      <c r="K148" s="26">
        <f>VLOOKUP(B148,'[1]p18-items'!$P$2:$S$89,4,FALSE)</f>
        <v>0</v>
      </c>
    </row>
    <row r="149" spans="1:12" x14ac:dyDescent="0.2">
      <c r="A149" s="6">
        <v>194</v>
      </c>
      <c r="B149" s="6" t="s">
        <v>123</v>
      </c>
      <c r="C149" s="12" t="s">
        <v>886</v>
      </c>
      <c r="D149" s="12" t="s">
        <v>782</v>
      </c>
      <c r="E149" s="13">
        <f t="shared" si="8"/>
        <v>4.6296296296294281E-5</v>
      </c>
      <c r="F149" s="8">
        <f t="shared" si="9"/>
        <v>4</v>
      </c>
      <c r="G149" s="16">
        <f t="shared" si="10"/>
        <v>2404</v>
      </c>
      <c r="H149" s="16">
        <f t="shared" si="11"/>
        <v>2408</v>
      </c>
      <c r="I149" s="26" t="str">
        <f>VLOOKUP(J149,'[1]all-items'!$A$2:$C$300,2,FALSE)</f>
        <v>c</v>
      </c>
      <c r="J149" s="26" t="str">
        <f>VLOOKUP(B149,'[1]p18-items'!$P$2:$S$89,3,FALSE)</f>
        <v>lime</v>
      </c>
      <c r="K149" s="26">
        <f>VLOOKUP(B149,'[1]p18-items'!$P$2:$S$89,4,FALSE)</f>
        <v>0</v>
      </c>
    </row>
    <row r="150" spans="1:12" x14ac:dyDescent="0.2">
      <c r="A150" s="6">
        <v>197</v>
      </c>
      <c r="B150" s="6" t="s">
        <v>123</v>
      </c>
      <c r="C150" s="12" t="s">
        <v>832</v>
      </c>
      <c r="D150" s="12" t="s">
        <v>888</v>
      </c>
      <c r="E150" s="13">
        <f t="shared" si="8"/>
        <v>9.2592592592592032E-5</v>
      </c>
      <c r="F150" s="8">
        <f t="shared" si="9"/>
        <v>8</v>
      </c>
      <c r="G150" s="16">
        <f t="shared" si="10"/>
        <v>2420</v>
      </c>
      <c r="H150" s="16">
        <f t="shared" si="11"/>
        <v>2428</v>
      </c>
      <c r="I150" s="26" t="str">
        <f>VLOOKUP(J150,'[1]all-items'!$A$2:$C$300,2,FALSE)</f>
        <v>c</v>
      </c>
      <c r="J150" s="26" t="str">
        <f>VLOOKUP(B150,'[1]p18-items'!$P$2:$S$89,3,FALSE)</f>
        <v>lime</v>
      </c>
      <c r="K150" s="26">
        <f>VLOOKUP(B150,'[1]p18-items'!$P$2:$S$89,4,FALSE)</f>
        <v>0</v>
      </c>
    </row>
    <row r="151" spans="1:12" x14ac:dyDescent="0.2">
      <c r="A151" s="6">
        <v>16</v>
      </c>
      <c r="B151" s="6" t="s">
        <v>126</v>
      </c>
      <c r="C151" s="12" t="s">
        <v>145</v>
      </c>
      <c r="D151" s="12" t="s">
        <v>146</v>
      </c>
      <c r="E151" s="13">
        <f t="shared" si="8"/>
        <v>4.6296296296296016E-5</v>
      </c>
      <c r="F151" s="8">
        <f t="shared" si="9"/>
        <v>4</v>
      </c>
      <c r="G151" s="16">
        <f t="shared" si="10"/>
        <v>272</v>
      </c>
      <c r="H151" s="16">
        <f t="shared" si="11"/>
        <v>276</v>
      </c>
      <c r="I151" s="26" t="str">
        <f>VLOOKUP(J151,'[1]all-items'!$A$2:$C$300,2,FALSE)</f>
        <v>c</v>
      </c>
      <c r="J151" s="26" t="str">
        <f>VLOOKUP(B151,'[1]p18-items'!$P$2:$S$89,3,FALSE)</f>
        <v>oil</v>
      </c>
      <c r="K151" s="26" t="str">
        <f>VLOOKUP(B151,'[1]p18-items'!$P$2:$S$89,4,FALSE)</f>
        <v>olive</v>
      </c>
    </row>
    <row r="152" spans="1:12" x14ac:dyDescent="0.2">
      <c r="A152" s="6">
        <v>59</v>
      </c>
      <c r="B152" s="6" t="s">
        <v>126</v>
      </c>
      <c r="C152" s="12" t="s">
        <v>352</v>
      </c>
      <c r="D152" s="12" t="s">
        <v>381</v>
      </c>
      <c r="E152" s="13">
        <f t="shared" si="8"/>
        <v>2.5462962962963069E-4</v>
      </c>
      <c r="F152" s="8">
        <f t="shared" si="9"/>
        <v>22</v>
      </c>
      <c r="G152" s="16">
        <f t="shared" si="10"/>
        <v>1030</v>
      </c>
      <c r="H152" s="16">
        <f t="shared" si="11"/>
        <v>1052</v>
      </c>
      <c r="I152" s="26" t="str">
        <f>VLOOKUP(J152,'[1]all-items'!$A$2:$C$300,2,FALSE)</f>
        <v>c</v>
      </c>
      <c r="J152" s="26" t="str">
        <f>VLOOKUP(B152,'[1]p18-items'!$P$2:$S$89,3,FALSE)</f>
        <v>oil</v>
      </c>
      <c r="K152" s="26" t="str">
        <f>VLOOKUP(B152,'[1]p18-items'!$P$2:$S$89,4,FALSE)</f>
        <v>olive</v>
      </c>
    </row>
    <row r="153" spans="1:12" x14ac:dyDescent="0.2">
      <c r="A153" s="6">
        <v>63</v>
      </c>
      <c r="B153" s="6" t="s">
        <v>126</v>
      </c>
      <c r="C153" s="12" t="s">
        <v>403</v>
      </c>
      <c r="D153" s="12" t="s">
        <v>404</v>
      </c>
      <c r="E153" s="13">
        <f t="shared" si="8"/>
        <v>4.6296296296296016E-5</v>
      </c>
      <c r="F153" s="8">
        <f t="shared" si="9"/>
        <v>4</v>
      </c>
      <c r="G153" s="16">
        <f t="shared" si="10"/>
        <v>1058</v>
      </c>
      <c r="H153" s="16">
        <f t="shared" si="11"/>
        <v>1062</v>
      </c>
      <c r="I153" s="26" t="str">
        <f>VLOOKUP(J153,'[1]all-items'!$A$2:$C$300,2,FALSE)</f>
        <v>c</v>
      </c>
      <c r="J153" s="26" t="str">
        <f>VLOOKUP(B153,'[1]p18-items'!$P$2:$S$89,3,FALSE)</f>
        <v>oil</v>
      </c>
      <c r="K153" s="26" t="str">
        <f>VLOOKUP(B153,'[1]p18-items'!$P$2:$S$89,4,FALSE)</f>
        <v>olive</v>
      </c>
    </row>
    <row r="154" spans="1:12" x14ac:dyDescent="0.2">
      <c r="A154" s="6">
        <v>148</v>
      </c>
      <c r="B154" s="6" t="s">
        <v>126</v>
      </c>
      <c r="C154" s="12" t="s">
        <v>582</v>
      </c>
      <c r="D154" s="12" t="s">
        <v>787</v>
      </c>
      <c r="E154" s="13">
        <f t="shared" si="8"/>
        <v>9.2592592592595502E-5</v>
      </c>
      <c r="F154" s="8">
        <f t="shared" si="9"/>
        <v>8</v>
      </c>
      <c r="G154" s="16">
        <f t="shared" si="10"/>
        <v>1826</v>
      </c>
      <c r="H154" s="16">
        <f t="shared" si="11"/>
        <v>1834</v>
      </c>
      <c r="I154" s="26" t="str">
        <f>VLOOKUP(J154,'[1]all-items'!$A$2:$C$300,2,FALSE)</f>
        <v>c</v>
      </c>
      <c r="J154" s="26" t="str">
        <f>VLOOKUP(B154,'[1]p18-items'!$P$2:$S$89,3,FALSE)</f>
        <v>oil</v>
      </c>
      <c r="K154" s="26" t="str">
        <f>VLOOKUP(B154,'[1]p18-items'!$P$2:$S$89,4,FALSE)</f>
        <v>olive</v>
      </c>
    </row>
    <row r="155" spans="1:12" x14ac:dyDescent="0.2">
      <c r="A155" s="6">
        <v>187</v>
      </c>
      <c r="B155" s="6" t="s">
        <v>876</v>
      </c>
      <c r="C155" s="12" t="s">
        <v>815</v>
      </c>
      <c r="D155" s="12" t="s">
        <v>875</v>
      </c>
      <c r="E155" s="13">
        <f t="shared" si="8"/>
        <v>9.2592592592595502E-5</v>
      </c>
      <c r="F155" s="8">
        <f t="shared" si="9"/>
        <v>8</v>
      </c>
      <c r="G155" s="16">
        <f t="shared" si="10"/>
        <v>2358</v>
      </c>
      <c r="H155" s="16">
        <f t="shared" si="11"/>
        <v>2366</v>
      </c>
      <c r="I155" s="26" t="str">
        <f>VLOOKUP(J155,'[1]all-items'!$A$2:$C$300,2,FALSE)</f>
        <v>e</v>
      </c>
      <c r="J155" s="26" t="str">
        <f>VLOOKUP(B155,'[1]p18-items'!$P$2:$S$89,3,FALSE)</f>
        <v>oven</v>
      </c>
      <c r="K155" s="26">
        <f>VLOOKUP(B155,'[1]p18-items'!$P$2:$S$89,4,FALSE)</f>
        <v>0</v>
      </c>
    </row>
    <row r="156" spans="1:12" x14ac:dyDescent="0.2">
      <c r="A156" s="6">
        <v>188</v>
      </c>
      <c r="B156" s="6" t="s">
        <v>876</v>
      </c>
      <c r="C156" s="12" t="s">
        <v>875</v>
      </c>
      <c r="D156" s="12" t="s">
        <v>877</v>
      </c>
      <c r="E156" s="13">
        <f t="shared" si="8"/>
        <v>4.0046296296296323E-3</v>
      </c>
      <c r="F156" s="8">
        <f t="shared" si="9"/>
        <v>346</v>
      </c>
      <c r="G156" s="16">
        <f t="shared" si="10"/>
        <v>2366</v>
      </c>
      <c r="H156" s="16">
        <f t="shared" si="11"/>
        <v>2712</v>
      </c>
      <c r="I156" s="26" t="str">
        <f>VLOOKUP(J156,'[1]all-items'!$A$2:$C$300,2,FALSE)</f>
        <v>e</v>
      </c>
      <c r="J156" s="26" t="str">
        <f>VLOOKUP(B156,'[1]p18-items'!$P$2:$S$89,3,FALSE)</f>
        <v>oven</v>
      </c>
      <c r="K156" s="26">
        <f>VLOOKUP(B156,'[1]p18-items'!$P$2:$S$89,4,FALSE)</f>
        <v>0</v>
      </c>
      <c r="L156" s="6"/>
    </row>
    <row r="157" spans="1:12" x14ac:dyDescent="0.2">
      <c r="A157" s="6">
        <v>190</v>
      </c>
      <c r="B157" s="6" t="s">
        <v>876</v>
      </c>
      <c r="C157" s="12" t="s">
        <v>880</v>
      </c>
      <c r="D157" s="12" t="s">
        <v>881</v>
      </c>
      <c r="E157" s="13">
        <f t="shared" si="8"/>
        <v>4.6296296296294281E-5</v>
      </c>
      <c r="F157" s="8">
        <f t="shared" si="9"/>
        <v>4</v>
      </c>
      <c r="G157" s="16">
        <f t="shared" si="10"/>
        <v>2384</v>
      </c>
      <c r="H157" s="16">
        <f t="shared" si="11"/>
        <v>2388</v>
      </c>
      <c r="I157" s="26" t="str">
        <f>VLOOKUP(J157,'[1]all-items'!$A$2:$C$300,2,FALSE)</f>
        <v>e</v>
      </c>
      <c r="J157" s="26" t="str">
        <f>VLOOKUP(B157,'[1]p18-items'!$P$2:$S$89,3,FALSE)</f>
        <v>oven</v>
      </c>
      <c r="K157" s="26">
        <f>VLOOKUP(B157,'[1]p18-items'!$P$2:$S$89,4,FALSE)</f>
        <v>0</v>
      </c>
      <c r="L157" s="6" t="s">
        <v>882</v>
      </c>
    </row>
    <row r="158" spans="1:12" x14ac:dyDescent="0.2">
      <c r="A158" s="6">
        <v>214</v>
      </c>
      <c r="B158" s="6" t="s">
        <v>876</v>
      </c>
      <c r="C158" s="12" t="s">
        <v>851</v>
      </c>
      <c r="D158" s="12" t="s">
        <v>906</v>
      </c>
      <c r="E158" s="13">
        <f t="shared" si="8"/>
        <v>4.6296296296294281E-5</v>
      </c>
      <c r="F158" s="8">
        <f t="shared" si="9"/>
        <v>4</v>
      </c>
      <c r="G158" s="16">
        <f t="shared" si="10"/>
        <v>2540</v>
      </c>
      <c r="H158" s="16">
        <f t="shared" si="11"/>
        <v>2544</v>
      </c>
      <c r="I158" s="26" t="str">
        <f>VLOOKUP(J158,'[1]all-items'!$A$2:$C$300,2,FALSE)</f>
        <v>e</v>
      </c>
      <c r="J158" s="26" t="str">
        <f>VLOOKUP(B158,'[1]p18-items'!$P$2:$S$89,3,FALSE)</f>
        <v>oven</v>
      </c>
      <c r="K158" s="26">
        <f>VLOOKUP(B158,'[1]p18-items'!$P$2:$S$89,4,FALSE)</f>
        <v>0</v>
      </c>
    </row>
    <row r="159" spans="1:12" x14ac:dyDescent="0.2">
      <c r="A159" s="6">
        <v>222</v>
      </c>
      <c r="B159" s="6" t="s">
        <v>876</v>
      </c>
      <c r="C159" s="12" t="s">
        <v>912</v>
      </c>
      <c r="D159" s="12" t="s">
        <v>877</v>
      </c>
      <c r="E159" s="13">
        <f t="shared" si="8"/>
        <v>3.0092592592593018E-4</v>
      </c>
      <c r="F159" s="8">
        <f t="shared" si="9"/>
        <v>26</v>
      </c>
      <c r="G159" s="16">
        <f t="shared" si="10"/>
        <v>2686</v>
      </c>
      <c r="H159" s="16">
        <f t="shared" si="11"/>
        <v>2712</v>
      </c>
      <c r="I159" s="26" t="str">
        <f>VLOOKUP(J159,'[1]all-items'!$A$2:$C$300,2,FALSE)</f>
        <v>e</v>
      </c>
      <c r="J159" s="26" t="str">
        <f>VLOOKUP(B159,'[1]p18-items'!$P$2:$S$89,3,FALSE)</f>
        <v>oven</v>
      </c>
      <c r="K159" s="26">
        <f>VLOOKUP(B159,'[1]p18-items'!$P$2:$S$89,4,FALSE)</f>
        <v>0</v>
      </c>
      <c r="L159" s="6" t="s">
        <v>916</v>
      </c>
    </row>
    <row r="160" spans="1:12" x14ac:dyDescent="0.2">
      <c r="A160" s="6">
        <v>280</v>
      </c>
      <c r="B160" s="6" t="s">
        <v>876</v>
      </c>
      <c r="C160" s="12" t="s">
        <v>1014</v>
      </c>
      <c r="D160" s="12" t="s">
        <v>1015</v>
      </c>
      <c r="E160" s="13">
        <f t="shared" si="8"/>
        <v>2.2685185185185239E-3</v>
      </c>
      <c r="F160" s="8">
        <f t="shared" si="9"/>
        <v>196</v>
      </c>
      <c r="G160" s="16">
        <f t="shared" si="10"/>
        <v>4484</v>
      </c>
      <c r="H160" s="16">
        <f t="shared" si="11"/>
        <v>4680</v>
      </c>
      <c r="I160" s="26" t="str">
        <f>VLOOKUP(J160,'[1]all-items'!$A$2:$C$300,2,FALSE)</f>
        <v>e</v>
      </c>
      <c r="J160" s="26" t="str">
        <f>VLOOKUP(B160,'[1]p18-items'!$P$2:$S$89,3,FALSE)</f>
        <v>oven</v>
      </c>
      <c r="K160" s="26">
        <f>VLOOKUP(B160,'[1]p18-items'!$P$2:$S$89,4,FALSE)</f>
        <v>0</v>
      </c>
      <c r="L160" s="6" t="s">
        <v>1016</v>
      </c>
    </row>
    <row r="161" spans="1:12" x14ac:dyDescent="0.2">
      <c r="A161" s="6">
        <v>281</v>
      </c>
      <c r="B161" s="6" t="s">
        <v>876</v>
      </c>
      <c r="C161" s="12" t="s">
        <v>1014</v>
      </c>
      <c r="D161" s="12" t="s">
        <v>1017</v>
      </c>
      <c r="E161" s="13">
        <f t="shared" si="8"/>
        <v>1.85185185185191E-4</v>
      </c>
      <c r="F161" s="8">
        <f t="shared" si="9"/>
        <v>16</v>
      </c>
      <c r="G161" s="16">
        <f t="shared" si="10"/>
        <v>4484</v>
      </c>
      <c r="H161" s="16">
        <f t="shared" si="11"/>
        <v>4500</v>
      </c>
      <c r="I161" s="26" t="str">
        <f>VLOOKUP(J161,'[1]all-items'!$A$2:$C$300,2,FALSE)</f>
        <v>e</v>
      </c>
      <c r="J161" s="26" t="str">
        <f>VLOOKUP(B161,'[1]p18-items'!$P$2:$S$89,3,FALSE)</f>
        <v>oven</v>
      </c>
      <c r="K161" s="26">
        <f>VLOOKUP(B161,'[1]p18-items'!$P$2:$S$89,4,FALSE)</f>
        <v>0</v>
      </c>
    </row>
    <row r="162" spans="1:12" x14ac:dyDescent="0.2">
      <c r="A162" s="6">
        <v>283</v>
      </c>
      <c r="B162" s="6" t="s">
        <v>876</v>
      </c>
      <c r="C162" s="12" t="s">
        <v>1020</v>
      </c>
      <c r="D162" s="12" t="s">
        <v>1015</v>
      </c>
      <c r="E162" s="13">
        <f t="shared" si="8"/>
        <v>1.8518518518518406E-4</v>
      </c>
      <c r="F162" s="8">
        <f t="shared" si="9"/>
        <v>16</v>
      </c>
      <c r="G162" s="16">
        <f t="shared" si="10"/>
        <v>4664</v>
      </c>
      <c r="H162" s="16">
        <f t="shared" si="11"/>
        <v>4680</v>
      </c>
      <c r="I162" s="26" t="str">
        <f>VLOOKUP(J162,'[1]all-items'!$A$2:$C$300,2,FALSE)</f>
        <v>e</v>
      </c>
      <c r="J162" s="26" t="str">
        <f>VLOOKUP(B162,'[1]p18-items'!$P$2:$S$89,3,FALSE)</f>
        <v>oven</v>
      </c>
      <c r="K162" s="26">
        <f>VLOOKUP(B162,'[1]p18-items'!$P$2:$S$89,4,FALSE)</f>
        <v>0</v>
      </c>
      <c r="L162" s="6" t="s">
        <v>916</v>
      </c>
    </row>
    <row r="163" spans="1:12" x14ac:dyDescent="0.2">
      <c r="A163" s="6">
        <v>286</v>
      </c>
      <c r="B163" s="6" t="s">
        <v>876</v>
      </c>
      <c r="C163" s="12" t="s">
        <v>1021</v>
      </c>
      <c r="D163" s="12" t="s">
        <v>1023</v>
      </c>
      <c r="E163" s="13">
        <f t="shared" si="8"/>
        <v>4.6296296296308159E-5</v>
      </c>
      <c r="F163" s="8">
        <f t="shared" si="9"/>
        <v>4</v>
      </c>
      <c r="G163" s="16">
        <f t="shared" si="10"/>
        <v>4682</v>
      </c>
      <c r="H163" s="16">
        <f t="shared" si="11"/>
        <v>4686</v>
      </c>
      <c r="I163" s="26" t="str">
        <f>VLOOKUP(J163,'[1]all-items'!$A$2:$C$300,2,FALSE)</f>
        <v>e</v>
      </c>
      <c r="J163" s="26" t="str">
        <f>VLOOKUP(B163,'[1]p18-items'!$P$2:$S$89,3,FALSE)</f>
        <v>oven</v>
      </c>
      <c r="K163" s="26">
        <f>VLOOKUP(B163,'[1]p18-items'!$P$2:$S$89,4,FALSE)</f>
        <v>0</v>
      </c>
    </row>
    <row r="164" spans="1:12" x14ac:dyDescent="0.2">
      <c r="A164" s="6">
        <v>162</v>
      </c>
      <c r="B164" s="6" t="s">
        <v>221</v>
      </c>
      <c r="C164" s="12" t="s">
        <v>632</v>
      </c>
      <c r="D164" s="12" t="s">
        <v>846</v>
      </c>
      <c r="E164" s="13">
        <f t="shared" si="8"/>
        <v>1.8750000000000017E-3</v>
      </c>
      <c r="F164" s="8">
        <f t="shared" si="9"/>
        <v>162</v>
      </c>
      <c r="G164" s="16">
        <f t="shared" si="10"/>
        <v>1888</v>
      </c>
      <c r="H164" s="16">
        <f t="shared" si="11"/>
        <v>2050</v>
      </c>
      <c r="I164" s="26" t="str">
        <f>VLOOKUP(J164,'[1]all-items'!$A$2:$C$300,2,FALSE)</f>
        <v>u</v>
      </c>
      <c r="J164" s="26" t="str">
        <f>VLOOKUP(B164,'[1]p18-items'!$P$2:$S$89,3,FALSE)</f>
        <v>cookingSpoon</v>
      </c>
      <c r="K164" s="26" t="str">
        <f>VLOOKUP(B164,'[1]p18-items'!$P$2:$S$89,4,FALSE)</f>
        <v>w_1</v>
      </c>
    </row>
    <row r="165" spans="1:12" x14ac:dyDescent="0.2">
      <c r="A165" s="6">
        <v>2</v>
      </c>
      <c r="B165" s="6" t="s">
        <v>21</v>
      </c>
      <c r="C165" s="12" t="s">
        <v>9</v>
      </c>
      <c r="D165" s="12" t="s">
        <v>23</v>
      </c>
      <c r="E165" s="13">
        <f t="shared" si="8"/>
        <v>6.9444444444444447E-4</v>
      </c>
      <c r="F165" s="8">
        <f t="shared" si="9"/>
        <v>60</v>
      </c>
      <c r="G165" s="16">
        <f t="shared" si="10"/>
        <v>72</v>
      </c>
      <c r="H165" s="16">
        <f t="shared" si="11"/>
        <v>132</v>
      </c>
      <c r="I165" s="26" t="str">
        <f>VLOOKUP(J165,'[1]all-items'!$A$2:$C$300,2,FALSE)</f>
        <v>u</v>
      </c>
      <c r="J165" s="26" t="str">
        <f>VLOOKUP(B165,'[1]p18-items'!$P$2:$S$89,3,FALSE)</f>
        <v>phone</v>
      </c>
      <c r="K165" s="26">
        <f>VLOOKUP(B165,'[1]p18-items'!$P$2:$S$89,4,FALSE)</f>
        <v>0</v>
      </c>
    </row>
    <row r="166" spans="1:12" x14ac:dyDescent="0.2">
      <c r="A166" s="6">
        <v>9</v>
      </c>
      <c r="B166" s="6" t="s">
        <v>21</v>
      </c>
      <c r="C166" s="12" t="s">
        <v>94</v>
      </c>
      <c r="D166" s="12" t="s">
        <v>98</v>
      </c>
      <c r="E166" s="13">
        <f t="shared" si="8"/>
        <v>5.0925925925925878E-4</v>
      </c>
      <c r="F166" s="8">
        <f t="shared" si="9"/>
        <v>44</v>
      </c>
      <c r="G166" s="16">
        <f t="shared" si="10"/>
        <v>170</v>
      </c>
      <c r="H166" s="16">
        <f t="shared" si="11"/>
        <v>214</v>
      </c>
      <c r="I166" s="26" t="str">
        <f>VLOOKUP(J166,'[1]all-items'!$A$2:$C$300,2,FALSE)</f>
        <v>u</v>
      </c>
      <c r="J166" s="26" t="str">
        <f>VLOOKUP(B166,'[1]p18-items'!$P$2:$S$89,3,FALSE)</f>
        <v>phone</v>
      </c>
      <c r="K166" s="26">
        <f>VLOOKUP(B166,'[1]p18-items'!$P$2:$S$89,4,FALSE)</f>
        <v>0</v>
      </c>
      <c r="L166" s="6" t="s">
        <v>104</v>
      </c>
    </row>
    <row r="167" spans="1:12" x14ac:dyDescent="0.2">
      <c r="A167" s="6">
        <v>15</v>
      </c>
      <c r="B167" s="6" t="s">
        <v>21</v>
      </c>
      <c r="C167" s="12" t="s">
        <v>106</v>
      </c>
      <c r="D167" s="12" t="s">
        <v>139</v>
      </c>
      <c r="E167" s="13">
        <f t="shared" si="8"/>
        <v>1.0416666666666669E-3</v>
      </c>
      <c r="F167" s="8">
        <f t="shared" si="9"/>
        <v>90</v>
      </c>
      <c r="G167" s="16">
        <f t="shared" si="10"/>
        <v>260</v>
      </c>
      <c r="H167" s="16">
        <f t="shared" si="11"/>
        <v>350</v>
      </c>
      <c r="I167" s="26" t="str">
        <f>VLOOKUP(J167,'[1]all-items'!$A$2:$C$300,2,FALSE)</f>
        <v>u</v>
      </c>
      <c r="J167" s="26" t="str">
        <f>VLOOKUP(B167,'[1]p18-items'!$P$2:$S$89,3,FALSE)</f>
        <v>phone</v>
      </c>
      <c r="K167" s="26">
        <f>VLOOKUP(B167,'[1]p18-items'!$P$2:$S$89,4,FALSE)</f>
        <v>0</v>
      </c>
      <c r="L167" s="6" t="s">
        <v>143</v>
      </c>
    </row>
    <row r="168" spans="1:12" x14ac:dyDescent="0.2">
      <c r="A168" s="6">
        <v>32</v>
      </c>
      <c r="B168" s="6" t="s">
        <v>21</v>
      </c>
      <c r="C168" s="12" t="s">
        <v>227</v>
      </c>
      <c r="D168" s="12" t="s">
        <v>232</v>
      </c>
      <c r="E168" s="13">
        <f t="shared" si="8"/>
        <v>1.1574074074074091E-4</v>
      </c>
      <c r="F168" s="8">
        <f t="shared" si="9"/>
        <v>10</v>
      </c>
      <c r="G168" s="16">
        <f t="shared" si="10"/>
        <v>444</v>
      </c>
      <c r="H168" s="16">
        <f t="shared" si="11"/>
        <v>454</v>
      </c>
      <c r="I168" s="26" t="str">
        <f>VLOOKUP(J168,'[1]all-items'!$A$2:$C$300,2,FALSE)</f>
        <v>u</v>
      </c>
      <c r="J168" s="26" t="str">
        <f>VLOOKUP(B168,'[1]p18-items'!$P$2:$S$89,3,FALSE)</f>
        <v>phone</v>
      </c>
      <c r="K168" s="26">
        <f>VLOOKUP(B168,'[1]p18-items'!$P$2:$S$89,4,FALSE)</f>
        <v>0</v>
      </c>
    </row>
    <row r="169" spans="1:12" x14ac:dyDescent="0.2">
      <c r="A169" s="6">
        <v>38</v>
      </c>
      <c r="B169" s="6" t="s">
        <v>21</v>
      </c>
      <c r="C169" s="12" t="s">
        <v>251</v>
      </c>
      <c r="D169" s="12" t="s">
        <v>180</v>
      </c>
      <c r="E169" s="13">
        <f t="shared" si="8"/>
        <v>3.0092592592592584E-4</v>
      </c>
      <c r="F169" s="8">
        <f t="shared" si="9"/>
        <v>26</v>
      </c>
      <c r="G169" s="16">
        <f t="shared" si="10"/>
        <v>546</v>
      </c>
      <c r="H169" s="16">
        <f t="shared" si="11"/>
        <v>572</v>
      </c>
      <c r="I169" s="26" t="str">
        <f>VLOOKUP(J169,'[1]all-items'!$A$2:$C$300,2,FALSE)</f>
        <v>u</v>
      </c>
      <c r="J169" s="26" t="str">
        <f>VLOOKUP(B169,'[1]p18-items'!$P$2:$S$89,3,FALSE)</f>
        <v>phone</v>
      </c>
      <c r="K169" s="26">
        <f>VLOOKUP(B169,'[1]p18-items'!$P$2:$S$89,4,FALSE)</f>
        <v>0</v>
      </c>
      <c r="L169" s="6" t="s">
        <v>271</v>
      </c>
    </row>
    <row r="170" spans="1:12" x14ac:dyDescent="0.2">
      <c r="A170" s="6">
        <v>53</v>
      </c>
      <c r="B170" s="6" t="s">
        <v>21</v>
      </c>
      <c r="C170" s="12" t="s">
        <v>355</v>
      </c>
      <c r="D170" s="12" t="s">
        <v>356</v>
      </c>
      <c r="E170" s="13">
        <f t="shared" si="8"/>
        <v>6.9444444444443157E-5</v>
      </c>
      <c r="F170" s="8">
        <f t="shared" si="9"/>
        <v>6</v>
      </c>
      <c r="G170" s="16">
        <f t="shared" si="10"/>
        <v>974</v>
      </c>
      <c r="H170" s="16">
        <f t="shared" si="11"/>
        <v>980</v>
      </c>
      <c r="I170" s="26" t="str">
        <f>VLOOKUP(J170,'[1]all-items'!$A$2:$C$300,2,FALSE)</f>
        <v>u</v>
      </c>
      <c r="J170" s="26" t="str">
        <f>VLOOKUP(B170,'[1]p18-items'!$P$2:$S$89,3,FALSE)</f>
        <v>phone</v>
      </c>
      <c r="K170" s="26">
        <f>VLOOKUP(B170,'[1]p18-items'!$P$2:$S$89,4,FALSE)</f>
        <v>0</v>
      </c>
    </row>
    <row r="171" spans="1:12" x14ac:dyDescent="0.2">
      <c r="A171" s="6">
        <v>60</v>
      </c>
      <c r="B171" s="6" t="s">
        <v>21</v>
      </c>
      <c r="C171" s="12" t="s">
        <v>354</v>
      </c>
      <c r="D171" s="12" t="s">
        <v>389</v>
      </c>
      <c r="E171" s="13">
        <f t="shared" si="8"/>
        <v>6.9444444444446626E-5</v>
      </c>
      <c r="F171" s="8">
        <f t="shared" si="9"/>
        <v>6</v>
      </c>
      <c r="G171" s="16">
        <f t="shared" si="10"/>
        <v>1036</v>
      </c>
      <c r="H171" s="16">
        <f t="shared" si="11"/>
        <v>1042</v>
      </c>
      <c r="I171" s="26" t="str">
        <f>VLOOKUP(J171,'[1]all-items'!$A$2:$C$300,2,FALSE)</f>
        <v>u</v>
      </c>
      <c r="J171" s="26" t="str">
        <f>VLOOKUP(B171,'[1]p18-items'!$P$2:$S$89,3,FALSE)</f>
        <v>phone</v>
      </c>
      <c r="K171" s="26">
        <f>VLOOKUP(B171,'[1]p18-items'!$P$2:$S$89,4,FALSE)</f>
        <v>0</v>
      </c>
    </row>
    <row r="172" spans="1:12" x14ac:dyDescent="0.2">
      <c r="A172" s="6">
        <v>64</v>
      </c>
      <c r="B172" s="6" t="s">
        <v>21</v>
      </c>
      <c r="C172" s="12" t="s">
        <v>404</v>
      </c>
      <c r="D172" s="12" t="s">
        <v>360</v>
      </c>
      <c r="E172" s="13">
        <f t="shared" si="8"/>
        <v>9.2592592592593767E-5</v>
      </c>
      <c r="F172" s="8">
        <f t="shared" si="9"/>
        <v>8</v>
      </c>
      <c r="G172" s="16">
        <f t="shared" si="10"/>
        <v>1062</v>
      </c>
      <c r="H172" s="16">
        <f t="shared" si="11"/>
        <v>1070</v>
      </c>
      <c r="I172" s="26" t="str">
        <f>VLOOKUP(J172,'[1]all-items'!$A$2:$C$300,2,FALSE)</f>
        <v>u</v>
      </c>
      <c r="J172" s="26" t="str">
        <f>VLOOKUP(B172,'[1]p18-items'!$P$2:$S$89,3,FALSE)</f>
        <v>phone</v>
      </c>
      <c r="K172" s="26">
        <f>VLOOKUP(B172,'[1]p18-items'!$P$2:$S$89,4,FALSE)</f>
        <v>0</v>
      </c>
    </row>
    <row r="173" spans="1:12" x14ac:dyDescent="0.2">
      <c r="A173" s="6">
        <v>79</v>
      </c>
      <c r="B173" s="6" t="s">
        <v>21</v>
      </c>
      <c r="C173" s="12" t="s">
        <v>488</v>
      </c>
      <c r="D173" s="12" t="s">
        <v>490</v>
      </c>
      <c r="E173" s="13">
        <f t="shared" si="8"/>
        <v>2.3148148148148008E-4</v>
      </c>
      <c r="F173" s="8">
        <f t="shared" si="9"/>
        <v>20</v>
      </c>
      <c r="G173" s="16">
        <f t="shared" si="10"/>
        <v>1180</v>
      </c>
      <c r="H173" s="16">
        <f t="shared" si="11"/>
        <v>1200</v>
      </c>
      <c r="I173" s="26" t="str">
        <f>VLOOKUP(J173,'[1]all-items'!$A$2:$C$300,2,FALSE)</f>
        <v>u</v>
      </c>
      <c r="J173" s="26" t="str">
        <f>VLOOKUP(B173,'[1]p18-items'!$P$2:$S$89,3,FALSE)</f>
        <v>phone</v>
      </c>
      <c r="K173" s="26">
        <f>VLOOKUP(B173,'[1]p18-items'!$P$2:$S$89,4,FALSE)</f>
        <v>0</v>
      </c>
      <c r="L173" s="6" t="s">
        <v>495</v>
      </c>
    </row>
    <row r="174" spans="1:12" x14ac:dyDescent="0.2">
      <c r="A174" s="6">
        <v>166</v>
      </c>
      <c r="B174" s="6" t="s">
        <v>21</v>
      </c>
      <c r="C174" s="12" t="s">
        <v>853</v>
      </c>
      <c r="D174" s="12" t="s">
        <v>854</v>
      </c>
      <c r="E174" s="13">
        <f t="shared" si="8"/>
        <v>9.7222222222222154E-4</v>
      </c>
      <c r="F174" s="8">
        <f t="shared" si="9"/>
        <v>84</v>
      </c>
      <c r="G174" s="16">
        <f t="shared" si="10"/>
        <v>2012</v>
      </c>
      <c r="H174" s="16">
        <f t="shared" si="11"/>
        <v>2096</v>
      </c>
      <c r="I174" s="26" t="str">
        <f>VLOOKUP(J174,'[1]all-items'!$A$2:$C$300,2,FALSE)</f>
        <v>u</v>
      </c>
      <c r="J174" s="26" t="str">
        <f>VLOOKUP(B174,'[1]p18-items'!$P$2:$S$89,3,FALSE)</f>
        <v>phone</v>
      </c>
      <c r="K174" s="26">
        <f>VLOOKUP(B174,'[1]p18-items'!$P$2:$S$89,4,FALSE)</f>
        <v>0</v>
      </c>
    </row>
    <row r="175" spans="1:12" x14ac:dyDescent="0.2">
      <c r="A175" s="6">
        <v>170</v>
      </c>
      <c r="B175" s="6" t="s">
        <v>21</v>
      </c>
      <c r="C175" s="12" t="s">
        <v>862</v>
      </c>
      <c r="D175" s="12" t="s">
        <v>863</v>
      </c>
      <c r="E175" s="13">
        <f t="shared" si="8"/>
        <v>4.629629629630122E-5</v>
      </c>
      <c r="F175" s="8">
        <f t="shared" si="9"/>
        <v>4</v>
      </c>
      <c r="G175" s="16">
        <f t="shared" si="10"/>
        <v>2160</v>
      </c>
      <c r="H175" s="16">
        <f t="shared" si="11"/>
        <v>2164</v>
      </c>
      <c r="I175" s="26" t="str">
        <f>VLOOKUP(J175,'[1]all-items'!$A$2:$C$300,2,FALSE)</f>
        <v>u</v>
      </c>
      <c r="J175" s="26" t="str">
        <f>VLOOKUP(B175,'[1]p18-items'!$P$2:$S$89,3,FALSE)</f>
        <v>phone</v>
      </c>
      <c r="K175" s="26">
        <f>VLOOKUP(B175,'[1]p18-items'!$P$2:$S$89,4,FALSE)</f>
        <v>0</v>
      </c>
    </row>
    <row r="176" spans="1:12" x14ac:dyDescent="0.2">
      <c r="A176" s="6">
        <v>218</v>
      </c>
      <c r="B176" s="6" t="s">
        <v>21</v>
      </c>
      <c r="C176" s="12" t="s">
        <v>908</v>
      </c>
      <c r="D176" s="12" t="s">
        <v>909</v>
      </c>
      <c r="E176" s="13">
        <f t="shared" si="8"/>
        <v>1.5509259259259243E-3</v>
      </c>
      <c r="F176" s="8">
        <f t="shared" si="9"/>
        <v>134</v>
      </c>
      <c r="G176" s="16">
        <f t="shared" si="10"/>
        <v>2546</v>
      </c>
      <c r="H176" s="16">
        <f t="shared" si="11"/>
        <v>2680</v>
      </c>
      <c r="I176" s="26" t="str">
        <f>VLOOKUP(J176,'[1]all-items'!$A$2:$C$300,2,FALSE)</f>
        <v>u</v>
      </c>
      <c r="J176" s="26" t="str">
        <f>VLOOKUP(B176,'[1]p18-items'!$P$2:$S$89,3,FALSE)</f>
        <v>phone</v>
      </c>
      <c r="K176" s="26">
        <f>VLOOKUP(B176,'[1]p18-items'!$P$2:$S$89,4,FALSE)</f>
        <v>0</v>
      </c>
    </row>
    <row r="177" spans="1:12" x14ac:dyDescent="0.2">
      <c r="A177" s="6">
        <v>231</v>
      </c>
      <c r="B177" s="6" t="s">
        <v>21</v>
      </c>
      <c r="C177" s="12" t="s">
        <v>928</v>
      </c>
      <c r="D177" s="12" t="s">
        <v>929</v>
      </c>
      <c r="E177" s="13">
        <f t="shared" si="8"/>
        <v>1.6666666666666705E-3</v>
      </c>
      <c r="F177" s="8">
        <f t="shared" si="9"/>
        <v>144</v>
      </c>
      <c r="G177" s="16">
        <f t="shared" si="10"/>
        <v>2846</v>
      </c>
      <c r="H177" s="16">
        <f t="shared" si="11"/>
        <v>2990</v>
      </c>
      <c r="I177" s="26" t="str">
        <f>VLOOKUP(J177,'[1]all-items'!$A$2:$C$300,2,FALSE)</f>
        <v>u</v>
      </c>
      <c r="J177" s="26" t="str">
        <f>VLOOKUP(B177,'[1]p18-items'!$P$2:$S$89,3,FALSE)</f>
        <v>phone</v>
      </c>
      <c r="K177" s="26">
        <f>VLOOKUP(B177,'[1]p18-items'!$P$2:$S$89,4,FALSE)</f>
        <v>0</v>
      </c>
    </row>
    <row r="178" spans="1:12" x14ac:dyDescent="0.2">
      <c r="A178" s="6">
        <v>232</v>
      </c>
      <c r="B178" s="25" t="s">
        <v>21</v>
      </c>
      <c r="C178" s="12" t="s">
        <v>930</v>
      </c>
      <c r="D178" s="12" t="s">
        <v>931</v>
      </c>
      <c r="E178" s="13">
        <f t="shared" si="8"/>
        <v>3.2407407407407385E-4</v>
      </c>
      <c r="F178" s="8">
        <f t="shared" si="9"/>
        <v>28</v>
      </c>
      <c r="G178" s="16">
        <f t="shared" si="10"/>
        <v>3006</v>
      </c>
      <c r="H178" s="16">
        <f t="shared" si="11"/>
        <v>3034</v>
      </c>
      <c r="I178" s="26" t="str">
        <f>VLOOKUP(J178,'[1]all-items'!$A$2:$C$300,2,FALSE)</f>
        <v>u</v>
      </c>
      <c r="J178" s="26" t="str">
        <f>VLOOKUP(B178,'[1]p18-items'!$P$2:$S$89,3,FALSE)</f>
        <v>phone</v>
      </c>
      <c r="K178" s="26">
        <f>VLOOKUP(B178,'[1]p18-items'!$P$2:$S$89,4,FALSE)</f>
        <v>0</v>
      </c>
      <c r="L178" s="6" t="s">
        <v>932</v>
      </c>
    </row>
    <row r="179" spans="1:12" x14ac:dyDescent="0.2">
      <c r="A179" s="6">
        <v>235</v>
      </c>
      <c r="B179" s="6" t="s">
        <v>21</v>
      </c>
      <c r="C179" s="12" t="s">
        <v>937</v>
      </c>
      <c r="D179" s="12" t="s">
        <v>938</v>
      </c>
      <c r="E179" s="13">
        <f t="shared" si="8"/>
        <v>6.0185185185184648E-4</v>
      </c>
      <c r="F179" s="8">
        <f t="shared" si="9"/>
        <v>52</v>
      </c>
      <c r="G179" s="16">
        <f t="shared" si="10"/>
        <v>3094</v>
      </c>
      <c r="H179" s="16">
        <f t="shared" si="11"/>
        <v>3146</v>
      </c>
      <c r="I179" s="26" t="str">
        <f>VLOOKUP(J179,'[1]all-items'!$A$2:$C$300,2,FALSE)</f>
        <v>u</v>
      </c>
      <c r="J179" s="26" t="str">
        <f>VLOOKUP(B179,'[1]p18-items'!$P$2:$S$89,3,FALSE)</f>
        <v>phone</v>
      </c>
      <c r="K179" s="26">
        <f>VLOOKUP(B179,'[1]p18-items'!$P$2:$S$89,4,FALSE)</f>
        <v>0</v>
      </c>
    </row>
    <row r="180" spans="1:12" x14ac:dyDescent="0.2">
      <c r="A180" s="6">
        <v>250</v>
      </c>
      <c r="B180" s="6" t="s">
        <v>21</v>
      </c>
      <c r="C180" s="12" t="s">
        <v>960</v>
      </c>
      <c r="D180" s="12" t="s">
        <v>961</v>
      </c>
      <c r="E180" s="13">
        <f t="shared" si="8"/>
        <v>9.7222222222222154E-4</v>
      </c>
      <c r="F180" s="8">
        <f t="shared" si="9"/>
        <v>84</v>
      </c>
      <c r="G180" s="16">
        <f t="shared" si="10"/>
        <v>3330</v>
      </c>
      <c r="H180" s="16">
        <f t="shared" si="11"/>
        <v>3414</v>
      </c>
      <c r="I180" s="26" t="str">
        <f>VLOOKUP(J180,'[1]all-items'!$A$2:$C$300,2,FALSE)</f>
        <v>u</v>
      </c>
      <c r="J180" s="26" t="str">
        <f>VLOOKUP(B180,'[1]p18-items'!$P$2:$S$89,3,FALSE)</f>
        <v>phone</v>
      </c>
      <c r="K180" s="26">
        <f>VLOOKUP(B180,'[1]p18-items'!$P$2:$S$89,4,FALSE)</f>
        <v>0</v>
      </c>
    </row>
    <row r="181" spans="1:12" x14ac:dyDescent="0.2">
      <c r="A181" s="6">
        <v>261</v>
      </c>
      <c r="B181" s="6" t="s">
        <v>21</v>
      </c>
      <c r="C181" s="12" t="s">
        <v>978</v>
      </c>
      <c r="D181" s="12" t="s">
        <v>979</v>
      </c>
      <c r="E181" s="13">
        <f t="shared" si="8"/>
        <v>2.0833333333333814E-4</v>
      </c>
      <c r="F181" s="8">
        <f t="shared" si="9"/>
        <v>18</v>
      </c>
      <c r="G181" s="16">
        <f t="shared" si="10"/>
        <v>3696</v>
      </c>
      <c r="H181" s="16">
        <f t="shared" si="11"/>
        <v>3714</v>
      </c>
      <c r="I181" s="26" t="str">
        <f>VLOOKUP(J181,'[1]all-items'!$A$2:$C$300,2,FALSE)</f>
        <v>u</v>
      </c>
      <c r="J181" s="26" t="str">
        <f>VLOOKUP(B181,'[1]p18-items'!$P$2:$S$89,3,FALSE)</f>
        <v>phone</v>
      </c>
      <c r="K181" s="26">
        <f>VLOOKUP(B181,'[1]p18-items'!$P$2:$S$89,4,FALSE)</f>
        <v>0</v>
      </c>
    </row>
    <row r="182" spans="1:12" x14ac:dyDescent="0.2">
      <c r="A182" s="6">
        <v>267</v>
      </c>
      <c r="B182" s="6" t="s">
        <v>21</v>
      </c>
      <c r="C182" s="12" t="s">
        <v>991</v>
      </c>
      <c r="D182" s="12" t="s">
        <v>992</v>
      </c>
      <c r="E182" s="13">
        <f t="shared" si="8"/>
        <v>4.1666666666666935E-4</v>
      </c>
      <c r="F182" s="8">
        <f t="shared" si="9"/>
        <v>36</v>
      </c>
      <c r="G182" s="16">
        <f t="shared" si="10"/>
        <v>3826</v>
      </c>
      <c r="H182" s="16">
        <f t="shared" si="11"/>
        <v>3862</v>
      </c>
      <c r="I182" s="26" t="str">
        <f>VLOOKUP(J182,'[1]all-items'!$A$2:$C$300,2,FALSE)</f>
        <v>u</v>
      </c>
      <c r="J182" s="26" t="str">
        <f>VLOOKUP(B182,'[1]p18-items'!$P$2:$S$89,3,FALSE)</f>
        <v>phone</v>
      </c>
      <c r="K182" s="26">
        <f>VLOOKUP(B182,'[1]p18-items'!$P$2:$S$89,4,FALSE)</f>
        <v>0</v>
      </c>
    </row>
    <row r="183" spans="1:12" x14ac:dyDescent="0.2">
      <c r="A183" s="6">
        <v>270</v>
      </c>
      <c r="B183" s="6" t="s">
        <v>21</v>
      </c>
      <c r="C183" s="12" t="s">
        <v>996</v>
      </c>
      <c r="D183" s="12" t="s">
        <v>997</v>
      </c>
      <c r="E183" s="13">
        <f t="shared" si="8"/>
        <v>2.0833333333333121E-4</v>
      </c>
      <c r="F183" s="8">
        <f t="shared" si="9"/>
        <v>18</v>
      </c>
      <c r="G183" s="16">
        <f t="shared" si="10"/>
        <v>3964</v>
      </c>
      <c r="H183" s="16">
        <f t="shared" si="11"/>
        <v>3982</v>
      </c>
      <c r="I183" s="26" t="str">
        <f>VLOOKUP(J183,'[1]all-items'!$A$2:$C$300,2,FALSE)</f>
        <v>u</v>
      </c>
      <c r="J183" s="26" t="str">
        <f>VLOOKUP(B183,'[1]p18-items'!$P$2:$S$89,3,FALSE)</f>
        <v>phone</v>
      </c>
      <c r="K183" s="26">
        <f>VLOOKUP(B183,'[1]p18-items'!$P$2:$S$89,4,FALSE)</f>
        <v>0</v>
      </c>
    </row>
    <row r="184" spans="1:12" x14ac:dyDescent="0.2">
      <c r="A184" s="6">
        <v>271</v>
      </c>
      <c r="B184" s="6" t="s">
        <v>21</v>
      </c>
      <c r="C184" s="12" t="s">
        <v>998</v>
      </c>
      <c r="D184" s="12" t="s">
        <v>999</v>
      </c>
      <c r="E184" s="13">
        <f t="shared" si="8"/>
        <v>6.481481481481477E-4</v>
      </c>
      <c r="F184" s="8">
        <f t="shared" si="9"/>
        <v>56</v>
      </c>
      <c r="G184" s="16">
        <f t="shared" si="10"/>
        <v>4016</v>
      </c>
      <c r="H184" s="16">
        <f t="shared" si="11"/>
        <v>4072</v>
      </c>
      <c r="I184" s="26" t="str">
        <f>VLOOKUP(J184,'[1]all-items'!$A$2:$C$300,2,FALSE)</f>
        <v>u</v>
      </c>
      <c r="J184" s="26" t="str">
        <f>VLOOKUP(B184,'[1]p18-items'!$P$2:$S$89,3,FALSE)</f>
        <v>phone</v>
      </c>
      <c r="K184" s="26">
        <f>VLOOKUP(B184,'[1]p18-items'!$P$2:$S$89,4,FALSE)</f>
        <v>0</v>
      </c>
      <c r="L184" s="6" t="s">
        <v>1000</v>
      </c>
    </row>
    <row r="185" spans="1:12" x14ac:dyDescent="0.2">
      <c r="A185" s="6">
        <v>272</v>
      </c>
      <c r="B185" s="6" t="s">
        <v>21</v>
      </c>
      <c r="C185" s="12" t="s">
        <v>1001</v>
      </c>
      <c r="D185" s="12" t="s">
        <v>1002</v>
      </c>
      <c r="E185" s="13">
        <f t="shared" si="8"/>
        <v>6.712962962962879E-4</v>
      </c>
      <c r="F185" s="8">
        <f t="shared" si="9"/>
        <v>58</v>
      </c>
      <c r="G185" s="16">
        <f t="shared" si="10"/>
        <v>4102</v>
      </c>
      <c r="H185" s="16">
        <f t="shared" si="11"/>
        <v>4160</v>
      </c>
      <c r="I185" s="26" t="str">
        <f>VLOOKUP(J185,'[1]all-items'!$A$2:$C$300,2,FALSE)</f>
        <v>u</v>
      </c>
      <c r="J185" s="26" t="str">
        <f>VLOOKUP(B185,'[1]p18-items'!$P$2:$S$89,3,FALSE)</f>
        <v>phone</v>
      </c>
      <c r="K185" s="26">
        <f>VLOOKUP(B185,'[1]p18-items'!$P$2:$S$89,4,FALSE)</f>
        <v>0</v>
      </c>
    </row>
    <row r="186" spans="1:12" x14ac:dyDescent="0.2">
      <c r="A186" s="6">
        <v>273</v>
      </c>
      <c r="B186" s="6" t="s">
        <v>21</v>
      </c>
      <c r="C186" s="12" t="s">
        <v>1003</v>
      </c>
      <c r="D186" s="12" t="s">
        <v>1004</v>
      </c>
      <c r="E186" s="13">
        <f t="shared" si="8"/>
        <v>6.9444444444448361E-5</v>
      </c>
      <c r="F186" s="8">
        <f t="shared" si="9"/>
        <v>6</v>
      </c>
      <c r="G186" s="16">
        <f t="shared" si="10"/>
        <v>4214</v>
      </c>
      <c r="H186" s="16">
        <f t="shared" si="11"/>
        <v>4220</v>
      </c>
      <c r="I186" s="26" t="str">
        <f>VLOOKUP(J186,'[1]all-items'!$A$2:$C$300,2,FALSE)</f>
        <v>u</v>
      </c>
      <c r="J186" s="26" t="str">
        <f>VLOOKUP(B186,'[1]p18-items'!$P$2:$S$89,3,FALSE)</f>
        <v>phone</v>
      </c>
      <c r="K186" s="26">
        <f>VLOOKUP(B186,'[1]p18-items'!$P$2:$S$89,4,FALSE)</f>
        <v>0</v>
      </c>
    </row>
    <row r="187" spans="1:12" x14ac:dyDescent="0.2">
      <c r="A187" s="6">
        <v>277</v>
      </c>
      <c r="B187" s="6" t="s">
        <v>21</v>
      </c>
      <c r="C187" s="12" t="s">
        <v>1010</v>
      </c>
      <c r="D187" s="12" t="s">
        <v>1011</v>
      </c>
      <c r="E187" s="13">
        <f t="shared" si="8"/>
        <v>1.0185185185185158E-3</v>
      </c>
      <c r="F187" s="8">
        <f t="shared" si="9"/>
        <v>88</v>
      </c>
      <c r="G187" s="16">
        <f t="shared" si="10"/>
        <v>4388</v>
      </c>
      <c r="H187" s="16">
        <f t="shared" si="11"/>
        <v>4476</v>
      </c>
      <c r="I187" s="26" t="str">
        <f>VLOOKUP(J187,'[1]all-items'!$A$2:$C$300,2,FALSE)</f>
        <v>u</v>
      </c>
      <c r="J187" s="26" t="str">
        <f>VLOOKUP(B187,'[1]p18-items'!$P$2:$S$89,3,FALSE)</f>
        <v>phone</v>
      </c>
      <c r="K187" s="26">
        <f>VLOOKUP(B187,'[1]p18-items'!$P$2:$S$89,4,FALSE)</f>
        <v>0</v>
      </c>
    </row>
    <row r="188" spans="1:12" x14ac:dyDescent="0.2">
      <c r="A188" s="6">
        <v>282</v>
      </c>
      <c r="B188" s="6" t="s">
        <v>21</v>
      </c>
      <c r="C188" s="12" t="s">
        <v>1018</v>
      </c>
      <c r="D188" s="12" t="s">
        <v>1019</v>
      </c>
      <c r="E188" s="13">
        <f t="shared" si="8"/>
        <v>5.7870370370369933E-4</v>
      </c>
      <c r="F188" s="8">
        <f t="shared" si="9"/>
        <v>50</v>
      </c>
      <c r="G188" s="16">
        <f t="shared" si="10"/>
        <v>4522</v>
      </c>
      <c r="H188" s="16">
        <f t="shared" si="11"/>
        <v>4572</v>
      </c>
      <c r="I188" s="26" t="str">
        <f>VLOOKUP(J188,'[1]all-items'!$A$2:$C$300,2,FALSE)</f>
        <v>u</v>
      </c>
      <c r="J188" s="26" t="str">
        <f>VLOOKUP(B188,'[1]p18-items'!$P$2:$S$89,3,FALSE)</f>
        <v>phone</v>
      </c>
      <c r="K188" s="26">
        <f>VLOOKUP(B188,'[1]p18-items'!$P$2:$S$89,4,FALSE)</f>
        <v>0</v>
      </c>
    </row>
    <row r="189" spans="1:12" x14ac:dyDescent="0.2">
      <c r="A189" s="6">
        <v>287</v>
      </c>
      <c r="B189" s="6" t="s">
        <v>21</v>
      </c>
      <c r="C189" s="12" t="s">
        <v>1022</v>
      </c>
      <c r="D189" s="12" t="s">
        <v>1024</v>
      </c>
      <c r="E189" s="13">
        <f t="shared" si="8"/>
        <v>1.3888888888888284E-4</v>
      </c>
      <c r="F189" s="8">
        <f t="shared" si="9"/>
        <v>12</v>
      </c>
      <c r="G189" s="16">
        <f t="shared" si="10"/>
        <v>4696</v>
      </c>
      <c r="H189" s="16">
        <f t="shared" si="11"/>
        <v>4708</v>
      </c>
      <c r="I189" s="26" t="str">
        <f>VLOOKUP(J189,'[1]all-items'!$A$2:$C$300,2,FALSE)</f>
        <v>u</v>
      </c>
      <c r="J189" s="26" t="str">
        <f>VLOOKUP(B189,'[1]p18-items'!$P$2:$S$89,3,FALSE)</f>
        <v>phone</v>
      </c>
      <c r="K189" s="26">
        <f>VLOOKUP(B189,'[1]p18-items'!$P$2:$S$89,4,FALSE)</f>
        <v>0</v>
      </c>
    </row>
    <row r="190" spans="1:12" x14ac:dyDescent="0.2">
      <c r="A190" s="6">
        <v>295</v>
      </c>
      <c r="B190" s="6" t="s">
        <v>21</v>
      </c>
      <c r="C190" s="12" t="s">
        <v>1034</v>
      </c>
      <c r="D190" s="12" t="s">
        <v>1037</v>
      </c>
      <c r="E190" s="13">
        <f t="shared" si="8"/>
        <v>1.157407407407357E-4</v>
      </c>
      <c r="F190" s="8">
        <f t="shared" si="9"/>
        <v>10</v>
      </c>
      <c r="G190" s="16">
        <f t="shared" si="10"/>
        <v>4768</v>
      </c>
      <c r="H190" s="16">
        <f t="shared" si="11"/>
        <v>4778</v>
      </c>
      <c r="I190" s="26" t="str">
        <f>VLOOKUP(J190,'[1]all-items'!$A$2:$C$300,2,FALSE)</f>
        <v>u</v>
      </c>
      <c r="J190" s="26" t="str">
        <f>VLOOKUP(B190,'[1]p18-items'!$P$2:$S$89,3,FALSE)</f>
        <v>phone</v>
      </c>
      <c r="K190" s="26">
        <f>VLOOKUP(B190,'[1]p18-items'!$P$2:$S$89,4,FALSE)</f>
        <v>0</v>
      </c>
    </row>
    <row r="191" spans="1:12" x14ac:dyDescent="0.2">
      <c r="A191" s="6">
        <v>8</v>
      </c>
      <c r="B191" s="6" t="s">
        <v>84</v>
      </c>
      <c r="C191" s="12" t="s">
        <v>85</v>
      </c>
      <c r="D191" s="12" t="s">
        <v>88</v>
      </c>
      <c r="E191" s="13">
        <f t="shared" si="8"/>
        <v>9.2592592592592466E-5</v>
      </c>
      <c r="F191" s="8">
        <f t="shared" si="9"/>
        <v>8</v>
      </c>
      <c r="G191" s="16">
        <f t="shared" si="10"/>
        <v>156</v>
      </c>
      <c r="H191" s="16">
        <f t="shared" si="11"/>
        <v>164</v>
      </c>
      <c r="I191" s="26" t="str">
        <f>VLOOKUP(J191,'[1]all-items'!$A$2:$C$300,2,FALSE)</f>
        <v>u</v>
      </c>
      <c r="J191" s="26" t="str">
        <f>VLOOKUP(B191,'[1]p18-items'!$P$2:$S$89,3,FALSE)</f>
        <v>phone</v>
      </c>
      <c r="K191" s="26" t="str">
        <f>VLOOKUP(B191,'[1]p18-items'!$P$2:$S$89,4,FALSE)</f>
        <v>researcher</v>
      </c>
      <c r="L191" s="6" t="s">
        <v>95</v>
      </c>
    </row>
    <row r="192" spans="1:12" x14ac:dyDescent="0.2">
      <c r="A192" s="6">
        <v>1</v>
      </c>
      <c r="B192" s="6" t="s">
        <v>4</v>
      </c>
      <c r="C192" s="12" t="s">
        <v>5</v>
      </c>
      <c r="D192" s="12" t="s">
        <v>9</v>
      </c>
      <c r="E192" s="13">
        <f t="shared" si="8"/>
        <v>2.3148148148148225E-5</v>
      </c>
      <c r="F192" s="8">
        <f t="shared" si="9"/>
        <v>2</v>
      </c>
      <c r="G192" s="16">
        <f t="shared" si="10"/>
        <v>70</v>
      </c>
      <c r="H192" s="16">
        <f t="shared" si="11"/>
        <v>72</v>
      </c>
      <c r="I192" s="26" t="str">
        <f>VLOOKUP(J192,'[1]all-items'!$A$2:$C$300,2,FALSE)</f>
        <v>c</v>
      </c>
      <c r="J192" s="26" t="str">
        <f>VLOOKUP(B192,'[1]p18-items'!$P$2:$S$89,3,FALSE)</f>
        <v>bag</v>
      </c>
      <c r="K192" s="26" t="str">
        <f>VLOOKUP(B192,'[1]p18-items'!$P$2:$S$89,4,FALSE)</f>
        <v>plastic</v>
      </c>
      <c r="L192" s="6" t="s">
        <v>16</v>
      </c>
    </row>
    <row r="193" spans="1:12" x14ac:dyDescent="0.2">
      <c r="A193" s="6">
        <v>4</v>
      </c>
      <c r="B193" s="6" t="s">
        <v>4</v>
      </c>
      <c r="C193" s="12" t="s">
        <v>23</v>
      </c>
      <c r="D193" s="12" t="s">
        <v>42</v>
      </c>
      <c r="E193" s="13">
        <f t="shared" si="8"/>
        <v>1.5740740740740743E-3</v>
      </c>
      <c r="F193" s="8">
        <f t="shared" si="9"/>
        <v>136</v>
      </c>
      <c r="G193" s="16">
        <f t="shared" si="10"/>
        <v>132</v>
      </c>
      <c r="H193" s="16">
        <f t="shared" si="11"/>
        <v>268</v>
      </c>
      <c r="I193" s="26" t="str">
        <f>VLOOKUP(J193,'[1]all-items'!$A$2:$C$300,2,FALSE)</f>
        <v>c</v>
      </c>
      <c r="J193" s="26" t="str">
        <f>VLOOKUP(B193,'[1]p18-items'!$P$2:$S$89,3,FALSE)</f>
        <v>bag</v>
      </c>
      <c r="K193" s="26" t="str">
        <f>VLOOKUP(B193,'[1]p18-items'!$P$2:$S$89,4,FALSE)</f>
        <v>plastic</v>
      </c>
    </row>
    <row r="194" spans="1:12" x14ac:dyDescent="0.2">
      <c r="A194" s="6">
        <v>10</v>
      </c>
      <c r="B194" s="6" t="s">
        <v>4</v>
      </c>
      <c r="C194" s="12" t="s">
        <v>105</v>
      </c>
      <c r="D194" s="12" t="s">
        <v>106</v>
      </c>
      <c r="E194" s="13">
        <f t="shared" ref="E194:E257" si="12">D194-C194</f>
        <v>1.3888888888888805E-4</v>
      </c>
      <c r="F194" s="8">
        <f t="shared" ref="F194:F257" si="13">HOUR(E194) *3600 + MINUTE(E194) * 60 + SECOND(E194)</f>
        <v>12</v>
      </c>
      <c r="G194" s="16">
        <f t="shared" ref="G194:G257" si="14">HOUR(C194) *3600 + MINUTE(C194) * 60 + SECOND(C194)</f>
        <v>248</v>
      </c>
      <c r="H194" s="16">
        <f t="shared" ref="H194:H257" si="15">HOUR(D194) *3600 + MINUTE(D194) * 60 + SECOND(D194)</f>
        <v>260</v>
      </c>
      <c r="I194" s="26" t="str">
        <f>VLOOKUP(J194,'[1]all-items'!$A$2:$C$300,2,FALSE)</f>
        <v>c</v>
      </c>
      <c r="J194" s="26" t="str">
        <f>VLOOKUP(B194,'[1]p18-items'!$P$2:$S$89,3,FALSE)</f>
        <v>bag</v>
      </c>
      <c r="K194" s="26" t="str">
        <f>VLOOKUP(B194,'[1]p18-items'!$P$2:$S$89,4,FALSE)</f>
        <v>plastic</v>
      </c>
      <c r="L194" s="6" t="s">
        <v>108</v>
      </c>
    </row>
    <row r="195" spans="1:12" x14ac:dyDescent="0.2">
      <c r="A195" s="6">
        <v>183</v>
      </c>
      <c r="B195" s="25" t="s">
        <v>371</v>
      </c>
      <c r="C195" s="12" t="s">
        <v>873</v>
      </c>
      <c r="D195" s="12" t="s">
        <v>774</v>
      </c>
      <c r="E195" s="13">
        <f t="shared" si="12"/>
        <v>3.7037037037037507E-4</v>
      </c>
      <c r="F195" s="8">
        <f t="shared" si="13"/>
        <v>32</v>
      </c>
      <c r="G195" s="16">
        <f t="shared" si="14"/>
        <v>2298</v>
      </c>
      <c r="H195" s="16">
        <f t="shared" si="15"/>
        <v>2330</v>
      </c>
      <c r="I195" s="26" t="str">
        <f>VLOOKUP(J195,'[1]all-items'!$A$2:$C$300,2,FALSE)</f>
        <v>u</v>
      </c>
      <c r="J195" s="26" t="str">
        <f>VLOOKUP(B195,'[1]p18-items'!$P$2:$S$89,3,FALSE)</f>
        <v>plate</v>
      </c>
      <c r="K195" s="26" t="str">
        <f>VLOOKUP(B195,'[1]p18-items'!$P$2:$S$89,4,FALSE)</f>
        <v>small</v>
      </c>
    </row>
    <row r="196" spans="1:12" x14ac:dyDescent="0.2">
      <c r="A196" s="6">
        <v>186</v>
      </c>
      <c r="B196" s="25" t="s">
        <v>371</v>
      </c>
      <c r="C196" s="12" t="s">
        <v>874</v>
      </c>
      <c r="D196" s="12" t="s">
        <v>779</v>
      </c>
      <c r="E196" s="13">
        <f t="shared" si="12"/>
        <v>9.2592592592592032E-5</v>
      </c>
      <c r="F196" s="8">
        <f t="shared" si="13"/>
        <v>8</v>
      </c>
      <c r="G196" s="16">
        <f t="shared" si="14"/>
        <v>2340</v>
      </c>
      <c r="H196" s="16">
        <f t="shared" si="15"/>
        <v>2348</v>
      </c>
      <c r="I196" s="26" t="str">
        <f>VLOOKUP(J196,'[1]all-items'!$A$2:$C$300,2,FALSE)</f>
        <v>u</v>
      </c>
      <c r="J196" s="26" t="str">
        <f>VLOOKUP(B196,'[1]p18-items'!$P$2:$S$89,3,FALSE)</f>
        <v>plate</v>
      </c>
      <c r="K196" s="26" t="str">
        <f>VLOOKUP(B196,'[1]p18-items'!$P$2:$S$89,4,FALSE)</f>
        <v>small</v>
      </c>
    </row>
    <row r="197" spans="1:12" x14ac:dyDescent="0.2">
      <c r="A197" s="6">
        <v>292</v>
      </c>
      <c r="B197" s="6" t="s">
        <v>1032</v>
      </c>
      <c r="C197" s="12" t="s">
        <v>1030</v>
      </c>
      <c r="D197" s="12" t="s">
        <v>1031</v>
      </c>
      <c r="E197" s="13">
        <f t="shared" si="12"/>
        <v>4.6296296296294281E-5</v>
      </c>
      <c r="F197" s="8">
        <f t="shared" si="13"/>
        <v>4</v>
      </c>
      <c r="G197" s="16">
        <f t="shared" si="14"/>
        <v>4730</v>
      </c>
      <c r="H197" s="16">
        <f t="shared" si="15"/>
        <v>4734</v>
      </c>
      <c r="I197" s="26" t="str">
        <f>VLOOKUP(J197,'[1]all-items'!$A$2:$C$300,2,FALSE)</f>
        <v>u</v>
      </c>
      <c r="J197" s="26" t="str">
        <f>VLOOKUP(B197,'[1]p18-items'!$P$2:$S$89,3,FALSE)</f>
        <v>plate</v>
      </c>
      <c r="K197" s="26" t="str">
        <f>VLOOKUP(B197,'[1]p18-items'!$P$2:$S$89,4,FALSE)</f>
        <v>white</v>
      </c>
    </row>
    <row r="198" spans="1:12" x14ac:dyDescent="0.2">
      <c r="A198" s="6">
        <v>293</v>
      </c>
      <c r="B198" s="6" t="s">
        <v>1032</v>
      </c>
      <c r="C198" s="12" t="s">
        <v>1033</v>
      </c>
      <c r="D198" s="12" t="s">
        <v>1034</v>
      </c>
      <c r="E198" s="13">
        <f t="shared" si="12"/>
        <v>3.0092592592592671E-4</v>
      </c>
      <c r="F198" s="8">
        <f t="shared" si="13"/>
        <v>26</v>
      </c>
      <c r="G198" s="16">
        <f t="shared" si="14"/>
        <v>4742</v>
      </c>
      <c r="H198" s="16">
        <f t="shared" si="15"/>
        <v>4768</v>
      </c>
      <c r="I198" s="26" t="str">
        <f>VLOOKUP(J198,'[1]all-items'!$A$2:$C$300,2,FALSE)</f>
        <v>u</v>
      </c>
      <c r="J198" s="26" t="str">
        <f>VLOOKUP(B198,'[1]p18-items'!$P$2:$S$89,3,FALSE)</f>
        <v>plate</v>
      </c>
      <c r="K198" s="26" t="str">
        <f>VLOOKUP(B198,'[1]p18-items'!$P$2:$S$89,4,FALSE)</f>
        <v>white</v>
      </c>
    </row>
    <row r="199" spans="1:12" x14ac:dyDescent="0.2">
      <c r="A199" s="6">
        <v>219</v>
      </c>
      <c r="B199" s="6" t="s">
        <v>72</v>
      </c>
      <c r="C199" s="12" t="s">
        <v>910</v>
      </c>
      <c r="D199" s="12" t="s">
        <v>840</v>
      </c>
      <c r="E199" s="13">
        <f t="shared" si="12"/>
        <v>2.314814814815061E-5</v>
      </c>
      <c r="F199" s="8">
        <f t="shared" si="13"/>
        <v>2</v>
      </c>
      <c r="G199" s="16">
        <f t="shared" si="14"/>
        <v>2612</v>
      </c>
      <c r="H199" s="16">
        <f t="shared" si="15"/>
        <v>2614</v>
      </c>
      <c r="I199" s="26" t="str">
        <f>VLOOKUP(J199,'[1]all-items'!$A$2:$C$300,2,FALSE)</f>
        <v>u</v>
      </c>
      <c r="J199" s="26" t="str">
        <f>VLOOKUP(B199,'[1]p18-items'!$P$2:$S$89,3,FALSE)</f>
        <v>pot</v>
      </c>
      <c r="K199" s="26">
        <f>VLOOKUP(B199,'[1]p18-items'!$P$2:$S$89,4,FALSE)</f>
        <v>0</v>
      </c>
    </row>
    <row r="200" spans="1:12" x14ac:dyDescent="0.2">
      <c r="A200" s="6">
        <v>239</v>
      </c>
      <c r="B200" s="6" t="s">
        <v>72</v>
      </c>
      <c r="C200" s="12" t="s">
        <v>943</v>
      </c>
      <c r="D200" s="12" t="s">
        <v>944</v>
      </c>
      <c r="E200" s="13">
        <f t="shared" si="12"/>
        <v>7.638888888888834E-4</v>
      </c>
      <c r="F200" s="8">
        <f t="shared" si="13"/>
        <v>66</v>
      </c>
      <c r="G200" s="16">
        <f t="shared" si="14"/>
        <v>3200</v>
      </c>
      <c r="H200" s="16">
        <f t="shared" si="15"/>
        <v>3266</v>
      </c>
      <c r="I200" s="26" t="str">
        <f>VLOOKUP(J200,'[1]all-items'!$A$2:$C$300,2,FALSE)</f>
        <v>u</v>
      </c>
      <c r="J200" s="26" t="str">
        <f>VLOOKUP(B200,'[1]p18-items'!$P$2:$S$89,3,FALSE)</f>
        <v>pot</v>
      </c>
      <c r="K200" s="26">
        <f>VLOOKUP(B200,'[1]p18-items'!$P$2:$S$89,4,FALSE)</f>
        <v>0</v>
      </c>
      <c r="L200" s="6" t="s">
        <v>945</v>
      </c>
    </row>
    <row r="201" spans="1:12" x14ac:dyDescent="0.2">
      <c r="A201" s="6">
        <v>288</v>
      </c>
      <c r="B201" s="6" t="s">
        <v>72</v>
      </c>
      <c r="C201" s="12" t="s">
        <v>1025</v>
      </c>
      <c r="D201" s="12" t="s">
        <v>1026</v>
      </c>
      <c r="E201" s="13">
        <f t="shared" si="12"/>
        <v>2.3148148148140202E-5</v>
      </c>
      <c r="F201" s="8">
        <f t="shared" si="13"/>
        <v>2</v>
      </c>
      <c r="G201" s="16">
        <f t="shared" si="14"/>
        <v>4712</v>
      </c>
      <c r="H201" s="16">
        <f t="shared" si="15"/>
        <v>4714</v>
      </c>
      <c r="I201" s="26" t="str">
        <f>VLOOKUP(J201,'[1]all-items'!$A$2:$C$300,2,FALSE)</f>
        <v>u</v>
      </c>
      <c r="J201" s="26" t="str">
        <f>VLOOKUP(B201,'[1]p18-items'!$P$2:$S$89,3,FALSE)</f>
        <v>pot</v>
      </c>
      <c r="K201" s="26">
        <f>VLOOKUP(B201,'[1]p18-items'!$P$2:$S$89,4,FALSE)</f>
        <v>0</v>
      </c>
    </row>
    <row r="202" spans="1:12" x14ac:dyDescent="0.2">
      <c r="A202" s="6">
        <v>290</v>
      </c>
      <c r="B202" s="6" t="s">
        <v>72</v>
      </c>
      <c r="C202" s="12" t="s">
        <v>1028</v>
      </c>
      <c r="D202" s="12" t="s">
        <v>1029</v>
      </c>
      <c r="E202" s="13">
        <f t="shared" si="12"/>
        <v>2.0833333333332427E-4</v>
      </c>
      <c r="F202" s="8">
        <f t="shared" si="13"/>
        <v>18</v>
      </c>
      <c r="G202" s="16">
        <f t="shared" si="14"/>
        <v>4720</v>
      </c>
      <c r="H202" s="16">
        <f t="shared" si="15"/>
        <v>4738</v>
      </c>
      <c r="I202" s="26" t="str">
        <f>VLOOKUP(J202,'[1]all-items'!$A$2:$C$300,2,FALSE)</f>
        <v>u</v>
      </c>
      <c r="J202" s="26" t="str">
        <f>VLOOKUP(B202,'[1]p18-items'!$P$2:$S$89,3,FALSE)</f>
        <v>pot</v>
      </c>
      <c r="K202" s="26">
        <f>VLOOKUP(B202,'[1]p18-items'!$P$2:$S$89,4,FALSE)</f>
        <v>0</v>
      </c>
    </row>
    <row r="203" spans="1:12" x14ac:dyDescent="0.2">
      <c r="A203" s="6">
        <v>33</v>
      </c>
      <c r="B203" s="25" t="s">
        <v>1499</v>
      </c>
      <c r="C203" s="12" t="s">
        <v>232</v>
      </c>
      <c r="D203" s="12" t="s">
        <v>141</v>
      </c>
      <c r="E203" s="13">
        <f t="shared" si="12"/>
        <v>1.1574074074074004E-4</v>
      </c>
      <c r="F203" s="8">
        <f t="shared" si="13"/>
        <v>10</v>
      </c>
      <c r="G203" s="16">
        <f t="shared" si="14"/>
        <v>454</v>
      </c>
      <c r="H203" s="16">
        <f t="shared" si="15"/>
        <v>464</v>
      </c>
      <c r="I203" s="26" t="str">
        <f>VLOOKUP(J203,'[1]all-items'!$A$2:$C$300,2,FALSE)</f>
        <v>u</v>
      </c>
      <c r="J203" s="26" t="str">
        <f>VLOOKUP(B203,'[1]p18-items'!$P$2:$S$89,3,FALSE)</f>
        <v>processor</v>
      </c>
      <c r="K203" s="26">
        <f>VLOOKUP(B203,'[1]p18-items'!$P$2:$S$89,4,FALSE)</f>
        <v>0</v>
      </c>
    </row>
    <row r="204" spans="1:12" x14ac:dyDescent="0.2">
      <c r="A204" s="6">
        <v>35</v>
      </c>
      <c r="B204" s="25" t="s">
        <v>1499</v>
      </c>
      <c r="C204" s="12" t="s">
        <v>247</v>
      </c>
      <c r="D204" s="12" t="s">
        <v>171</v>
      </c>
      <c r="E204" s="13">
        <f t="shared" si="12"/>
        <v>6.9444444444444892E-5</v>
      </c>
      <c r="F204" s="8">
        <f t="shared" si="13"/>
        <v>6</v>
      </c>
      <c r="G204" s="16">
        <f t="shared" si="14"/>
        <v>494</v>
      </c>
      <c r="H204" s="16">
        <f t="shared" si="15"/>
        <v>500</v>
      </c>
      <c r="I204" s="26" t="str">
        <f>VLOOKUP(J204,'[1]all-items'!$A$2:$C$300,2,FALSE)</f>
        <v>u</v>
      </c>
      <c r="J204" s="26" t="str">
        <f>VLOOKUP(B204,'[1]p18-items'!$P$2:$S$89,3,FALSE)</f>
        <v>processor</v>
      </c>
      <c r="K204" s="26">
        <f>VLOOKUP(B204,'[1]p18-items'!$P$2:$S$89,4,FALSE)</f>
        <v>0</v>
      </c>
    </row>
    <row r="205" spans="1:12" x14ac:dyDescent="0.2">
      <c r="A205" s="6">
        <v>37</v>
      </c>
      <c r="B205" s="25" t="s">
        <v>1499</v>
      </c>
      <c r="C205" s="12" t="s">
        <v>255</v>
      </c>
      <c r="D205" s="12" t="s">
        <v>261</v>
      </c>
      <c r="E205" s="13">
        <f t="shared" si="12"/>
        <v>6.9444444444444892E-5</v>
      </c>
      <c r="F205" s="8">
        <f t="shared" si="13"/>
        <v>6</v>
      </c>
      <c r="G205" s="16">
        <f t="shared" si="14"/>
        <v>538</v>
      </c>
      <c r="H205" s="16">
        <f t="shared" si="15"/>
        <v>544</v>
      </c>
      <c r="I205" s="26" t="str">
        <f>VLOOKUP(J205,'[1]all-items'!$A$2:$C$300,2,FALSE)</f>
        <v>u</v>
      </c>
      <c r="J205" s="26" t="str">
        <f>VLOOKUP(B205,'[1]p18-items'!$P$2:$S$89,3,FALSE)</f>
        <v>processor</v>
      </c>
      <c r="K205" s="26">
        <f>VLOOKUP(B205,'[1]p18-items'!$P$2:$S$89,4,FALSE)</f>
        <v>0</v>
      </c>
    </row>
    <row r="206" spans="1:12" x14ac:dyDescent="0.2">
      <c r="A206" s="6">
        <v>41</v>
      </c>
      <c r="B206" s="25" t="s">
        <v>1499</v>
      </c>
      <c r="C206" s="12" t="s">
        <v>288</v>
      </c>
      <c r="D206" s="12" t="s">
        <v>290</v>
      </c>
      <c r="E206" s="13">
        <f t="shared" si="12"/>
        <v>2.3148148148147141E-5</v>
      </c>
      <c r="F206" s="8">
        <f t="shared" si="13"/>
        <v>2</v>
      </c>
      <c r="G206" s="16">
        <f t="shared" si="14"/>
        <v>588</v>
      </c>
      <c r="H206" s="16">
        <f t="shared" si="15"/>
        <v>590</v>
      </c>
      <c r="I206" s="26" t="str">
        <f>VLOOKUP(J206,'[1]all-items'!$A$2:$C$300,2,FALSE)</f>
        <v>u</v>
      </c>
      <c r="J206" s="26" t="str">
        <f>VLOOKUP(B206,'[1]p18-items'!$P$2:$S$89,3,FALSE)</f>
        <v>processor</v>
      </c>
      <c r="K206" s="26">
        <f>VLOOKUP(B206,'[1]p18-items'!$P$2:$S$89,4,FALSE)</f>
        <v>0</v>
      </c>
    </row>
    <row r="207" spans="1:12" x14ac:dyDescent="0.2">
      <c r="A207" s="6">
        <v>43</v>
      </c>
      <c r="B207" s="25" t="s">
        <v>1499</v>
      </c>
      <c r="C207" s="12" t="s">
        <v>236</v>
      </c>
      <c r="D207" s="12" t="s">
        <v>275</v>
      </c>
      <c r="E207" s="13">
        <f t="shared" si="12"/>
        <v>2.3148148148147141E-5</v>
      </c>
      <c r="F207" s="8">
        <f t="shared" si="13"/>
        <v>2</v>
      </c>
      <c r="G207" s="16">
        <f t="shared" si="14"/>
        <v>692</v>
      </c>
      <c r="H207" s="16">
        <f t="shared" si="15"/>
        <v>694</v>
      </c>
      <c r="I207" s="26" t="str">
        <f>VLOOKUP(J207,'[1]all-items'!$A$2:$C$300,2,FALSE)</f>
        <v>u</v>
      </c>
      <c r="J207" s="26" t="str">
        <f>VLOOKUP(B207,'[1]p18-items'!$P$2:$S$89,3,FALSE)</f>
        <v>processor</v>
      </c>
      <c r="K207" s="26">
        <f>VLOOKUP(B207,'[1]p18-items'!$P$2:$S$89,4,FALSE)</f>
        <v>0</v>
      </c>
    </row>
    <row r="208" spans="1:12" x14ac:dyDescent="0.2">
      <c r="A208" s="6">
        <v>45</v>
      </c>
      <c r="B208" s="25" t="s">
        <v>1499</v>
      </c>
      <c r="C208" s="12" t="s">
        <v>272</v>
      </c>
      <c r="D208" s="12" t="s">
        <v>312</v>
      </c>
      <c r="E208" s="13">
        <f t="shared" si="12"/>
        <v>2.3148148148147141E-5</v>
      </c>
      <c r="F208" s="8">
        <f t="shared" si="13"/>
        <v>2</v>
      </c>
      <c r="G208" s="16">
        <f t="shared" si="14"/>
        <v>738</v>
      </c>
      <c r="H208" s="16">
        <f t="shared" si="15"/>
        <v>740</v>
      </c>
      <c r="I208" s="26" t="str">
        <f>VLOOKUP(J208,'[1]all-items'!$A$2:$C$300,2,FALSE)</f>
        <v>u</v>
      </c>
      <c r="J208" s="26" t="str">
        <f>VLOOKUP(B208,'[1]p18-items'!$P$2:$S$89,3,FALSE)</f>
        <v>processor</v>
      </c>
      <c r="K208" s="26">
        <f>VLOOKUP(B208,'[1]p18-items'!$P$2:$S$89,4,FALSE)</f>
        <v>0</v>
      </c>
    </row>
    <row r="209" spans="1:12" x14ac:dyDescent="0.2">
      <c r="A209" s="6">
        <v>46</v>
      </c>
      <c r="B209" s="25" t="s">
        <v>1499</v>
      </c>
      <c r="C209" s="12" t="s">
        <v>317</v>
      </c>
      <c r="D209" s="12" t="s">
        <v>318</v>
      </c>
      <c r="E209" s="13">
        <f t="shared" si="12"/>
        <v>2.3148148148148875E-5</v>
      </c>
      <c r="F209" s="8">
        <f t="shared" si="13"/>
        <v>2</v>
      </c>
      <c r="G209" s="16">
        <f t="shared" si="14"/>
        <v>778</v>
      </c>
      <c r="H209" s="16">
        <f t="shared" si="15"/>
        <v>780</v>
      </c>
      <c r="I209" s="26" t="str">
        <f>VLOOKUP(J209,'[1]all-items'!$A$2:$C$300,2,FALSE)</f>
        <v>u</v>
      </c>
      <c r="J209" s="26" t="str">
        <f>VLOOKUP(B209,'[1]p18-items'!$P$2:$S$89,3,FALSE)</f>
        <v>processor</v>
      </c>
      <c r="K209" s="26">
        <f>VLOOKUP(B209,'[1]p18-items'!$P$2:$S$89,4,FALSE)</f>
        <v>0</v>
      </c>
    </row>
    <row r="210" spans="1:12" x14ac:dyDescent="0.2">
      <c r="A210" s="6">
        <v>47</v>
      </c>
      <c r="B210" s="25" t="s">
        <v>1499</v>
      </c>
      <c r="C210" s="12" t="s">
        <v>323</v>
      </c>
      <c r="D210" s="12" t="s">
        <v>324</v>
      </c>
      <c r="E210" s="13">
        <f t="shared" si="12"/>
        <v>2.3148148148147141E-5</v>
      </c>
      <c r="F210" s="8">
        <f t="shared" si="13"/>
        <v>2</v>
      </c>
      <c r="G210" s="16">
        <f t="shared" si="14"/>
        <v>816</v>
      </c>
      <c r="H210" s="16">
        <f t="shared" si="15"/>
        <v>818</v>
      </c>
      <c r="I210" s="26" t="str">
        <f>VLOOKUP(J210,'[1]all-items'!$A$2:$C$300,2,FALSE)</f>
        <v>u</v>
      </c>
      <c r="J210" s="26" t="str">
        <f>VLOOKUP(B210,'[1]p18-items'!$P$2:$S$89,3,FALSE)</f>
        <v>processor</v>
      </c>
      <c r="K210" s="26">
        <f>VLOOKUP(B210,'[1]p18-items'!$P$2:$S$89,4,FALSE)</f>
        <v>0</v>
      </c>
    </row>
    <row r="211" spans="1:12" x14ac:dyDescent="0.2">
      <c r="A211" s="6">
        <v>48</v>
      </c>
      <c r="B211" s="25" t="s">
        <v>1499</v>
      </c>
      <c r="C211" s="12" t="s">
        <v>329</v>
      </c>
      <c r="D211" s="12" t="s">
        <v>331</v>
      </c>
      <c r="E211" s="13">
        <f t="shared" si="12"/>
        <v>2.3148148148148875E-5</v>
      </c>
      <c r="F211" s="8">
        <f t="shared" si="13"/>
        <v>2</v>
      </c>
      <c r="G211" s="16">
        <f t="shared" si="14"/>
        <v>860</v>
      </c>
      <c r="H211" s="16">
        <f t="shared" si="15"/>
        <v>862</v>
      </c>
      <c r="I211" s="26" t="str">
        <f>VLOOKUP(J211,'[1]all-items'!$A$2:$C$300,2,FALSE)</f>
        <v>u</v>
      </c>
      <c r="J211" s="26" t="str">
        <f>VLOOKUP(B211,'[1]p18-items'!$P$2:$S$89,3,FALSE)</f>
        <v>processor</v>
      </c>
      <c r="K211" s="26">
        <f>VLOOKUP(B211,'[1]p18-items'!$P$2:$S$89,4,FALSE)</f>
        <v>0</v>
      </c>
    </row>
    <row r="212" spans="1:12" x14ac:dyDescent="0.2">
      <c r="A212" s="6">
        <v>49</v>
      </c>
      <c r="B212" s="25" t="s">
        <v>1499</v>
      </c>
      <c r="C212" s="12" t="s">
        <v>336</v>
      </c>
      <c r="D212" s="12" t="s">
        <v>337</v>
      </c>
      <c r="E212" s="13">
        <f t="shared" si="12"/>
        <v>2.3148148148148875E-5</v>
      </c>
      <c r="F212" s="8">
        <f t="shared" si="13"/>
        <v>2</v>
      </c>
      <c r="G212" s="16">
        <f t="shared" si="14"/>
        <v>896</v>
      </c>
      <c r="H212" s="16">
        <f t="shared" si="15"/>
        <v>898</v>
      </c>
      <c r="I212" s="26" t="str">
        <f>VLOOKUP(J212,'[1]all-items'!$A$2:$C$300,2,FALSE)</f>
        <v>u</v>
      </c>
      <c r="J212" s="26" t="str">
        <f>VLOOKUP(B212,'[1]p18-items'!$P$2:$S$89,3,FALSE)</f>
        <v>processor</v>
      </c>
      <c r="K212" s="26">
        <f>VLOOKUP(B212,'[1]p18-items'!$P$2:$S$89,4,FALSE)</f>
        <v>0</v>
      </c>
    </row>
    <row r="213" spans="1:12" x14ac:dyDescent="0.2">
      <c r="A213" s="6">
        <v>50</v>
      </c>
      <c r="B213" s="25" t="s">
        <v>1499</v>
      </c>
      <c r="C213" s="12" t="s">
        <v>346</v>
      </c>
      <c r="D213" s="12" t="s">
        <v>300</v>
      </c>
      <c r="E213" s="13">
        <f t="shared" si="12"/>
        <v>2.3148148148147141E-5</v>
      </c>
      <c r="F213" s="8">
        <f t="shared" si="13"/>
        <v>2</v>
      </c>
      <c r="G213" s="16">
        <f t="shared" si="14"/>
        <v>942</v>
      </c>
      <c r="H213" s="16">
        <f t="shared" si="15"/>
        <v>944</v>
      </c>
      <c r="I213" s="26" t="str">
        <f>VLOOKUP(J213,'[1]all-items'!$A$2:$C$300,2,FALSE)</f>
        <v>u</v>
      </c>
      <c r="J213" s="26" t="str">
        <f>VLOOKUP(B213,'[1]p18-items'!$P$2:$S$89,3,FALSE)</f>
        <v>processor</v>
      </c>
      <c r="K213" s="26">
        <f>VLOOKUP(B213,'[1]p18-items'!$P$2:$S$89,4,FALSE)</f>
        <v>0</v>
      </c>
    </row>
    <row r="214" spans="1:12" x14ac:dyDescent="0.2">
      <c r="A214" s="6">
        <v>51</v>
      </c>
      <c r="B214" s="25" t="s">
        <v>1499</v>
      </c>
      <c r="C214" s="12" t="s">
        <v>308</v>
      </c>
      <c r="D214" s="12" t="s">
        <v>283</v>
      </c>
      <c r="E214" s="13">
        <f t="shared" si="12"/>
        <v>2.3148148148148875E-5</v>
      </c>
      <c r="F214" s="8">
        <f t="shared" si="13"/>
        <v>2</v>
      </c>
      <c r="G214" s="16">
        <f t="shared" si="14"/>
        <v>960</v>
      </c>
      <c r="H214" s="16">
        <f t="shared" si="15"/>
        <v>962</v>
      </c>
      <c r="I214" s="26" t="str">
        <f>VLOOKUP(J214,'[1]all-items'!$A$2:$C$300,2,FALSE)</f>
        <v>u</v>
      </c>
      <c r="J214" s="26" t="str">
        <f>VLOOKUP(B214,'[1]p18-items'!$P$2:$S$89,3,FALSE)</f>
        <v>processor</v>
      </c>
      <c r="K214" s="26">
        <f>VLOOKUP(B214,'[1]p18-items'!$P$2:$S$89,4,FALSE)</f>
        <v>0</v>
      </c>
    </row>
    <row r="215" spans="1:12" x14ac:dyDescent="0.2">
      <c r="A215" s="6">
        <v>52</v>
      </c>
      <c r="B215" s="25" t="s">
        <v>1499</v>
      </c>
      <c r="C215" s="12" t="s">
        <v>351</v>
      </c>
      <c r="D215" s="12" t="s">
        <v>298</v>
      </c>
      <c r="E215" s="13">
        <f t="shared" si="12"/>
        <v>2.3148148148148875E-5</v>
      </c>
      <c r="F215" s="8">
        <f t="shared" si="13"/>
        <v>2</v>
      </c>
      <c r="G215" s="16">
        <f t="shared" si="14"/>
        <v>964</v>
      </c>
      <c r="H215" s="16">
        <f t="shared" si="15"/>
        <v>966</v>
      </c>
      <c r="I215" s="26" t="str">
        <f>VLOOKUP(J215,'[1]all-items'!$A$2:$C$300,2,FALSE)</f>
        <v>u</v>
      </c>
      <c r="J215" s="26" t="str">
        <f>VLOOKUP(B215,'[1]p18-items'!$P$2:$S$89,3,FALSE)</f>
        <v>processor</v>
      </c>
      <c r="K215" s="26">
        <f>VLOOKUP(B215,'[1]p18-items'!$P$2:$S$89,4,FALSE)</f>
        <v>0</v>
      </c>
    </row>
    <row r="216" spans="1:12" x14ac:dyDescent="0.2">
      <c r="A216" s="6">
        <v>56</v>
      </c>
      <c r="B216" s="25" t="s">
        <v>1499</v>
      </c>
      <c r="C216" s="12" t="s">
        <v>335</v>
      </c>
      <c r="D216" s="12" t="s">
        <v>372</v>
      </c>
      <c r="E216" s="13">
        <f t="shared" si="12"/>
        <v>2.5462962962962549E-4</v>
      </c>
      <c r="F216" s="8">
        <f t="shared" si="13"/>
        <v>22</v>
      </c>
      <c r="G216" s="16">
        <f t="shared" si="14"/>
        <v>992</v>
      </c>
      <c r="H216" s="16">
        <f t="shared" si="15"/>
        <v>1014</v>
      </c>
      <c r="I216" s="26" t="str">
        <f>VLOOKUP(J216,'[1]all-items'!$A$2:$C$300,2,FALSE)</f>
        <v>u</v>
      </c>
      <c r="J216" s="26" t="str">
        <f>VLOOKUP(B216,'[1]p18-items'!$P$2:$S$89,3,FALSE)</f>
        <v>processor</v>
      </c>
      <c r="K216" s="26">
        <f>VLOOKUP(B216,'[1]p18-items'!$P$2:$S$89,4,FALSE)</f>
        <v>0</v>
      </c>
    </row>
    <row r="217" spans="1:12" x14ac:dyDescent="0.2">
      <c r="A217" s="6">
        <v>61</v>
      </c>
      <c r="B217" s="25" t="s">
        <v>1499</v>
      </c>
      <c r="C217" s="12" t="s">
        <v>394</v>
      </c>
      <c r="D217" s="12" t="s">
        <v>381</v>
      </c>
      <c r="E217" s="13">
        <f t="shared" si="12"/>
        <v>9.2592592592595502E-5</v>
      </c>
      <c r="F217" s="8">
        <f t="shared" si="13"/>
        <v>8</v>
      </c>
      <c r="G217" s="16">
        <f t="shared" si="14"/>
        <v>1044</v>
      </c>
      <c r="H217" s="16">
        <f t="shared" si="15"/>
        <v>1052</v>
      </c>
      <c r="I217" s="26" t="str">
        <f>VLOOKUP(J217,'[1]all-items'!$A$2:$C$300,2,FALSE)</f>
        <v>u</v>
      </c>
      <c r="J217" s="26" t="str">
        <f>VLOOKUP(B217,'[1]p18-items'!$P$2:$S$89,3,FALSE)</f>
        <v>processor</v>
      </c>
      <c r="K217" s="26">
        <f>VLOOKUP(B217,'[1]p18-items'!$P$2:$S$89,4,FALSE)</f>
        <v>0</v>
      </c>
    </row>
    <row r="218" spans="1:12" x14ac:dyDescent="0.2">
      <c r="A218" s="6">
        <v>68</v>
      </c>
      <c r="B218" s="25" t="s">
        <v>1499</v>
      </c>
      <c r="C218" s="12" t="s">
        <v>426</v>
      </c>
      <c r="D218" s="12" t="s">
        <v>411</v>
      </c>
      <c r="E218" s="13">
        <f t="shared" si="12"/>
        <v>3.0092592592592671E-4</v>
      </c>
      <c r="F218" s="8">
        <f t="shared" si="13"/>
        <v>26</v>
      </c>
      <c r="G218" s="16">
        <f t="shared" si="14"/>
        <v>1086</v>
      </c>
      <c r="H218" s="16">
        <f t="shared" si="15"/>
        <v>1112</v>
      </c>
      <c r="I218" s="26" t="str">
        <f>VLOOKUP(J218,'[1]all-items'!$A$2:$C$300,2,FALSE)</f>
        <v>u</v>
      </c>
      <c r="J218" s="26" t="str">
        <f>VLOOKUP(B218,'[1]p18-items'!$P$2:$S$89,3,FALSE)</f>
        <v>processor</v>
      </c>
      <c r="K218" s="26">
        <f>VLOOKUP(B218,'[1]p18-items'!$P$2:$S$89,4,FALSE)</f>
        <v>0</v>
      </c>
    </row>
    <row r="219" spans="1:12" x14ac:dyDescent="0.2">
      <c r="A219" s="6">
        <v>71</v>
      </c>
      <c r="B219" s="25" t="s">
        <v>1499</v>
      </c>
      <c r="C219" s="12" t="s">
        <v>443</v>
      </c>
      <c r="D219" s="12" t="s">
        <v>440</v>
      </c>
      <c r="E219" s="13">
        <f t="shared" si="12"/>
        <v>1.3888888888888978E-4</v>
      </c>
      <c r="F219" s="8">
        <f t="shared" si="13"/>
        <v>12</v>
      </c>
      <c r="G219" s="16">
        <f t="shared" si="14"/>
        <v>1120</v>
      </c>
      <c r="H219" s="16">
        <f t="shared" si="15"/>
        <v>1132</v>
      </c>
      <c r="I219" s="26" t="str">
        <f>VLOOKUP(J219,'[1]all-items'!$A$2:$C$300,2,FALSE)</f>
        <v>u</v>
      </c>
      <c r="J219" s="26" t="str">
        <f>VLOOKUP(B219,'[1]p18-items'!$P$2:$S$89,3,FALSE)</f>
        <v>processor</v>
      </c>
      <c r="K219" s="26">
        <f>VLOOKUP(B219,'[1]p18-items'!$P$2:$S$89,4,FALSE)</f>
        <v>0</v>
      </c>
    </row>
    <row r="220" spans="1:12" x14ac:dyDescent="0.2">
      <c r="A220" s="6">
        <v>74</v>
      </c>
      <c r="B220" s="25" t="s">
        <v>1499</v>
      </c>
      <c r="C220" s="12" t="s">
        <v>364</v>
      </c>
      <c r="D220" s="12" t="s">
        <v>451</v>
      </c>
      <c r="E220" s="13">
        <f t="shared" si="12"/>
        <v>2.3148148148148182E-4</v>
      </c>
      <c r="F220" s="8">
        <f t="shared" si="13"/>
        <v>20</v>
      </c>
      <c r="G220" s="16">
        <f t="shared" si="14"/>
        <v>1136</v>
      </c>
      <c r="H220" s="16">
        <f t="shared" si="15"/>
        <v>1156</v>
      </c>
      <c r="I220" s="26" t="str">
        <f>VLOOKUP(J220,'[1]all-items'!$A$2:$C$300,2,FALSE)</f>
        <v>u</v>
      </c>
      <c r="J220" s="26" t="str">
        <f>VLOOKUP(B220,'[1]p18-items'!$P$2:$S$89,3,FALSE)</f>
        <v>processor</v>
      </c>
      <c r="K220" s="26">
        <f>VLOOKUP(B220,'[1]p18-items'!$P$2:$S$89,4,FALSE)</f>
        <v>0</v>
      </c>
    </row>
    <row r="221" spans="1:12" x14ac:dyDescent="0.2">
      <c r="A221" s="6">
        <v>81</v>
      </c>
      <c r="B221" s="25" t="s">
        <v>1499</v>
      </c>
      <c r="C221" s="12" t="s">
        <v>503</v>
      </c>
      <c r="D221" s="12" t="s">
        <v>504</v>
      </c>
      <c r="E221" s="13">
        <f t="shared" si="12"/>
        <v>3.0092592592592671E-4</v>
      </c>
      <c r="F221" s="8">
        <f t="shared" si="13"/>
        <v>26</v>
      </c>
      <c r="G221" s="16">
        <f t="shared" si="14"/>
        <v>1222</v>
      </c>
      <c r="H221" s="16">
        <f t="shared" si="15"/>
        <v>1248</v>
      </c>
      <c r="I221" s="26" t="str">
        <f>VLOOKUP(J221,'[1]all-items'!$A$2:$C$300,2,FALSE)</f>
        <v>u</v>
      </c>
      <c r="J221" s="26" t="str">
        <f>VLOOKUP(B221,'[1]p18-items'!$P$2:$S$89,3,FALSE)</f>
        <v>processor</v>
      </c>
      <c r="K221" s="26">
        <f>VLOOKUP(B221,'[1]p18-items'!$P$2:$S$89,4,FALSE)</f>
        <v>0</v>
      </c>
    </row>
    <row r="222" spans="1:12" x14ac:dyDescent="0.2">
      <c r="A222" s="6">
        <v>83</v>
      </c>
      <c r="B222" s="25" t="s">
        <v>1499</v>
      </c>
      <c r="C222" s="12" t="s">
        <v>497</v>
      </c>
      <c r="D222" s="12" t="s">
        <v>494</v>
      </c>
      <c r="E222" s="13">
        <f t="shared" si="12"/>
        <v>6.2500000000000056E-4</v>
      </c>
      <c r="F222" s="8">
        <f t="shared" si="13"/>
        <v>54</v>
      </c>
      <c r="G222" s="16">
        <f t="shared" si="14"/>
        <v>1250</v>
      </c>
      <c r="H222" s="16">
        <f t="shared" si="15"/>
        <v>1304</v>
      </c>
      <c r="I222" s="26" t="str">
        <f>VLOOKUP(J222,'[1]all-items'!$A$2:$C$300,2,FALSE)</f>
        <v>u</v>
      </c>
      <c r="J222" s="26" t="str">
        <f>VLOOKUP(B222,'[1]p18-items'!$P$2:$S$89,3,FALSE)</f>
        <v>processor</v>
      </c>
      <c r="K222" s="26">
        <f>VLOOKUP(B222,'[1]p18-items'!$P$2:$S$89,4,FALSE)</f>
        <v>0</v>
      </c>
      <c r="L222" s="6" t="s">
        <v>513</v>
      </c>
    </row>
    <row r="223" spans="1:12" x14ac:dyDescent="0.2">
      <c r="A223" s="6">
        <v>84</v>
      </c>
      <c r="B223" s="25" t="s">
        <v>1499</v>
      </c>
      <c r="C223" s="12" t="s">
        <v>392</v>
      </c>
      <c r="D223" s="12" t="s">
        <v>512</v>
      </c>
      <c r="E223" s="13">
        <f t="shared" si="12"/>
        <v>3.7037037037036986E-4</v>
      </c>
      <c r="F223" s="8">
        <f t="shared" si="13"/>
        <v>32</v>
      </c>
      <c r="G223" s="16">
        <f t="shared" si="14"/>
        <v>1318</v>
      </c>
      <c r="H223" s="16">
        <f t="shared" si="15"/>
        <v>1350</v>
      </c>
      <c r="I223" s="26" t="str">
        <f>VLOOKUP(J223,'[1]all-items'!$A$2:$C$300,2,FALSE)</f>
        <v>u</v>
      </c>
      <c r="J223" s="26" t="str">
        <f>VLOOKUP(B223,'[1]p18-items'!$P$2:$S$89,3,FALSE)</f>
        <v>processor</v>
      </c>
      <c r="K223" s="26">
        <f>VLOOKUP(B223,'[1]p18-items'!$P$2:$S$89,4,FALSE)</f>
        <v>0</v>
      </c>
    </row>
    <row r="224" spans="1:12" x14ac:dyDescent="0.2">
      <c r="A224" s="6">
        <v>90</v>
      </c>
      <c r="B224" s="25" t="s">
        <v>1499</v>
      </c>
      <c r="C224" s="12" t="s">
        <v>502</v>
      </c>
      <c r="D224" s="12" t="s">
        <v>525</v>
      </c>
      <c r="E224" s="13">
        <f t="shared" si="12"/>
        <v>2.314814814815061E-5</v>
      </c>
      <c r="F224" s="8">
        <f t="shared" si="13"/>
        <v>2</v>
      </c>
      <c r="G224" s="16">
        <f t="shared" si="14"/>
        <v>1358</v>
      </c>
      <c r="H224" s="16">
        <f t="shared" si="15"/>
        <v>1360</v>
      </c>
      <c r="I224" s="26" t="str">
        <f>VLOOKUP(J224,'[1]all-items'!$A$2:$C$300,2,FALSE)</f>
        <v>u</v>
      </c>
      <c r="J224" s="26" t="str">
        <f>VLOOKUP(B224,'[1]p18-items'!$P$2:$S$89,3,FALSE)</f>
        <v>processor</v>
      </c>
      <c r="K224" s="26">
        <f>VLOOKUP(B224,'[1]p18-items'!$P$2:$S$89,4,FALSE)</f>
        <v>0</v>
      </c>
    </row>
    <row r="225" spans="1:12" x14ac:dyDescent="0.2">
      <c r="A225" s="6">
        <v>92</v>
      </c>
      <c r="B225" s="25" t="s">
        <v>1499</v>
      </c>
      <c r="C225" s="12" t="s">
        <v>520</v>
      </c>
      <c r="D225" s="12" t="s">
        <v>427</v>
      </c>
      <c r="E225" s="13">
        <f t="shared" si="12"/>
        <v>5.3240740740740852E-4</v>
      </c>
      <c r="F225" s="8">
        <f t="shared" si="13"/>
        <v>46</v>
      </c>
      <c r="G225" s="16">
        <f t="shared" si="14"/>
        <v>1362</v>
      </c>
      <c r="H225" s="16">
        <f t="shared" si="15"/>
        <v>1408</v>
      </c>
      <c r="I225" s="26" t="str">
        <f>VLOOKUP(J225,'[1]all-items'!$A$2:$C$300,2,FALSE)</f>
        <v>u</v>
      </c>
      <c r="J225" s="26" t="str">
        <f>VLOOKUP(B225,'[1]p18-items'!$P$2:$S$89,3,FALSE)</f>
        <v>processor</v>
      </c>
      <c r="K225" s="26">
        <f>VLOOKUP(B225,'[1]p18-items'!$P$2:$S$89,4,FALSE)</f>
        <v>0</v>
      </c>
    </row>
    <row r="226" spans="1:12" x14ac:dyDescent="0.2">
      <c r="A226" s="6">
        <v>98</v>
      </c>
      <c r="B226" s="25" t="s">
        <v>1499</v>
      </c>
      <c r="C226" s="12" t="s">
        <v>432</v>
      </c>
      <c r="D226" s="12" t="s">
        <v>561</v>
      </c>
      <c r="E226" s="13">
        <f t="shared" si="12"/>
        <v>6.9444444444444892E-5</v>
      </c>
      <c r="F226" s="8">
        <f t="shared" si="13"/>
        <v>6</v>
      </c>
      <c r="G226" s="16">
        <f t="shared" si="14"/>
        <v>1412</v>
      </c>
      <c r="H226" s="16">
        <f t="shared" si="15"/>
        <v>1418</v>
      </c>
      <c r="I226" s="26" t="str">
        <f>VLOOKUP(J226,'[1]all-items'!$A$2:$C$300,2,FALSE)</f>
        <v>u</v>
      </c>
      <c r="J226" s="26" t="str">
        <f>VLOOKUP(B226,'[1]p18-items'!$P$2:$S$89,3,FALSE)</f>
        <v>processor</v>
      </c>
      <c r="K226" s="26">
        <f>VLOOKUP(B226,'[1]p18-items'!$P$2:$S$89,4,FALSE)</f>
        <v>0</v>
      </c>
    </row>
    <row r="227" spans="1:12" x14ac:dyDescent="0.2">
      <c r="A227" s="6">
        <v>100</v>
      </c>
      <c r="B227" s="25" t="s">
        <v>1499</v>
      </c>
      <c r="C227" s="12" t="s">
        <v>568</v>
      </c>
      <c r="D227" s="12" t="s">
        <v>542</v>
      </c>
      <c r="E227" s="13">
        <f t="shared" si="12"/>
        <v>1.3888888888888978E-4</v>
      </c>
      <c r="F227" s="8">
        <f t="shared" si="13"/>
        <v>12</v>
      </c>
      <c r="G227" s="16">
        <f t="shared" si="14"/>
        <v>1428</v>
      </c>
      <c r="H227" s="16">
        <f t="shared" si="15"/>
        <v>1440</v>
      </c>
      <c r="I227" s="26" t="str">
        <f>VLOOKUP(J227,'[1]all-items'!$A$2:$C$300,2,FALSE)</f>
        <v>u</v>
      </c>
      <c r="J227" s="26" t="str">
        <f>VLOOKUP(B227,'[1]p18-items'!$P$2:$S$89,3,FALSE)</f>
        <v>processor</v>
      </c>
      <c r="K227" s="26">
        <f>VLOOKUP(B227,'[1]p18-items'!$P$2:$S$89,4,FALSE)</f>
        <v>0</v>
      </c>
    </row>
    <row r="228" spans="1:12" x14ac:dyDescent="0.2">
      <c r="A228" s="6">
        <v>101</v>
      </c>
      <c r="B228" s="25" t="s">
        <v>1499</v>
      </c>
      <c r="C228" s="12" t="s">
        <v>576</v>
      </c>
      <c r="D228" s="12" t="s">
        <v>474</v>
      </c>
      <c r="E228" s="13">
        <f t="shared" si="12"/>
        <v>9.0277777777777665E-4</v>
      </c>
      <c r="F228" s="8">
        <f t="shared" si="13"/>
        <v>78</v>
      </c>
      <c r="G228" s="16">
        <f t="shared" si="14"/>
        <v>1446</v>
      </c>
      <c r="H228" s="16">
        <f t="shared" si="15"/>
        <v>1524</v>
      </c>
      <c r="I228" s="26" t="str">
        <f>VLOOKUP(J228,'[1]all-items'!$A$2:$C$300,2,FALSE)</f>
        <v>u</v>
      </c>
      <c r="J228" s="26" t="str">
        <f>VLOOKUP(B228,'[1]p18-items'!$P$2:$S$89,3,FALSE)</f>
        <v>processor</v>
      </c>
      <c r="K228" s="26">
        <f>VLOOKUP(B228,'[1]p18-items'!$P$2:$S$89,4,FALSE)</f>
        <v>0</v>
      </c>
      <c r="L228" s="5" t="s">
        <v>580</v>
      </c>
    </row>
    <row r="229" spans="1:12" x14ac:dyDescent="0.2">
      <c r="A229" s="6">
        <v>105</v>
      </c>
      <c r="B229" s="25" t="s">
        <v>1499</v>
      </c>
      <c r="C229" s="12" t="s">
        <v>479</v>
      </c>
      <c r="D229" s="12" t="s">
        <v>596</v>
      </c>
      <c r="E229" s="13">
        <f t="shared" si="12"/>
        <v>2.3148148148147141E-5</v>
      </c>
      <c r="F229" s="8">
        <f t="shared" si="13"/>
        <v>2</v>
      </c>
      <c r="G229" s="16">
        <f t="shared" si="14"/>
        <v>1532</v>
      </c>
      <c r="H229" s="16">
        <f t="shared" si="15"/>
        <v>1534</v>
      </c>
      <c r="I229" s="26" t="str">
        <f>VLOOKUP(J229,'[1]all-items'!$A$2:$C$300,2,FALSE)</f>
        <v>u</v>
      </c>
      <c r="J229" s="26" t="str">
        <f>VLOOKUP(B229,'[1]p18-items'!$P$2:$S$89,3,FALSE)</f>
        <v>processor</v>
      </c>
      <c r="K229" s="26">
        <f>VLOOKUP(B229,'[1]p18-items'!$P$2:$S$89,4,FALSE)</f>
        <v>0</v>
      </c>
    </row>
    <row r="230" spans="1:12" x14ac:dyDescent="0.2">
      <c r="A230" s="6">
        <v>107</v>
      </c>
      <c r="B230" s="25" t="s">
        <v>1499</v>
      </c>
      <c r="C230" s="12" t="s">
        <v>602</v>
      </c>
      <c r="D230" s="12" t="s">
        <v>610</v>
      </c>
      <c r="E230" s="13">
        <f t="shared" si="12"/>
        <v>4.6296296296294281E-5</v>
      </c>
      <c r="F230" s="8">
        <f t="shared" si="13"/>
        <v>4</v>
      </c>
      <c r="G230" s="16">
        <f t="shared" si="14"/>
        <v>1542</v>
      </c>
      <c r="H230" s="16">
        <f t="shared" si="15"/>
        <v>1546</v>
      </c>
      <c r="I230" s="26" t="str">
        <f>VLOOKUP(J230,'[1]all-items'!$A$2:$C$300,2,FALSE)</f>
        <v>u</v>
      </c>
      <c r="J230" s="26" t="str">
        <f>VLOOKUP(B230,'[1]p18-items'!$P$2:$S$89,3,FALSE)</f>
        <v>processor</v>
      </c>
      <c r="K230" s="26">
        <f>VLOOKUP(B230,'[1]p18-items'!$P$2:$S$89,4,FALSE)</f>
        <v>0</v>
      </c>
    </row>
    <row r="231" spans="1:12" x14ac:dyDescent="0.2">
      <c r="A231" s="6">
        <v>109</v>
      </c>
      <c r="B231" s="25" t="s">
        <v>1499</v>
      </c>
      <c r="C231" s="12" t="s">
        <v>616</v>
      </c>
      <c r="D231" s="12" t="s">
        <v>623</v>
      </c>
      <c r="E231" s="13">
        <f t="shared" si="12"/>
        <v>4.6296296296294281E-5</v>
      </c>
      <c r="F231" s="8">
        <f t="shared" si="13"/>
        <v>4</v>
      </c>
      <c r="G231" s="16">
        <f t="shared" si="14"/>
        <v>1550</v>
      </c>
      <c r="H231" s="16">
        <f t="shared" si="15"/>
        <v>1554</v>
      </c>
      <c r="I231" s="26" t="str">
        <f>VLOOKUP(J231,'[1]all-items'!$A$2:$C$300,2,FALSE)</f>
        <v>u</v>
      </c>
      <c r="J231" s="26" t="str">
        <f>VLOOKUP(B231,'[1]p18-items'!$P$2:$S$89,3,FALSE)</f>
        <v>processor</v>
      </c>
      <c r="K231" s="26">
        <f>VLOOKUP(B231,'[1]p18-items'!$P$2:$S$89,4,FALSE)</f>
        <v>0</v>
      </c>
      <c r="L231" s="10" t="s">
        <v>627</v>
      </c>
    </row>
    <row r="232" spans="1:12" x14ac:dyDescent="0.2">
      <c r="A232" s="6">
        <v>112</v>
      </c>
      <c r="B232" s="25" t="s">
        <v>1499</v>
      </c>
      <c r="C232" s="12" t="s">
        <v>478</v>
      </c>
      <c r="D232" s="12" t="s">
        <v>587</v>
      </c>
      <c r="E232" s="13">
        <f t="shared" si="12"/>
        <v>1.1574074074073917E-4</v>
      </c>
      <c r="F232" s="8">
        <f t="shared" si="13"/>
        <v>10</v>
      </c>
      <c r="G232" s="16">
        <f t="shared" si="14"/>
        <v>1574</v>
      </c>
      <c r="H232" s="16">
        <f t="shared" si="15"/>
        <v>1584</v>
      </c>
      <c r="I232" s="26" t="str">
        <f>VLOOKUP(J232,'[1]all-items'!$A$2:$C$300,2,FALSE)</f>
        <v>u</v>
      </c>
      <c r="J232" s="26" t="str">
        <f>VLOOKUP(B232,'[1]p18-items'!$P$2:$S$89,3,FALSE)</f>
        <v>processor</v>
      </c>
      <c r="K232" s="26">
        <f>VLOOKUP(B232,'[1]p18-items'!$P$2:$S$89,4,FALSE)</f>
        <v>0</v>
      </c>
    </row>
    <row r="233" spans="1:12" x14ac:dyDescent="0.2">
      <c r="A233" s="6">
        <v>113</v>
      </c>
      <c r="B233" s="25" t="s">
        <v>1499</v>
      </c>
      <c r="C233" s="12" t="s">
        <v>591</v>
      </c>
      <c r="D233" s="12" t="s">
        <v>640</v>
      </c>
      <c r="E233" s="13">
        <f t="shared" si="12"/>
        <v>2.3148148148148182E-4</v>
      </c>
      <c r="F233" s="8">
        <f t="shared" si="13"/>
        <v>20</v>
      </c>
      <c r="G233" s="16">
        <f t="shared" si="14"/>
        <v>1592</v>
      </c>
      <c r="H233" s="16">
        <f t="shared" si="15"/>
        <v>1612</v>
      </c>
      <c r="I233" s="26" t="str">
        <f>VLOOKUP(J233,'[1]all-items'!$A$2:$C$300,2,FALSE)</f>
        <v>u</v>
      </c>
      <c r="J233" s="26" t="str">
        <f>VLOOKUP(B233,'[1]p18-items'!$P$2:$S$89,3,FALSE)</f>
        <v>processor</v>
      </c>
      <c r="K233" s="26">
        <f>VLOOKUP(B233,'[1]p18-items'!$P$2:$S$89,4,FALSE)</f>
        <v>0</v>
      </c>
      <c r="L233" s="5" t="s">
        <v>642</v>
      </c>
    </row>
    <row r="234" spans="1:12" x14ac:dyDescent="0.2">
      <c r="A234" s="6">
        <v>118</v>
      </c>
      <c r="B234" s="25" t="s">
        <v>1499</v>
      </c>
      <c r="C234" s="12" t="s">
        <v>509</v>
      </c>
      <c r="D234" s="12" t="s">
        <v>662</v>
      </c>
      <c r="E234" s="13">
        <f t="shared" si="12"/>
        <v>9.2592592592595502E-5</v>
      </c>
      <c r="F234" s="8">
        <f t="shared" si="13"/>
        <v>8</v>
      </c>
      <c r="G234" s="16">
        <f t="shared" si="14"/>
        <v>1636</v>
      </c>
      <c r="H234" s="16">
        <f t="shared" si="15"/>
        <v>1644</v>
      </c>
      <c r="I234" s="26" t="str">
        <f>VLOOKUP(J234,'[1]all-items'!$A$2:$C$300,2,FALSE)</f>
        <v>u</v>
      </c>
      <c r="J234" s="26" t="str">
        <f>VLOOKUP(B234,'[1]p18-items'!$P$2:$S$89,3,FALSE)</f>
        <v>processor</v>
      </c>
      <c r="K234" s="26">
        <f>VLOOKUP(B234,'[1]p18-items'!$P$2:$S$89,4,FALSE)</f>
        <v>0</v>
      </c>
    </row>
    <row r="235" spans="1:12" x14ac:dyDescent="0.2">
      <c r="A235" s="6">
        <v>119</v>
      </c>
      <c r="B235" s="25" t="s">
        <v>1499</v>
      </c>
      <c r="C235" s="12" t="s">
        <v>518</v>
      </c>
      <c r="D235" s="12" t="s">
        <v>522</v>
      </c>
      <c r="E235" s="13">
        <f t="shared" si="12"/>
        <v>2.5462962962962896E-4</v>
      </c>
      <c r="F235" s="8">
        <f t="shared" si="13"/>
        <v>22</v>
      </c>
      <c r="G235" s="16">
        <f t="shared" si="14"/>
        <v>1646</v>
      </c>
      <c r="H235" s="16">
        <f t="shared" si="15"/>
        <v>1668</v>
      </c>
      <c r="I235" s="26" t="str">
        <f>VLOOKUP(J235,'[1]all-items'!$A$2:$C$300,2,FALSE)</f>
        <v>u</v>
      </c>
      <c r="J235" s="26" t="str">
        <f>VLOOKUP(B235,'[1]p18-items'!$P$2:$S$89,3,FALSE)</f>
        <v>processor</v>
      </c>
      <c r="K235" s="26">
        <f>VLOOKUP(B235,'[1]p18-items'!$P$2:$S$89,4,FALSE)</f>
        <v>0</v>
      </c>
    </row>
    <row r="236" spans="1:12" x14ac:dyDescent="0.2">
      <c r="A236" s="6">
        <v>123</v>
      </c>
      <c r="B236" s="25" t="s">
        <v>1499</v>
      </c>
      <c r="C236" s="12" t="s">
        <v>605</v>
      </c>
      <c r="D236" s="12" t="s">
        <v>683</v>
      </c>
      <c r="E236" s="13">
        <f t="shared" si="12"/>
        <v>1.3888888888888978E-4</v>
      </c>
      <c r="F236" s="8">
        <f t="shared" si="13"/>
        <v>12</v>
      </c>
      <c r="G236" s="16">
        <f t="shared" si="14"/>
        <v>1676</v>
      </c>
      <c r="H236" s="16">
        <f t="shared" si="15"/>
        <v>1688</v>
      </c>
      <c r="I236" s="26" t="str">
        <f>VLOOKUP(J236,'[1]all-items'!$A$2:$C$300,2,FALSE)</f>
        <v>u</v>
      </c>
      <c r="J236" s="26" t="str">
        <f>VLOOKUP(B236,'[1]p18-items'!$P$2:$S$89,3,FALSE)</f>
        <v>processor</v>
      </c>
      <c r="K236" s="26">
        <f>VLOOKUP(B236,'[1]p18-items'!$P$2:$S$89,4,FALSE)</f>
        <v>0</v>
      </c>
    </row>
    <row r="237" spans="1:12" x14ac:dyDescent="0.2">
      <c r="A237" s="6">
        <v>126</v>
      </c>
      <c r="B237" s="25" t="s">
        <v>1499</v>
      </c>
      <c r="C237" s="12" t="s">
        <v>615</v>
      </c>
      <c r="D237" s="12" t="s">
        <v>530</v>
      </c>
      <c r="E237" s="13">
        <f t="shared" si="12"/>
        <v>9.2592592592595502E-5</v>
      </c>
      <c r="F237" s="8">
        <f t="shared" si="13"/>
        <v>8</v>
      </c>
      <c r="G237" s="16">
        <f t="shared" si="14"/>
        <v>1690</v>
      </c>
      <c r="H237" s="16">
        <f t="shared" si="15"/>
        <v>1698</v>
      </c>
      <c r="I237" s="26" t="str">
        <f>VLOOKUP(J237,'[1]all-items'!$A$2:$C$300,2,FALSE)</f>
        <v>u</v>
      </c>
      <c r="J237" s="26" t="str">
        <f>VLOOKUP(B237,'[1]p18-items'!$P$2:$S$89,3,FALSE)</f>
        <v>processor</v>
      </c>
      <c r="K237" s="26">
        <f>VLOOKUP(B237,'[1]p18-items'!$P$2:$S$89,4,FALSE)</f>
        <v>0</v>
      </c>
    </row>
    <row r="238" spans="1:12" x14ac:dyDescent="0.2">
      <c r="A238" s="6">
        <v>127</v>
      </c>
      <c r="B238" s="25" t="s">
        <v>1499</v>
      </c>
      <c r="C238" s="12" t="s">
        <v>693</v>
      </c>
      <c r="D238" s="12" t="s">
        <v>544</v>
      </c>
      <c r="E238" s="13">
        <f t="shared" si="12"/>
        <v>4.1666666666666588E-4</v>
      </c>
      <c r="F238" s="8">
        <f t="shared" si="13"/>
        <v>36</v>
      </c>
      <c r="G238" s="16">
        <f t="shared" si="14"/>
        <v>1700</v>
      </c>
      <c r="H238" s="16">
        <f t="shared" si="15"/>
        <v>1736</v>
      </c>
      <c r="I238" s="26" t="str">
        <f>VLOOKUP(J238,'[1]all-items'!$A$2:$C$300,2,FALSE)</f>
        <v>u</v>
      </c>
      <c r="J238" s="26" t="str">
        <f>VLOOKUP(B238,'[1]p18-items'!$P$2:$S$89,3,FALSE)</f>
        <v>processor</v>
      </c>
      <c r="K238" s="26">
        <f>VLOOKUP(B238,'[1]p18-items'!$P$2:$S$89,4,FALSE)</f>
        <v>0</v>
      </c>
    </row>
    <row r="239" spans="1:12" x14ac:dyDescent="0.2">
      <c r="A239" s="6">
        <v>132</v>
      </c>
      <c r="B239" s="25" t="s">
        <v>1499</v>
      </c>
      <c r="C239" s="12" t="s">
        <v>540</v>
      </c>
      <c r="D239" s="12" t="s">
        <v>554</v>
      </c>
      <c r="E239" s="13">
        <f t="shared" si="12"/>
        <v>2.314814814815061E-5</v>
      </c>
      <c r="F239" s="8">
        <f t="shared" si="13"/>
        <v>2</v>
      </c>
      <c r="G239" s="16">
        <f t="shared" si="14"/>
        <v>1744</v>
      </c>
      <c r="H239" s="16">
        <f t="shared" si="15"/>
        <v>1746</v>
      </c>
      <c r="I239" s="26" t="str">
        <f>VLOOKUP(J239,'[1]all-items'!$A$2:$C$300,2,FALSE)</f>
        <v>u</v>
      </c>
      <c r="J239" s="26" t="str">
        <f>VLOOKUP(B239,'[1]p18-items'!$P$2:$S$89,3,FALSE)</f>
        <v>processor</v>
      </c>
      <c r="K239" s="26">
        <f>VLOOKUP(B239,'[1]p18-items'!$P$2:$S$89,4,FALSE)</f>
        <v>0</v>
      </c>
    </row>
    <row r="240" spans="1:12" x14ac:dyDescent="0.2">
      <c r="A240" s="6">
        <v>134</v>
      </c>
      <c r="B240" s="25" t="s">
        <v>1499</v>
      </c>
      <c r="C240" s="12" t="s">
        <v>559</v>
      </c>
      <c r="D240" s="12" t="s">
        <v>555</v>
      </c>
      <c r="E240" s="13">
        <f t="shared" si="12"/>
        <v>2.3148148148147141E-5</v>
      </c>
      <c r="F240" s="8">
        <f t="shared" si="13"/>
        <v>2</v>
      </c>
      <c r="G240" s="16">
        <f t="shared" si="14"/>
        <v>1750</v>
      </c>
      <c r="H240" s="16">
        <f t="shared" si="15"/>
        <v>1752</v>
      </c>
      <c r="I240" s="26" t="str">
        <f>VLOOKUP(J240,'[1]all-items'!$A$2:$C$300,2,FALSE)</f>
        <v>u</v>
      </c>
      <c r="J240" s="26" t="str">
        <f>VLOOKUP(B240,'[1]p18-items'!$P$2:$S$89,3,FALSE)</f>
        <v>processor</v>
      </c>
      <c r="K240" s="26">
        <f>VLOOKUP(B240,'[1]p18-items'!$P$2:$S$89,4,FALSE)</f>
        <v>0</v>
      </c>
      <c r="L240" s="6" t="s">
        <v>739</v>
      </c>
    </row>
    <row r="241" spans="1:12" x14ac:dyDescent="0.2">
      <c r="A241" s="6">
        <v>138</v>
      </c>
      <c r="B241" s="25" t="s">
        <v>1499</v>
      </c>
      <c r="C241" s="12" t="s">
        <v>746</v>
      </c>
      <c r="D241" s="12" t="s">
        <v>747</v>
      </c>
      <c r="E241" s="13">
        <f t="shared" si="12"/>
        <v>2.3148148148147141E-5</v>
      </c>
      <c r="F241" s="8">
        <f t="shared" si="13"/>
        <v>2</v>
      </c>
      <c r="G241" s="16">
        <f t="shared" si="14"/>
        <v>1762</v>
      </c>
      <c r="H241" s="16">
        <f t="shared" si="15"/>
        <v>1764</v>
      </c>
      <c r="I241" s="26" t="str">
        <f>VLOOKUP(J241,'[1]all-items'!$A$2:$C$300,2,FALSE)</f>
        <v>u</v>
      </c>
      <c r="J241" s="26" t="str">
        <f>VLOOKUP(B241,'[1]p18-items'!$P$2:$S$89,3,FALSE)</f>
        <v>processor</v>
      </c>
      <c r="K241" s="26">
        <f>VLOOKUP(B241,'[1]p18-items'!$P$2:$S$89,4,FALSE)</f>
        <v>0</v>
      </c>
    </row>
    <row r="242" spans="1:12" x14ac:dyDescent="0.2">
      <c r="A242" s="6">
        <v>139</v>
      </c>
      <c r="B242" s="25" t="s">
        <v>1499</v>
      </c>
      <c r="C242" s="12" t="s">
        <v>718</v>
      </c>
      <c r="D242" s="12" t="s">
        <v>758</v>
      </c>
      <c r="E242" s="13">
        <f t="shared" si="12"/>
        <v>3.0092592592592324E-4</v>
      </c>
      <c r="F242" s="8">
        <f t="shared" si="13"/>
        <v>26</v>
      </c>
      <c r="G242" s="16">
        <f t="shared" si="14"/>
        <v>1768</v>
      </c>
      <c r="H242" s="16">
        <f t="shared" si="15"/>
        <v>1794</v>
      </c>
      <c r="I242" s="26" t="str">
        <f>VLOOKUP(J242,'[1]all-items'!$A$2:$C$300,2,FALSE)</f>
        <v>u</v>
      </c>
      <c r="J242" s="26" t="str">
        <f>VLOOKUP(B242,'[1]p18-items'!$P$2:$S$89,3,FALSE)</f>
        <v>processor</v>
      </c>
      <c r="K242" s="26">
        <f>VLOOKUP(B242,'[1]p18-items'!$P$2:$S$89,4,FALSE)</f>
        <v>0</v>
      </c>
    </row>
    <row r="243" spans="1:12" x14ac:dyDescent="0.2">
      <c r="A243" s="6">
        <v>143</v>
      </c>
      <c r="B243" s="25" t="s">
        <v>1499</v>
      </c>
      <c r="C243" s="12" t="s">
        <v>570</v>
      </c>
      <c r="D243" s="12" t="s">
        <v>773</v>
      </c>
      <c r="E243" s="13">
        <f t="shared" si="12"/>
        <v>2.3148148148147141E-5</v>
      </c>
      <c r="F243" s="8">
        <f t="shared" si="13"/>
        <v>2</v>
      </c>
      <c r="G243" s="16">
        <f t="shared" si="14"/>
        <v>1800</v>
      </c>
      <c r="H243" s="16">
        <f t="shared" si="15"/>
        <v>1802</v>
      </c>
      <c r="I243" s="26" t="str">
        <f>VLOOKUP(J243,'[1]all-items'!$A$2:$C$300,2,FALSE)</f>
        <v>u</v>
      </c>
      <c r="J243" s="26" t="str">
        <f>VLOOKUP(B243,'[1]p18-items'!$P$2:$S$89,3,FALSE)</f>
        <v>processor</v>
      </c>
      <c r="K243" s="26">
        <f>VLOOKUP(B243,'[1]p18-items'!$P$2:$S$89,4,FALSE)</f>
        <v>0</v>
      </c>
    </row>
    <row r="244" spans="1:12" x14ac:dyDescent="0.2">
      <c r="A244" s="6">
        <v>147</v>
      </c>
      <c r="B244" s="25" t="s">
        <v>1499</v>
      </c>
      <c r="C244" s="12" t="s">
        <v>783</v>
      </c>
      <c r="D244" s="12" t="s">
        <v>581</v>
      </c>
      <c r="E244" s="13">
        <f t="shared" si="12"/>
        <v>1.1574074074073917E-4</v>
      </c>
      <c r="F244" s="8">
        <f t="shared" si="13"/>
        <v>10</v>
      </c>
      <c r="G244" s="16">
        <f t="shared" si="14"/>
        <v>1812</v>
      </c>
      <c r="H244" s="16">
        <f t="shared" si="15"/>
        <v>1822</v>
      </c>
      <c r="I244" s="26" t="str">
        <f>VLOOKUP(J244,'[1]all-items'!$A$2:$C$300,2,FALSE)</f>
        <v>u</v>
      </c>
      <c r="J244" s="26" t="str">
        <f>VLOOKUP(B244,'[1]p18-items'!$P$2:$S$89,3,FALSE)</f>
        <v>processor</v>
      </c>
      <c r="K244" s="26">
        <f>VLOOKUP(B244,'[1]p18-items'!$P$2:$S$89,4,FALSE)</f>
        <v>0</v>
      </c>
    </row>
    <row r="245" spans="1:12" x14ac:dyDescent="0.2">
      <c r="A245" s="6">
        <v>150</v>
      </c>
      <c r="B245" s="25" t="s">
        <v>1499</v>
      </c>
      <c r="C245" s="12" t="s">
        <v>589</v>
      </c>
      <c r="D245" s="12" t="s">
        <v>597</v>
      </c>
      <c r="E245" s="13">
        <f t="shared" si="12"/>
        <v>4.629629629630122E-5</v>
      </c>
      <c r="F245" s="8">
        <f t="shared" si="13"/>
        <v>4</v>
      </c>
      <c r="G245" s="16">
        <f t="shared" si="14"/>
        <v>1828</v>
      </c>
      <c r="H245" s="16">
        <f t="shared" si="15"/>
        <v>1832</v>
      </c>
      <c r="I245" s="26" t="str">
        <f>VLOOKUP(J245,'[1]all-items'!$A$2:$C$300,2,FALSE)</f>
        <v>u</v>
      </c>
      <c r="J245" s="26" t="str">
        <f>VLOOKUP(B245,'[1]p18-items'!$P$2:$S$89,3,FALSE)</f>
        <v>processor</v>
      </c>
      <c r="K245" s="26">
        <f>VLOOKUP(B245,'[1]p18-items'!$P$2:$S$89,4,FALSE)</f>
        <v>0</v>
      </c>
    </row>
    <row r="246" spans="1:12" x14ac:dyDescent="0.2">
      <c r="A246" s="6">
        <v>151</v>
      </c>
      <c r="B246" s="25" t="s">
        <v>1499</v>
      </c>
      <c r="C246" s="12" t="s">
        <v>796</v>
      </c>
      <c r="D246" s="12" t="s">
        <v>611</v>
      </c>
      <c r="E246" s="13">
        <f t="shared" si="12"/>
        <v>1.3888888888888631E-4</v>
      </c>
      <c r="F246" s="8">
        <f t="shared" si="13"/>
        <v>12</v>
      </c>
      <c r="G246" s="16">
        <f t="shared" si="14"/>
        <v>1836</v>
      </c>
      <c r="H246" s="16">
        <f t="shared" si="15"/>
        <v>1848</v>
      </c>
      <c r="I246" s="26" t="str">
        <f>VLOOKUP(J246,'[1]all-items'!$A$2:$C$300,2,FALSE)</f>
        <v>u</v>
      </c>
      <c r="J246" s="26" t="str">
        <f>VLOOKUP(B246,'[1]p18-items'!$P$2:$S$89,3,FALSE)</f>
        <v>processor</v>
      </c>
      <c r="K246" s="26">
        <f>VLOOKUP(B246,'[1]p18-items'!$P$2:$S$89,4,FALSE)</f>
        <v>0</v>
      </c>
    </row>
    <row r="247" spans="1:12" x14ac:dyDescent="0.2">
      <c r="A247" s="6">
        <v>155</v>
      </c>
      <c r="B247" s="25" t="s">
        <v>1499</v>
      </c>
      <c r="C247" s="12" t="s">
        <v>611</v>
      </c>
      <c r="D247" s="12" t="s">
        <v>814</v>
      </c>
      <c r="E247" s="13">
        <f t="shared" si="12"/>
        <v>4.6296296296297751E-5</v>
      </c>
      <c r="F247" s="8">
        <f t="shared" si="13"/>
        <v>4</v>
      </c>
      <c r="G247" s="16">
        <f t="shared" si="14"/>
        <v>1848</v>
      </c>
      <c r="H247" s="16">
        <f t="shared" si="15"/>
        <v>1852</v>
      </c>
      <c r="I247" s="26" t="str">
        <f>VLOOKUP(J247,'[1]all-items'!$A$2:$C$300,2,FALSE)</f>
        <v>u</v>
      </c>
      <c r="J247" s="26" t="str">
        <f>VLOOKUP(B247,'[1]p18-items'!$P$2:$S$89,3,FALSE)</f>
        <v>processor</v>
      </c>
      <c r="K247" s="26">
        <f>VLOOKUP(B247,'[1]p18-items'!$P$2:$S$89,4,FALSE)</f>
        <v>0</v>
      </c>
    </row>
    <row r="248" spans="1:12" x14ac:dyDescent="0.2">
      <c r="A248" s="6">
        <v>157</v>
      </c>
      <c r="B248" s="25" t="s">
        <v>1499</v>
      </c>
      <c r="C248" s="12" t="s">
        <v>820</v>
      </c>
      <c r="D248" s="12" t="s">
        <v>826</v>
      </c>
      <c r="E248" s="13">
        <f t="shared" si="12"/>
        <v>2.3148148148147141E-5</v>
      </c>
      <c r="F248" s="8">
        <f t="shared" si="13"/>
        <v>2</v>
      </c>
      <c r="G248" s="16">
        <f t="shared" si="14"/>
        <v>1854</v>
      </c>
      <c r="H248" s="16">
        <f t="shared" si="15"/>
        <v>1856</v>
      </c>
      <c r="I248" s="26" t="str">
        <f>VLOOKUP(J248,'[1]all-items'!$A$2:$C$300,2,FALSE)</f>
        <v>u</v>
      </c>
      <c r="J248" s="26" t="str">
        <f>VLOOKUP(B248,'[1]p18-items'!$P$2:$S$89,3,FALSE)</f>
        <v>processor</v>
      </c>
      <c r="K248" s="26">
        <f>VLOOKUP(B248,'[1]p18-items'!$P$2:$S$89,4,FALSE)</f>
        <v>0</v>
      </c>
      <c r="L248" s="6"/>
    </row>
    <row r="249" spans="1:12" x14ac:dyDescent="0.2">
      <c r="A249" s="6">
        <v>159</v>
      </c>
      <c r="B249" s="25" t="s">
        <v>1499</v>
      </c>
      <c r="C249" s="12" t="s">
        <v>624</v>
      </c>
      <c r="D249" s="12" t="s">
        <v>836</v>
      </c>
      <c r="E249" s="13">
        <f t="shared" si="12"/>
        <v>1.3657407407407403E-3</v>
      </c>
      <c r="F249" s="8">
        <f t="shared" si="13"/>
        <v>118</v>
      </c>
      <c r="G249" s="16">
        <f t="shared" si="14"/>
        <v>1874</v>
      </c>
      <c r="H249" s="16">
        <f t="shared" si="15"/>
        <v>1992</v>
      </c>
      <c r="I249" s="26" t="str">
        <f>VLOOKUP(J249,'[1]all-items'!$A$2:$C$300,2,FALSE)</f>
        <v>u</v>
      </c>
      <c r="J249" s="26" t="str">
        <f>VLOOKUP(B249,'[1]p18-items'!$P$2:$S$89,3,FALSE)</f>
        <v>processor</v>
      </c>
      <c r="K249" s="26">
        <f>VLOOKUP(B249,'[1]p18-items'!$P$2:$S$89,4,FALSE)</f>
        <v>0</v>
      </c>
    </row>
    <row r="250" spans="1:12" x14ac:dyDescent="0.2">
      <c r="A250" s="6">
        <v>171</v>
      </c>
      <c r="B250" s="25" t="s">
        <v>1499</v>
      </c>
      <c r="C250" s="12" t="s">
        <v>863</v>
      </c>
      <c r="D250" s="12" t="s">
        <v>865</v>
      </c>
      <c r="E250" s="13">
        <f t="shared" si="12"/>
        <v>4.6296296296294281E-5</v>
      </c>
      <c r="F250" s="8">
        <f t="shared" si="13"/>
        <v>4</v>
      </c>
      <c r="G250" s="16">
        <f t="shared" si="14"/>
        <v>2164</v>
      </c>
      <c r="H250" s="16">
        <f t="shared" si="15"/>
        <v>2168</v>
      </c>
      <c r="I250" s="26" t="str">
        <f>VLOOKUP(J250,'[1]all-items'!$A$2:$C$300,2,FALSE)</f>
        <v>u</v>
      </c>
      <c r="J250" s="26" t="str">
        <f>VLOOKUP(B250,'[1]p18-items'!$P$2:$S$89,3,FALSE)</f>
        <v>processor</v>
      </c>
      <c r="K250" s="26">
        <f>VLOOKUP(B250,'[1]p18-items'!$P$2:$S$89,4,FALSE)</f>
        <v>0</v>
      </c>
    </row>
    <row r="251" spans="1:12" x14ac:dyDescent="0.2">
      <c r="A251" s="6">
        <v>172</v>
      </c>
      <c r="B251" s="25" t="s">
        <v>1499</v>
      </c>
      <c r="C251" s="12" t="s">
        <v>865</v>
      </c>
      <c r="D251" s="12" t="s">
        <v>703</v>
      </c>
      <c r="E251" s="13">
        <f t="shared" si="12"/>
        <v>9.2592592592592032E-5</v>
      </c>
      <c r="F251" s="8">
        <f t="shared" si="13"/>
        <v>8</v>
      </c>
      <c r="G251" s="16">
        <f t="shared" si="14"/>
        <v>2168</v>
      </c>
      <c r="H251" s="16">
        <f t="shared" si="15"/>
        <v>2176</v>
      </c>
      <c r="I251" s="26" t="str">
        <f>VLOOKUP(J251,'[1]all-items'!$A$2:$C$300,2,FALSE)</f>
        <v>u</v>
      </c>
      <c r="J251" s="26" t="str">
        <f>VLOOKUP(B251,'[1]p18-items'!$P$2:$S$89,3,FALSE)</f>
        <v>processor</v>
      </c>
      <c r="K251" s="26">
        <f>VLOOKUP(B251,'[1]p18-items'!$P$2:$S$89,4,FALSE)</f>
        <v>0</v>
      </c>
      <c r="L251" s="6"/>
    </row>
    <row r="252" spans="1:12" x14ac:dyDescent="0.2">
      <c r="A252" s="6">
        <v>18</v>
      </c>
      <c r="B252" s="6" t="s">
        <v>14</v>
      </c>
      <c r="C252" s="12" t="s">
        <v>153</v>
      </c>
      <c r="D252" s="12" t="s">
        <v>161</v>
      </c>
      <c r="E252" s="13">
        <f t="shared" si="12"/>
        <v>2.3148148148148442E-5</v>
      </c>
      <c r="F252" s="8">
        <f t="shared" si="13"/>
        <v>2</v>
      </c>
      <c r="G252" s="16">
        <f t="shared" si="14"/>
        <v>286</v>
      </c>
      <c r="H252" s="16">
        <f t="shared" si="15"/>
        <v>288</v>
      </c>
      <c r="I252" s="26" t="str">
        <f>VLOOKUP(J252,'[1]all-items'!$A$2:$C$300,2,FALSE)</f>
        <v>c</v>
      </c>
      <c r="J252" s="26" t="str">
        <f>VLOOKUP(B252,'[1]p18-items'!$P$2:$S$89,3,FALSE)</f>
        <v>salt</v>
      </c>
      <c r="K252" s="26">
        <f>VLOOKUP(B252,'[1]p18-items'!$P$2:$S$89,4,FALSE)</f>
        <v>0</v>
      </c>
    </row>
    <row r="253" spans="1:12" x14ac:dyDescent="0.2">
      <c r="A253" s="6">
        <v>80</v>
      </c>
      <c r="B253" s="6" t="s">
        <v>14</v>
      </c>
      <c r="C253" s="12" t="s">
        <v>496</v>
      </c>
      <c r="D253" s="12" t="s">
        <v>497</v>
      </c>
      <c r="E253" s="13">
        <f t="shared" si="12"/>
        <v>5.3240740740740852E-4</v>
      </c>
      <c r="F253" s="8">
        <f t="shared" si="13"/>
        <v>46</v>
      </c>
      <c r="G253" s="16">
        <f t="shared" si="14"/>
        <v>1204</v>
      </c>
      <c r="H253" s="16">
        <f t="shared" si="15"/>
        <v>1250</v>
      </c>
      <c r="I253" s="26" t="str">
        <f>VLOOKUP(J253,'[1]all-items'!$A$2:$C$300,2,FALSE)</f>
        <v>c</v>
      </c>
      <c r="J253" s="26" t="str">
        <f>VLOOKUP(B253,'[1]p18-items'!$P$2:$S$89,3,FALSE)</f>
        <v>salt</v>
      </c>
      <c r="K253" s="26">
        <f>VLOOKUP(B253,'[1]p18-items'!$P$2:$S$89,4,FALSE)</f>
        <v>0</v>
      </c>
      <c r="L253" s="6" t="s">
        <v>501</v>
      </c>
    </row>
    <row r="254" spans="1:12" x14ac:dyDescent="0.2">
      <c r="A254" s="6">
        <v>96</v>
      </c>
      <c r="B254" s="6" t="s">
        <v>14</v>
      </c>
      <c r="C254" s="12" t="s">
        <v>527</v>
      </c>
      <c r="D254" s="12" t="s">
        <v>439</v>
      </c>
      <c r="E254" s="13">
        <f t="shared" si="12"/>
        <v>1.0648148148148101E-3</v>
      </c>
      <c r="F254" s="8">
        <f t="shared" si="13"/>
        <v>92</v>
      </c>
      <c r="G254" s="16">
        <f t="shared" si="14"/>
        <v>1352</v>
      </c>
      <c r="H254" s="16">
        <f t="shared" si="15"/>
        <v>1444</v>
      </c>
      <c r="I254" s="26" t="str">
        <f>VLOOKUP(J254,'[1]all-items'!$A$2:$C$300,2,FALSE)</f>
        <v>c</v>
      </c>
      <c r="J254" s="26" t="str">
        <f>VLOOKUP(B254,'[1]p18-items'!$P$2:$S$89,3,FALSE)</f>
        <v>salt</v>
      </c>
      <c r="K254" s="26">
        <f>VLOOKUP(B254,'[1]p18-items'!$P$2:$S$89,4,FALSE)</f>
        <v>0</v>
      </c>
      <c r="L254" s="6" t="s">
        <v>501</v>
      </c>
    </row>
    <row r="255" spans="1:12" x14ac:dyDescent="0.2">
      <c r="A255" s="6">
        <v>124</v>
      </c>
      <c r="B255" s="6" t="s">
        <v>14</v>
      </c>
      <c r="C255" s="12" t="s">
        <v>683</v>
      </c>
      <c r="D255" s="12" t="s">
        <v>693</v>
      </c>
      <c r="E255" s="13">
        <f t="shared" si="12"/>
        <v>1.3888888888888978E-4</v>
      </c>
      <c r="F255" s="8">
        <f t="shared" si="13"/>
        <v>12</v>
      </c>
      <c r="G255" s="16">
        <f t="shared" si="14"/>
        <v>1688</v>
      </c>
      <c r="H255" s="16">
        <f t="shared" si="15"/>
        <v>1700</v>
      </c>
      <c r="I255" s="26" t="str">
        <f>VLOOKUP(J255,'[1]all-items'!$A$2:$C$300,2,FALSE)</f>
        <v>c</v>
      </c>
      <c r="J255" s="26" t="str">
        <f>VLOOKUP(B255,'[1]p18-items'!$P$2:$S$89,3,FALSE)</f>
        <v>salt</v>
      </c>
      <c r="K255" s="26">
        <f>VLOOKUP(B255,'[1]p18-items'!$P$2:$S$89,4,FALSE)</f>
        <v>0</v>
      </c>
    </row>
    <row r="256" spans="1:12" x14ac:dyDescent="0.2">
      <c r="A256" s="6">
        <v>145</v>
      </c>
      <c r="B256" s="6" t="s">
        <v>14</v>
      </c>
      <c r="C256" s="12" t="s">
        <v>769</v>
      </c>
      <c r="D256" s="12" t="s">
        <v>582</v>
      </c>
      <c r="E256" s="13">
        <f t="shared" si="12"/>
        <v>1.8518518518518406E-4</v>
      </c>
      <c r="F256" s="8">
        <f t="shared" si="13"/>
        <v>16</v>
      </c>
      <c r="G256" s="16">
        <f t="shared" si="14"/>
        <v>1810</v>
      </c>
      <c r="H256" s="16">
        <f t="shared" si="15"/>
        <v>1826</v>
      </c>
      <c r="I256" s="26" t="str">
        <f>VLOOKUP(J256,'[1]all-items'!$A$2:$C$300,2,FALSE)</f>
        <v>c</v>
      </c>
      <c r="J256" s="26" t="str">
        <f>VLOOKUP(B256,'[1]p18-items'!$P$2:$S$89,3,FALSE)</f>
        <v>salt</v>
      </c>
      <c r="K256" s="26">
        <f>VLOOKUP(B256,'[1]p18-items'!$P$2:$S$89,4,FALSE)</f>
        <v>0</v>
      </c>
      <c r="L256" s="6" t="s">
        <v>780</v>
      </c>
    </row>
    <row r="257" spans="1:12" x14ac:dyDescent="0.2">
      <c r="A257" s="6">
        <v>179</v>
      </c>
      <c r="B257" s="6" t="s">
        <v>14</v>
      </c>
      <c r="C257" s="12" t="s">
        <v>743</v>
      </c>
      <c r="D257" s="12" t="s">
        <v>707</v>
      </c>
      <c r="E257" s="13">
        <f t="shared" si="12"/>
        <v>2.3148148148147141E-5</v>
      </c>
      <c r="F257" s="8">
        <f t="shared" si="13"/>
        <v>2</v>
      </c>
      <c r="G257" s="16">
        <f t="shared" si="14"/>
        <v>2194</v>
      </c>
      <c r="H257" s="16">
        <f t="shared" si="15"/>
        <v>2196</v>
      </c>
      <c r="I257" s="26" t="str">
        <f>VLOOKUP(J257,'[1]all-items'!$A$2:$C$300,2,FALSE)</f>
        <v>c</v>
      </c>
      <c r="J257" s="26" t="str">
        <f>VLOOKUP(B257,'[1]p18-items'!$P$2:$S$89,3,FALSE)</f>
        <v>salt</v>
      </c>
      <c r="K257" s="26">
        <f>VLOOKUP(B257,'[1]p18-items'!$P$2:$S$89,4,FALSE)</f>
        <v>0</v>
      </c>
    </row>
    <row r="258" spans="1:12" x14ac:dyDescent="0.2">
      <c r="A258" s="6">
        <v>211</v>
      </c>
      <c r="B258" s="6" t="s">
        <v>14</v>
      </c>
      <c r="C258" s="12" t="s">
        <v>893</v>
      </c>
      <c r="D258" s="12" t="s">
        <v>903</v>
      </c>
      <c r="E258" s="13">
        <f t="shared" ref="E258:E296" si="16">D258-C258</f>
        <v>1.6203703703703345E-4</v>
      </c>
      <c r="F258" s="8">
        <f t="shared" ref="F258:F296" si="17">HOUR(E258) *3600 + MINUTE(E258) * 60 + SECOND(E258)</f>
        <v>14</v>
      </c>
      <c r="G258" s="16">
        <f t="shared" ref="G258:G296" si="18">HOUR(C258) *3600 + MINUTE(C258) * 60 + SECOND(C258)</f>
        <v>2524</v>
      </c>
      <c r="H258" s="16">
        <f t="shared" ref="H258:H296" si="19">HOUR(D258) *3600 + MINUTE(D258) * 60 + SECOND(D258)</f>
        <v>2538</v>
      </c>
      <c r="I258" s="26" t="str">
        <f>VLOOKUP(J258,'[1]all-items'!$A$2:$C$300,2,FALSE)</f>
        <v>c</v>
      </c>
      <c r="J258" s="26" t="str">
        <f>VLOOKUP(B258,'[1]p18-items'!$P$2:$S$89,3,FALSE)</f>
        <v>salt</v>
      </c>
      <c r="K258" s="26">
        <f>VLOOKUP(B258,'[1]p18-items'!$P$2:$S$89,4,FALSE)</f>
        <v>0</v>
      </c>
    </row>
    <row r="259" spans="1:12" x14ac:dyDescent="0.2">
      <c r="A259" s="6">
        <v>263</v>
      </c>
      <c r="B259" s="6" t="s">
        <v>14</v>
      </c>
      <c r="C259" s="12" t="s">
        <v>982</v>
      </c>
      <c r="D259" s="12" t="s">
        <v>983</v>
      </c>
      <c r="E259" s="13">
        <f t="shared" si="16"/>
        <v>9.2592592592588563E-5</v>
      </c>
      <c r="F259" s="8">
        <f t="shared" si="17"/>
        <v>8</v>
      </c>
      <c r="G259" s="16">
        <f t="shared" si="18"/>
        <v>3764</v>
      </c>
      <c r="H259" s="16">
        <f t="shared" si="19"/>
        <v>3772</v>
      </c>
      <c r="I259" s="26" t="str">
        <f>VLOOKUP(J259,'[1]all-items'!$A$2:$C$300,2,FALSE)</f>
        <v>c</v>
      </c>
      <c r="J259" s="26" t="str">
        <f>VLOOKUP(B259,'[1]p18-items'!$P$2:$S$89,3,FALSE)</f>
        <v>salt</v>
      </c>
      <c r="K259" s="26">
        <f>VLOOKUP(B259,'[1]p18-items'!$P$2:$S$89,4,FALSE)</f>
        <v>0</v>
      </c>
      <c r="L259" s="6" t="s">
        <v>984</v>
      </c>
    </row>
    <row r="260" spans="1:12" x14ac:dyDescent="0.2">
      <c r="A260" s="6">
        <v>289</v>
      </c>
      <c r="B260" s="6" t="s">
        <v>14</v>
      </c>
      <c r="C260" s="12" t="s">
        <v>1026</v>
      </c>
      <c r="D260" s="12" t="s">
        <v>1027</v>
      </c>
      <c r="E260" s="13">
        <f t="shared" si="16"/>
        <v>2.314814814815408E-5</v>
      </c>
      <c r="F260" s="8">
        <f t="shared" si="17"/>
        <v>2</v>
      </c>
      <c r="G260" s="16">
        <f t="shared" si="18"/>
        <v>4714</v>
      </c>
      <c r="H260" s="16">
        <f t="shared" si="19"/>
        <v>4716</v>
      </c>
      <c r="I260" s="26" t="str">
        <f>VLOOKUP(J260,'[1]all-items'!$A$2:$C$300,2,FALSE)</f>
        <v>c</v>
      </c>
      <c r="J260" s="26" t="str">
        <f>VLOOKUP(B260,'[1]p18-items'!$P$2:$S$89,3,FALSE)</f>
        <v>salt</v>
      </c>
      <c r="K260" s="26">
        <f>VLOOKUP(B260,'[1]p18-items'!$P$2:$S$89,4,FALSE)</f>
        <v>0</v>
      </c>
    </row>
    <row r="261" spans="1:12" x14ac:dyDescent="0.2">
      <c r="A261" s="6">
        <v>3</v>
      </c>
      <c r="B261" s="6" t="s">
        <v>32</v>
      </c>
      <c r="C261" s="12" t="s">
        <v>24</v>
      </c>
      <c r="D261" s="12" t="s">
        <v>34</v>
      </c>
      <c r="E261" s="13">
        <f t="shared" si="16"/>
        <v>3.2407407407407428E-4</v>
      </c>
      <c r="F261" s="8">
        <f t="shared" si="17"/>
        <v>28</v>
      </c>
      <c r="G261" s="16">
        <f t="shared" si="18"/>
        <v>92</v>
      </c>
      <c r="H261" s="16">
        <f t="shared" si="19"/>
        <v>120</v>
      </c>
      <c r="I261" s="26" t="str">
        <f>VLOOKUP(J261,'[1]all-items'!$A$2:$C$300,2,FALSE)</f>
        <v>u</v>
      </c>
      <c r="J261" s="26" t="str">
        <f>VLOOKUP(B261,'[1]p18-items'!$P$2:$S$89,3,FALSE)</f>
        <v>smartAssistant</v>
      </c>
      <c r="K261" s="26">
        <f>VLOOKUP(B261,'[1]p18-items'!$P$2:$S$89,4,FALSE)</f>
        <v>0</v>
      </c>
      <c r="L261" s="6" t="s">
        <v>41</v>
      </c>
    </row>
    <row r="262" spans="1:12" x14ac:dyDescent="0.2">
      <c r="A262" s="6">
        <v>7</v>
      </c>
      <c r="B262" s="6" t="s">
        <v>32</v>
      </c>
      <c r="C262" s="12" t="s">
        <v>77</v>
      </c>
      <c r="D262" s="12" t="s">
        <v>63</v>
      </c>
      <c r="E262" s="13">
        <f t="shared" si="16"/>
        <v>4.6296296296296233E-5</v>
      </c>
      <c r="F262" s="8">
        <f t="shared" si="17"/>
        <v>4</v>
      </c>
      <c r="G262" s="16">
        <f t="shared" si="18"/>
        <v>150</v>
      </c>
      <c r="H262" s="16">
        <f t="shared" si="19"/>
        <v>154</v>
      </c>
      <c r="I262" s="26" t="str">
        <f>VLOOKUP(J262,'[1]all-items'!$A$2:$C$300,2,FALSE)</f>
        <v>u</v>
      </c>
      <c r="J262" s="26" t="str">
        <f>VLOOKUP(B262,'[1]p18-items'!$P$2:$S$89,3,FALSE)</f>
        <v>smartAssistant</v>
      </c>
      <c r="K262" s="26">
        <f>VLOOKUP(B262,'[1]p18-items'!$P$2:$S$89,4,FALSE)</f>
        <v>0</v>
      </c>
      <c r="L262" s="6"/>
    </row>
    <row r="263" spans="1:12" x14ac:dyDescent="0.2">
      <c r="A263" s="6">
        <v>201</v>
      </c>
      <c r="B263" s="6" t="s">
        <v>280</v>
      </c>
      <c r="C263" s="12" t="s">
        <v>790</v>
      </c>
      <c r="D263" s="12" t="s">
        <v>799</v>
      </c>
      <c r="E263" s="13">
        <f t="shared" si="16"/>
        <v>1.6203703703704039E-4</v>
      </c>
      <c r="F263" s="8">
        <f t="shared" si="17"/>
        <v>14</v>
      </c>
      <c r="G263" s="16">
        <f t="shared" si="18"/>
        <v>2438</v>
      </c>
      <c r="H263" s="16">
        <f t="shared" si="19"/>
        <v>2452</v>
      </c>
      <c r="I263" s="26" t="str">
        <f>VLOOKUP(J263,'[1]all-items'!$A$2:$C$300,2,FALSE)</f>
        <v>c</v>
      </c>
      <c r="J263" s="26" t="str">
        <f>VLOOKUP(B263,'[1]p18-items'!$P$2:$S$89,3,FALSE)</f>
        <v>sponge</v>
      </c>
      <c r="K263" s="26">
        <f>VLOOKUP(B263,'[1]p18-items'!$P$2:$S$89,4,FALSE)</f>
        <v>0</v>
      </c>
    </row>
    <row r="264" spans="1:12" x14ac:dyDescent="0.2">
      <c r="A264" s="6">
        <v>243</v>
      </c>
      <c r="B264" s="6" t="s">
        <v>280</v>
      </c>
      <c r="C264" s="12" t="s">
        <v>951</v>
      </c>
      <c r="D264" s="12" t="s">
        <v>952</v>
      </c>
      <c r="E264" s="13">
        <f t="shared" si="16"/>
        <v>4.1666666666666935E-4</v>
      </c>
      <c r="F264" s="8">
        <f t="shared" si="17"/>
        <v>36</v>
      </c>
      <c r="G264" s="16">
        <f t="shared" si="18"/>
        <v>3220</v>
      </c>
      <c r="H264" s="16">
        <f t="shared" si="19"/>
        <v>3256</v>
      </c>
      <c r="I264" s="26" t="str">
        <f>VLOOKUP(J264,'[1]all-items'!$A$2:$C$300,2,FALSE)</f>
        <v>c</v>
      </c>
      <c r="J264" s="26" t="str">
        <f>VLOOKUP(B264,'[1]p18-items'!$P$2:$S$89,3,FALSE)</f>
        <v>sponge</v>
      </c>
      <c r="K264" s="26">
        <f>VLOOKUP(B264,'[1]p18-items'!$P$2:$S$89,4,FALSE)</f>
        <v>0</v>
      </c>
    </row>
    <row r="265" spans="1:12" x14ac:dyDescent="0.2">
      <c r="A265" s="6">
        <v>23</v>
      </c>
      <c r="B265" s="6" t="s">
        <v>188</v>
      </c>
      <c r="C265" s="12" t="s">
        <v>121</v>
      </c>
      <c r="D265" s="12" t="s">
        <v>122</v>
      </c>
      <c r="E265" s="13">
        <f t="shared" si="16"/>
        <v>4.6296296296296016E-5</v>
      </c>
      <c r="F265" s="8">
        <f t="shared" si="17"/>
        <v>4</v>
      </c>
      <c r="G265" s="16">
        <f t="shared" si="18"/>
        <v>420</v>
      </c>
      <c r="H265" s="16">
        <f t="shared" si="19"/>
        <v>424</v>
      </c>
      <c r="I265" s="26" t="str">
        <f>VLOOKUP(J265,'[1]all-items'!$A$2:$C$300,2,FALSE)</f>
        <v>u</v>
      </c>
      <c r="J265" s="26" t="str">
        <f>VLOOKUP(B265,'[1]p18-items'!$P$2:$S$89,3,FALSE)</f>
        <v>spoon</v>
      </c>
      <c r="K265" s="26">
        <f>VLOOKUP(B265,'[1]p18-items'!$P$2:$S$89,4,FALSE)</f>
        <v>0</v>
      </c>
      <c r="L265" s="6" t="s">
        <v>192</v>
      </c>
    </row>
    <row r="266" spans="1:12" x14ac:dyDescent="0.2">
      <c r="A266" s="6">
        <v>30</v>
      </c>
      <c r="B266" s="6" t="s">
        <v>188</v>
      </c>
      <c r="C266" s="12" t="s">
        <v>216</v>
      </c>
      <c r="D266" s="12" t="s">
        <v>212</v>
      </c>
      <c r="E266" s="13">
        <f t="shared" si="16"/>
        <v>6.9444444444444024E-5</v>
      </c>
      <c r="F266" s="8">
        <f t="shared" si="17"/>
        <v>6</v>
      </c>
      <c r="G266" s="16">
        <f t="shared" si="18"/>
        <v>442</v>
      </c>
      <c r="H266" s="16">
        <f t="shared" si="19"/>
        <v>448</v>
      </c>
      <c r="I266" s="26" t="str">
        <f>VLOOKUP(J266,'[1]all-items'!$A$2:$C$300,2,FALSE)</f>
        <v>u</v>
      </c>
      <c r="J266" s="26" t="str">
        <f>VLOOKUP(B266,'[1]p18-items'!$P$2:$S$89,3,FALSE)</f>
        <v>spoon</v>
      </c>
      <c r="K266" s="26">
        <f>VLOOKUP(B266,'[1]p18-items'!$P$2:$S$89,4,FALSE)</f>
        <v>0</v>
      </c>
    </row>
    <row r="267" spans="1:12" x14ac:dyDescent="0.2">
      <c r="A267" s="6">
        <v>55</v>
      </c>
      <c r="B267" s="6" t="s">
        <v>188</v>
      </c>
      <c r="C267" s="12" t="s">
        <v>327</v>
      </c>
      <c r="D267" s="12" t="s">
        <v>350</v>
      </c>
      <c r="E267" s="13">
        <f t="shared" si="16"/>
        <v>4.1666666666666761E-4</v>
      </c>
      <c r="F267" s="8">
        <f t="shared" si="17"/>
        <v>36</v>
      </c>
      <c r="G267" s="16">
        <f t="shared" si="18"/>
        <v>984</v>
      </c>
      <c r="H267" s="16">
        <f t="shared" si="19"/>
        <v>1020</v>
      </c>
      <c r="I267" s="26" t="str">
        <f>VLOOKUP(J267,'[1]all-items'!$A$2:$C$300,2,FALSE)</f>
        <v>u</v>
      </c>
      <c r="J267" s="26" t="str">
        <f>VLOOKUP(B267,'[1]p18-items'!$P$2:$S$89,3,FALSE)</f>
        <v>spoon</v>
      </c>
      <c r="K267" s="26">
        <f>VLOOKUP(B267,'[1]p18-items'!$P$2:$S$89,4,FALSE)</f>
        <v>0</v>
      </c>
    </row>
    <row r="268" spans="1:12" x14ac:dyDescent="0.2">
      <c r="A268" s="6">
        <v>94</v>
      </c>
      <c r="B268" s="6" t="s">
        <v>188</v>
      </c>
      <c r="C268" s="12" t="s">
        <v>427</v>
      </c>
      <c r="D268" s="12" t="s">
        <v>552</v>
      </c>
      <c r="E268" s="13">
        <f t="shared" si="16"/>
        <v>6.9444444444444892E-5</v>
      </c>
      <c r="F268" s="8">
        <f t="shared" si="17"/>
        <v>6</v>
      </c>
      <c r="G268" s="16">
        <f t="shared" si="18"/>
        <v>1408</v>
      </c>
      <c r="H268" s="16">
        <f t="shared" si="19"/>
        <v>1414</v>
      </c>
      <c r="I268" s="26" t="str">
        <f>VLOOKUP(J268,'[1]all-items'!$A$2:$C$300,2,FALSE)</f>
        <v>u</v>
      </c>
      <c r="J268" s="26" t="str">
        <f>VLOOKUP(B268,'[1]p18-items'!$P$2:$S$89,3,FALSE)</f>
        <v>spoon</v>
      </c>
      <c r="K268" s="26">
        <f>VLOOKUP(B268,'[1]p18-items'!$P$2:$S$89,4,FALSE)</f>
        <v>0</v>
      </c>
    </row>
    <row r="269" spans="1:12" x14ac:dyDescent="0.2">
      <c r="A269" s="6">
        <v>192</v>
      </c>
      <c r="B269" s="6" t="s">
        <v>188</v>
      </c>
      <c r="C269" s="12" t="s">
        <v>883</v>
      </c>
      <c r="D269" s="12" t="s">
        <v>884</v>
      </c>
      <c r="E269" s="13">
        <f t="shared" si="16"/>
        <v>9.2592592592588563E-5</v>
      </c>
      <c r="F269" s="8">
        <f t="shared" si="17"/>
        <v>8</v>
      </c>
      <c r="G269" s="16">
        <f t="shared" si="18"/>
        <v>2392</v>
      </c>
      <c r="H269" s="16">
        <f t="shared" si="19"/>
        <v>2400</v>
      </c>
      <c r="I269" s="26" t="str">
        <f>VLOOKUP(J269,'[1]all-items'!$A$2:$C$300,2,FALSE)</f>
        <v>u</v>
      </c>
      <c r="J269" s="26" t="str">
        <f>VLOOKUP(B269,'[1]p18-items'!$P$2:$S$89,3,FALSE)</f>
        <v>spoon</v>
      </c>
      <c r="K269" s="26">
        <f>VLOOKUP(B269,'[1]p18-items'!$P$2:$S$89,4,FALSE)</f>
        <v>0</v>
      </c>
    </row>
    <row r="270" spans="1:12" x14ac:dyDescent="0.2">
      <c r="A270" s="6">
        <v>240</v>
      </c>
      <c r="B270" s="6" t="s">
        <v>946</v>
      </c>
      <c r="C270" s="12" t="s">
        <v>943</v>
      </c>
      <c r="D270" s="12" t="s">
        <v>947</v>
      </c>
      <c r="E270" s="13">
        <f t="shared" si="16"/>
        <v>9.2592592592588563E-5</v>
      </c>
      <c r="F270" s="8">
        <f t="shared" si="17"/>
        <v>8</v>
      </c>
      <c r="G270" s="16">
        <f t="shared" si="18"/>
        <v>3200</v>
      </c>
      <c r="H270" s="16">
        <f t="shared" si="19"/>
        <v>3208</v>
      </c>
      <c r="I270" s="26" t="str">
        <f>VLOOKUP(J270,'[1]all-items'!$A$2:$C$300,2,FALSE)</f>
        <v>u</v>
      </c>
      <c r="J270" s="26" t="str">
        <f>VLOOKUP(B270,'[1]p18-items'!$P$2:$S$89,3,FALSE)</f>
        <v>spoon</v>
      </c>
      <c r="K270" s="26" t="str">
        <f>VLOOKUP(B270,'[1]p18-items'!$P$2:$S$89,4,FALSE)</f>
        <v>partner</v>
      </c>
    </row>
    <row r="271" spans="1:12" x14ac:dyDescent="0.2">
      <c r="A271" s="6">
        <v>276</v>
      </c>
      <c r="B271" s="6" t="s">
        <v>946</v>
      </c>
      <c r="C271" s="12" t="s">
        <v>1008</v>
      </c>
      <c r="D271" s="12" t="s">
        <v>1009</v>
      </c>
      <c r="E271" s="13">
        <f t="shared" si="16"/>
        <v>5.0925925925925791E-4</v>
      </c>
      <c r="F271" s="8">
        <f t="shared" si="17"/>
        <v>44</v>
      </c>
      <c r="G271" s="16">
        <f t="shared" si="18"/>
        <v>4308</v>
      </c>
      <c r="H271" s="16">
        <f t="shared" si="19"/>
        <v>4352</v>
      </c>
      <c r="I271" s="26" t="str">
        <f>VLOOKUP(J271,'[1]all-items'!$A$2:$C$300,2,FALSE)</f>
        <v>u</v>
      </c>
      <c r="J271" s="26" t="str">
        <f>VLOOKUP(B271,'[1]p18-items'!$P$2:$S$89,3,FALSE)</f>
        <v>spoon</v>
      </c>
      <c r="K271" s="26" t="str">
        <f>VLOOKUP(B271,'[1]p18-items'!$P$2:$S$89,4,FALSE)</f>
        <v>partner</v>
      </c>
    </row>
    <row r="272" spans="1:12" x14ac:dyDescent="0.2">
      <c r="A272" s="6">
        <v>253</v>
      </c>
      <c r="B272" s="6" t="s">
        <v>135</v>
      </c>
      <c r="C272" s="12" t="s">
        <v>964</v>
      </c>
      <c r="D272" s="12" t="s">
        <v>965</v>
      </c>
      <c r="E272" s="13">
        <f t="shared" si="16"/>
        <v>4.6296296296294281E-5</v>
      </c>
      <c r="F272" s="8">
        <f t="shared" si="17"/>
        <v>4</v>
      </c>
      <c r="G272" s="16">
        <f t="shared" si="18"/>
        <v>3452</v>
      </c>
      <c r="H272" s="16">
        <f t="shared" si="19"/>
        <v>3456</v>
      </c>
      <c r="I272" s="26" t="str">
        <f>VLOOKUP(J272,'[1]all-items'!$A$2:$C$300,2,FALSE)</f>
        <v>e</v>
      </c>
      <c r="J272" s="26" t="str">
        <f>VLOOKUP(B272,'[1]p18-items'!$P$2:$S$89,3,FALSE)</f>
        <v>stove</v>
      </c>
      <c r="K272" s="26">
        <f>VLOOKUP(B272,'[1]p18-items'!$P$2:$S$89,4,FALSE)</f>
        <v>0</v>
      </c>
    </row>
    <row r="273" spans="1:12" x14ac:dyDescent="0.2">
      <c r="A273" s="6">
        <v>14</v>
      </c>
      <c r="B273" s="6" t="s">
        <v>129</v>
      </c>
      <c r="C273" s="12" t="s">
        <v>124</v>
      </c>
      <c r="D273" s="12" t="s">
        <v>132</v>
      </c>
      <c r="E273" s="13">
        <f t="shared" si="16"/>
        <v>2.3148148148148442E-5</v>
      </c>
      <c r="F273" s="8">
        <f t="shared" si="17"/>
        <v>2</v>
      </c>
      <c r="G273" s="16">
        <f t="shared" si="18"/>
        <v>256</v>
      </c>
      <c r="H273" s="16">
        <f t="shared" si="19"/>
        <v>258</v>
      </c>
      <c r="I273" s="26" t="str">
        <f>VLOOKUP(J273,'[1]all-items'!$A$2:$C$300,2,FALSE)</f>
        <v>c</v>
      </c>
      <c r="J273" s="26" t="str">
        <f>VLOOKUP(B273,'[1]p18-items'!$P$2:$S$89,3,FALSE)</f>
        <v>tahini</v>
      </c>
      <c r="K273" s="26">
        <f>VLOOKUP(B273,'[1]p18-items'!$P$2:$S$89,4,FALSE)</f>
        <v>0</v>
      </c>
    </row>
    <row r="274" spans="1:12" x14ac:dyDescent="0.2">
      <c r="A274" s="6">
        <v>21</v>
      </c>
      <c r="B274" s="6" t="s">
        <v>129</v>
      </c>
      <c r="C274" s="12" t="s">
        <v>116</v>
      </c>
      <c r="D274" s="12" t="s">
        <v>176</v>
      </c>
      <c r="E274" s="13">
        <f t="shared" si="16"/>
        <v>6.2500000000000056E-4</v>
      </c>
      <c r="F274" s="8">
        <f t="shared" si="17"/>
        <v>54</v>
      </c>
      <c r="G274" s="16">
        <f t="shared" si="18"/>
        <v>364</v>
      </c>
      <c r="H274" s="16">
        <f t="shared" si="19"/>
        <v>418</v>
      </c>
      <c r="I274" s="26" t="str">
        <f>VLOOKUP(J274,'[1]all-items'!$A$2:$C$300,2,FALSE)</f>
        <v>c</v>
      </c>
      <c r="J274" s="26" t="str">
        <f>VLOOKUP(B274,'[1]p18-items'!$P$2:$S$89,3,FALSE)</f>
        <v>tahini</v>
      </c>
      <c r="K274" s="26">
        <f>VLOOKUP(B274,'[1]p18-items'!$P$2:$S$89,4,FALSE)</f>
        <v>0</v>
      </c>
      <c r="L274" s="6" t="s">
        <v>181</v>
      </c>
    </row>
    <row r="275" spans="1:12" x14ac:dyDescent="0.2">
      <c r="A275" s="6">
        <v>26</v>
      </c>
      <c r="B275" s="6" t="s">
        <v>129</v>
      </c>
      <c r="C275" s="12" t="s">
        <v>199</v>
      </c>
      <c r="D275" s="12" t="s">
        <v>195</v>
      </c>
      <c r="E275" s="13">
        <f t="shared" si="16"/>
        <v>6.9444444444444024E-5</v>
      </c>
      <c r="F275" s="8">
        <f t="shared" si="17"/>
        <v>6</v>
      </c>
      <c r="G275" s="16">
        <f t="shared" si="18"/>
        <v>430</v>
      </c>
      <c r="H275" s="16">
        <f t="shared" si="19"/>
        <v>436</v>
      </c>
      <c r="I275" s="26" t="str">
        <f>VLOOKUP(J275,'[1]all-items'!$A$2:$C$300,2,FALSE)</f>
        <v>c</v>
      </c>
      <c r="J275" s="26" t="str">
        <f>VLOOKUP(B275,'[1]p18-items'!$P$2:$S$89,3,FALSE)</f>
        <v>tahini</v>
      </c>
      <c r="K275" s="26">
        <f>VLOOKUP(B275,'[1]p18-items'!$P$2:$S$89,4,FALSE)</f>
        <v>0</v>
      </c>
    </row>
    <row r="276" spans="1:12" x14ac:dyDescent="0.2">
      <c r="A276" s="6">
        <v>54</v>
      </c>
      <c r="B276" s="6" t="s">
        <v>129</v>
      </c>
      <c r="C276" s="12" t="s">
        <v>356</v>
      </c>
      <c r="D276" s="12" t="s">
        <v>362</v>
      </c>
      <c r="E276" s="13">
        <f t="shared" si="16"/>
        <v>5.0925925925925965E-4</v>
      </c>
      <c r="F276" s="8">
        <f t="shared" si="17"/>
        <v>44</v>
      </c>
      <c r="G276" s="16">
        <f t="shared" si="18"/>
        <v>980</v>
      </c>
      <c r="H276" s="16">
        <f t="shared" si="19"/>
        <v>1024</v>
      </c>
      <c r="I276" s="26" t="str">
        <f>VLOOKUP(J276,'[1]all-items'!$A$2:$C$300,2,FALSE)</f>
        <v>c</v>
      </c>
      <c r="J276" s="26" t="str">
        <f>VLOOKUP(B276,'[1]p18-items'!$P$2:$S$89,3,FALSE)</f>
        <v>tahini</v>
      </c>
      <c r="K276" s="26">
        <f>VLOOKUP(B276,'[1]p18-items'!$P$2:$S$89,4,FALSE)</f>
        <v>0</v>
      </c>
    </row>
    <row r="277" spans="1:12" x14ac:dyDescent="0.2">
      <c r="A277" s="6">
        <v>110</v>
      </c>
      <c r="B277" s="6" t="s">
        <v>129</v>
      </c>
      <c r="C277" s="12" t="s">
        <v>484</v>
      </c>
      <c r="D277" s="12" t="s">
        <v>583</v>
      </c>
      <c r="E277" s="13">
        <f t="shared" si="16"/>
        <v>2.7777777777777957E-4</v>
      </c>
      <c r="F277" s="8">
        <f t="shared" si="17"/>
        <v>24</v>
      </c>
      <c r="G277" s="16">
        <f t="shared" si="18"/>
        <v>1566</v>
      </c>
      <c r="H277" s="16">
        <f t="shared" si="19"/>
        <v>1590</v>
      </c>
      <c r="I277" s="26" t="str">
        <f>VLOOKUP(J277,'[1]all-items'!$A$2:$C$300,2,FALSE)</f>
        <v>c</v>
      </c>
      <c r="J277" s="26" t="str">
        <f>VLOOKUP(B277,'[1]p18-items'!$P$2:$S$89,3,FALSE)</f>
        <v>tahini</v>
      </c>
      <c r="K277" s="26">
        <f>VLOOKUP(B277,'[1]p18-items'!$P$2:$S$89,4,FALSE)</f>
        <v>0</v>
      </c>
      <c r="L277" s="6" t="s">
        <v>637</v>
      </c>
    </row>
    <row r="278" spans="1:12" x14ac:dyDescent="0.2">
      <c r="A278" s="6">
        <v>181</v>
      </c>
      <c r="B278" s="6" t="s">
        <v>129</v>
      </c>
      <c r="C278" s="12" t="s">
        <v>752</v>
      </c>
      <c r="D278" s="12" t="s">
        <v>716</v>
      </c>
      <c r="E278" s="13">
        <f t="shared" si="16"/>
        <v>4.6296296296294281E-5</v>
      </c>
      <c r="F278" s="8">
        <f t="shared" si="17"/>
        <v>4</v>
      </c>
      <c r="G278" s="16">
        <f t="shared" si="18"/>
        <v>2204</v>
      </c>
      <c r="H278" s="16">
        <f t="shared" si="19"/>
        <v>2208</v>
      </c>
      <c r="I278" s="26" t="str">
        <f>VLOOKUP(J278,'[1]all-items'!$A$2:$C$300,2,FALSE)</f>
        <v>c</v>
      </c>
      <c r="J278" s="26" t="str">
        <f>VLOOKUP(B278,'[1]p18-items'!$P$2:$S$89,3,FALSE)</f>
        <v>tahini</v>
      </c>
      <c r="K278" s="26">
        <f>VLOOKUP(B278,'[1]p18-items'!$P$2:$S$89,4,FALSE)</f>
        <v>0</v>
      </c>
    </row>
    <row r="279" spans="1:12" x14ac:dyDescent="0.2">
      <c r="A279" s="6">
        <v>260</v>
      </c>
      <c r="B279" s="6" t="s">
        <v>129</v>
      </c>
      <c r="C279" s="12" t="s">
        <v>976</v>
      </c>
      <c r="D279" s="12" t="s">
        <v>977</v>
      </c>
      <c r="E279" s="13">
        <f t="shared" si="16"/>
        <v>2.314814814815408E-5</v>
      </c>
      <c r="F279" s="8">
        <f t="shared" si="17"/>
        <v>2</v>
      </c>
      <c r="G279" s="16">
        <f t="shared" si="18"/>
        <v>3682</v>
      </c>
      <c r="H279" s="16">
        <f t="shared" si="19"/>
        <v>3684</v>
      </c>
      <c r="I279" s="26" t="str">
        <f>VLOOKUP(J279,'[1]all-items'!$A$2:$C$300,2,FALSE)</f>
        <v>c</v>
      </c>
      <c r="J279" s="26" t="str">
        <f>VLOOKUP(B279,'[1]p18-items'!$P$2:$S$89,3,FALSE)</f>
        <v>tahini</v>
      </c>
      <c r="K279" s="26">
        <f>VLOOKUP(B279,'[1]p18-items'!$P$2:$S$89,4,FALSE)</f>
        <v>0</v>
      </c>
    </row>
    <row r="280" spans="1:12" x14ac:dyDescent="0.2">
      <c r="A280" s="6">
        <v>221</v>
      </c>
      <c r="B280" s="6" t="s">
        <v>913</v>
      </c>
      <c r="C280" s="12" t="s">
        <v>914</v>
      </c>
      <c r="D280" s="12" t="s">
        <v>915</v>
      </c>
      <c r="E280" s="13">
        <f t="shared" si="16"/>
        <v>2.3148148148147141E-5</v>
      </c>
      <c r="F280" s="8">
        <f t="shared" si="17"/>
        <v>2</v>
      </c>
      <c r="G280" s="16">
        <f t="shared" si="18"/>
        <v>2682</v>
      </c>
      <c r="H280" s="16">
        <f t="shared" si="19"/>
        <v>2684</v>
      </c>
      <c r="I280" s="26" t="str">
        <f>VLOOKUP(J280,'[1]all-items'!$A$2:$C$300,2,FALSE)</f>
        <v>c</v>
      </c>
      <c r="J280" s="26" t="str">
        <f>VLOOKUP(B280,'[1]p18-items'!$P$2:$S$89,3,FALSE)</f>
        <v>tea</v>
      </c>
      <c r="K280" s="26">
        <f>VLOOKUP(B280,'[1]p18-items'!$P$2:$S$89,4,FALSE)</f>
        <v>0</v>
      </c>
    </row>
    <row r="281" spans="1:12" x14ac:dyDescent="0.2">
      <c r="A281" s="6">
        <v>266</v>
      </c>
      <c r="B281" s="6" t="s">
        <v>913</v>
      </c>
      <c r="C281" s="12" t="s">
        <v>989</v>
      </c>
      <c r="D281" s="12" t="s">
        <v>990</v>
      </c>
      <c r="E281" s="13">
        <f t="shared" si="16"/>
        <v>2.314814814815408E-5</v>
      </c>
      <c r="F281" s="8">
        <f t="shared" si="17"/>
        <v>2</v>
      </c>
      <c r="G281" s="16">
        <f t="shared" si="18"/>
        <v>3808</v>
      </c>
      <c r="H281" s="16">
        <f t="shared" si="19"/>
        <v>3810</v>
      </c>
      <c r="I281" s="26" t="str">
        <f>VLOOKUP(J281,'[1]all-items'!$A$2:$C$300,2,FALSE)</f>
        <v>c</v>
      </c>
      <c r="J281" s="26" t="str">
        <f>VLOOKUP(B281,'[1]p18-items'!$P$2:$S$89,3,FALSE)</f>
        <v>tea</v>
      </c>
      <c r="K281" s="26">
        <f>VLOOKUP(B281,'[1]p18-items'!$P$2:$S$89,4,FALSE)</f>
        <v>0</v>
      </c>
    </row>
    <row r="282" spans="1:12" x14ac:dyDescent="0.2">
      <c r="A282" s="6">
        <v>78</v>
      </c>
      <c r="B282" s="6" t="s">
        <v>304</v>
      </c>
      <c r="C282" s="12" t="s">
        <v>366</v>
      </c>
      <c r="D282" s="12" t="s">
        <v>369</v>
      </c>
      <c r="E282" s="13">
        <f t="shared" si="16"/>
        <v>2.3148148148147141E-5</v>
      </c>
      <c r="F282" s="8">
        <f t="shared" si="17"/>
        <v>2</v>
      </c>
      <c r="G282" s="16">
        <f t="shared" si="18"/>
        <v>1166</v>
      </c>
      <c r="H282" s="16">
        <f t="shared" si="19"/>
        <v>1168</v>
      </c>
      <c r="I282" s="26" t="str">
        <f>VLOOKUP(J282,'[1]all-items'!$A$2:$C$300,2,FALSE)</f>
        <v>u</v>
      </c>
      <c r="J282" s="26" t="str">
        <f>VLOOKUP(B282,'[1]p18-items'!$P$2:$S$89,3,FALSE)</f>
        <v>towel</v>
      </c>
      <c r="K282" s="26">
        <f>VLOOKUP(B282,'[1]p18-items'!$P$2:$S$89,4,FALSE)</f>
        <v>1</v>
      </c>
    </row>
    <row r="283" spans="1:12" x14ac:dyDescent="0.2">
      <c r="A283" s="6">
        <v>203</v>
      </c>
      <c r="B283" s="6" t="s">
        <v>304</v>
      </c>
      <c r="C283" s="12" t="s">
        <v>889</v>
      </c>
      <c r="D283" s="12" t="s">
        <v>890</v>
      </c>
      <c r="E283" s="13">
        <f t="shared" si="16"/>
        <v>2.314814814815061E-5</v>
      </c>
      <c r="F283" s="8">
        <f t="shared" si="17"/>
        <v>2</v>
      </c>
      <c r="G283" s="16">
        <f t="shared" si="18"/>
        <v>2456</v>
      </c>
      <c r="H283" s="16">
        <f t="shared" si="19"/>
        <v>2458</v>
      </c>
      <c r="I283" s="26" t="str">
        <f>VLOOKUP(J283,'[1]all-items'!$A$2:$C$300,2,FALSE)</f>
        <v>u</v>
      </c>
      <c r="J283" s="26" t="str">
        <f>VLOOKUP(B283,'[1]p18-items'!$P$2:$S$89,3,FALSE)</f>
        <v>towel</v>
      </c>
      <c r="K283" s="26">
        <f>VLOOKUP(B283,'[1]p18-items'!$P$2:$S$89,4,FALSE)</f>
        <v>1</v>
      </c>
    </row>
    <row r="284" spans="1:12" x14ac:dyDescent="0.2">
      <c r="A284" s="6">
        <v>259</v>
      </c>
      <c r="B284" s="6" t="s">
        <v>304</v>
      </c>
      <c r="C284" s="12" t="s">
        <v>974</v>
      </c>
      <c r="D284" s="12" t="s">
        <v>975</v>
      </c>
      <c r="E284" s="13">
        <f t="shared" si="16"/>
        <v>2.3148148148147141E-5</v>
      </c>
      <c r="F284" s="8">
        <f t="shared" si="17"/>
        <v>2</v>
      </c>
      <c r="G284" s="16">
        <f t="shared" si="18"/>
        <v>3678</v>
      </c>
      <c r="H284" s="16">
        <f t="shared" si="19"/>
        <v>3680</v>
      </c>
      <c r="I284" s="26" t="str">
        <f>VLOOKUP(J284,'[1]all-items'!$A$2:$C$300,2,FALSE)</f>
        <v>u</v>
      </c>
      <c r="J284" s="26" t="str">
        <f>VLOOKUP(B284,'[1]p18-items'!$P$2:$S$89,3,FALSE)</f>
        <v>towel</v>
      </c>
      <c r="K284" s="26">
        <f>VLOOKUP(B284,'[1]p18-items'!$P$2:$S$89,4,FALSE)</f>
        <v>1</v>
      </c>
    </row>
    <row r="285" spans="1:12" x14ac:dyDescent="0.2">
      <c r="A285" s="6">
        <v>223</v>
      </c>
      <c r="B285" s="6" t="s">
        <v>917</v>
      </c>
      <c r="C285" s="12" t="s">
        <v>918</v>
      </c>
      <c r="D285" s="12" t="s">
        <v>919</v>
      </c>
      <c r="E285" s="13">
        <f t="shared" si="16"/>
        <v>2.5462962962962896E-4</v>
      </c>
      <c r="F285" s="8">
        <f t="shared" si="17"/>
        <v>22</v>
      </c>
      <c r="G285" s="16">
        <f t="shared" si="18"/>
        <v>2692</v>
      </c>
      <c r="H285" s="16">
        <f t="shared" si="19"/>
        <v>2714</v>
      </c>
      <c r="I285" s="26" t="str">
        <f>VLOOKUP(J285,'[1]all-items'!$A$2:$C$300,2,FALSE)</f>
        <v>u</v>
      </c>
      <c r="J285" s="26" t="str">
        <f>VLOOKUP(B285,'[1]p18-items'!$P$2:$S$89,3,FALSE)</f>
        <v>towel</v>
      </c>
      <c r="K285" s="26">
        <f>VLOOKUP(B285,'[1]p18-items'!$P$2:$S$89,4,FALSE)</f>
        <v>3</v>
      </c>
    </row>
    <row r="286" spans="1:12" x14ac:dyDescent="0.2">
      <c r="A286" s="6">
        <v>177</v>
      </c>
      <c r="B286" s="6" t="s">
        <v>807</v>
      </c>
      <c r="C286" s="12" t="s">
        <v>702</v>
      </c>
      <c r="D286" s="12" t="s">
        <v>870</v>
      </c>
      <c r="E286" s="13">
        <f t="shared" si="16"/>
        <v>2.3148148148140202E-5</v>
      </c>
      <c r="F286" s="8">
        <f t="shared" si="17"/>
        <v>2</v>
      </c>
      <c r="G286" s="16">
        <f t="shared" si="18"/>
        <v>2188</v>
      </c>
      <c r="H286" s="16">
        <f t="shared" si="19"/>
        <v>2190</v>
      </c>
      <c r="I286" s="26" t="str">
        <f>VLOOKUP(J286,'[1]all-items'!$A$2:$C$300,2,FALSE)</f>
        <v>u</v>
      </c>
      <c r="J286" s="26" t="str">
        <f>VLOOKUP(B286,'[1]p18-items'!$P$2:$S$89,3,FALSE)</f>
        <v>trashB</v>
      </c>
      <c r="K286" s="26" t="str">
        <f>VLOOKUP(B286,'[1]p18-items'!$P$2:$S$89,4,FALSE)</f>
        <v>organic</v>
      </c>
    </row>
    <row r="287" spans="1:12" x14ac:dyDescent="0.2">
      <c r="A287" s="6">
        <v>198</v>
      </c>
      <c r="B287" s="6" t="s">
        <v>807</v>
      </c>
      <c r="C287" s="12" t="s">
        <v>837</v>
      </c>
      <c r="D287" s="12" t="s">
        <v>888</v>
      </c>
      <c r="E287" s="13">
        <f t="shared" si="16"/>
        <v>6.9444444444444892E-5</v>
      </c>
      <c r="F287" s="8">
        <f t="shared" si="17"/>
        <v>6</v>
      </c>
      <c r="G287" s="16">
        <f t="shared" si="18"/>
        <v>2422</v>
      </c>
      <c r="H287" s="16">
        <f t="shared" si="19"/>
        <v>2428</v>
      </c>
      <c r="I287" s="26" t="str">
        <f>VLOOKUP(J287,'[1]all-items'!$A$2:$C$300,2,FALSE)</f>
        <v>u</v>
      </c>
      <c r="J287" s="26" t="str">
        <f>VLOOKUP(B287,'[1]p18-items'!$P$2:$S$89,3,FALSE)</f>
        <v>trashB</v>
      </c>
      <c r="K287" s="26" t="str">
        <f>VLOOKUP(B287,'[1]p18-items'!$P$2:$S$89,4,FALSE)</f>
        <v>organic</v>
      </c>
    </row>
    <row r="288" spans="1:12" x14ac:dyDescent="0.2">
      <c r="A288" s="6">
        <v>77</v>
      </c>
      <c r="B288" s="6" t="s">
        <v>49</v>
      </c>
      <c r="C288" s="12" t="s">
        <v>472</v>
      </c>
      <c r="D288" s="12" t="s">
        <v>475</v>
      </c>
      <c r="E288" s="13">
        <f t="shared" si="16"/>
        <v>6.9444444444443157E-5</v>
      </c>
      <c r="F288" s="8">
        <f t="shared" si="17"/>
        <v>6</v>
      </c>
      <c r="G288" s="16">
        <f t="shared" si="18"/>
        <v>1158</v>
      </c>
      <c r="H288" s="16">
        <f t="shared" si="19"/>
        <v>1164</v>
      </c>
      <c r="I288" s="26" t="str">
        <f>VLOOKUP(J288,'[1]all-items'!$A$2:$C$300,2,FALSE)</f>
        <v>c</v>
      </c>
      <c r="J288" s="26" t="str">
        <f>VLOOKUP(B288,'[1]p18-items'!$P$2:$S$89,3,FALSE)</f>
        <v>water</v>
      </c>
      <c r="K288" s="26">
        <f>VLOOKUP(B288,'[1]p18-items'!$P$2:$S$89,4,FALSE)</f>
        <v>0</v>
      </c>
    </row>
    <row r="289" spans="1:14" x14ac:dyDescent="0.2">
      <c r="A289" s="6">
        <v>88</v>
      </c>
      <c r="B289" s="6" t="s">
        <v>49</v>
      </c>
      <c r="C289" s="12" t="s">
        <v>527</v>
      </c>
      <c r="D289" s="12" t="s">
        <v>528</v>
      </c>
      <c r="E289" s="13">
        <f t="shared" si="16"/>
        <v>2.3148148148147141E-5</v>
      </c>
      <c r="F289" s="8">
        <f t="shared" si="17"/>
        <v>2</v>
      </c>
      <c r="G289" s="16">
        <f t="shared" si="18"/>
        <v>1352</v>
      </c>
      <c r="H289" s="16">
        <f t="shared" si="19"/>
        <v>1354</v>
      </c>
      <c r="I289" s="26" t="str">
        <f>VLOOKUP(J289,'[1]all-items'!$A$2:$C$300,2,FALSE)</f>
        <v>c</v>
      </c>
      <c r="J289" s="26" t="str">
        <f>VLOOKUP(B289,'[1]p18-items'!$P$2:$S$89,3,FALSE)</f>
        <v>water</v>
      </c>
      <c r="K289" s="26">
        <f>VLOOKUP(B289,'[1]p18-items'!$P$2:$S$89,4,FALSE)</f>
        <v>0</v>
      </c>
    </row>
    <row r="290" spans="1:14" x14ac:dyDescent="0.2">
      <c r="A290" s="6">
        <v>89</v>
      </c>
      <c r="B290" s="6" t="s">
        <v>49</v>
      </c>
      <c r="C290" s="12" t="s">
        <v>502</v>
      </c>
      <c r="D290" s="12" t="s">
        <v>525</v>
      </c>
      <c r="E290" s="13">
        <f t="shared" si="16"/>
        <v>2.314814814815061E-5</v>
      </c>
      <c r="F290" s="8">
        <f t="shared" si="17"/>
        <v>2</v>
      </c>
      <c r="G290" s="16">
        <f t="shared" si="18"/>
        <v>1358</v>
      </c>
      <c r="H290" s="16">
        <f t="shared" si="19"/>
        <v>1360</v>
      </c>
      <c r="I290" s="26" t="str">
        <f>VLOOKUP(J290,'[1]all-items'!$A$2:$C$300,2,FALSE)</f>
        <v>c</v>
      </c>
      <c r="J290" s="26" t="str">
        <f>VLOOKUP(B290,'[1]p18-items'!$P$2:$S$89,3,FALSE)</f>
        <v>water</v>
      </c>
      <c r="K290" s="26">
        <f>VLOOKUP(B290,'[1]p18-items'!$P$2:$S$89,4,FALSE)</f>
        <v>0</v>
      </c>
    </row>
    <row r="291" spans="1:14" x14ac:dyDescent="0.2">
      <c r="A291" s="6">
        <v>136</v>
      </c>
      <c r="B291" s="6" t="s">
        <v>49</v>
      </c>
      <c r="C291" s="12" t="s">
        <v>746</v>
      </c>
      <c r="D291" s="12" t="s">
        <v>747</v>
      </c>
      <c r="E291" s="13">
        <f t="shared" si="16"/>
        <v>2.3148148148147141E-5</v>
      </c>
      <c r="F291" s="8">
        <f t="shared" si="17"/>
        <v>2</v>
      </c>
      <c r="G291" s="16">
        <f t="shared" si="18"/>
        <v>1762</v>
      </c>
      <c r="H291" s="16">
        <f t="shared" si="19"/>
        <v>1764</v>
      </c>
      <c r="I291" s="26" t="str">
        <f>VLOOKUP(J291,'[1]all-items'!$A$2:$C$300,2,FALSE)</f>
        <v>c</v>
      </c>
      <c r="J291" s="26" t="str">
        <f>VLOOKUP(B291,'[1]p18-items'!$P$2:$S$89,3,FALSE)</f>
        <v>water</v>
      </c>
      <c r="K291" s="26">
        <f>VLOOKUP(B291,'[1]p18-items'!$P$2:$S$89,4,FALSE)</f>
        <v>0</v>
      </c>
    </row>
    <row r="292" spans="1:14" x14ac:dyDescent="0.2">
      <c r="A292" s="6">
        <v>161</v>
      </c>
      <c r="B292" s="6" t="s">
        <v>49</v>
      </c>
      <c r="C292" s="12" t="s">
        <v>635</v>
      </c>
      <c r="D292" s="12" t="s">
        <v>841</v>
      </c>
      <c r="E292" s="13">
        <f t="shared" si="16"/>
        <v>2.3148148148147141E-5</v>
      </c>
      <c r="F292" s="8">
        <f t="shared" si="17"/>
        <v>2</v>
      </c>
      <c r="G292" s="16">
        <f t="shared" si="18"/>
        <v>1880</v>
      </c>
      <c r="H292" s="16">
        <f t="shared" si="19"/>
        <v>1882</v>
      </c>
      <c r="I292" s="26" t="str">
        <f>VLOOKUP(J292,'[1]all-items'!$A$2:$C$300,2,FALSE)</f>
        <v>c</v>
      </c>
      <c r="J292" s="26" t="str">
        <f>VLOOKUP(B292,'[1]p18-items'!$P$2:$S$89,3,FALSE)</f>
        <v>water</v>
      </c>
      <c r="K292" s="26">
        <f>VLOOKUP(B292,'[1]p18-items'!$P$2:$S$89,4,FALSE)</f>
        <v>0</v>
      </c>
    </row>
    <row r="293" spans="1:14" x14ac:dyDescent="0.2">
      <c r="A293" s="6">
        <v>174</v>
      </c>
      <c r="B293" s="6" t="s">
        <v>49</v>
      </c>
      <c r="C293" s="12" t="s">
        <v>866</v>
      </c>
      <c r="D293" s="12" t="s">
        <v>867</v>
      </c>
      <c r="E293" s="13">
        <f t="shared" si="16"/>
        <v>9.2592592592592032E-5</v>
      </c>
      <c r="F293" s="8">
        <f t="shared" si="17"/>
        <v>8</v>
      </c>
      <c r="G293" s="16">
        <f t="shared" si="18"/>
        <v>2170</v>
      </c>
      <c r="H293" s="16">
        <f t="shared" si="19"/>
        <v>2178</v>
      </c>
      <c r="I293" s="26" t="str">
        <f>VLOOKUP(J293,'[1]all-items'!$A$2:$C$300,2,FALSE)</f>
        <v>c</v>
      </c>
      <c r="J293" s="26" t="str">
        <f>VLOOKUP(B293,'[1]p18-items'!$P$2:$S$89,3,FALSE)</f>
        <v>water</v>
      </c>
      <c r="K293" s="26">
        <f>VLOOKUP(B293,'[1]p18-items'!$P$2:$S$89,4,FALSE)</f>
        <v>0</v>
      </c>
    </row>
    <row r="294" spans="1:14" x14ac:dyDescent="0.2">
      <c r="A294" s="6">
        <v>200</v>
      </c>
      <c r="B294" s="6" t="s">
        <v>49</v>
      </c>
      <c r="C294" s="12" t="s">
        <v>794</v>
      </c>
      <c r="D294" s="12" t="s">
        <v>887</v>
      </c>
      <c r="E294" s="13">
        <f t="shared" si="16"/>
        <v>2.0833333333333467E-4</v>
      </c>
      <c r="F294" s="8">
        <f t="shared" si="17"/>
        <v>18</v>
      </c>
      <c r="G294" s="16">
        <f t="shared" si="18"/>
        <v>2436</v>
      </c>
      <c r="H294" s="16">
        <f t="shared" si="19"/>
        <v>2454</v>
      </c>
      <c r="I294" s="26" t="str">
        <f>VLOOKUP(J294,'[1]all-items'!$A$2:$C$300,2,FALSE)</f>
        <v>c</v>
      </c>
      <c r="J294" s="26" t="str">
        <f>VLOOKUP(B294,'[1]p18-items'!$P$2:$S$89,3,FALSE)</f>
        <v>water</v>
      </c>
      <c r="K294" s="26">
        <f>VLOOKUP(B294,'[1]p18-items'!$P$2:$S$89,4,FALSE)</f>
        <v>0</v>
      </c>
    </row>
    <row r="295" spans="1:14" x14ac:dyDescent="0.2">
      <c r="A295" s="6">
        <v>242</v>
      </c>
      <c r="B295" s="6" t="s">
        <v>49</v>
      </c>
      <c r="C295" s="12" t="s">
        <v>948</v>
      </c>
      <c r="D295" s="12" t="s">
        <v>949</v>
      </c>
      <c r="E295" s="13">
        <f t="shared" si="16"/>
        <v>7.4074074074073626E-4</v>
      </c>
      <c r="F295" s="8">
        <f t="shared" si="17"/>
        <v>64</v>
      </c>
      <c r="G295" s="16">
        <f t="shared" si="18"/>
        <v>3206</v>
      </c>
      <c r="H295" s="16">
        <f t="shared" si="19"/>
        <v>3270</v>
      </c>
      <c r="I295" s="26" t="str">
        <f>VLOOKUP(J295,'[1]all-items'!$A$2:$C$300,2,FALSE)</f>
        <v>c</v>
      </c>
      <c r="J295" s="26" t="str">
        <f>VLOOKUP(B295,'[1]p18-items'!$P$2:$S$89,3,FALSE)</f>
        <v>water</v>
      </c>
      <c r="K295" s="26">
        <f>VLOOKUP(B295,'[1]p18-items'!$P$2:$S$89,4,FALSE)</f>
        <v>0</v>
      </c>
      <c r="L295" s="6" t="s">
        <v>950</v>
      </c>
    </row>
    <row r="296" spans="1:14" x14ac:dyDescent="0.2">
      <c r="A296" s="6">
        <v>257</v>
      </c>
      <c r="B296" s="6" t="s">
        <v>49</v>
      </c>
      <c r="C296" s="12" t="s">
        <v>970</v>
      </c>
      <c r="D296" s="12" t="s">
        <v>971</v>
      </c>
      <c r="E296" s="13">
        <f t="shared" si="16"/>
        <v>3.0092592592592671E-4</v>
      </c>
      <c r="F296" s="8">
        <f t="shared" si="17"/>
        <v>26</v>
      </c>
      <c r="G296" s="16">
        <f t="shared" si="18"/>
        <v>3648</v>
      </c>
      <c r="H296" s="16">
        <f t="shared" si="19"/>
        <v>3674</v>
      </c>
      <c r="I296" s="26" t="str">
        <f>VLOOKUP(J296,'[1]all-items'!$A$2:$C$300,2,FALSE)</f>
        <v>c</v>
      </c>
      <c r="J296" s="26" t="str">
        <f>VLOOKUP(B296,'[1]p18-items'!$P$2:$S$89,3,FALSE)</f>
        <v>water</v>
      </c>
      <c r="K296" s="26">
        <f>VLOOKUP(B296,'[1]p18-items'!$P$2:$S$89,4,FALSE)</f>
        <v>0</v>
      </c>
    </row>
    <row r="297" spans="1:14" x14ac:dyDescent="0.2">
      <c r="C297" s="13"/>
      <c r="D297" s="13"/>
      <c r="E297" s="13"/>
      <c r="I297" s="19"/>
      <c r="J297" s="19"/>
      <c r="K297" s="19"/>
    </row>
    <row r="298" spans="1:14" x14ac:dyDescent="0.2">
      <c r="C298" s="13"/>
      <c r="D298" s="13"/>
      <c r="E298" s="13"/>
      <c r="I298" s="19"/>
      <c r="J298" s="19"/>
      <c r="K298" s="19"/>
      <c r="M298" s="9"/>
      <c r="N298" s="9"/>
    </row>
    <row r="299" spans="1:14" x14ac:dyDescent="0.2">
      <c r="C299" s="13"/>
      <c r="D299" s="13"/>
      <c r="E299" s="13"/>
      <c r="I299" s="19"/>
      <c r="J299" s="19"/>
      <c r="K299" s="19"/>
      <c r="M299" s="9"/>
      <c r="N299" s="9"/>
    </row>
    <row r="300" spans="1:14" x14ac:dyDescent="0.2">
      <c r="C300" s="13"/>
      <c r="D300" s="13"/>
      <c r="E300" s="13"/>
      <c r="I300" s="19"/>
      <c r="J300" s="19"/>
      <c r="K300" s="19"/>
      <c r="M300" s="9"/>
      <c r="N300" s="9"/>
    </row>
    <row r="301" spans="1:14" x14ac:dyDescent="0.2">
      <c r="C301" s="13"/>
      <c r="D301" s="13"/>
      <c r="E301" s="13"/>
      <c r="I301" s="19"/>
      <c r="J301" s="19"/>
      <c r="K301" s="19"/>
      <c r="M301" s="9"/>
      <c r="N301" s="9"/>
    </row>
    <row r="302" spans="1:14" x14ac:dyDescent="0.2">
      <c r="C302" s="13"/>
      <c r="D302" s="13"/>
      <c r="E302" s="13"/>
      <c r="I302" s="19"/>
      <c r="J302" s="19"/>
      <c r="K302" s="19"/>
      <c r="M302" s="9"/>
      <c r="N302" s="9"/>
    </row>
    <row r="303" spans="1:14" x14ac:dyDescent="0.2">
      <c r="C303" s="13"/>
      <c r="D303" s="13"/>
      <c r="E303" s="13"/>
      <c r="I303" s="19"/>
      <c r="J303" s="19"/>
      <c r="K303" s="19"/>
      <c r="M303" s="9"/>
      <c r="N303" s="9"/>
    </row>
    <row r="304" spans="1:14" x14ac:dyDescent="0.2">
      <c r="C304" s="13"/>
      <c r="D304" s="13"/>
      <c r="E304" s="13"/>
      <c r="I304" s="19"/>
      <c r="J304" s="19"/>
      <c r="K304" s="19"/>
      <c r="M304" s="9"/>
      <c r="N304" s="9"/>
    </row>
    <row r="305" spans="3:14" x14ac:dyDescent="0.2">
      <c r="C305" s="13"/>
      <c r="D305" s="13"/>
      <c r="E305" s="13"/>
      <c r="I305" s="19"/>
      <c r="J305" s="19"/>
      <c r="K305" s="19"/>
      <c r="M305" s="9"/>
      <c r="N305" s="9"/>
    </row>
    <row r="306" spans="3:14" x14ac:dyDescent="0.2">
      <c r="C306" s="13"/>
      <c r="D306" s="13"/>
      <c r="E306" s="13"/>
      <c r="I306" s="19"/>
      <c r="J306" s="19"/>
      <c r="K306" s="19"/>
      <c r="M306" s="9"/>
      <c r="N306" s="9"/>
    </row>
    <row r="307" spans="3:14" x14ac:dyDescent="0.2">
      <c r="C307" s="13"/>
      <c r="D307" s="13"/>
      <c r="E307" s="13"/>
      <c r="I307" s="19"/>
      <c r="J307" s="19"/>
      <c r="K307" s="19"/>
      <c r="M307" s="9"/>
      <c r="N307" s="9"/>
    </row>
    <row r="308" spans="3:14" x14ac:dyDescent="0.2">
      <c r="C308" s="13"/>
      <c r="D308" s="13"/>
      <c r="E308" s="13"/>
      <c r="I308" s="19"/>
      <c r="J308" s="19"/>
      <c r="K308" s="19"/>
      <c r="M308" s="9"/>
      <c r="N308" s="9"/>
    </row>
    <row r="309" spans="3:14" x14ac:dyDescent="0.2">
      <c r="C309" s="13"/>
      <c r="D309" s="13"/>
      <c r="E309" s="13"/>
      <c r="I309" s="19"/>
      <c r="J309" s="19"/>
      <c r="K309" s="19"/>
      <c r="M309" s="9"/>
      <c r="N309" s="9"/>
    </row>
    <row r="310" spans="3:14" x14ac:dyDescent="0.2">
      <c r="C310" s="13"/>
      <c r="D310" s="13"/>
      <c r="E310" s="13"/>
      <c r="I310" s="19"/>
      <c r="J310" s="19"/>
      <c r="K310" s="19"/>
      <c r="M310" s="9"/>
      <c r="N310" s="9"/>
    </row>
    <row r="311" spans="3:14" x14ac:dyDescent="0.2">
      <c r="C311" s="13"/>
      <c r="D311" s="13"/>
      <c r="E311" s="13"/>
      <c r="I311" s="19"/>
      <c r="J311" s="19"/>
      <c r="K311" s="19"/>
      <c r="M311" s="9"/>
      <c r="N311" s="9"/>
    </row>
    <row r="312" spans="3:14" x14ac:dyDescent="0.2">
      <c r="C312" s="13"/>
      <c r="D312" s="13"/>
      <c r="E312" s="13"/>
      <c r="I312" s="19"/>
      <c r="J312" s="19"/>
      <c r="K312" s="19"/>
      <c r="M312" s="9"/>
      <c r="N312" s="9"/>
    </row>
    <row r="313" spans="3:14" x14ac:dyDescent="0.2">
      <c r="C313" s="13"/>
      <c r="D313" s="13"/>
      <c r="E313" s="13"/>
      <c r="I313" s="19"/>
      <c r="J313" s="19"/>
      <c r="K313" s="19"/>
      <c r="M313" s="9"/>
      <c r="N313" s="9"/>
    </row>
    <row r="314" spans="3:14" x14ac:dyDescent="0.2">
      <c r="C314" s="13"/>
      <c r="D314" s="13"/>
      <c r="E314" s="13"/>
      <c r="I314" s="19"/>
      <c r="J314" s="19"/>
      <c r="K314" s="19"/>
      <c r="M314" s="9"/>
      <c r="N314" s="9"/>
    </row>
    <row r="315" spans="3:14" x14ac:dyDescent="0.2">
      <c r="C315" s="13"/>
      <c r="D315" s="13"/>
      <c r="E315" s="13"/>
      <c r="I315" s="19"/>
      <c r="J315" s="19"/>
      <c r="K315" s="19"/>
      <c r="M315" s="9"/>
      <c r="N315" s="9"/>
    </row>
    <row r="316" spans="3:14" x14ac:dyDescent="0.2">
      <c r="C316" s="13"/>
      <c r="D316" s="13"/>
      <c r="E316" s="13"/>
      <c r="I316" s="19"/>
      <c r="J316" s="19"/>
      <c r="K316" s="19"/>
      <c r="M316" s="9"/>
      <c r="N316" s="9"/>
    </row>
    <row r="317" spans="3:14" x14ac:dyDescent="0.2">
      <c r="C317" s="13"/>
      <c r="D317" s="13"/>
      <c r="E317" s="13"/>
      <c r="I317" s="19"/>
      <c r="J317" s="19"/>
      <c r="K317" s="19"/>
      <c r="M317" s="9"/>
      <c r="N317" s="9"/>
    </row>
    <row r="318" spans="3:14" x14ac:dyDescent="0.2">
      <c r="C318" s="13"/>
      <c r="D318" s="13"/>
      <c r="E318" s="13"/>
      <c r="I318" s="19"/>
      <c r="J318" s="19"/>
      <c r="K318" s="19"/>
      <c r="M318" s="9"/>
      <c r="N318" s="9"/>
    </row>
    <row r="319" spans="3:14" x14ac:dyDescent="0.2">
      <c r="C319" s="13"/>
      <c r="D319" s="13"/>
      <c r="E319" s="13"/>
      <c r="I319" s="19"/>
      <c r="J319" s="19"/>
      <c r="K319" s="19"/>
      <c r="M319" s="9"/>
      <c r="N319" s="9"/>
    </row>
    <row r="320" spans="3:14" x14ac:dyDescent="0.2">
      <c r="C320" s="13"/>
      <c r="D320" s="13"/>
      <c r="E320" s="13"/>
      <c r="I320" s="19"/>
      <c r="J320" s="19"/>
      <c r="K320" s="19"/>
      <c r="M320" s="9"/>
      <c r="N320" s="9"/>
    </row>
    <row r="321" spans="3:14" x14ac:dyDescent="0.2">
      <c r="C321" s="13"/>
      <c r="D321" s="13"/>
      <c r="E321" s="13"/>
      <c r="I321" s="19"/>
      <c r="J321" s="19"/>
      <c r="K321" s="19"/>
      <c r="M321" s="9"/>
      <c r="N321" s="9"/>
    </row>
    <row r="322" spans="3:14" x14ac:dyDescent="0.2">
      <c r="C322" s="13"/>
      <c r="D322" s="13"/>
      <c r="E322" s="13"/>
      <c r="I322" s="19"/>
      <c r="J322" s="19"/>
      <c r="K322" s="19"/>
      <c r="M322" s="9"/>
      <c r="N322" s="9"/>
    </row>
    <row r="323" spans="3:14" x14ac:dyDescent="0.2">
      <c r="C323" s="13"/>
      <c r="D323" s="13"/>
      <c r="E323" s="13"/>
      <c r="I323" s="19"/>
      <c r="J323" s="19"/>
      <c r="K323" s="19"/>
      <c r="M323" s="9"/>
      <c r="N323" s="9"/>
    </row>
    <row r="324" spans="3:14" x14ac:dyDescent="0.2">
      <c r="C324" s="13"/>
      <c r="D324" s="13"/>
      <c r="E324" s="13"/>
      <c r="I324" s="19"/>
      <c r="J324" s="19"/>
      <c r="K324" s="19"/>
      <c r="M324" s="9"/>
      <c r="N324" s="9"/>
    </row>
    <row r="325" spans="3:14" x14ac:dyDescent="0.2">
      <c r="C325" s="13"/>
      <c r="D325" s="13"/>
      <c r="E325" s="13"/>
      <c r="I325" s="19"/>
      <c r="J325" s="19"/>
      <c r="K325" s="19"/>
      <c r="M325" s="9"/>
      <c r="N325" s="9"/>
    </row>
    <row r="326" spans="3:14" x14ac:dyDescent="0.2">
      <c r="C326" s="13"/>
      <c r="D326" s="13"/>
      <c r="E326" s="13"/>
      <c r="I326" s="19"/>
      <c r="J326" s="19"/>
      <c r="K326" s="19"/>
      <c r="M326" s="9"/>
      <c r="N326" s="9"/>
    </row>
    <row r="327" spans="3:14" x14ac:dyDescent="0.2">
      <c r="C327" s="13"/>
      <c r="D327" s="13"/>
      <c r="E327" s="13"/>
      <c r="I327" s="19"/>
      <c r="J327" s="19"/>
      <c r="K327" s="19"/>
      <c r="M327" s="9"/>
      <c r="N327" s="9"/>
    </row>
    <row r="328" spans="3:14" x14ac:dyDescent="0.2">
      <c r="C328" s="13"/>
      <c r="D328" s="13"/>
      <c r="E328" s="13"/>
      <c r="I328" s="19"/>
      <c r="J328" s="19"/>
      <c r="K328" s="19"/>
      <c r="M328" s="9"/>
      <c r="N328" s="9"/>
    </row>
    <row r="329" spans="3:14" x14ac:dyDescent="0.2">
      <c r="C329" s="13"/>
      <c r="D329" s="13"/>
      <c r="E329" s="13"/>
      <c r="I329" s="19"/>
      <c r="J329" s="19"/>
      <c r="K329" s="19"/>
      <c r="M329" s="9"/>
      <c r="N329" s="9"/>
    </row>
    <row r="330" spans="3:14" x14ac:dyDescent="0.2">
      <c r="C330" s="13"/>
      <c r="D330" s="13"/>
      <c r="E330" s="13"/>
      <c r="I330" s="19"/>
      <c r="J330" s="19"/>
      <c r="K330" s="19"/>
      <c r="M330" s="9"/>
      <c r="N330" s="9"/>
    </row>
    <row r="331" spans="3:14" x14ac:dyDescent="0.2">
      <c r="C331" s="13"/>
      <c r="D331" s="13"/>
      <c r="E331" s="13"/>
      <c r="I331" s="19"/>
      <c r="J331" s="19"/>
      <c r="K331" s="19"/>
      <c r="M331" s="9"/>
      <c r="N331" s="9"/>
    </row>
    <row r="332" spans="3:14" x14ac:dyDescent="0.2">
      <c r="C332" s="13"/>
      <c r="D332" s="13"/>
      <c r="E332" s="13"/>
      <c r="I332" s="19"/>
      <c r="J332" s="19"/>
      <c r="K332" s="19"/>
      <c r="M332" s="9"/>
      <c r="N332" s="9"/>
    </row>
    <row r="333" spans="3:14" x14ac:dyDescent="0.2">
      <c r="C333" s="13"/>
      <c r="D333" s="13"/>
      <c r="E333" s="13"/>
      <c r="I333" s="19"/>
      <c r="J333" s="19"/>
      <c r="K333" s="19"/>
      <c r="M333" s="9"/>
      <c r="N333" s="9"/>
    </row>
    <row r="334" spans="3:14" x14ac:dyDescent="0.2">
      <c r="C334" s="13"/>
      <c r="D334" s="13"/>
      <c r="E334" s="13"/>
      <c r="I334" s="19"/>
      <c r="J334" s="19"/>
      <c r="K334" s="19"/>
      <c r="M334" s="9"/>
      <c r="N334" s="9"/>
    </row>
    <row r="335" spans="3:14" x14ac:dyDescent="0.2">
      <c r="C335" s="13"/>
      <c r="D335" s="13"/>
      <c r="E335" s="13"/>
      <c r="I335" s="19"/>
      <c r="J335" s="19"/>
      <c r="K335" s="19"/>
      <c r="M335" s="9"/>
      <c r="N335" s="9"/>
    </row>
    <row r="336" spans="3:14" x14ac:dyDescent="0.2">
      <c r="C336" s="13"/>
      <c r="D336" s="13"/>
      <c r="E336" s="13"/>
      <c r="I336" s="19"/>
      <c r="J336" s="19"/>
      <c r="K336" s="19"/>
      <c r="M336" s="9"/>
      <c r="N336" s="9"/>
    </row>
    <row r="337" spans="3:14" x14ac:dyDescent="0.2">
      <c r="C337" s="13"/>
      <c r="D337" s="13"/>
      <c r="E337" s="13"/>
      <c r="I337" s="19"/>
      <c r="J337" s="19"/>
      <c r="K337" s="19"/>
      <c r="M337" s="9"/>
      <c r="N337" s="9"/>
    </row>
    <row r="338" spans="3:14" x14ac:dyDescent="0.2">
      <c r="C338" s="13"/>
      <c r="D338" s="13"/>
      <c r="E338" s="13"/>
      <c r="I338" s="19"/>
      <c r="J338" s="19"/>
      <c r="K338" s="19"/>
      <c r="M338" s="9"/>
      <c r="N338" s="9"/>
    </row>
    <row r="339" spans="3:14" x14ac:dyDescent="0.2">
      <c r="C339" s="13"/>
      <c r="D339" s="13"/>
      <c r="E339" s="13"/>
      <c r="I339" s="19"/>
      <c r="J339" s="19"/>
      <c r="K339" s="19"/>
      <c r="M339" s="9"/>
      <c r="N339" s="9"/>
    </row>
    <row r="340" spans="3:14" x14ac:dyDescent="0.2">
      <c r="C340" s="13"/>
      <c r="D340" s="13"/>
      <c r="E340" s="13"/>
      <c r="I340" s="19"/>
      <c r="J340" s="19"/>
      <c r="K340" s="19"/>
      <c r="M340" s="9"/>
      <c r="N340" s="9"/>
    </row>
    <row r="341" spans="3:14" x14ac:dyDescent="0.2">
      <c r="C341" s="13"/>
      <c r="D341" s="13"/>
      <c r="E341" s="13"/>
      <c r="I341" s="19"/>
      <c r="J341" s="19"/>
      <c r="K341" s="19"/>
      <c r="M341" s="9"/>
      <c r="N341" s="9"/>
    </row>
    <row r="342" spans="3:14" x14ac:dyDescent="0.2">
      <c r="C342" s="13"/>
      <c r="D342" s="13"/>
      <c r="E342" s="13"/>
      <c r="I342" s="19"/>
      <c r="J342" s="19"/>
      <c r="K342" s="19"/>
      <c r="M342" s="9"/>
      <c r="N342" s="9"/>
    </row>
    <row r="343" spans="3:14" x14ac:dyDescent="0.2">
      <c r="C343" s="13"/>
      <c r="D343" s="13"/>
      <c r="E343" s="13"/>
      <c r="I343" s="19"/>
      <c r="J343" s="19"/>
      <c r="K343" s="19"/>
      <c r="M343" s="9"/>
      <c r="N343" s="9"/>
    </row>
    <row r="344" spans="3:14" x14ac:dyDescent="0.2">
      <c r="C344" s="13"/>
      <c r="D344" s="13"/>
      <c r="E344" s="13"/>
      <c r="I344" s="19"/>
      <c r="J344" s="19"/>
      <c r="K344" s="19"/>
      <c r="M344" s="9"/>
      <c r="N344" s="9"/>
    </row>
    <row r="345" spans="3:14" x14ac:dyDescent="0.2">
      <c r="C345" s="13"/>
      <c r="D345" s="13"/>
      <c r="E345" s="13"/>
      <c r="I345" s="19"/>
      <c r="J345" s="19"/>
      <c r="K345" s="19"/>
      <c r="M345" s="9"/>
      <c r="N345" s="9"/>
    </row>
    <row r="346" spans="3:14" x14ac:dyDescent="0.2">
      <c r="C346" s="13"/>
      <c r="D346" s="13"/>
      <c r="E346" s="13"/>
      <c r="I346" s="19"/>
      <c r="J346" s="19"/>
      <c r="K346" s="19"/>
      <c r="M346" s="9"/>
      <c r="N346" s="9"/>
    </row>
    <row r="347" spans="3:14" x14ac:dyDescent="0.2">
      <c r="C347" s="13"/>
      <c r="D347" s="13"/>
      <c r="E347" s="13"/>
      <c r="I347" s="19"/>
      <c r="J347" s="19"/>
      <c r="K347" s="19"/>
      <c r="M347" s="9"/>
      <c r="N347" s="9"/>
    </row>
    <row r="348" spans="3:14" x14ac:dyDescent="0.2">
      <c r="C348" s="13"/>
      <c r="D348" s="13"/>
      <c r="E348" s="13"/>
      <c r="I348" s="19"/>
      <c r="J348" s="19"/>
      <c r="K348" s="19"/>
      <c r="M348" s="9"/>
      <c r="N348" s="9"/>
    </row>
    <row r="349" spans="3:14" x14ac:dyDescent="0.2">
      <c r="C349" s="13"/>
      <c r="D349" s="13"/>
      <c r="E349" s="13"/>
      <c r="I349" s="19"/>
      <c r="J349" s="19"/>
      <c r="K349" s="19"/>
      <c r="M349" s="9"/>
      <c r="N349" s="9"/>
    </row>
    <row r="350" spans="3:14" x14ac:dyDescent="0.2">
      <c r="C350" s="13"/>
      <c r="D350" s="13"/>
      <c r="E350" s="13"/>
      <c r="I350" s="19"/>
      <c r="J350" s="19"/>
      <c r="K350" s="19"/>
      <c r="M350" s="9"/>
      <c r="N350" s="9"/>
    </row>
    <row r="351" spans="3:14" x14ac:dyDescent="0.2">
      <c r="C351" s="13"/>
      <c r="D351" s="13"/>
      <c r="E351" s="13"/>
      <c r="I351" s="19"/>
      <c r="J351" s="19"/>
      <c r="K351" s="19"/>
      <c r="M351" s="9"/>
      <c r="N351" s="9"/>
    </row>
    <row r="352" spans="3:14" x14ac:dyDescent="0.2">
      <c r="C352" s="13"/>
      <c r="D352" s="13"/>
      <c r="E352" s="13"/>
      <c r="I352" s="19"/>
      <c r="J352" s="19"/>
      <c r="K352" s="19"/>
      <c r="M352" s="9"/>
      <c r="N352" s="9"/>
    </row>
    <row r="353" spans="3:14" x14ac:dyDescent="0.2">
      <c r="C353" s="13"/>
      <c r="D353" s="13"/>
      <c r="E353" s="13"/>
      <c r="I353" s="19"/>
      <c r="J353" s="19"/>
      <c r="K353" s="19"/>
      <c r="M353" s="9"/>
      <c r="N353" s="9"/>
    </row>
    <row r="354" spans="3:14" x14ac:dyDescent="0.2">
      <c r="C354" s="13"/>
      <c r="D354" s="13"/>
      <c r="E354" s="13"/>
      <c r="I354" s="19"/>
      <c r="J354" s="19"/>
      <c r="K354" s="19"/>
      <c r="M354" s="9"/>
      <c r="N354" s="9"/>
    </row>
    <row r="355" spans="3:14" x14ac:dyDescent="0.2">
      <c r="C355" s="13"/>
      <c r="D355" s="13"/>
      <c r="E355" s="13"/>
      <c r="I355" s="19"/>
      <c r="J355" s="19"/>
      <c r="K355" s="19"/>
      <c r="M355" s="9"/>
      <c r="N355" s="9"/>
    </row>
    <row r="356" spans="3:14" x14ac:dyDescent="0.2">
      <c r="C356" s="13"/>
      <c r="D356" s="13"/>
      <c r="E356" s="13"/>
      <c r="I356" s="19"/>
      <c r="J356" s="19"/>
      <c r="K356" s="19"/>
      <c r="M356" s="9"/>
      <c r="N356" s="9"/>
    </row>
    <row r="357" spans="3:14" x14ac:dyDescent="0.2">
      <c r="C357" s="13"/>
      <c r="D357" s="13"/>
      <c r="E357" s="13"/>
      <c r="I357" s="19"/>
      <c r="J357" s="19"/>
      <c r="K357" s="19"/>
      <c r="M357" s="9"/>
      <c r="N357" s="9"/>
    </row>
    <row r="358" spans="3:14" x14ac:dyDescent="0.2">
      <c r="C358" s="13"/>
      <c r="D358" s="13"/>
      <c r="E358" s="13"/>
      <c r="I358" s="19"/>
      <c r="J358" s="19"/>
      <c r="K358" s="19"/>
      <c r="M358" s="9"/>
      <c r="N358" s="9"/>
    </row>
    <row r="359" spans="3:14" x14ac:dyDescent="0.2">
      <c r="C359" s="13"/>
      <c r="D359" s="13"/>
      <c r="E359" s="13"/>
      <c r="I359" s="19"/>
      <c r="J359" s="19"/>
      <c r="K359" s="19"/>
      <c r="M359" s="9"/>
      <c r="N359" s="9"/>
    </row>
    <row r="360" spans="3:14" x14ac:dyDescent="0.2">
      <c r="C360" s="13"/>
      <c r="D360" s="13"/>
      <c r="E360" s="13"/>
      <c r="I360" s="19"/>
      <c r="J360" s="19"/>
      <c r="K360" s="19"/>
      <c r="M360" s="9"/>
      <c r="N360" s="9"/>
    </row>
    <row r="361" spans="3:14" x14ac:dyDescent="0.2">
      <c r="C361" s="13"/>
      <c r="D361" s="13"/>
      <c r="E361" s="13"/>
      <c r="I361" s="19"/>
      <c r="J361" s="19"/>
      <c r="K361" s="19"/>
      <c r="M361" s="9"/>
      <c r="N361" s="9"/>
    </row>
    <row r="362" spans="3:14" x14ac:dyDescent="0.2">
      <c r="C362" s="13"/>
      <c r="D362" s="13"/>
      <c r="E362" s="13"/>
      <c r="I362" s="19"/>
      <c r="J362" s="19"/>
      <c r="K362" s="19"/>
      <c r="M362" s="9"/>
      <c r="N362" s="9"/>
    </row>
    <row r="363" spans="3:14" x14ac:dyDescent="0.2">
      <c r="C363" s="13"/>
      <c r="D363" s="13"/>
      <c r="E363" s="13"/>
      <c r="I363" s="19"/>
      <c r="J363" s="19"/>
      <c r="K363" s="19"/>
      <c r="M363" s="9"/>
      <c r="N363" s="9"/>
    </row>
    <row r="364" spans="3:14" x14ac:dyDescent="0.2">
      <c r="C364" s="13"/>
      <c r="D364" s="13"/>
      <c r="E364" s="13"/>
      <c r="I364" s="19"/>
      <c r="J364" s="19"/>
      <c r="K364" s="19"/>
      <c r="M364" s="9"/>
      <c r="N364" s="9"/>
    </row>
    <row r="365" spans="3:14" x14ac:dyDescent="0.2">
      <c r="C365" s="13"/>
      <c r="D365" s="13"/>
      <c r="E365" s="13"/>
      <c r="I365" s="19"/>
      <c r="J365" s="19"/>
      <c r="K365" s="19"/>
      <c r="M365" s="9"/>
      <c r="N365" s="9"/>
    </row>
    <row r="366" spans="3:14" x14ac:dyDescent="0.2">
      <c r="C366" s="13"/>
      <c r="D366" s="13"/>
      <c r="E366" s="13"/>
      <c r="I366" s="19"/>
      <c r="J366" s="19"/>
      <c r="K366" s="19"/>
      <c r="M366" s="9"/>
      <c r="N366" s="9"/>
    </row>
    <row r="367" spans="3:14" x14ac:dyDescent="0.2">
      <c r="C367" s="13"/>
      <c r="D367" s="13"/>
      <c r="E367" s="13"/>
      <c r="I367" s="19"/>
      <c r="J367" s="19"/>
      <c r="K367" s="19"/>
      <c r="M367" s="9"/>
      <c r="N367" s="9"/>
    </row>
    <row r="368" spans="3:14" x14ac:dyDescent="0.2">
      <c r="C368" s="13"/>
      <c r="D368" s="13"/>
      <c r="E368" s="13"/>
      <c r="I368" s="19"/>
      <c r="J368" s="19"/>
      <c r="K368" s="19"/>
      <c r="M368" s="9"/>
      <c r="N368" s="9"/>
    </row>
    <row r="369" spans="3:14" x14ac:dyDescent="0.2">
      <c r="C369" s="13"/>
      <c r="D369" s="13"/>
      <c r="E369" s="13"/>
      <c r="I369" s="19"/>
      <c r="J369" s="19"/>
      <c r="K369" s="19"/>
      <c r="M369" s="9"/>
      <c r="N369" s="9"/>
    </row>
    <row r="370" spans="3:14" x14ac:dyDescent="0.2">
      <c r="C370" s="13"/>
      <c r="D370" s="13"/>
      <c r="E370" s="13"/>
      <c r="I370" s="19"/>
      <c r="J370" s="19"/>
      <c r="K370" s="19"/>
      <c r="M370" s="9"/>
      <c r="N370" s="9"/>
    </row>
    <row r="371" spans="3:14" x14ac:dyDescent="0.2">
      <c r="C371" s="13"/>
      <c r="D371" s="13"/>
      <c r="E371" s="13"/>
      <c r="I371" s="19"/>
      <c r="J371" s="19"/>
      <c r="K371" s="19"/>
      <c r="M371" s="9"/>
      <c r="N371" s="9"/>
    </row>
    <row r="372" spans="3:14" x14ac:dyDescent="0.2">
      <c r="C372" s="13"/>
      <c r="D372" s="13"/>
      <c r="E372" s="13"/>
      <c r="I372" s="19"/>
      <c r="J372" s="19"/>
      <c r="K372" s="19"/>
      <c r="M372" s="9"/>
      <c r="N372" s="9"/>
    </row>
    <row r="373" spans="3:14" x14ac:dyDescent="0.2">
      <c r="C373" s="13"/>
      <c r="D373" s="13"/>
      <c r="E373" s="13"/>
      <c r="I373" s="19"/>
      <c r="J373" s="19"/>
      <c r="K373" s="19"/>
      <c r="M373" s="9"/>
      <c r="N373" s="9"/>
    </row>
    <row r="374" spans="3:14" x14ac:dyDescent="0.2">
      <c r="C374" s="13"/>
      <c r="D374" s="13"/>
      <c r="E374" s="13"/>
      <c r="I374" s="19"/>
      <c r="J374" s="19"/>
      <c r="K374" s="19"/>
      <c r="M374" s="9"/>
      <c r="N374" s="9"/>
    </row>
    <row r="375" spans="3:14" x14ac:dyDescent="0.2">
      <c r="C375" s="13"/>
      <c r="D375" s="13"/>
      <c r="E375" s="13"/>
      <c r="I375" s="19"/>
      <c r="J375" s="19"/>
      <c r="K375" s="19"/>
      <c r="M375" s="9"/>
      <c r="N375" s="9"/>
    </row>
    <row r="376" spans="3:14" x14ac:dyDescent="0.2">
      <c r="C376" s="13"/>
      <c r="D376" s="13"/>
      <c r="E376" s="13"/>
      <c r="I376" s="19"/>
      <c r="J376" s="19"/>
      <c r="K376" s="19"/>
      <c r="M376" s="9"/>
      <c r="N376" s="9"/>
    </row>
    <row r="377" spans="3:14" x14ac:dyDescent="0.2">
      <c r="C377" s="13"/>
      <c r="D377" s="13"/>
      <c r="E377" s="13"/>
      <c r="I377" s="19"/>
      <c r="J377" s="19"/>
      <c r="K377" s="19"/>
      <c r="M377" s="9"/>
      <c r="N377" s="9"/>
    </row>
    <row r="378" spans="3:14" x14ac:dyDescent="0.2">
      <c r="C378" s="13"/>
      <c r="D378" s="13"/>
      <c r="E378" s="13"/>
      <c r="I378" s="19"/>
      <c r="J378" s="19"/>
      <c r="K378" s="19"/>
      <c r="M378" s="9"/>
      <c r="N378" s="9"/>
    </row>
    <row r="379" spans="3:14" x14ac:dyDescent="0.2">
      <c r="C379" s="13"/>
      <c r="D379" s="13"/>
      <c r="E379" s="13"/>
      <c r="I379" s="19"/>
      <c r="J379" s="19"/>
      <c r="K379" s="19"/>
      <c r="M379" s="9"/>
      <c r="N379" s="9"/>
    </row>
    <row r="380" spans="3:14" x14ac:dyDescent="0.2">
      <c r="C380" s="13"/>
      <c r="D380" s="13"/>
      <c r="E380" s="13"/>
      <c r="I380" s="19"/>
      <c r="J380" s="19"/>
      <c r="K380" s="19"/>
      <c r="M380" s="9"/>
      <c r="N380" s="9"/>
    </row>
    <row r="381" spans="3:14" x14ac:dyDescent="0.2">
      <c r="C381" s="13"/>
      <c r="D381" s="13"/>
      <c r="E381" s="13"/>
      <c r="I381" s="19"/>
      <c r="J381" s="19"/>
      <c r="K381" s="19"/>
      <c r="M381" s="9"/>
      <c r="N381" s="9"/>
    </row>
    <row r="382" spans="3:14" x14ac:dyDescent="0.2">
      <c r="C382" s="13"/>
      <c r="D382" s="13"/>
      <c r="E382" s="13"/>
      <c r="I382" s="19"/>
      <c r="J382" s="19"/>
      <c r="K382" s="19"/>
      <c r="M382" s="9"/>
      <c r="N382" s="9"/>
    </row>
    <row r="383" spans="3:14" x14ac:dyDescent="0.2">
      <c r="C383" s="13"/>
      <c r="D383" s="13"/>
      <c r="E383" s="13"/>
      <c r="I383" s="19"/>
      <c r="J383" s="19"/>
      <c r="K383" s="19"/>
      <c r="M383" s="9"/>
      <c r="N383" s="9"/>
    </row>
    <row r="384" spans="3:14" x14ac:dyDescent="0.2">
      <c r="C384" s="13"/>
      <c r="D384" s="13"/>
      <c r="E384" s="13"/>
      <c r="I384" s="19"/>
      <c r="J384" s="19"/>
      <c r="K384" s="19"/>
      <c r="M384" s="9"/>
      <c r="N384" s="9"/>
    </row>
    <row r="385" spans="3:14" x14ac:dyDescent="0.2">
      <c r="C385" s="13"/>
      <c r="D385" s="13"/>
      <c r="E385" s="13"/>
      <c r="I385" s="19"/>
      <c r="J385" s="19"/>
      <c r="K385" s="19"/>
      <c r="M385" s="9"/>
      <c r="N385" s="9"/>
    </row>
    <row r="386" spans="3:14" x14ac:dyDescent="0.2">
      <c r="C386" s="13"/>
      <c r="D386" s="13"/>
      <c r="E386" s="13"/>
      <c r="I386" s="19"/>
      <c r="J386" s="19"/>
      <c r="K386" s="19"/>
      <c r="M386" s="9"/>
      <c r="N386" s="9"/>
    </row>
    <row r="387" spans="3:14" x14ac:dyDescent="0.2">
      <c r="C387" s="13"/>
      <c r="D387" s="13"/>
      <c r="E387" s="13"/>
      <c r="I387" s="19"/>
      <c r="J387" s="19"/>
      <c r="K387" s="19"/>
      <c r="M387" s="9"/>
      <c r="N387" s="9"/>
    </row>
    <row r="388" spans="3:14" x14ac:dyDescent="0.2">
      <c r="C388" s="13"/>
      <c r="D388" s="13"/>
      <c r="E388" s="13"/>
      <c r="I388" s="19"/>
      <c r="J388" s="19"/>
      <c r="K388" s="19"/>
      <c r="M388" s="9"/>
      <c r="N388" s="9"/>
    </row>
    <row r="389" spans="3:14" x14ac:dyDescent="0.2">
      <c r="C389" s="13"/>
      <c r="D389" s="13"/>
      <c r="E389" s="13"/>
      <c r="I389" s="19"/>
      <c r="J389" s="19"/>
      <c r="K389" s="19"/>
      <c r="M389" s="9"/>
      <c r="N389" s="9"/>
    </row>
    <row r="390" spans="3:14" x14ac:dyDescent="0.2">
      <c r="C390" s="13"/>
      <c r="D390" s="13"/>
      <c r="E390" s="13"/>
      <c r="I390" s="19"/>
      <c r="J390" s="19"/>
      <c r="K390" s="19"/>
      <c r="M390" s="9"/>
      <c r="N390" s="9"/>
    </row>
    <row r="391" spans="3:14" x14ac:dyDescent="0.2">
      <c r="C391" s="13"/>
      <c r="D391" s="13"/>
      <c r="E391" s="13"/>
      <c r="I391" s="19"/>
      <c r="J391" s="19"/>
      <c r="K391" s="19"/>
      <c r="M391" s="9"/>
      <c r="N391" s="9"/>
    </row>
    <row r="392" spans="3:14" x14ac:dyDescent="0.2">
      <c r="C392" s="13"/>
      <c r="D392" s="13"/>
      <c r="E392" s="13"/>
      <c r="I392" s="19"/>
      <c r="J392" s="19"/>
      <c r="K392" s="19"/>
      <c r="M392" s="9"/>
      <c r="N392" s="9"/>
    </row>
    <row r="393" spans="3:14" x14ac:dyDescent="0.2">
      <c r="C393" s="13"/>
      <c r="D393" s="13"/>
      <c r="E393" s="13"/>
      <c r="I393" s="19"/>
      <c r="J393" s="19"/>
      <c r="K393" s="19"/>
      <c r="M393" s="9"/>
      <c r="N393" s="9"/>
    </row>
    <row r="394" spans="3:14" x14ac:dyDescent="0.2">
      <c r="C394" s="13"/>
      <c r="D394" s="13"/>
      <c r="E394" s="13"/>
      <c r="I394" s="19"/>
      <c r="J394" s="19"/>
      <c r="K394" s="19"/>
      <c r="M394" s="9"/>
      <c r="N394" s="9"/>
    </row>
    <row r="395" spans="3:14" x14ac:dyDescent="0.2">
      <c r="C395" s="13"/>
      <c r="D395" s="13"/>
      <c r="E395" s="13"/>
      <c r="I395" s="19"/>
      <c r="J395" s="19"/>
      <c r="K395" s="19"/>
      <c r="M395" s="9"/>
      <c r="N395" s="9"/>
    </row>
    <row r="396" spans="3:14" x14ac:dyDescent="0.2">
      <c r="C396" s="13"/>
      <c r="D396" s="13"/>
      <c r="E396" s="13"/>
      <c r="I396" s="19"/>
      <c r="J396" s="19"/>
      <c r="K396" s="19"/>
      <c r="M396" s="9"/>
      <c r="N396" s="9"/>
    </row>
    <row r="397" spans="3:14" x14ac:dyDescent="0.2">
      <c r="C397" s="13"/>
      <c r="D397" s="13"/>
      <c r="E397" s="13"/>
      <c r="I397" s="19"/>
      <c r="J397" s="19"/>
      <c r="K397" s="19"/>
      <c r="M397" s="9"/>
      <c r="N397" s="9"/>
    </row>
    <row r="398" spans="3:14" x14ac:dyDescent="0.2">
      <c r="C398" s="13"/>
      <c r="D398" s="13"/>
      <c r="E398" s="13"/>
      <c r="I398" s="19"/>
      <c r="J398" s="19"/>
      <c r="K398" s="19"/>
      <c r="M398" s="9"/>
      <c r="N398" s="9"/>
    </row>
    <row r="399" spans="3:14" x14ac:dyDescent="0.2">
      <c r="C399" s="13"/>
      <c r="D399" s="13"/>
      <c r="E399" s="13"/>
      <c r="I399" s="19"/>
      <c r="J399" s="19"/>
      <c r="K399" s="19"/>
      <c r="M399" s="9"/>
      <c r="N399" s="9"/>
    </row>
    <row r="400" spans="3:14" x14ac:dyDescent="0.2">
      <c r="C400" s="13"/>
      <c r="D400" s="13"/>
      <c r="E400" s="13"/>
      <c r="I400" s="19"/>
      <c r="J400" s="19"/>
      <c r="K400" s="19"/>
      <c r="M400" s="9"/>
      <c r="N400" s="9"/>
    </row>
    <row r="401" spans="3:14" x14ac:dyDescent="0.2">
      <c r="C401" s="13"/>
      <c r="D401" s="13"/>
      <c r="E401" s="13"/>
      <c r="I401" s="19"/>
      <c r="J401" s="19"/>
      <c r="K401" s="19"/>
      <c r="M401" s="9"/>
      <c r="N401" s="9"/>
    </row>
    <row r="402" spans="3:14" x14ac:dyDescent="0.2">
      <c r="C402" s="13"/>
      <c r="D402" s="13"/>
      <c r="E402" s="13"/>
      <c r="I402" s="19"/>
      <c r="J402" s="19"/>
      <c r="K402" s="19"/>
      <c r="M402" s="9"/>
      <c r="N402" s="9"/>
    </row>
    <row r="403" spans="3:14" x14ac:dyDescent="0.2">
      <c r="C403" s="13"/>
      <c r="D403" s="13"/>
      <c r="E403" s="13"/>
      <c r="I403" s="19"/>
      <c r="J403" s="19"/>
      <c r="K403" s="19"/>
      <c r="M403" s="9"/>
      <c r="N403" s="9"/>
    </row>
    <row r="404" spans="3:14" x14ac:dyDescent="0.2">
      <c r="C404" s="13"/>
      <c r="D404" s="13"/>
      <c r="E404" s="13"/>
      <c r="I404" s="19"/>
      <c r="J404" s="19"/>
      <c r="K404" s="19"/>
      <c r="M404" s="9"/>
      <c r="N404" s="9"/>
    </row>
    <row r="405" spans="3:14" x14ac:dyDescent="0.2">
      <c r="C405" s="13"/>
      <c r="D405" s="13"/>
      <c r="E405" s="13"/>
      <c r="I405" s="19"/>
      <c r="J405" s="19"/>
      <c r="K405" s="19"/>
      <c r="M405" s="9"/>
      <c r="N405" s="9"/>
    </row>
    <row r="406" spans="3:14" x14ac:dyDescent="0.2">
      <c r="C406" s="13"/>
      <c r="D406" s="13"/>
      <c r="E406" s="13"/>
      <c r="I406" s="19"/>
      <c r="J406" s="19"/>
      <c r="K406" s="19"/>
      <c r="M406" s="9"/>
      <c r="N406" s="9"/>
    </row>
    <row r="407" spans="3:14" x14ac:dyDescent="0.2">
      <c r="C407" s="13"/>
      <c r="D407" s="13"/>
      <c r="E407" s="13"/>
      <c r="I407" s="19"/>
      <c r="J407" s="19"/>
      <c r="K407" s="19"/>
      <c r="M407" s="9"/>
      <c r="N407" s="9"/>
    </row>
    <row r="408" spans="3:14" x14ac:dyDescent="0.2">
      <c r="C408" s="13"/>
      <c r="D408" s="13"/>
      <c r="E408" s="13"/>
      <c r="I408" s="19"/>
      <c r="J408" s="19"/>
      <c r="K408" s="19"/>
      <c r="M408" s="9"/>
      <c r="N408" s="9"/>
    </row>
    <row r="409" spans="3:14" x14ac:dyDescent="0.2">
      <c r="C409" s="13"/>
      <c r="D409" s="13"/>
      <c r="E409" s="13"/>
      <c r="I409" s="19"/>
      <c r="J409" s="19"/>
      <c r="K409" s="19"/>
      <c r="M409" s="9"/>
      <c r="N409" s="9"/>
    </row>
    <row r="410" spans="3:14" x14ac:dyDescent="0.2">
      <c r="C410" s="13"/>
      <c r="D410" s="13"/>
      <c r="E410" s="13"/>
      <c r="I410" s="19"/>
      <c r="J410" s="19"/>
      <c r="K410" s="19"/>
      <c r="M410" s="9"/>
      <c r="N410" s="9"/>
    </row>
    <row r="411" spans="3:14" x14ac:dyDescent="0.2">
      <c r="C411" s="13"/>
      <c r="D411" s="13"/>
      <c r="E411" s="13"/>
      <c r="I411" s="19"/>
      <c r="J411" s="19"/>
      <c r="K411" s="19"/>
      <c r="M411" s="9"/>
      <c r="N411" s="9"/>
    </row>
    <row r="412" spans="3:14" x14ac:dyDescent="0.2">
      <c r="C412" s="13"/>
      <c r="D412" s="13"/>
      <c r="E412" s="13"/>
      <c r="I412" s="19"/>
      <c r="J412" s="19"/>
      <c r="K412" s="19"/>
      <c r="M412" s="9"/>
      <c r="N412" s="9"/>
    </row>
    <row r="413" spans="3:14" x14ac:dyDescent="0.2">
      <c r="C413" s="13"/>
      <c r="D413" s="13"/>
      <c r="E413" s="13"/>
      <c r="I413" s="19"/>
      <c r="J413" s="19"/>
      <c r="K413" s="19"/>
      <c r="M413" s="9"/>
      <c r="N413" s="9"/>
    </row>
    <row r="414" spans="3:14" x14ac:dyDescent="0.2">
      <c r="C414" s="13"/>
      <c r="D414" s="13"/>
      <c r="E414" s="13"/>
      <c r="I414" s="19"/>
      <c r="J414" s="19"/>
      <c r="K414" s="19"/>
      <c r="M414" s="9"/>
      <c r="N414" s="9"/>
    </row>
    <row r="415" spans="3:14" x14ac:dyDescent="0.2">
      <c r="C415" s="13"/>
      <c r="D415" s="13"/>
      <c r="E415" s="13"/>
      <c r="I415" s="19"/>
      <c r="J415" s="19"/>
      <c r="K415" s="19"/>
      <c r="M415" s="9"/>
      <c r="N415" s="9"/>
    </row>
    <row r="416" spans="3:14" x14ac:dyDescent="0.2">
      <c r="C416" s="13"/>
      <c r="D416" s="13"/>
      <c r="E416" s="13"/>
      <c r="I416" s="19"/>
      <c r="J416" s="19"/>
      <c r="K416" s="19"/>
      <c r="M416" s="9"/>
      <c r="N416" s="9"/>
    </row>
    <row r="417" spans="3:14" x14ac:dyDescent="0.2">
      <c r="C417" s="13"/>
      <c r="D417" s="13"/>
      <c r="E417" s="13"/>
      <c r="I417" s="19"/>
      <c r="J417" s="19"/>
      <c r="K417" s="19"/>
      <c r="M417" s="9"/>
      <c r="N417" s="9"/>
    </row>
    <row r="418" spans="3:14" x14ac:dyDescent="0.2">
      <c r="C418" s="13"/>
      <c r="D418" s="13"/>
      <c r="E418" s="13"/>
      <c r="I418" s="19"/>
      <c r="J418" s="19"/>
      <c r="K418" s="19"/>
      <c r="M418" s="9"/>
      <c r="N418" s="9"/>
    </row>
    <row r="419" spans="3:14" x14ac:dyDescent="0.2">
      <c r="C419" s="13"/>
      <c r="D419" s="13"/>
      <c r="E419" s="13"/>
      <c r="I419" s="19"/>
      <c r="J419" s="19"/>
      <c r="K419" s="19"/>
      <c r="M419" s="9"/>
      <c r="N419" s="9"/>
    </row>
    <row r="420" spans="3:14" x14ac:dyDescent="0.2">
      <c r="C420" s="13"/>
      <c r="D420" s="13"/>
      <c r="E420" s="13"/>
      <c r="I420" s="19"/>
      <c r="J420" s="19"/>
      <c r="K420" s="19"/>
      <c r="M420" s="9"/>
      <c r="N420" s="9"/>
    </row>
    <row r="421" spans="3:14" x14ac:dyDescent="0.2">
      <c r="C421" s="13"/>
      <c r="D421" s="13"/>
      <c r="E421" s="13"/>
      <c r="I421" s="19"/>
      <c r="J421" s="19"/>
      <c r="K421" s="19"/>
      <c r="M421" s="9"/>
      <c r="N421" s="9"/>
    </row>
    <row r="422" spans="3:14" x14ac:dyDescent="0.2">
      <c r="C422" s="13"/>
      <c r="D422" s="13"/>
      <c r="E422" s="13"/>
      <c r="I422" s="19"/>
      <c r="J422" s="19"/>
      <c r="K422" s="19"/>
      <c r="M422" s="9"/>
      <c r="N422" s="9"/>
    </row>
    <row r="423" spans="3:14" x14ac:dyDescent="0.2">
      <c r="C423" s="13"/>
      <c r="D423" s="13"/>
      <c r="E423" s="13"/>
      <c r="I423" s="19"/>
      <c r="J423" s="19"/>
      <c r="K423" s="19"/>
      <c r="M423" s="9"/>
      <c r="N423" s="9"/>
    </row>
    <row r="424" spans="3:14" x14ac:dyDescent="0.2">
      <c r="C424" s="13"/>
      <c r="D424" s="13"/>
      <c r="E424" s="13"/>
      <c r="I424" s="19"/>
      <c r="J424" s="19"/>
      <c r="K424" s="19"/>
      <c r="M424" s="9"/>
      <c r="N424" s="9"/>
    </row>
    <row r="425" spans="3:14" x14ac:dyDescent="0.2">
      <c r="C425" s="13"/>
      <c r="D425" s="13"/>
      <c r="E425" s="13"/>
      <c r="I425" s="19"/>
      <c r="J425" s="19"/>
      <c r="K425" s="19"/>
      <c r="M425" s="9"/>
      <c r="N425" s="9"/>
    </row>
    <row r="426" spans="3:14" x14ac:dyDescent="0.2">
      <c r="C426" s="13"/>
      <c r="D426" s="13"/>
      <c r="E426" s="13"/>
      <c r="I426" s="19"/>
      <c r="J426" s="19"/>
      <c r="K426" s="19"/>
      <c r="M426" s="9"/>
      <c r="N426" s="9"/>
    </row>
    <row r="427" spans="3:14" x14ac:dyDescent="0.2">
      <c r="C427" s="13"/>
      <c r="D427" s="13"/>
      <c r="E427" s="13"/>
      <c r="I427" s="19"/>
      <c r="J427" s="19"/>
      <c r="K427" s="19"/>
      <c r="M427" s="9"/>
      <c r="N427" s="9"/>
    </row>
    <row r="428" spans="3:14" x14ac:dyDescent="0.2">
      <c r="C428" s="13"/>
      <c r="D428" s="13"/>
      <c r="E428" s="13"/>
      <c r="I428" s="19"/>
      <c r="J428" s="19"/>
      <c r="K428" s="19"/>
      <c r="M428" s="9"/>
      <c r="N428" s="9"/>
    </row>
    <row r="429" spans="3:14" x14ac:dyDescent="0.2">
      <c r="C429" s="13"/>
      <c r="D429" s="13"/>
      <c r="E429" s="13"/>
      <c r="I429" s="19"/>
      <c r="J429" s="19"/>
      <c r="K429" s="19"/>
      <c r="M429" s="9"/>
      <c r="N429" s="9"/>
    </row>
    <row r="430" spans="3:14" x14ac:dyDescent="0.2">
      <c r="C430" s="13"/>
      <c r="D430" s="13"/>
      <c r="E430" s="13"/>
      <c r="I430" s="19"/>
      <c r="J430" s="19"/>
      <c r="K430" s="19"/>
      <c r="M430" s="9"/>
      <c r="N430" s="9"/>
    </row>
    <row r="431" spans="3:14" x14ac:dyDescent="0.2">
      <c r="C431" s="13"/>
      <c r="D431" s="13"/>
      <c r="E431" s="13"/>
      <c r="I431" s="19"/>
      <c r="J431" s="19"/>
      <c r="K431" s="19"/>
      <c r="M431" s="9"/>
      <c r="N431" s="9"/>
    </row>
    <row r="432" spans="3:14" x14ac:dyDescent="0.2">
      <c r="C432" s="13"/>
      <c r="D432" s="13"/>
      <c r="E432" s="13"/>
      <c r="I432" s="19"/>
      <c r="J432" s="19"/>
      <c r="K432" s="19"/>
      <c r="M432" s="9"/>
      <c r="N432" s="9"/>
    </row>
    <row r="433" spans="3:14" x14ac:dyDescent="0.2">
      <c r="C433" s="13"/>
      <c r="D433" s="13"/>
      <c r="E433" s="13"/>
      <c r="I433" s="19"/>
      <c r="J433" s="19"/>
      <c r="K433" s="19"/>
      <c r="M433" s="9"/>
      <c r="N433" s="9"/>
    </row>
    <row r="434" spans="3:14" x14ac:dyDescent="0.2">
      <c r="C434" s="13"/>
      <c r="D434" s="13"/>
      <c r="E434" s="13"/>
      <c r="I434" s="19"/>
      <c r="J434" s="19"/>
      <c r="K434" s="19"/>
      <c r="M434" s="9"/>
      <c r="N434" s="9"/>
    </row>
    <row r="435" spans="3:14" x14ac:dyDescent="0.2">
      <c r="C435" s="13"/>
      <c r="D435" s="13"/>
      <c r="E435" s="13"/>
      <c r="I435" s="19"/>
      <c r="J435" s="19"/>
      <c r="K435" s="19"/>
      <c r="M435" s="9"/>
      <c r="N435" s="9"/>
    </row>
    <row r="436" spans="3:14" x14ac:dyDescent="0.2">
      <c r="C436" s="13"/>
      <c r="D436" s="13"/>
      <c r="E436" s="13"/>
      <c r="I436" s="19"/>
      <c r="J436" s="19"/>
      <c r="K436" s="19"/>
      <c r="M436" s="9"/>
      <c r="N436" s="9"/>
    </row>
    <row r="437" spans="3:14" x14ac:dyDescent="0.2">
      <c r="C437" s="13"/>
      <c r="D437" s="13"/>
      <c r="E437" s="13"/>
      <c r="I437" s="19"/>
      <c r="J437" s="19"/>
      <c r="K437" s="19"/>
      <c r="M437" s="9"/>
      <c r="N437" s="9"/>
    </row>
    <row r="438" spans="3:14" x14ac:dyDescent="0.2">
      <c r="C438" s="13"/>
      <c r="D438" s="13"/>
      <c r="E438" s="13"/>
      <c r="I438" s="19"/>
      <c r="J438" s="19"/>
      <c r="K438" s="19"/>
      <c r="M438" s="9"/>
      <c r="N438" s="9"/>
    </row>
    <row r="439" spans="3:14" x14ac:dyDescent="0.2">
      <c r="C439" s="13"/>
      <c r="D439" s="13"/>
      <c r="E439" s="13"/>
      <c r="I439" s="19"/>
      <c r="J439" s="19"/>
      <c r="K439" s="19"/>
      <c r="M439" s="9"/>
      <c r="N439" s="9"/>
    </row>
    <row r="440" spans="3:14" x14ac:dyDescent="0.2">
      <c r="C440" s="13"/>
      <c r="D440" s="13"/>
      <c r="E440" s="13"/>
      <c r="I440" s="19"/>
      <c r="J440" s="19"/>
      <c r="K440" s="19"/>
      <c r="M440" s="9"/>
      <c r="N440" s="9"/>
    </row>
    <row r="441" spans="3:14" x14ac:dyDescent="0.2">
      <c r="C441" s="13"/>
      <c r="D441" s="13"/>
      <c r="E441" s="13"/>
      <c r="I441" s="19"/>
      <c r="J441" s="19"/>
      <c r="K441" s="19"/>
      <c r="M441" s="9"/>
      <c r="N441" s="9"/>
    </row>
    <row r="442" spans="3:14" x14ac:dyDescent="0.2">
      <c r="C442" s="13"/>
      <c r="D442" s="13"/>
      <c r="E442" s="13"/>
      <c r="I442" s="19"/>
      <c r="J442" s="19"/>
      <c r="K442" s="19"/>
      <c r="M442" s="9"/>
      <c r="N442" s="9"/>
    </row>
    <row r="443" spans="3:14" x14ac:dyDescent="0.2">
      <c r="C443" s="13"/>
      <c r="D443" s="13"/>
      <c r="E443" s="13"/>
      <c r="I443" s="19"/>
      <c r="J443" s="19"/>
      <c r="K443" s="19"/>
      <c r="M443" s="9"/>
      <c r="N443" s="9"/>
    </row>
    <row r="444" spans="3:14" x14ac:dyDescent="0.2">
      <c r="C444" s="13"/>
      <c r="D444" s="13"/>
      <c r="E444" s="13"/>
      <c r="I444" s="19"/>
      <c r="J444" s="19"/>
      <c r="K444" s="19"/>
      <c r="M444" s="9"/>
      <c r="N444" s="9"/>
    </row>
    <row r="445" spans="3:14" x14ac:dyDescent="0.2">
      <c r="C445" s="13"/>
      <c r="D445" s="13"/>
      <c r="E445" s="13"/>
      <c r="I445" s="19"/>
      <c r="J445" s="19"/>
      <c r="K445" s="19"/>
      <c r="M445" s="9"/>
      <c r="N445" s="9"/>
    </row>
    <row r="446" spans="3:14" x14ac:dyDescent="0.2">
      <c r="C446" s="13"/>
      <c r="D446" s="13"/>
      <c r="E446" s="13"/>
      <c r="I446" s="19"/>
      <c r="J446" s="19"/>
      <c r="K446" s="19"/>
      <c r="M446" s="9"/>
      <c r="N446" s="9"/>
    </row>
    <row r="447" spans="3:14" x14ac:dyDescent="0.2">
      <c r="C447" s="13"/>
      <c r="D447" s="13"/>
      <c r="E447" s="13"/>
      <c r="I447" s="19"/>
      <c r="J447" s="19"/>
      <c r="K447" s="19"/>
      <c r="M447" s="9"/>
      <c r="N447" s="9"/>
    </row>
    <row r="448" spans="3:14" x14ac:dyDescent="0.2">
      <c r="C448" s="13"/>
      <c r="D448" s="13"/>
      <c r="E448" s="13"/>
      <c r="I448" s="19"/>
      <c r="J448" s="19"/>
      <c r="K448" s="19"/>
      <c r="M448" s="9"/>
      <c r="N448" s="9"/>
    </row>
    <row r="449" spans="3:14" x14ac:dyDescent="0.2">
      <c r="C449" s="13"/>
      <c r="D449" s="13"/>
      <c r="E449" s="13"/>
      <c r="I449" s="19"/>
      <c r="J449" s="19"/>
      <c r="K449" s="19"/>
      <c r="M449" s="9"/>
      <c r="N449" s="9"/>
    </row>
    <row r="450" spans="3:14" x14ac:dyDescent="0.2">
      <c r="C450" s="13"/>
      <c r="D450" s="13"/>
      <c r="E450" s="13"/>
      <c r="I450" s="19"/>
      <c r="J450" s="19"/>
      <c r="K450" s="19"/>
      <c r="M450" s="9"/>
      <c r="N450" s="9"/>
    </row>
    <row r="451" spans="3:14" x14ac:dyDescent="0.2">
      <c r="C451" s="13"/>
      <c r="D451" s="13"/>
      <c r="E451" s="13"/>
      <c r="I451" s="19"/>
      <c r="J451" s="19"/>
      <c r="K451" s="19"/>
      <c r="M451" s="9"/>
      <c r="N451" s="9"/>
    </row>
    <row r="452" spans="3:14" x14ac:dyDescent="0.2">
      <c r="C452" s="13"/>
      <c r="D452" s="13"/>
      <c r="E452" s="13"/>
      <c r="I452" s="19"/>
      <c r="J452" s="19"/>
      <c r="K452" s="19"/>
      <c r="M452" s="9"/>
      <c r="N452" s="9"/>
    </row>
    <row r="453" spans="3:14" x14ac:dyDescent="0.2">
      <c r="C453" s="13"/>
      <c r="D453" s="13"/>
      <c r="E453" s="13"/>
      <c r="I453" s="19"/>
      <c r="J453" s="19"/>
      <c r="K453" s="19"/>
      <c r="M453" s="9"/>
      <c r="N453" s="9"/>
    </row>
    <row r="454" spans="3:14" x14ac:dyDescent="0.2">
      <c r="C454" s="13"/>
      <c r="D454" s="13"/>
      <c r="E454" s="13"/>
      <c r="I454" s="19"/>
      <c r="J454" s="19"/>
      <c r="K454" s="19"/>
      <c r="M454" s="9"/>
      <c r="N454" s="9"/>
    </row>
    <row r="455" spans="3:14" x14ac:dyDescent="0.2">
      <c r="C455" s="13"/>
      <c r="D455" s="13"/>
      <c r="E455" s="13"/>
      <c r="I455" s="19"/>
      <c r="J455" s="19"/>
      <c r="K455" s="19"/>
      <c r="M455" s="9"/>
      <c r="N455" s="9"/>
    </row>
    <row r="456" spans="3:14" x14ac:dyDescent="0.2">
      <c r="C456" s="13"/>
      <c r="D456" s="13"/>
      <c r="E456" s="13"/>
      <c r="I456" s="19"/>
      <c r="J456" s="19"/>
      <c r="K456" s="19"/>
      <c r="M456" s="9"/>
      <c r="N456" s="9"/>
    </row>
    <row r="457" spans="3:14" x14ac:dyDescent="0.2">
      <c r="C457" s="13"/>
      <c r="D457" s="13"/>
      <c r="E457" s="13"/>
      <c r="I457" s="19"/>
      <c r="J457" s="19"/>
      <c r="K457" s="19"/>
      <c r="M457" s="9"/>
      <c r="N457" s="9"/>
    </row>
    <row r="458" spans="3:14" x14ac:dyDescent="0.2">
      <c r="C458" s="13"/>
      <c r="D458" s="13"/>
      <c r="E458" s="13"/>
      <c r="I458" s="19"/>
      <c r="J458" s="19"/>
      <c r="K458" s="19"/>
      <c r="M458" s="9"/>
      <c r="N458" s="9"/>
    </row>
    <row r="459" spans="3:14" x14ac:dyDescent="0.2">
      <c r="C459" s="13"/>
      <c r="D459" s="13"/>
      <c r="E459" s="13"/>
      <c r="I459" s="19"/>
      <c r="J459" s="19"/>
      <c r="K459" s="19"/>
      <c r="M459" s="9"/>
      <c r="N459" s="9"/>
    </row>
    <row r="460" spans="3:14" x14ac:dyDescent="0.2">
      <c r="C460" s="13"/>
      <c r="D460" s="13"/>
      <c r="E460" s="13"/>
      <c r="I460" s="19"/>
      <c r="J460" s="19"/>
      <c r="K460" s="19"/>
      <c r="M460" s="9"/>
      <c r="N460" s="9"/>
    </row>
    <row r="461" spans="3:14" x14ac:dyDescent="0.2">
      <c r="C461" s="13"/>
      <c r="D461" s="13"/>
      <c r="E461" s="13"/>
      <c r="I461" s="19"/>
      <c r="J461" s="19"/>
      <c r="K461" s="19"/>
      <c r="M461" s="9"/>
      <c r="N461" s="9"/>
    </row>
    <row r="462" spans="3:14" x14ac:dyDescent="0.2">
      <c r="C462" s="13"/>
      <c r="D462" s="13"/>
      <c r="E462" s="13"/>
      <c r="I462" s="19"/>
      <c r="J462" s="19"/>
      <c r="K462" s="19"/>
      <c r="M462" s="9"/>
      <c r="N462" s="9"/>
    </row>
    <row r="463" spans="3:14" x14ac:dyDescent="0.2">
      <c r="C463" s="13"/>
      <c r="D463" s="13"/>
      <c r="E463" s="13"/>
      <c r="I463" s="19"/>
      <c r="J463" s="19"/>
      <c r="K463" s="19"/>
      <c r="M463" s="9"/>
      <c r="N463" s="9"/>
    </row>
    <row r="464" spans="3:14" x14ac:dyDescent="0.2">
      <c r="C464" s="13"/>
      <c r="D464" s="13"/>
      <c r="E464" s="13"/>
      <c r="I464" s="19"/>
      <c r="J464" s="19"/>
      <c r="K464" s="19"/>
      <c r="M464" s="9"/>
      <c r="N464" s="9"/>
    </row>
    <row r="465" spans="3:14" x14ac:dyDescent="0.2">
      <c r="C465" s="13"/>
      <c r="D465" s="13"/>
      <c r="E465" s="13"/>
      <c r="I465" s="19"/>
      <c r="J465" s="19"/>
      <c r="K465" s="19"/>
      <c r="M465" s="9"/>
      <c r="N465" s="9"/>
    </row>
    <row r="466" spans="3:14" x14ac:dyDescent="0.2">
      <c r="C466" s="13"/>
      <c r="D466" s="13"/>
      <c r="E466" s="13"/>
      <c r="I466" s="19"/>
      <c r="J466" s="19"/>
      <c r="K466" s="19"/>
      <c r="M466" s="9"/>
      <c r="N466" s="9"/>
    </row>
    <row r="467" spans="3:14" x14ac:dyDescent="0.2">
      <c r="C467" s="13"/>
      <c r="D467" s="13"/>
      <c r="E467" s="13"/>
      <c r="I467" s="19"/>
      <c r="J467" s="19"/>
      <c r="K467" s="19"/>
      <c r="M467" s="9"/>
      <c r="N467" s="9"/>
    </row>
    <row r="468" spans="3:14" x14ac:dyDescent="0.2">
      <c r="C468" s="13"/>
      <c r="D468" s="13"/>
      <c r="E468" s="13"/>
      <c r="I468" s="19"/>
      <c r="J468" s="19"/>
      <c r="K468" s="19"/>
      <c r="M468" s="9"/>
      <c r="N468" s="9"/>
    </row>
    <row r="469" spans="3:14" x14ac:dyDescent="0.2">
      <c r="C469" s="13"/>
      <c r="D469" s="13"/>
      <c r="E469" s="13"/>
      <c r="I469" s="19"/>
      <c r="J469" s="19"/>
      <c r="K469" s="19"/>
      <c r="M469" s="9"/>
      <c r="N469" s="9"/>
    </row>
    <row r="470" spans="3:14" x14ac:dyDescent="0.2">
      <c r="C470" s="13"/>
      <c r="D470" s="13"/>
      <c r="E470" s="13"/>
      <c r="I470" s="19"/>
      <c r="J470" s="19"/>
      <c r="K470" s="19"/>
      <c r="M470" s="9"/>
      <c r="N470" s="9"/>
    </row>
    <row r="471" spans="3:14" x14ac:dyDescent="0.2">
      <c r="C471" s="13"/>
      <c r="D471" s="13"/>
      <c r="E471" s="13"/>
      <c r="I471" s="19"/>
      <c r="J471" s="19"/>
      <c r="K471" s="19"/>
      <c r="M471" s="9"/>
      <c r="N471" s="9"/>
    </row>
    <row r="472" spans="3:14" x14ac:dyDescent="0.2">
      <c r="C472" s="13"/>
      <c r="D472" s="13"/>
      <c r="E472" s="13"/>
      <c r="I472" s="19"/>
      <c r="J472" s="19"/>
      <c r="K472" s="19"/>
      <c r="M472" s="9"/>
      <c r="N472" s="9"/>
    </row>
    <row r="473" spans="3:14" x14ac:dyDescent="0.2">
      <c r="C473" s="13"/>
      <c r="D473" s="13"/>
      <c r="E473" s="13"/>
      <c r="I473" s="19"/>
      <c r="J473" s="19"/>
      <c r="K473" s="19"/>
      <c r="M473" s="9"/>
      <c r="N473" s="9"/>
    </row>
    <row r="474" spans="3:14" x14ac:dyDescent="0.2">
      <c r="C474" s="13"/>
      <c r="D474" s="13"/>
      <c r="E474" s="13"/>
      <c r="I474" s="19"/>
      <c r="J474" s="19"/>
      <c r="K474" s="19"/>
      <c r="M474" s="9"/>
      <c r="N474" s="9"/>
    </row>
    <row r="475" spans="3:14" x14ac:dyDescent="0.2">
      <c r="C475" s="13"/>
      <c r="D475" s="13"/>
      <c r="E475" s="13"/>
      <c r="I475" s="19"/>
      <c r="J475" s="19"/>
      <c r="K475" s="19"/>
      <c r="M475" s="9"/>
      <c r="N475" s="9"/>
    </row>
    <row r="476" spans="3:14" x14ac:dyDescent="0.2">
      <c r="C476" s="13"/>
      <c r="D476" s="13"/>
      <c r="E476" s="13"/>
      <c r="I476" s="19"/>
      <c r="J476" s="19"/>
      <c r="K476" s="19"/>
      <c r="M476" s="9"/>
      <c r="N476" s="9"/>
    </row>
    <row r="477" spans="3:14" x14ac:dyDescent="0.2">
      <c r="C477" s="13"/>
      <c r="D477" s="13"/>
      <c r="E477" s="13"/>
      <c r="I477" s="19"/>
      <c r="J477" s="19"/>
      <c r="K477" s="19"/>
      <c r="M477" s="9"/>
      <c r="N477" s="9"/>
    </row>
    <row r="478" spans="3:14" x14ac:dyDescent="0.2">
      <c r="C478" s="13"/>
      <c r="D478" s="13"/>
      <c r="E478" s="13"/>
      <c r="I478" s="19"/>
      <c r="J478" s="19"/>
      <c r="K478" s="19"/>
      <c r="M478" s="9"/>
      <c r="N478" s="9"/>
    </row>
    <row r="479" spans="3:14" x14ac:dyDescent="0.2">
      <c r="C479" s="13"/>
      <c r="D479" s="13"/>
      <c r="E479" s="13"/>
      <c r="I479" s="19"/>
      <c r="J479" s="19"/>
      <c r="K479" s="19"/>
      <c r="M479" s="9"/>
      <c r="N479" s="9"/>
    </row>
    <row r="480" spans="3:14" x14ac:dyDescent="0.2">
      <c r="C480" s="13"/>
      <c r="D480" s="13"/>
      <c r="E480" s="13"/>
      <c r="I480" s="19"/>
      <c r="J480" s="19"/>
      <c r="K480" s="19"/>
      <c r="M480" s="9"/>
      <c r="N480" s="9"/>
    </row>
    <row r="481" spans="3:14" x14ac:dyDescent="0.2">
      <c r="C481" s="13"/>
      <c r="D481" s="13"/>
      <c r="E481" s="13"/>
      <c r="I481" s="19"/>
      <c r="J481" s="19"/>
      <c r="K481" s="19"/>
      <c r="M481" s="9"/>
      <c r="N481" s="9"/>
    </row>
    <row r="482" spans="3:14" x14ac:dyDescent="0.2">
      <c r="C482" s="13"/>
      <c r="D482" s="13"/>
      <c r="E482" s="13"/>
      <c r="I482" s="19"/>
      <c r="J482" s="19"/>
      <c r="K482" s="19"/>
      <c r="M482" s="9"/>
      <c r="N482" s="9"/>
    </row>
    <row r="483" spans="3:14" x14ac:dyDescent="0.2">
      <c r="C483" s="13"/>
      <c r="D483" s="13"/>
      <c r="E483" s="13"/>
      <c r="I483" s="19"/>
      <c r="J483" s="19"/>
      <c r="K483" s="19"/>
      <c r="M483" s="9"/>
      <c r="N483" s="9"/>
    </row>
    <row r="484" spans="3:14" x14ac:dyDescent="0.2">
      <c r="C484" s="13"/>
      <c r="D484" s="13"/>
      <c r="E484" s="13"/>
      <c r="I484" s="19"/>
      <c r="J484" s="19"/>
      <c r="K484" s="19"/>
      <c r="M484" s="9"/>
      <c r="N484" s="9"/>
    </row>
    <row r="485" spans="3:14" x14ac:dyDescent="0.2">
      <c r="C485" s="13"/>
      <c r="D485" s="13"/>
      <c r="E485" s="13"/>
      <c r="I485" s="19"/>
      <c r="J485" s="19"/>
      <c r="K485" s="19"/>
      <c r="M485" s="9"/>
      <c r="N485" s="9"/>
    </row>
    <row r="486" spans="3:14" x14ac:dyDescent="0.2">
      <c r="C486" s="13"/>
      <c r="D486" s="13"/>
      <c r="E486" s="13"/>
      <c r="I486" s="19"/>
      <c r="J486" s="19"/>
      <c r="K486" s="19"/>
      <c r="M486" s="9"/>
      <c r="N486" s="9"/>
    </row>
    <row r="487" spans="3:14" x14ac:dyDescent="0.2">
      <c r="C487" s="13"/>
      <c r="D487" s="13"/>
      <c r="E487" s="13"/>
      <c r="I487" s="19"/>
      <c r="J487" s="19"/>
      <c r="K487" s="19"/>
      <c r="M487" s="9"/>
      <c r="N487" s="9"/>
    </row>
    <row r="488" spans="3:14" x14ac:dyDescent="0.2">
      <c r="C488" s="13"/>
      <c r="D488" s="13"/>
      <c r="E488" s="13"/>
      <c r="I488" s="19"/>
      <c r="J488" s="19"/>
      <c r="K488" s="19"/>
      <c r="M488" s="9"/>
      <c r="N488" s="9"/>
    </row>
    <row r="489" spans="3:14" x14ac:dyDescent="0.2">
      <c r="C489" s="13"/>
      <c r="D489" s="13"/>
      <c r="E489" s="13"/>
      <c r="I489" s="19"/>
      <c r="J489" s="19"/>
      <c r="K489" s="19"/>
      <c r="M489" s="9"/>
      <c r="N489" s="9"/>
    </row>
    <row r="490" spans="3:14" x14ac:dyDescent="0.2">
      <c r="C490" s="13"/>
      <c r="D490" s="13"/>
      <c r="E490" s="13"/>
      <c r="I490" s="19"/>
      <c r="J490" s="19"/>
      <c r="K490" s="19"/>
      <c r="M490" s="9"/>
      <c r="N490" s="9"/>
    </row>
    <row r="491" spans="3:14" x14ac:dyDescent="0.2">
      <c r="C491" s="13"/>
      <c r="D491" s="13"/>
      <c r="E491" s="13"/>
      <c r="I491" s="19"/>
      <c r="J491" s="19"/>
      <c r="K491" s="19"/>
      <c r="M491" s="9"/>
      <c r="N491" s="9"/>
    </row>
    <row r="492" spans="3:14" x14ac:dyDescent="0.2">
      <c r="C492" s="13"/>
      <c r="D492" s="13"/>
      <c r="E492" s="13"/>
      <c r="I492" s="19"/>
      <c r="J492" s="19"/>
      <c r="K492" s="19"/>
      <c r="M492" s="9"/>
      <c r="N492" s="9"/>
    </row>
    <row r="493" spans="3:14" x14ac:dyDescent="0.2">
      <c r="C493" s="13"/>
      <c r="D493" s="13"/>
      <c r="E493" s="13"/>
      <c r="I493" s="19"/>
      <c r="J493" s="19"/>
      <c r="K493" s="19"/>
      <c r="M493" s="9"/>
      <c r="N493" s="9"/>
    </row>
    <row r="494" spans="3:14" x14ac:dyDescent="0.2">
      <c r="C494" s="13"/>
      <c r="D494" s="13"/>
      <c r="E494" s="13"/>
      <c r="I494" s="19"/>
      <c r="J494" s="19"/>
      <c r="K494" s="19"/>
      <c r="M494" s="9"/>
      <c r="N494" s="9"/>
    </row>
    <row r="495" spans="3:14" x14ac:dyDescent="0.2">
      <c r="C495" s="13"/>
      <c r="D495" s="13"/>
      <c r="E495" s="13"/>
      <c r="I495" s="19"/>
      <c r="J495" s="19"/>
      <c r="K495" s="19"/>
      <c r="M495" s="9"/>
      <c r="N495" s="9"/>
    </row>
    <row r="496" spans="3:14" x14ac:dyDescent="0.2">
      <c r="C496" s="13"/>
      <c r="D496" s="13"/>
      <c r="E496" s="13"/>
      <c r="I496" s="19"/>
      <c r="J496" s="19"/>
      <c r="K496" s="19"/>
      <c r="M496" s="9"/>
      <c r="N496" s="9"/>
    </row>
    <row r="497" spans="3:14" x14ac:dyDescent="0.2">
      <c r="C497" s="13"/>
      <c r="D497" s="13"/>
      <c r="E497" s="13"/>
      <c r="I497" s="19"/>
      <c r="J497" s="19"/>
      <c r="K497" s="19"/>
      <c r="M497" s="9"/>
      <c r="N497" s="9"/>
    </row>
    <row r="498" spans="3:14" x14ac:dyDescent="0.2">
      <c r="C498" s="13"/>
      <c r="D498" s="13"/>
      <c r="E498" s="13"/>
      <c r="I498" s="19"/>
      <c r="J498" s="19"/>
      <c r="K498" s="19"/>
      <c r="M498" s="9"/>
      <c r="N498" s="9"/>
    </row>
    <row r="499" spans="3:14" x14ac:dyDescent="0.2">
      <c r="C499" s="13"/>
      <c r="D499" s="13"/>
      <c r="E499" s="13"/>
      <c r="I499" s="19"/>
      <c r="J499" s="19"/>
      <c r="K499" s="19"/>
      <c r="M499" s="9"/>
      <c r="N499" s="9"/>
    </row>
    <row r="500" spans="3:14" x14ac:dyDescent="0.2">
      <c r="C500" s="13"/>
      <c r="D500" s="13"/>
      <c r="E500" s="13"/>
      <c r="I500" s="19"/>
      <c r="J500" s="19"/>
      <c r="K500" s="19"/>
      <c r="M500" s="9"/>
      <c r="N500" s="9"/>
    </row>
    <row r="501" spans="3:14" x14ac:dyDescent="0.2">
      <c r="C501" s="13"/>
      <c r="D501" s="13"/>
      <c r="E501" s="13"/>
      <c r="I501" s="19"/>
      <c r="J501" s="19"/>
      <c r="K501" s="19"/>
      <c r="M501" s="9"/>
      <c r="N501" s="9"/>
    </row>
    <row r="502" spans="3:14" x14ac:dyDescent="0.2">
      <c r="C502" s="13"/>
      <c r="D502" s="13"/>
      <c r="E502" s="13"/>
      <c r="I502" s="19"/>
      <c r="J502" s="19"/>
      <c r="K502" s="19"/>
      <c r="M502" s="9"/>
      <c r="N502" s="9"/>
    </row>
    <row r="503" spans="3:14" x14ac:dyDescent="0.2">
      <c r="C503" s="13"/>
      <c r="D503" s="13"/>
      <c r="E503" s="13"/>
      <c r="I503" s="19"/>
      <c r="J503" s="19"/>
      <c r="K503" s="19"/>
      <c r="M503" s="9"/>
      <c r="N503" s="9"/>
    </row>
    <row r="504" spans="3:14" x14ac:dyDescent="0.2">
      <c r="C504" s="13"/>
      <c r="D504" s="13"/>
      <c r="E504" s="13"/>
      <c r="I504" s="19"/>
      <c r="J504" s="19"/>
      <c r="K504" s="19"/>
      <c r="M504" s="9"/>
      <c r="N504" s="9"/>
    </row>
    <row r="505" spans="3:14" x14ac:dyDescent="0.2">
      <c r="C505" s="13"/>
      <c r="D505" s="13"/>
      <c r="E505" s="13"/>
      <c r="I505" s="19"/>
      <c r="J505" s="19"/>
      <c r="K505" s="19"/>
      <c r="M505" s="9"/>
      <c r="N505" s="9"/>
    </row>
    <row r="506" spans="3:14" x14ac:dyDescent="0.2">
      <c r="C506" s="13"/>
      <c r="D506" s="13"/>
      <c r="E506" s="13"/>
      <c r="I506" s="19"/>
      <c r="J506" s="19"/>
      <c r="K506" s="19"/>
      <c r="M506" s="9"/>
      <c r="N506" s="9"/>
    </row>
    <row r="507" spans="3:14" x14ac:dyDescent="0.2">
      <c r="C507" s="13"/>
      <c r="D507" s="13"/>
      <c r="E507" s="13"/>
      <c r="I507" s="19"/>
      <c r="J507" s="19"/>
      <c r="K507" s="19"/>
      <c r="M507" s="9"/>
      <c r="N507" s="9"/>
    </row>
    <row r="508" spans="3:14" x14ac:dyDescent="0.2">
      <c r="C508" s="13"/>
      <c r="D508" s="13"/>
      <c r="E508" s="13"/>
      <c r="I508" s="19"/>
      <c r="J508" s="19"/>
      <c r="K508" s="19"/>
      <c r="M508" s="9"/>
      <c r="N508" s="9"/>
    </row>
    <row r="509" spans="3:14" x14ac:dyDescent="0.2">
      <c r="C509" s="13"/>
      <c r="D509" s="13"/>
      <c r="E509" s="13"/>
      <c r="I509" s="19"/>
      <c r="J509" s="19"/>
      <c r="K509" s="19"/>
      <c r="M509" s="9"/>
      <c r="N509" s="9"/>
    </row>
    <row r="510" spans="3:14" x14ac:dyDescent="0.2">
      <c r="C510" s="13"/>
      <c r="D510" s="13"/>
      <c r="E510" s="13"/>
      <c r="I510" s="19"/>
      <c r="J510" s="19"/>
      <c r="K510" s="19"/>
      <c r="M510" s="9"/>
      <c r="N510" s="9"/>
    </row>
    <row r="511" spans="3:14" x14ac:dyDescent="0.2">
      <c r="C511" s="13"/>
      <c r="D511" s="13"/>
      <c r="E511" s="13"/>
      <c r="I511" s="19"/>
      <c r="J511" s="19"/>
      <c r="K511" s="19"/>
      <c r="M511" s="9"/>
      <c r="N511" s="9"/>
    </row>
    <row r="512" spans="3:14" x14ac:dyDescent="0.2">
      <c r="C512" s="13"/>
      <c r="D512" s="13"/>
      <c r="E512" s="13"/>
      <c r="I512" s="19"/>
      <c r="J512" s="19"/>
      <c r="K512" s="19"/>
      <c r="M512" s="9"/>
      <c r="N512" s="9"/>
    </row>
    <row r="513" spans="3:14" x14ac:dyDescent="0.2">
      <c r="C513" s="13"/>
      <c r="D513" s="13"/>
      <c r="E513" s="13"/>
      <c r="I513" s="19"/>
      <c r="J513" s="19"/>
      <c r="K513" s="19"/>
      <c r="M513" s="9"/>
      <c r="N513" s="9"/>
    </row>
    <row r="514" spans="3:14" x14ac:dyDescent="0.2">
      <c r="C514" s="13"/>
      <c r="D514" s="13"/>
      <c r="E514" s="13"/>
      <c r="I514" s="19"/>
      <c r="J514" s="19"/>
      <c r="K514" s="19"/>
      <c r="M514" s="9"/>
      <c r="N514" s="9"/>
    </row>
    <row r="515" spans="3:14" x14ac:dyDescent="0.2">
      <c r="C515" s="13"/>
      <c r="D515" s="13"/>
      <c r="E515" s="13"/>
      <c r="I515" s="19"/>
      <c r="J515" s="19"/>
      <c r="K515" s="19"/>
      <c r="M515" s="9"/>
      <c r="N515" s="9"/>
    </row>
    <row r="516" spans="3:14" x14ac:dyDescent="0.2">
      <c r="C516" s="13"/>
      <c r="D516" s="13"/>
      <c r="E516" s="13"/>
      <c r="I516" s="19"/>
      <c r="J516" s="19"/>
      <c r="K516" s="19"/>
      <c r="M516" s="9"/>
      <c r="N516" s="9"/>
    </row>
    <row r="517" spans="3:14" x14ac:dyDescent="0.2">
      <c r="C517" s="13"/>
      <c r="D517" s="13"/>
      <c r="E517" s="13"/>
      <c r="I517" s="19"/>
      <c r="J517" s="19"/>
      <c r="K517" s="19"/>
      <c r="M517" s="9"/>
      <c r="N517" s="9"/>
    </row>
    <row r="518" spans="3:14" x14ac:dyDescent="0.2">
      <c r="C518" s="13"/>
      <c r="D518" s="13"/>
      <c r="E518" s="13"/>
      <c r="I518" s="19"/>
      <c r="J518" s="19"/>
      <c r="K518" s="19"/>
      <c r="M518" s="9"/>
      <c r="N518" s="9"/>
    </row>
    <row r="519" spans="3:14" x14ac:dyDescent="0.2">
      <c r="C519" s="13"/>
      <c r="D519" s="13"/>
      <c r="E519" s="13"/>
      <c r="I519" s="19"/>
      <c r="J519" s="19"/>
      <c r="K519" s="19"/>
      <c r="M519" s="9"/>
      <c r="N519" s="9"/>
    </row>
    <row r="520" spans="3:14" x14ac:dyDescent="0.2">
      <c r="C520" s="13"/>
      <c r="D520" s="13"/>
      <c r="E520" s="13"/>
      <c r="I520" s="19"/>
      <c r="J520" s="19"/>
      <c r="K520" s="19"/>
      <c r="M520" s="9"/>
      <c r="N520" s="9"/>
    </row>
    <row r="521" spans="3:14" x14ac:dyDescent="0.2">
      <c r="C521" s="13"/>
      <c r="D521" s="13"/>
      <c r="E521" s="13"/>
      <c r="I521" s="19"/>
      <c r="J521" s="19"/>
      <c r="K521" s="19"/>
      <c r="M521" s="9"/>
      <c r="N521" s="9"/>
    </row>
    <row r="522" spans="3:14" x14ac:dyDescent="0.2">
      <c r="C522" s="13"/>
      <c r="D522" s="13"/>
      <c r="E522" s="13"/>
      <c r="I522" s="19"/>
      <c r="J522" s="19"/>
      <c r="K522" s="19"/>
      <c r="M522" s="9"/>
      <c r="N522" s="9"/>
    </row>
    <row r="523" spans="3:14" x14ac:dyDescent="0.2">
      <c r="C523" s="13"/>
      <c r="D523" s="13"/>
      <c r="E523" s="13"/>
      <c r="I523" s="19"/>
      <c r="J523" s="19"/>
      <c r="K523" s="19"/>
      <c r="M523" s="9"/>
      <c r="N523" s="9"/>
    </row>
    <row r="524" spans="3:14" x14ac:dyDescent="0.2">
      <c r="C524" s="13"/>
      <c r="D524" s="13"/>
      <c r="E524" s="13"/>
      <c r="I524" s="19"/>
      <c r="J524" s="19"/>
      <c r="K524" s="19"/>
      <c r="M524" s="9"/>
      <c r="N524" s="9"/>
    </row>
    <row r="525" spans="3:14" x14ac:dyDescent="0.2">
      <c r="C525" s="13"/>
      <c r="D525" s="13"/>
      <c r="E525" s="13"/>
      <c r="I525" s="19"/>
      <c r="J525" s="19"/>
      <c r="K525" s="19"/>
      <c r="M525" s="9"/>
      <c r="N525" s="9"/>
    </row>
    <row r="526" spans="3:14" x14ac:dyDescent="0.2">
      <c r="C526" s="13"/>
      <c r="D526" s="13"/>
      <c r="E526" s="13"/>
      <c r="I526" s="19"/>
      <c r="J526" s="19"/>
      <c r="K526" s="19"/>
      <c r="M526" s="9"/>
      <c r="N526" s="9"/>
    </row>
    <row r="527" spans="3:14" x14ac:dyDescent="0.2">
      <c r="C527" s="13"/>
      <c r="D527" s="13"/>
      <c r="E527" s="13"/>
      <c r="I527" s="19"/>
      <c r="J527" s="19"/>
      <c r="K527" s="19"/>
      <c r="M527" s="9"/>
      <c r="N527" s="9"/>
    </row>
    <row r="528" spans="3:14" x14ac:dyDescent="0.2">
      <c r="C528" s="13"/>
      <c r="D528" s="13"/>
      <c r="E528" s="13"/>
      <c r="I528" s="19"/>
      <c r="J528" s="19"/>
      <c r="K528" s="19"/>
      <c r="M528" s="9"/>
      <c r="N528" s="9"/>
    </row>
    <row r="529" spans="3:14" x14ac:dyDescent="0.2">
      <c r="C529" s="13"/>
      <c r="D529" s="13"/>
      <c r="E529" s="13"/>
      <c r="I529" s="19"/>
      <c r="J529" s="19"/>
      <c r="K529" s="19"/>
      <c r="M529" s="9"/>
      <c r="N529" s="9"/>
    </row>
    <row r="530" spans="3:14" x14ac:dyDescent="0.2">
      <c r="C530" s="13"/>
      <c r="D530" s="13"/>
      <c r="E530" s="13"/>
      <c r="I530" s="19"/>
      <c r="J530" s="19"/>
      <c r="K530" s="19"/>
      <c r="M530" s="9"/>
      <c r="N530" s="9"/>
    </row>
    <row r="531" spans="3:14" x14ac:dyDescent="0.2">
      <c r="C531" s="13"/>
      <c r="D531" s="13"/>
      <c r="E531" s="13"/>
      <c r="I531" s="19"/>
      <c r="J531" s="19"/>
      <c r="K531" s="19"/>
      <c r="M531" s="9"/>
      <c r="N531" s="9"/>
    </row>
    <row r="532" spans="3:14" x14ac:dyDescent="0.2">
      <c r="C532" s="13"/>
      <c r="D532" s="13"/>
      <c r="E532" s="13"/>
      <c r="I532" s="19"/>
      <c r="J532" s="19"/>
      <c r="K532" s="19"/>
      <c r="M532" s="9"/>
      <c r="N532" s="9"/>
    </row>
    <row r="533" spans="3:14" x14ac:dyDescent="0.2">
      <c r="C533" s="13"/>
      <c r="D533" s="13"/>
      <c r="E533" s="13"/>
      <c r="I533" s="19"/>
      <c r="J533" s="19"/>
      <c r="K533" s="19"/>
      <c r="M533" s="9"/>
      <c r="N533" s="9"/>
    </row>
    <row r="534" spans="3:14" x14ac:dyDescent="0.2">
      <c r="C534" s="13"/>
      <c r="D534" s="13"/>
      <c r="E534" s="13"/>
      <c r="I534" s="19"/>
      <c r="J534" s="19"/>
      <c r="K534" s="19"/>
      <c r="M534" s="9"/>
      <c r="N534" s="9"/>
    </row>
    <row r="535" spans="3:14" x14ac:dyDescent="0.2">
      <c r="C535" s="13"/>
      <c r="D535" s="13"/>
      <c r="E535" s="13"/>
      <c r="I535" s="19"/>
      <c r="J535" s="19"/>
      <c r="K535" s="19"/>
      <c r="M535" s="9"/>
      <c r="N535" s="9"/>
    </row>
    <row r="536" spans="3:14" x14ac:dyDescent="0.2">
      <c r="C536" s="13"/>
      <c r="D536" s="13"/>
      <c r="E536" s="13"/>
      <c r="I536" s="19"/>
      <c r="J536" s="19"/>
      <c r="K536" s="19"/>
      <c r="M536" s="9"/>
      <c r="N536" s="9"/>
    </row>
    <row r="537" spans="3:14" x14ac:dyDescent="0.2">
      <c r="C537" s="13"/>
      <c r="D537" s="13"/>
      <c r="E537" s="13"/>
      <c r="I537" s="19"/>
      <c r="J537" s="19"/>
      <c r="K537" s="19"/>
      <c r="M537" s="9"/>
      <c r="N537" s="9"/>
    </row>
    <row r="538" spans="3:14" x14ac:dyDescent="0.2">
      <c r="C538" s="13"/>
      <c r="D538" s="13"/>
      <c r="E538" s="13"/>
      <c r="I538" s="19"/>
      <c r="J538" s="19"/>
      <c r="K538" s="19"/>
      <c r="M538" s="9"/>
      <c r="N538" s="9"/>
    </row>
    <row r="539" spans="3:14" x14ac:dyDescent="0.2">
      <c r="C539" s="13"/>
      <c r="D539" s="13"/>
      <c r="E539" s="13"/>
      <c r="I539" s="19"/>
      <c r="J539" s="19"/>
      <c r="K539" s="19"/>
      <c r="M539" s="9"/>
      <c r="N539" s="9"/>
    </row>
    <row r="540" spans="3:14" x14ac:dyDescent="0.2">
      <c r="C540" s="13"/>
      <c r="D540" s="13"/>
      <c r="E540" s="13"/>
      <c r="I540" s="19"/>
      <c r="J540" s="19"/>
      <c r="K540" s="19"/>
      <c r="M540" s="9"/>
      <c r="N540" s="9"/>
    </row>
    <row r="541" spans="3:14" x14ac:dyDescent="0.2">
      <c r="C541" s="13"/>
      <c r="D541" s="13"/>
      <c r="E541" s="13"/>
      <c r="I541" s="19"/>
      <c r="J541" s="19"/>
      <c r="K541" s="19"/>
      <c r="M541" s="9"/>
      <c r="N541" s="9"/>
    </row>
    <row r="542" spans="3:14" x14ac:dyDescent="0.2">
      <c r="C542" s="13"/>
      <c r="D542" s="13"/>
      <c r="E542" s="13"/>
      <c r="I542" s="19"/>
      <c r="J542" s="19"/>
      <c r="K542" s="19"/>
      <c r="M542" s="9"/>
      <c r="N542" s="9"/>
    </row>
    <row r="543" spans="3:14" x14ac:dyDescent="0.2">
      <c r="C543" s="13"/>
      <c r="D543" s="13"/>
      <c r="E543" s="13"/>
      <c r="I543" s="19"/>
      <c r="J543" s="19"/>
      <c r="K543" s="19"/>
      <c r="M543" s="9"/>
      <c r="N543" s="9"/>
    </row>
    <row r="544" spans="3:14" x14ac:dyDescent="0.2">
      <c r="C544" s="13"/>
      <c r="D544" s="13"/>
      <c r="E544" s="13"/>
      <c r="I544" s="19"/>
      <c r="J544" s="19"/>
      <c r="K544" s="19"/>
      <c r="M544" s="9"/>
      <c r="N544" s="9"/>
    </row>
    <row r="545" spans="3:14" x14ac:dyDescent="0.2">
      <c r="C545" s="13"/>
      <c r="D545" s="13"/>
      <c r="E545" s="13"/>
      <c r="I545" s="19"/>
      <c r="J545" s="19"/>
      <c r="K545" s="19"/>
      <c r="M545" s="9"/>
      <c r="N545" s="9"/>
    </row>
    <row r="546" spans="3:14" x14ac:dyDescent="0.2">
      <c r="C546" s="13"/>
      <c r="D546" s="13"/>
      <c r="E546" s="13"/>
      <c r="I546" s="19"/>
      <c r="J546" s="19"/>
      <c r="K546" s="19"/>
      <c r="M546" s="9"/>
      <c r="N546" s="9"/>
    </row>
    <row r="547" spans="3:14" x14ac:dyDescent="0.2">
      <c r="C547" s="13"/>
      <c r="D547" s="13"/>
      <c r="E547" s="13"/>
      <c r="I547" s="19"/>
      <c r="J547" s="19"/>
      <c r="K547" s="19"/>
      <c r="M547" s="9"/>
      <c r="N547" s="9"/>
    </row>
    <row r="548" spans="3:14" x14ac:dyDescent="0.2">
      <c r="C548" s="13"/>
      <c r="D548" s="13"/>
      <c r="E548" s="13"/>
      <c r="I548" s="19"/>
      <c r="J548" s="19"/>
      <c r="K548" s="19"/>
      <c r="M548" s="9"/>
      <c r="N548" s="9"/>
    </row>
    <row r="549" spans="3:14" x14ac:dyDescent="0.2">
      <c r="C549" s="13"/>
      <c r="D549" s="13"/>
      <c r="E549" s="13"/>
      <c r="I549" s="19"/>
      <c r="J549" s="19"/>
      <c r="K549" s="19"/>
      <c r="M549" s="9"/>
      <c r="N549" s="9"/>
    </row>
    <row r="550" spans="3:14" x14ac:dyDescent="0.2">
      <c r="C550" s="13"/>
      <c r="D550" s="13"/>
      <c r="E550" s="13"/>
      <c r="I550" s="19"/>
      <c r="J550" s="19"/>
      <c r="K550" s="19"/>
      <c r="M550" s="9"/>
      <c r="N550" s="9"/>
    </row>
    <row r="551" spans="3:14" x14ac:dyDescent="0.2">
      <c r="C551" s="13"/>
      <c r="D551" s="13"/>
      <c r="E551" s="13"/>
      <c r="I551" s="19"/>
      <c r="J551" s="19"/>
      <c r="K551" s="19"/>
      <c r="M551" s="9"/>
      <c r="N551" s="9"/>
    </row>
    <row r="552" spans="3:14" x14ac:dyDescent="0.2">
      <c r="C552" s="13"/>
      <c r="D552" s="13"/>
      <c r="E552" s="13"/>
      <c r="I552" s="19"/>
      <c r="J552" s="19"/>
      <c r="K552" s="19"/>
      <c r="M552" s="9"/>
      <c r="N552" s="9"/>
    </row>
    <row r="553" spans="3:14" x14ac:dyDescent="0.2">
      <c r="C553" s="13"/>
      <c r="D553" s="13"/>
      <c r="E553" s="13"/>
      <c r="I553" s="19"/>
      <c r="J553" s="19"/>
      <c r="K553" s="19"/>
      <c r="M553" s="9"/>
      <c r="N553" s="9"/>
    </row>
    <row r="554" spans="3:14" x14ac:dyDescent="0.2">
      <c r="C554" s="13"/>
      <c r="D554" s="13"/>
      <c r="E554" s="13"/>
      <c r="I554" s="19"/>
      <c r="J554" s="19"/>
      <c r="K554" s="19"/>
      <c r="M554" s="9"/>
      <c r="N554" s="9"/>
    </row>
    <row r="555" spans="3:14" x14ac:dyDescent="0.2">
      <c r="C555" s="13"/>
      <c r="D555" s="13"/>
      <c r="E555" s="13"/>
      <c r="I555" s="19"/>
      <c r="J555" s="19"/>
      <c r="K555" s="19"/>
      <c r="M555" s="9"/>
      <c r="N555" s="9"/>
    </row>
    <row r="556" spans="3:14" x14ac:dyDescent="0.2">
      <c r="C556" s="13"/>
      <c r="D556" s="13"/>
      <c r="E556" s="13"/>
      <c r="I556" s="19"/>
      <c r="J556" s="19"/>
      <c r="K556" s="19"/>
      <c r="M556" s="9"/>
      <c r="N556" s="9"/>
    </row>
    <row r="557" spans="3:14" x14ac:dyDescent="0.2">
      <c r="C557" s="13"/>
      <c r="D557" s="13"/>
      <c r="E557" s="13"/>
      <c r="I557" s="19"/>
      <c r="J557" s="19"/>
      <c r="K557" s="19"/>
      <c r="M557" s="9"/>
      <c r="N557" s="9"/>
    </row>
    <row r="558" spans="3:14" x14ac:dyDescent="0.2">
      <c r="C558" s="13"/>
      <c r="D558" s="13"/>
      <c r="E558" s="13"/>
      <c r="I558" s="19"/>
      <c r="J558" s="19"/>
      <c r="K558" s="19"/>
      <c r="M558" s="9"/>
      <c r="N558" s="9"/>
    </row>
    <row r="559" spans="3:14" x14ac:dyDescent="0.2">
      <c r="C559" s="13"/>
      <c r="D559" s="13"/>
      <c r="E559" s="13"/>
      <c r="I559" s="19"/>
      <c r="J559" s="19"/>
      <c r="K559" s="19"/>
      <c r="M559" s="9"/>
      <c r="N559" s="9"/>
    </row>
    <row r="560" spans="3:14" x14ac:dyDescent="0.2">
      <c r="C560" s="13"/>
      <c r="D560" s="13"/>
      <c r="E560" s="13"/>
      <c r="I560" s="19"/>
      <c r="J560" s="19"/>
      <c r="K560" s="19"/>
      <c r="M560" s="9"/>
      <c r="N560" s="9"/>
    </row>
    <row r="561" spans="3:14" x14ac:dyDescent="0.2">
      <c r="C561" s="13"/>
      <c r="D561" s="13"/>
      <c r="E561" s="13"/>
      <c r="I561" s="19"/>
      <c r="J561" s="19"/>
      <c r="K561" s="19"/>
      <c r="M561" s="9"/>
      <c r="N561" s="9"/>
    </row>
    <row r="562" spans="3:14" x14ac:dyDescent="0.2">
      <c r="C562" s="13"/>
      <c r="D562" s="13"/>
      <c r="E562" s="13"/>
      <c r="I562" s="19"/>
      <c r="J562" s="19"/>
      <c r="K562" s="19"/>
      <c r="M562" s="9"/>
      <c r="N562" s="9"/>
    </row>
    <row r="563" spans="3:14" x14ac:dyDescent="0.2">
      <c r="C563" s="13"/>
      <c r="D563" s="13"/>
      <c r="E563" s="13"/>
      <c r="I563" s="19"/>
      <c r="J563" s="19"/>
      <c r="K563" s="19"/>
      <c r="M563" s="9"/>
      <c r="N563" s="9"/>
    </row>
    <row r="564" spans="3:14" x14ac:dyDescent="0.2">
      <c r="C564" s="13"/>
      <c r="D564" s="13"/>
      <c r="E564" s="13"/>
      <c r="I564" s="19"/>
      <c r="J564" s="19"/>
      <c r="K564" s="19"/>
      <c r="M564" s="9"/>
      <c r="N564" s="9"/>
    </row>
    <row r="565" spans="3:14" x14ac:dyDescent="0.2">
      <c r="C565" s="13"/>
      <c r="D565" s="13"/>
      <c r="E565" s="13"/>
      <c r="I565" s="19"/>
      <c r="J565" s="19"/>
      <c r="K565" s="19"/>
      <c r="M565" s="9"/>
      <c r="N565" s="9"/>
    </row>
    <row r="566" spans="3:14" x14ac:dyDescent="0.2">
      <c r="C566" s="13"/>
      <c r="D566" s="13"/>
      <c r="E566" s="13"/>
      <c r="I566" s="19"/>
      <c r="J566" s="19"/>
      <c r="K566" s="19"/>
      <c r="M566" s="9"/>
      <c r="N566" s="9"/>
    </row>
    <row r="567" spans="3:14" x14ac:dyDescent="0.2">
      <c r="C567" s="13"/>
      <c r="D567" s="13"/>
      <c r="E567" s="13"/>
      <c r="I567" s="19"/>
      <c r="J567" s="19"/>
      <c r="K567" s="19"/>
      <c r="M567" s="9"/>
      <c r="N567" s="9"/>
    </row>
    <row r="568" spans="3:14" x14ac:dyDescent="0.2">
      <c r="C568" s="13"/>
      <c r="D568" s="13"/>
      <c r="E568" s="13"/>
      <c r="I568" s="19"/>
      <c r="J568" s="19"/>
      <c r="K568" s="19"/>
      <c r="M568" s="9"/>
      <c r="N568" s="9"/>
    </row>
    <row r="569" spans="3:14" x14ac:dyDescent="0.2">
      <c r="C569" s="13"/>
      <c r="D569" s="13"/>
      <c r="E569" s="13"/>
      <c r="I569" s="19"/>
      <c r="J569" s="19"/>
      <c r="K569" s="19"/>
      <c r="M569" s="9"/>
      <c r="N569" s="9"/>
    </row>
    <row r="570" spans="3:14" x14ac:dyDescent="0.2">
      <c r="C570" s="13"/>
      <c r="D570" s="13"/>
      <c r="E570" s="13"/>
      <c r="I570" s="19"/>
      <c r="J570" s="19"/>
      <c r="K570" s="19"/>
      <c r="M570" s="9"/>
      <c r="N570" s="9"/>
    </row>
    <row r="571" spans="3:14" x14ac:dyDescent="0.2">
      <c r="C571" s="13"/>
      <c r="D571" s="13"/>
      <c r="E571" s="13"/>
      <c r="I571" s="19"/>
      <c r="J571" s="19"/>
      <c r="K571" s="19"/>
      <c r="M571" s="9"/>
      <c r="N571" s="9"/>
    </row>
    <row r="572" spans="3:14" x14ac:dyDescent="0.2">
      <c r="C572" s="13"/>
      <c r="D572" s="13"/>
      <c r="E572" s="13"/>
      <c r="I572" s="19"/>
      <c r="J572" s="19"/>
      <c r="K572" s="19"/>
      <c r="M572" s="9"/>
      <c r="N572" s="9"/>
    </row>
    <row r="573" spans="3:14" x14ac:dyDescent="0.2">
      <c r="C573" s="13"/>
      <c r="D573" s="13"/>
      <c r="E573" s="13"/>
      <c r="I573" s="19"/>
      <c r="J573" s="19"/>
      <c r="K573" s="19"/>
      <c r="M573" s="9"/>
      <c r="N573" s="9"/>
    </row>
    <row r="574" spans="3:14" x14ac:dyDescent="0.2">
      <c r="C574" s="13"/>
      <c r="D574" s="13"/>
      <c r="E574" s="13"/>
      <c r="I574" s="19"/>
      <c r="J574" s="19"/>
      <c r="K574" s="19"/>
      <c r="M574" s="9"/>
      <c r="N574" s="9"/>
    </row>
    <row r="575" spans="3:14" x14ac:dyDescent="0.2">
      <c r="C575" s="13"/>
      <c r="D575" s="13"/>
      <c r="E575" s="13"/>
      <c r="I575" s="19"/>
      <c r="J575" s="19"/>
      <c r="K575" s="19"/>
      <c r="M575" s="9"/>
      <c r="N575" s="9"/>
    </row>
    <row r="576" spans="3:14" x14ac:dyDescent="0.2">
      <c r="C576" s="13"/>
      <c r="D576" s="13"/>
      <c r="E576" s="13"/>
      <c r="I576" s="19"/>
      <c r="J576" s="19"/>
      <c r="K576" s="19"/>
      <c r="M576" s="9"/>
      <c r="N576" s="9"/>
    </row>
    <row r="577" spans="3:14" x14ac:dyDescent="0.2">
      <c r="C577" s="13"/>
      <c r="D577" s="13"/>
      <c r="E577" s="13"/>
      <c r="I577" s="19"/>
      <c r="J577" s="19"/>
      <c r="K577" s="19"/>
      <c r="M577" s="9"/>
      <c r="N577" s="9"/>
    </row>
    <row r="578" spans="3:14" x14ac:dyDescent="0.2">
      <c r="C578" s="13"/>
      <c r="D578" s="13"/>
      <c r="E578" s="13"/>
      <c r="I578" s="19"/>
      <c r="J578" s="19"/>
      <c r="K578" s="19"/>
      <c r="M578" s="9"/>
      <c r="N578" s="9"/>
    </row>
    <row r="579" spans="3:14" x14ac:dyDescent="0.2">
      <c r="C579" s="13"/>
      <c r="D579" s="13"/>
      <c r="E579" s="13"/>
      <c r="I579" s="19"/>
      <c r="J579" s="19"/>
      <c r="K579" s="19"/>
      <c r="M579" s="9"/>
      <c r="N579" s="9"/>
    </row>
    <row r="580" spans="3:14" x14ac:dyDescent="0.2">
      <c r="C580" s="13"/>
      <c r="D580" s="13"/>
      <c r="E580" s="13"/>
      <c r="I580" s="19"/>
      <c r="J580" s="19"/>
      <c r="K580" s="19"/>
      <c r="M580" s="9"/>
      <c r="N580" s="9"/>
    </row>
    <row r="581" spans="3:14" x14ac:dyDescent="0.2">
      <c r="C581" s="13"/>
      <c r="D581" s="13"/>
      <c r="E581" s="13"/>
      <c r="I581" s="19"/>
      <c r="J581" s="19"/>
      <c r="K581" s="19"/>
      <c r="M581" s="9"/>
      <c r="N581" s="9"/>
    </row>
    <row r="582" spans="3:14" x14ac:dyDescent="0.2">
      <c r="C582" s="13"/>
      <c r="D582" s="13"/>
      <c r="E582" s="13"/>
      <c r="I582" s="19"/>
      <c r="J582" s="19"/>
      <c r="K582" s="19"/>
      <c r="M582" s="9"/>
      <c r="N582" s="9"/>
    </row>
    <row r="583" spans="3:14" x14ac:dyDescent="0.2">
      <c r="C583" s="13"/>
      <c r="D583" s="13"/>
      <c r="E583" s="13"/>
      <c r="I583" s="19"/>
      <c r="J583" s="19"/>
      <c r="K583" s="19"/>
      <c r="M583" s="9"/>
      <c r="N583" s="9"/>
    </row>
    <row r="584" spans="3:14" x14ac:dyDescent="0.2">
      <c r="C584" s="13"/>
      <c r="D584" s="13"/>
      <c r="E584" s="13"/>
      <c r="I584" s="19"/>
      <c r="J584" s="19"/>
      <c r="K584" s="19"/>
      <c r="M584" s="9"/>
      <c r="N584" s="9"/>
    </row>
    <row r="585" spans="3:14" x14ac:dyDescent="0.2">
      <c r="C585" s="13"/>
      <c r="D585" s="13"/>
      <c r="E585" s="13"/>
      <c r="I585" s="19"/>
      <c r="J585" s="19"/>
      <c r="K585" s="19"/>
      <c r="M585" s="9"/>
      <c r="N585" s="9"/>
    </row>
    <row r="586" spans="3:14" x14ac:dyDescent="0.2">
      <c r="C586" s="13"/>
      <c r="D586" s="13"/>
      <c r="E586" s="13"/>
      <c r="I586" s="19"/>
      <c r="J586" s="19"/>
      <c r="K586" s="19"/>
      <c r="M586" s="9"/>
      <c r="N586" s="9"/>
    </row>
    <row r="587" spans="3:14" x14ac:dyDescent="0.2">
      <c r="C587" s="13"/>
      <c r="D587" s="13"/>
      <c r="E587" s="13"/>
      <c r="I587" s="19"/>
      <c r="J587" s="19"/>
      <c r="K587" s="19"/>
      <c r="M587" s="9"/>
      <c r="N587" s="9"/>
    </row>
    <row r="588" spans="3:14" x14ac:dyDescent="0.2">
      <c r="C588" s="13"/>
      <c r="D588" s="13"/>
      <c r="E588" s="13"/>
      <c r="I588" s="19"/>
      <c r="J588" s="19"/>
      <c r="K588" s="19"/>
      <c r="M588" s="9"/>
      <c r="N588" s="9"/>
    </row>
    <row r="589" spans="3:14" x14ac:dyDescent="0.2">
      <c r="C589" s="13"/>
      <c r="D589" s="13"/>
      <c r="E589" s="13"/>
      <c r="I589" s="19"/>
      <c r="J589" s="19"/>
      <c r="K589" s="19"/>
      <c r="M589" s="9"/>
      <c r="N589" s="9"/>
    </row>
    <row r="590" spans="3:14" x14ac:dyDescent="0.2">
      <c r="C590" s="13"/>
      <c r="D590" s="13"/>
      <c r="E590" s="13"/>
      <c r="I590" s="19"/>
      <c r="J590" s="19"/>
      <c r="K590" s="19"/>
      <c r="M590" s="9"/>
      <c r="N590" s="9"/>
    </row>
    <row r="591" spans="3:14" x14ac:dyDescent="0.2">
      <c r="C591" s="13"/>
      <c r="D591" s="13"/>
      <c r="E591" s="13"/>
      <c r="I591" s="19"/>
      <c r="J591" s="19"/>
      <c r="K591" s="19"/>
      <c r="M591" s="9"/>
      <c r="N591" s="9"/>
    </row>
    <row r="592" spans="3:14" x14ac:dyDescent="0.2">
      <c r="C592" s="13"/>
      <c r="D592" s="13"/>
      <c r="E592" s="13"/>
      <c r="I592" s="19"/>
      <c r="J592" s="19"/>
      <c r="K592" s="19"/>
      <c r="M592" s="9"/>
      <c r="N592" s="9"/>
    </row>
    <row r="593" spans="3:14" x14ac:dyDescent="0.2">
      <c r="C593" s="13"/>
      <c r="D593" s="13"/>
      <c r="E593" s="13"/>
      <c r="I593" s="19"/>
      <c r="J593" s="19"/>
      <c r="K593" s="19"/>
      <c r="M593" s="9"/>
      <c r="N593" s="9"/>
    </row>
    <row r="594" spans="3:14" x14ac:dyDescent="0.2">
      <c r="C594" s="13"/>
      <c r="D594" s="13"/>
      <c r="E594" s="13"/>
      <c r="I594" s="19"/>
      <c r="J594" s="19"/>
      <c r="K594" s="19"/>
      <c r="M594" s="9"/>
      <c r="N594" s="9"/>
    </row>
    <row r="595" spans="3:14" x14ac:dyDescent="0.2">
      <c r="C595" s="13"/>
      <c r="D595" s="13"/>
      <c r="E595" s="13"/>
      <c r="I595" s="19"/>
      <c r="J595" s="19"/>
      <c r="K595" s="19"/>
      <c r="M595" s="9"/>
      <c r="N595" s="9"/>
    </row>
    <row r="596" spans="3:14" x14ac:dyDescent="0.2">
      <c r="C596" s="13"/>
      <c r="D596" s="13"/>
      <c r="E596" s="13"/>
      <c r="I596" s="19"/>
      <c r="J596" s="19"/>
      <c r="K596" s="19"/>
      <c r="M596" s="9"/>
      <c r="N596" s="9"/>
    </row>
    <row r="597" spans="3:14" x14ac:dyDescent="0.2">
      <c r="C597" s="13"/>
      <c r="D597" s="13"/>
      <c r="E597" s="13"/>
      <c r="I597" s="19"/>
      <c r="J597" s="19"/>
      <c r="K597" s="19"/>
      <c r="M597" s="9"/>
      <c r="N597" s="9"/>
    </row>
    <row r="598" spans="3:14" x14ac:dyDescent="0.2">
      <c r="C598" s="13"/>
      <c r="D598" s="13"/>
      <c r="E598" s="13"/>
      <c r="I598" s="19"/>
      <c r="J598" s="19"/>
      <c r="K598" s="19"/>
      <c r="M598" s="9"/>
      <c r="N598" s="9"/>
    </row>
    <row r="599" spans="3:14" x14ac:dyDescent="0.2">
      <c r="C599" s="13"/>
      <c r="D599" s="13"/>
      <c r="E599" s="13"/>
      <c r="I599" s="19"/>
      <c r="J599" s="19"/>
      <c r="K599" s="19"/>
      <c r="M599" s="9"/>
      <c r="N599" s="9"/>
    </row>
    <row r="600" spans="3:14" x14ac:dyDescent="0.2">
      <c r="C600" s="13"/>
      <c r="D600" s="13"/>
      <c r="E600" s="13"/>
      <c r="I600" s="19"/>
      <c r="J600" s="19"/>
      <c r="K600" s="19"/>
      <c r="M600" s="9"/>
      <c r="N600" s="9"/>
    </row>
    <row r="601" spans="3:14" x14ac:dyDescent="0.2">
      <c r="C601" s="13"/>
      <c r="D601" s="13"/>
      <c r="E601" s="13"/>
      <c r="I601" s="19"/>
      <c r="J601" s="19"/>
      <c r="K601" s="19"/>
      <c r="M601" s="9"/>
      <c r="N601" s="9"/>
    </row>
    <row r="602" spans="3:14" x14ac:dyDescent="0.2">
      <c r="C602" s="13"/>
      <c r="D602" s="13"/>
      <c r="E602" s="13"/>
      <c r="I602" s="19"/>
      <c r="J602" s="19"/>
      <c r="K602" s="19"/>
      <c r="M602" s="9"/>
      <c r="N602" s="9"/>
    </row>
    <row r="603" spans="3:14" x14ac:dyDescent="0.2">
      <c r="C603" s="13"/>
      <c r="D603" s="13"/>
      <c r="E603" s="13"/>
      <c r="I603" s="19"/>
      <c r="J603" s="19"/>
      <c r="K603" s="19"/>
      <c r="M603" s="9"/>
      <c r="N603" s="9"/>
    </row>
    <row r="604" spans="3:14" x14ac:dyDescent="0.2">
      <c r="C604" s="13"/>
      <c r="D604" s="13"/>
      <c r="E604" s="13"/>
      <c r="I604" s="19"/>
      <c r="J604" s="19"/>
      <c r="K604" s="19"/>
      <c r="M604" s="9"/>
      <c r="N604" s="9"/>
    </row>
    <row r="605" spans="3:14" x14ac:dyDescent="0.2">
      <c r="C605" s="13"/>
      <c r="D605" s="13"/>
      <c r="E605" s="13"/>
      <c r="I605" s="19"/>
      <c r="J605" s="19"/>
      <c r="K605" s="19"/>
      <c r="M605" s="9"/>
      <c r="N605" s="9"/>
    </row>
    <row r="606" spans="3:14" x14ac:dyDescent="0.2">
      <c r="C606" s="13"/>
      <c r="D606" s="13"/>
      <c r="E606" s="13"/>
      <c r="I606" s="19"/>
      <c r="J606" s="19"/>
      <c r="K606" s="19"/>
      <c r="M606" s="9"/>
      <c r="N606" s="9"/>
    </row>
    <row r="607" spans="3:14" x14ac:dyDescent="0.2">
      <c r="C607" s="13"/>
      <c r="D607" s="13"/>
      <c r="E607" s="13"/>
      <c r="I607" s="19"/>
      <c r="J607" s="19"/>
      <c r="K607" s="19"/>
      <c r="M607" s="9"/>
      <c r="N607" s="9"/>
    </row>
    <row r="608" spans="3:14" x14ac:dyDescent="0.2">
      <c r="C608" s="13"/>
      <c r="D608" s="13"/>
      <c r="E608" s="13"/>
      <c r="I608" s="19"/>
      <c r="J608" s="19"/>
      <c r="K608" s="19"/>
      <c r="M608" s="9"/>
      <c r="N608" s="9"/>
    </row>
    <row r="609" spans="3:14" x14ac:dyDescent="0.2">
      <c r="C609" s="13"/>
      <c r="D609" s="13"/>
      <c r="E609" s="13"/>
      <c r="I609" s="19"/>
      <c r="J609" s="19"/>
      <c r="K609" s="19"/>
      <c r="M609" s="9"/>
      <c r="N609" s="9"/>
    </row>
    <row r="610" spans="3:14" x14ac:dyDescent="0.2">
      <c r="C610" s="13"/>
      <c r="D610" s="13"/>
      <c r="E610" s="13"/>
      <c r="I610" s="19"/>
      <c r="J610" s="19"/>
      <c r="K610" s="19"/>
      <c r="M610" s="9"/>
      <c r="N610" s="9"/>
    </row>
    <row r="611" spans="3:14" x14ac:dyDescent="0.2">
      <c r="C611" s="13"/>
      <c r="D611" s="13"/>
      <c r="E611" s="13"/>
      <c r="I611" s="19"/>
      <c r="J611" s="19"/>
      <c r="K611" s="19"/>
      <c r="M611" s="9"/>
      <c r="N611" s="9"/>
    </row>
    <row r="612" spans="3:14" x14ac:dyDescent="0.2">
      <c r="C612" s="13"/>
      <c r="D612" s="13"/>
      <c r="E612" s="13"/>
      <c r="I612" s="19"/>
      <c r="J612" s="19"/>
      <c r="K612" s="19"/>
      <c r="M612" s="9"/>
      <c r="N612" s="9"/>
    </row>
    <row r="613" spans="3:14" x14ac:dyDescent="0.2">
      <c r="C613" s="13"/>
      <c r="D613" s="13"/>
      <c r="E613" s="13"/>
      <c r="I613" s="19"/>
      <c r="J613" s="19"/>
      <c r="K613" s="19"/>
      <c r="M613" s="9"/>
      <c r="N613" s="9"/>
    </row>
    <row r="614" spans="3:14" x14ac:dyDescent="0.2">
      <c r="C614" s="13"/>
      <c r="D614" s="13"/>
      <c r="E614" s="13"/>
      <c r="I614" s="19"/>
      <c r="J614" s="19"/>
      <c r="K614" s="19"/>
      <c r="M614" s="9"/>
      <c r="N614" s="9"/>
    </row>
    <row r="615" spans="3:14" x14ac:dyDescent="0.2">
      <c r="C615" s="13"/>
      <c r="D615" s="13"/>
      <c r="E615" s="13"/>
      <c r="I615" s="19"/>
      <c r="J615" s="19"/>
      <c r="K615" s="19"/>
      <c r="M615" s="9"/>
      <c r="N615" s="9"/>
    </row>
    <row r="616" spans="3:14" x14ac:dyDescent="0.2">
      <c r="C616" s="13"/>
      <c r="D616" s="13"/>
      <c r="E616" s="13"/>
      <c r="I616" s="19"/>
      <c r="J616" s="19"/>
      <c r="K616" s="19"/>
      <c r="M616" s="9"/>
      <c r="N616" s="9"/>
    </row>
    <row r="617" spans="3:14" x14ac:dyDescent="0.2">
      <c r="C617" s="13"/>
      <c r="D617" s="13"/>
      <c r="E617" s="13"/>
      <c r="I617" s="19"/>
      <c r="J617" s="19"/>
      <c r="K617" s="19"/>
      <c r="M617" s="9"/>
      <c r="N617" s="9"/>
    </row>
    <row r="618" spans="3:14" x14ac:dyDescent="0.2">
      <c r="C618" s="13"/>
      <c r="D618" s="13"/>
      <c r="E618" s="13"/>
      <c r="I618" s="19"/>
      <c r="J618" s="19"/>
      <c r="K618" s="19"/>
      <c r="M618" s="9"/>
      <c r="N618" s="9"/>
    </row>
    <row r="619" spans="3:14" x14ac:dyDescent="0.2">
      <c r="C619" s="13"/>
      <c r="D619" s="13"/>
      <c r="E619" s="13"/>
      <c r="I619" s="19"/>
      <c r="J619" s="19"/>
      <c r="K619" s="19"/>
      <c r="M619" s="9"/>
      <c r="N619" s="9"/>
    </row>
    <row r="620" spans="3:14" x14ac:dyDescent="0.2">
      <c r="C620" s="13"/>
      <c r="D620" s="13"/>
      <c r="E620" s="13"/>
      <c r="I620" s="19"/>
      <c r="J620" s="19"/>
      <c r="K620" s="19"/>
      <c r="M620" s="9"/>
      <c r="N620" s="9"/>
    </row>
    <row r="621" spans="3:14" x14ac:dyDescent="0.2">
      <c r="C621" s="13"/>
      <c r="D621" s="13"/>
      <c r="E621" s="13"/>
      <c r="I621" s="19"/>
      <c r="J621" s="19"/>
      <c r="K621" s="19"/>
      <c r="M621" s="9"/>
      <c r="N621" s="9"/>
    </row>
    <row r="622" spans="3:14" x14ac:dyDescent="0.2">
      <c r="C622" s="13"/>
      <c r="D622" s="13"/>
      <c r="E622" s="13"/>
      <c r="I622" s="19"/>
      <c r="J622" s="19"/>
      <c r="K622" s="19"/>
      <c r="M622" s="9"/>
      <c r="N622" s="9"/>
    </row>
    <row r="623" spans="3:14" x14ac:dyDescent="0.2">
      <c r="C623" s="13"/>
      <c r="D623" s="13"/>
      <c r="E623" s="13"/>
      <c r="I623" s="19"/>
      <c r="J623" s="19"/>
      <c r="K623" s="19"/>
      <c r="M623" s="9"/>
      <c r="N623" s="9"/>
    </row>
    <row r="624" spans="3:14" x14ac:dyDescent="0.2">
      <c r="C624" s="13"/>
      <c r="D624" s="13"/>
      <c r="E624" s="13"/>
      <c r="I624" s="19"/>
      <c r="J624" s="19"/>
      <c r="K624" s="19"/>
      <c r="M624" s="9"/>
      <c r="N624" s="9"/>
    </row>
    <row r="625" spans="3:14" x14ac:dyDescent="0.2">
      <c r="C625" s="13"/>
      <c r="D625" s="13"/>
      <c r="E625" s="13"/>
      <c r="I625" s="19"/>
      <c r="J625" s="19"/>
      <c r="K625" s="19"/>
      <c r="M625" s="9"/>
      <c r="N625" s="9"/>
    </row>
    <row r="626" spans="3:14" x14ac:dyDescent="0.2">
      <c r="C626" s="13"/>
      <c r="D626" s="13"/>
      <c r="E626" s="13"/>
      <c r="I626" s="19"/>
      <c r="J626" s="19"/>
      <c r="K626" s="19"/>
      <c r="M626" s="9"/>
      <c r="N626" s="9"/>
    </row>
    <row r="627" spans="3:14" x14ac:dyDescent="0.2">
      <c r="C627" s="13"/>
      <c r="D627" s="13"/>
      <c r="E627" s="13"/>
      <c r="I627" s="19"/>
      <c r="J627" s="19"/>
      <c r="K627" s="19"/>
      <c r="M627" s="9"/>
      <c r="N627" s="9"/>
    </row>
    <row r="628" spans="3:14" x14ac:dyDescent="0.2">
      <c r="C628" s="13"/>
      <c r="D628" s="13"/>
      <c r="E628" s="13"/>
      <c r="I628" s="19"/>
      <c r="J628" s="19"/>
      <c r="K628" s="19"/>
      <c r="M628" s="9"/>
      <c r="N628" s="9"/>
    </row>
    <row r="629" spans="3:14" x14ac:dyDescent="0.2">
      <c r="C629" s="13"/>
      <c r="D629" s="13"/>
      <c r="E629" s="13"/>
      <c r="I629" s="19"/>
      <c r="J629" s="19"/>
      <c r="K629" s="19"/>
      <c r="M629" s="9"/>
      <c r="N629" s="9"/>
    </row>
    <row r="630" spans="3:14" x14ac:dyDescent="0.2">
      <c r="C630" s="13"/>
      <c r="D630" s="13"/>
      <c r="E630" s="13"/>
      <c r="I630" s="19"/>
      <c r="J630" s="19"/>
      <c r="K630" s="19"/>
      <c r="M630" s="9"/>
      <c r="N630" s="9"/>
    </row>
    <row r="631" spans="3:14" x14ac:dyDescent="0.2">
      <c r="C631" s="13"/>
      <c r="D631" s="13"/>
      <c r="E631" s="13"/>
      <c r="I631" s="19"/>
      <c r="J631" s="19"/>
      <c r="K631" s="19"/>
      <c r="M631" s="9"/>
      <c r="N631" s="9"/>
    </row>
    <row r="632" spans="3:14" x14ac:dyDescent="0.2">
      <c r="C632" s="13"/>
      <c r="D632" s="13"/>
      <c r="E632" s="13"/>
      <c r="I632" s="19"/>
      <c r="J632" s="19"/>
      <c r="K632" s="19"/>
      <c r="M632" s="9"/>
      <c r="N632" s="9"/>
    </row>
    <row r="633" spans="3:14" x14ac:dyDescent="0.2">
      <c r="C633" s="13"/>
      <c r="D633" s="13"/>
      <c r="E633" s="13"/>
      <c r="I633" s="19"/>
      <c r="J633" s="19"/>
      <c r="K633" s="19"/>
      <c r="M633" s="9"/>
      <c r="N633" s="9"/>
    </row>
    <row r="634" spans="3:14" x14ac:dyDescent="0.2">
      <c r="C634" s="13"/>
      <c r="D634" s="13"/>
      <c r="E634" s="13"/>
      <c r="I634" s="19"/>
      <c r="J634" s="19"/>
      <c r="K634" s="19"/>
      <c r="M634" s="9"/>
      <c r="N634" s="9"/>
    </row>
    <row r="635" spans="3:14" x14ac:dyDescent="0.2">
      <c r="C635" s="13"/>
      <c r="D635" s="13"/>
      <c r="E635" s="13"/>
      <c r="I635" s="19"/>
      <c r="J635" s="19"/>
      <c r="K635" s="19"/>
      <c r="M635" s="9"/>
      <c r="N635" s="9"/>
    </row>
    <row r="636" spans="3:14" x14ac:dyDescent="0.2">
      <c r="C636" s="13"/>
      <c r="D636" s="13"/>
      <c r="E636" s="13"/>
      <c r="I636" s="19"/>
      <c r="J636" s="19"/>
      <c r="K636" s="19"/>
      <c r="M636" s="9"/>
      <c r="N636" s="9"/>
    </row>
    <row r="637" spans="3:14" x14ac:dyDescent="0.2">
      <c r="C637" s="13"/>
      <c r="D637" s="13"/>
      <c r="E637" s="13"/>
      <c r="I637" s="19"/>
      <c r="J637" s="19"/>
      <c r="K637" s="19"/>
      <c r="M637" s="9"/>
      <c r="N637" s="9"/>
    </row>
    <row r="638" spans="3:14" x14ac:dyDescent="0.2">
      <c r="C638" s="13"/>
      <c r="D638" s="13"/>
      <c r="E638" s="13"/>
      <c r="I638" s="19"/>
      <c r="J638" s="19"/>
      <c r="K638" s="19"/>
      <c r="M638" s="9"/>
      <c r="N638" s="9"/>
    </row>
    <row r="639" spans="3:14" x14ac:dyDescent="0.2">
      <c r="C639" s="13"/>
      <c r="D639" s="13"/>
      <c r="E639" s="13"/>
      <c r="I639" s="19"/>
      <c r="J639" s="19"/>
      <c r="K639" s="19"/>
      <c r="M639" s="9"/>
      <c r="N639" s="9"/>
    </row>
    <row r="640" spans="3:14" x14ac:dyDescent="0.2">
      <c r="C640" s="13"/>
      <c r="D640" s="13"/>
      <c r="E640" s="13"/>
      <c r="I640" s="19"/>
      <c r="J640" s="19"/>
      <c r="K640" s="19"/>
      <c r="M640" s="9"/>
      <c r="N640" s="9"/>
    </row>
    <row r="641" spans="3:14" x14ac:dyDescent="0.2">
      <c r="C641" s="13"/>
      <c r="D641" s="13"/>
      <c r="E641" s="13"/>
      <c r="I641" s="19"/>
      <c r="J641" s="19"/>
      <c r="K641" s="19"/>
      <c r="M641" s="9"/>
      <c r="N641" s="9"/>
    </row>
    <row r="642" spans="3:14" x14ac:dyDescent="0.2">
      <c r="C642" s="13"/>
      <c r="D642" s="13"/>
      <c r="E642" s="13"/>
      <c r="I642" s="19"/>
      <c r="J642" s="19"/>
      <c r="K642" s="19"/>
      <c r="M642" s="9"/>
      <c r="N642" s="9"/>
    </row>
    <row r="643" spans="3:14" x14ac:dyDescent="0.2">
      <c r="C643" s="13"/>
      <c r="D643" s="13"/>
      <c r="E643" s="13"/>
      <c r="I643" s="19"/>
      <c r="J643" s="19"/>
      <c r="K643" s="19"/>
      <c r="M643" s="9"/>
      <c r="N643" s="9"/>
    </row>
    <row r="644" spans="3:14" x14ac:dyDescent="0.2">
      <c r="C644" s="13"/>
      <c r="D644" s="13"/>
      <c r="E644" s="13"/>
      <c r="I644" s="19"/>
      <c r="J644" s="19"/>
      <c r="K644" s="19"/>
      <c r="M644" s="9"/>
      <c r="N644" s="9"/>
    </row>
    <row r="645" spans="3:14" x14ac:dyDescent="0.2">
      <c r="C645" s="13"/>
      <c r="D645" s="13"/>
      <c r="E645" s="13"/>
      <c r="I645" s="19"/>
      <c r="J645" s="19"/>
      <c r="K645" s="19"/>
      <c r="M645" s="9"/>
      <c r="N645" s="9"/>
    </row>
    <row r="646" spans="3:14" x14ac:dyDescent="0.2">
      <c r="C646" s="13"/>
      <c r="D646" s="13"/>
      <c r="E646" s="13"/>
      <c r="I646" s="19"/>
      <c r="J646" s="19"/>
      <c r="K646" s="19"/>
      <c r="M646" s="9"/>
      <c r="N646" s="9"/>
    </row>
    <row r="647" spans="3:14" x14ac:dyDescent="0.2">
      <c r="C647" s="13"/>
      <c r="D647" s="13"/>
      <c r="E647" s="13"/>
      <c r="I647" s="19"/>
      <c r="J647" s="19"/>
      <c r="K647" s="19"/>
      <c r="M647" s="9"/>
      <c r="N647" s="9"/>
    </row>
    <row r="648" spans="3:14" x14ac:dyDescent="0.2">
      <c r="C648" s="13"/>
      <c r="D648" s="13"/>
      <c r="E648" s="13"/>
      <c r="I648" s="19"/>
      <c r="J648" s="19"/>
      <c r="K648" s="19"/>
      <c r="M648" s="9"/>
      <c r="N648" s="9"/>
    </row>
    <row r="649" spans="3:14" x14ac:dyDescent="0.2">
      <c r="C649" s="13"/>
      <c r="D649" s="13"/>
      <c r="E649" s="13"/>
      <c r="I649" s="19"/>
      <c r="J649" s="19"/>
      <c r="K649" s="19"/>
      <c r="M649" s="9"/>
      <c r="N649" s="9"/>
    </row>
    <row r="650" spans="3:14" x14ac:dyDescent="0.2">
      <c r="C650" s="13"/>
      <c r="D650" s="13"/>
      <c r="E650" s="13"/>
      <c r="I650" s="19"/>
      <c r="J650" s="19"/>
      <c r="K650" s="19"/>
      <c r="M650" s="9"/>
      <c r="N650" s="9"/>
    </row>
    <row r="651" spans="3:14" x14ac:dyDescent="0.2">
      <c r="C651" s="13"/>
      <c r="D651" s="13"/>
      <c r="E651" s="13"/>
      <c r="I651" s="19"/>
      <c r="J651" s="19"/>
      <c r="K651" s="19"/>
      <c r="M651" s="9"/>
      <c r="N651" s="9"/>
    </row>
    <row r="652" spans="3:14" x14ac:dyDescent="0.2">
      <c r="C652" s="13"/>
      <c r="D652" s="13"/>
      <c r="E652" s="13"/>
      <c r="I652" s="19"/>
      <c r="J652" s="19"/>
      <c r="K652" s="19"/>
      <c r="M652" s="9"/>
      <c r="N652" s="9"/>
    </row>
    <row r="653" spans="3:14" x14ac:dyDescent="0.2">
      <c r="C653" s="13"/>
      <c r="D653" s="13"/>
      <c r="E653" s="13"/>
      <c r="I653" s="19"/>
      <c r="J653" s="19"/>
      <c r="K653" s="19"/>
      <c r="M653" s="9"/>
      <c r="N653" s="9"/>
    </row>
    <row r="654" spans="3:14" x14ac:dyDescent="0.2">
      <c r="C654" s="13"/>
      <c r="D654" s="13"/>
      <c r="E654" s="13"/>
      <c r="I654" s="19"/>
      <c r="J654" s="19"/>
      <c r="K654" s="19"/>
      <c r="M654" s="9"/>
      <c r="N654" s="9"/>
    </row>
    <row r="655" spans="3:14" x14ac:dyDescent="0.2">
      <c r="C655" s="13"/>
      <c r="D655" s="13"/>
      <c r="E655" s="13"/>
      <c r="I655" s="19"/>
      <c r="J655" s="19"/>
      <c r="K655" s="19"/>
      <c r="M655" s="9"/>
      <c r="N655" s="9"/>
    </row>
    <row r="656" spans="3:14" x14ac:dyDescent="0.2">
      <c r="C656" s="13"/>
      <c r="D656" s="13"/>
      <c r="E656" s="13"/>
      <c r="I656" s="19"/>
      <c r="J656" s="19"/>
      <c r="K656" s="19"/>
      <c r="M656" s="9"/>
      <c r="N656" s="9"/>
    </row>
    <row r="657" spans="3:14" x14ac:dyDescent="0.2">
      <c r="C657" s="13"/>
      <c r="D657" s="13"/>
      <c r="E657" s="13"/>
      <c r="I657" s="19"/>
      <c r="J657" s="19"/>
      <c r="K657" s="19"/>
      <c r="M657" s="9"/>
      <c r="N657" s="9"/>
    </row>
    <row r="658" spans="3:14" x14ac:dyDescent="0.2">
      <c r="C658" s="13"/>
      <c r="D658" s="13"/>
      <c r="E658" s="13"/>
      <c r="I658" s="19"/>
      <c r="J658" s="19"/>
      <c r="K658" s="19"/>
      <c r="M658" s="9"/>
      <c r="N658" s="9"/>
    </row>
    <row r="659" spans="3:14" x14ac:dyDescent="0.2">
      <c r="C659" s="13"/>
      <c r="D659" s="13"/>
      <c r="E659" s="13"/>
      <c r="I659" s="19"/>
      <c r="J659" s="19"/>
      <c r="K659" s="19"/>
      <c r="M659" s="9"/>
      <c r="N659" s="9"/>
    </row>
    <row r="660" spans="3:14" x14ac:dyDescent="0.2">
      <c r="C660" s="13"/>
      <c r="D660" s="13"/>
      <c r="E660" s="13"/>
      <c r="I660" s="19"/>
      <c r="J660" s="19"/>
      <c r="K660" s="19"/>
      <c r="M660" s="9"/>
      <c r="N660" s="9"/>
    </row>
    <row r="661" spans="3:14" x14ac:dyDescent="0.2">
      <c r="C661" s="13"/>
      <c r="D661" s="13"/>
      <c r="E661" s="13"/>
      <c r="I661" s="19"/>
      <c r="J661" s="19"/>
      <c r="K661" s="19"/>
      <c r="M661" s="9"/>
      <c r="N661" s="9"/>
    </row>
    <row r="662" spans="3:14" x14ac:dyDescent="0.2">
      <c r="C662" s="13"/>
      <c r="D662" s="13"/>
      <c r="E662" s="13"/>
      <c r="I662" s="19"/>
      <c r="J662" s="19"/>
      <c r="K662" s="19"/>
      <c r="M662" s="9"/>
      <c r="N662" s="9"/>
    </row>
    <row r="663" spans="3:14" x14ac:dyDescent="0.2">
      <c r="C663" s="13"/>
      <c r="D663" s="13"/>
      <c r="E663" s="13"/>
      <c r="I663" s="19"/>
      <c r="J663" s="19"/>
      <c r="K663" s="19"/>
      <c r="M663" s="9"/>
      <c r="N663" s="9"/>
    </row>
    <row r="664" spans="3:14" x14ac:dyDescent="0.2">
      <c r="C664" s="13"/>
      <c r="D664" s="13"/>
      <c r="E664" s="13"/>
      <c r="I664" s="19"/>
      <c r="J664" s="19"/>
      <c r="K664" s="19"/>
      <c r="M664" s="9"/>
      <c r="N664" s="9"/>
    </row>
    <row r="665" spans="3:14" x14ac:dyDescent="0.2">
      <c r="C665" s="13"/>
      <c r="D665" s="13"/>
      <c r="E665" s="13"/>
      <c r="I665" s="19"/>
      <c r="J665" s="19"/>
      <c r="K665" s="19"/>
      <c r="M665" s="9"/>
      <c r="N665" s="9"/>
    </row>
    <row r="666" spans="3:14" x14ac:dyDescent="0.2">
      <c r="C666" s="13"/>
      <c r="D666" s="13"/>
      <c r="E666" s="13"/>
      <c r="I666" s="19"/>
      <c r="J666" s="19"/>
      <c r="K666" s="19"/>
      <c r="M666" s="9"/>
      <c r="N666" s="9"/>
    </row>
    <row r="667" spans="3:14" x14ac:dyDescent="0.2">
      <c r="C667" s="13"/>
      <c r="D667" s="13"/>
      <c r="E667" s="13"/>
      <c r="I667" s="19"/>
      <c r="J667" s="19"/>
      <c r="K667" s="19"/>
      <c r="M667" s="9"/>
      <c r="N667" s="9"/>
    </row>
    <row r="668" spans="3:14" x14ac:dyDescent="0.2">
      <c r="C668" s="13"/>
      <c r="D668" s="13"/>
      <c r="E668" s="13"/>
      <c r="I668" s="19"/>
      <c r="J668" s="19"/>
      <c r="K668" s="19"/>
      <c r="M668" s="9"/>
      <c r="N668" s="9"/>
    </row>
    <row r="669" spans="3:14" x14ac:dyDescent="0.2">
      <c r="C669" s="13"/>
      <c r="D669" s="13"/>
      <c r="E669" s="13"/>
      <c r="I669" s="19"/>
      <c r="J669" s="19"/>
      <c r="K669" s="19"/>
      <c r="M669" s="9"/>
      <c r="N669" s="9"/>
    </row>
    <row r="670" spans="3:14" x14ac:dyDescent="0.2">
      <c r="C670" s="13"/>
      <c r="D670" s="13"/>
      <c r="E670" s="13"/>
      <c r="I670" s="19"/>
      <c r="J670" s="19"/>
      <c r="K670" s="19"/>
      <c r="M670" s="9"/>
      <c r="N670" s="9"/>
    </row>
    <row r="671" spans="3:14" x14ac:dyDescent="0.2">
      <c r="C671" s="13"/>
      <c r="D671" s="13"/>
      <c r="E671" s="13"/>
      <c r="I671" s="19"/>
      <c r="J671" s="19"/>
      <c r="K671" s="19"/>
      <c r="M671" s="9"/>
      <c r="N671" s="9"/>
    </row>
    <row r="672" spans="3:14" x14ac:dyDescent="0.2">
      <c r="C672" s="13"/>
      <c r="D672" s="13"/>
      <c r="E672" s="13"/>
      <c r="I672" s="19"/>
      <c r="J672" s="19"/>
      <c r="K672" s="19"/>
      <c r="M672" s="9"/>
      <c r="N672" s="9"/>
    </row>
    <row r="673" spans="3:14" x14ac:dyDescent="0.2">
      <c r="C673" s="13"/>
      <c r="D673" s="13"/>
      <c r="E673" s="13"/>
      <c r="I673" s="19"/>
      <c r="J673" s="19"/>
      <c r="K673" s="19"/>
      <c r="M673" s="9"/>
      <c r="N673" s="9"/>
    </row>
    <row r="674" spans="3:14" x14ac:dyDescent="0.2">
      <c r="C674" s="13"/>
      <c r="D674" s="13"/>
      <c r="E674" s="13"/>
      <c r="I674" s="19"/>
      <c r="J674" s="19"/>
      <c r="K674" s="19"/>
      <c r="M674" s="9"/>
      <c r="N674" s="9"/>
    </row>
    <row r="675" spans="3:14" x14ac:dyDescent="0.2">
      <c r="C675" s="13"/>
      <c r="D675" s="13"/>
      <c r="E675" s="13"/>
      <c r="I675" s="19"/>
      <c r="J675" s="19"/>
      <c r="K675" s="19"/>
      <c r="M675" s="9"/>
      <c r="N675" s="9"/>
    </row>
    <row r="676" spans="3:14" x14ac:dyDescent="0.2">
      <c r="C676" s="13"/>
      <c r="D676" s="13"/>
      <c r="E676" s="13"/>
      <c r="I676" s="19"/>
      <c r="J676" s="19"/>
      <c r="K676" s="19"/>
      <c r="M676" s="9"/>
      <c r="N676" s="9"/>
    </row>
    <row r="677" spans="3:14" x14ac:dyDescent="0.2">
      <c r="C677" s="13"/>
      <c r="D677" s="13"/>
      <c r="E677" s="13"/>
      <c r="I677" s="19"/>
      <c r="J677" s="19"/>
      <c r="K677" s="19"/>
      <c r="M677" s="9"/>
      <c r="N677" s="9"/>
    </row>
    <row r="678" spans="3:14" x14ac:dyDescent="0.2">
      <c r="C678" s="13"/>
      <c r="D678" s="13"/>
      <c r="E678" s="13"/>
      <c r="I678" s="19"/>
      <c r="J678" s="19"/>
      <c r="K678" s="19"/>
      <c r="M678" s="9"/>
      <c r="N678" s="9"/>
    </row>
    <row r="679" spans="3:14" x14ac:dyDescent="0.2">
      <c r="C679" s="13"/>
      <c r="D679" s="13"/>
      <c r="E679" s="13"/>
      <c r="I679" s="19"/>
      <c r="J679" s="19"/>
      <c r="K679" s="19"/>
      <c r="M679" s="9"/>
      <c r="N679" s="9"/>
    </row>
    <row r="680" spans="3:14" x14ac:dyDescent="0.2">
      <c r="C680" s="13"/>
      <c r="D680" s="13"/>
      <c r="E680" s="13"/>
      <c r="I680" s="19"/>
      <c r="J680" s="19"/>
      <c r="K680" s="19"/>
      <c r="M680" s="9"/>
      <c r="N680" s="9"/>
    </row>
    <row r="681" spans="3:14" x14ac:dyDescent="0.2">
      <c r="C681" s="13"/>
      <c r="D681" s="13"/>
      <c r="E681" s="13"/>
      <c r="I681" s="19"/>
      <c r="J681" s="19"/>
      <c r="K681" s="19"/>
      <c r="M681" s="9"/>
      <c r="N681" s="9"/>
    </row>
    <row r="682" spans="3:14" x14ac:dyDescent="0.2">
      <c r="C682" s="13"/>
      <c r="D682" s="13"/>
      <c r="E682" s="13"/>
      <c r="I682" s="19"/>
      <c r="J682" s="19"/>
      <c r="K682" s="19"/>
      <c r="M682" s="9"/>
      <c r="N682" s="9"/>
    </row>
    <row r="683" spans="3:14" x14ac:dyDescent="0.2">
      <c r="C683" s="13"/>
      <c r="D683" s="13"/>
      <c r="E683" s="13"/>
      <c r="I683" s="19"/>
      <c r="J683" s="19"/>
      <c r="K683" s="19"/>
      <c r="M683" s="9"/>
      <c r="N683" s="9"/>
    </row>
    <row r="684" spans="3:14" x14ac:dyDescent="0.2">
      <c r="C684" s="13"/>
      <c r="D684" s="13"/>
      <c r="E684" s="13"/>
      <c r="I684" s="19"/>
      <c r="J684" s="19"/>
      <c r="K684" s="19"/>
      <c r="M684" s="9"/>
      <c r="N684" s="9"/>
    </row>
    <row r="685" spans="3:14" x14ac:dyDescent="0.2">
      <c r="C685" s="13"/>
      <c r="D685" s="13"/>
      <c r="E685" s="13"/>
      <c r="I685" s="19"/>
      <c r="J685" s="19"/>
      <c r="K685" s="19"/>
      <c r="M685" s="9"/>
      <c r="N685" s="9"/>
    </row>
    <row r="686" spans="3:14" x14ac:dyDescent="0.2">
      <c r="C686" s="13"/>
      <c r="D686" s="13"/>
      <c r="E686" s="13"/>
      <c r="I686" s="19"/>
      <c r="J686" s="19"/>
      <c r="K686" s="19"/>
      <c r="M686" s="9"/>
      <c r="N686" s="9"/>
    </row>
    <row r="687" spans="3:14" x14ac:dyDescent="0.2">
      <c r="C687" s="13"/>
      <c r="D687" s="13"/>
      <c r="E687" s="13"/>
      <c r="I687" s="19"/>
      <c r="J687" s="19"/>
      <c r="K687" s="19"/>
      <c r="M687" s="9"/>
      <c r="N687" s="9"/>
    </row>
    <row r="688" spans="3:14" x14ac:dyDescent="0.2">
      <c r="C688" s="13"/>
      <c r="D688" s="13"/>
      <c r="E688" s="13"/>
      <c r="I688" s="19"/>
      <c r="J688" s="19"/>
      <c r="K688" s="19"/>
      <c r="M688" s="9"/>
      <c r="N688" s="9"/>
    </row>
    <row r="689" spans="3:14" x14ac:dyDescent="0.2">
      <c r="C689" s="13"/>
      <c r="D689" s="13"/>
      <c r="E689" s="13"/>
      <c r="I689" s="19"/>
      <c r="J689" s="19"/>
      <c r="K689" s="19"/>
      <c r="M689" s="9"/>
      <c r="N689" s="9"/>
    </row>
    <row r="690" spans="3:14" x14ac:dyDescent="0.2">
      <c r="C690" s="13"/>
      <c r="D690" s="13"/>
      <c r="E690" s="13"/>
      <c r="I690" s="19"/>
      <c r="J690" s="19"/>
      <c r="K690" s="19"/>
      <c r="M690" s="9"/>
      <c r="N690" s="9"/>
    </row>
    <row r="691" spans="3:14" x14ac:dyDescent="0.2">
      <c r="C691" s="13"/>
      <c r="D691" s="13"/>
      <c r="E691" s="13"/>
      <c r="I691" s="19"/>
      <c r="J691" s="19"/>
      <c r="K691" s="19"/>
      <c r="M691" s="9"/>
      <c r="N691" s="9"/>
    </row>
    <row r="692" spans="3:14" x14ac:dyDescent="0.2">
      <c r="C692" s="13"/>
      <c r="D692" s="13"/>
      <c r="E692" s="13"/>
      <c r="I692" s="19"/>
      <c r="J692" s="19"/>
      <c r="K692" s="19"/>
      <c r="M692" s="9"/>
      <c r="N692" s="9"/>
    </row>
    <row r="693" spans="3:14" x14ac:dyDescent="0.2">
      <c r="C693" s="13"/>
      <c r="D693" s="13"/>
      <c r="E693" s="13"/>
      <c r="I693" s="19"/>
      <c r="J693" s="19"/>
      <c r="K693" s="19"/>
      <c r="M693" s="9"/>
      <c r="N693" s="9"/>
    </row>
    <row r="694" spans="3:14" x14ac:dyDescent="0.2">
      <c r="C694" s="13"/>
      <c r="D694" s="13"/>
      <c r="E694" s="13"/>
      <c r="I694" s="19"/>
      <c r="J694" s="19"/>
      <c r="K694" s="19"/>
      <c r="M694" s="9"/>
      <c r="N694" s="9"/>
    </row>
    <row r="695" spans="3:14" x14ac:dyDescent="0.2">
      <c r="C695" s="13"/>
      <c r="D695" s="13"/>
      <c r="E695" s="13"/>
      <c r="I695" s="19"/>
      <c r="J695" s="19"/>
      <c r="K695" s="19"/>
      <c r="M695" s="9"/>
      <c r="N695" s="9"/>
    </row>
    <row r="696" spans="3:14" x14ac:dyDescent="0.2">
      <c r="C696" s="13"/>
      <c r="D696" s="13"/>
      <c r="E696" s="13"/>
      <c r="I696" s="19"/>
      <c r="J696" s="19"/>
      <c r="K696" s="19"/>
      <c r="M696" s="9"/>
      <c r="N696" s="9"/>
    </row>
    <row r="697" spans="3:14" x14ac:dyDescent="0.2">
      <c r="C697" s="13"/>
      <c r="D697" s="13"/>
      <c r="E697" s="13"/>
      <c r="I697" s="19"/>
      <c r="J697" s="19"/>
      <c r="K697" s="19"/>
      <c r="M697" s="9"/>
      <c r="N697" s="9"/>
    </row>
    <row r="698" spans="3:14" x14ac:dyDescent="0.2">
      <c r="C698" s="13"/>
      <c r="D698" s="13"/>
      <c r="E698" s="13"/>
      <c r="I698" s="19"/>
      <c r="J698" s="19"/>
      <c r="K698" s="19"/>
      <c r="M698" s="9"/>
      <c r="N698" s="9"/>
    </row>
    <row r="699" spans="3:14" x14ac:dyDescent="0.2">
      <c r="C699" s="13"/>
      <c r="D699" s="13"/>
      <c r="E699" s="13"/>
      <c r="I699" s="19"/>
      <c r="J699" s="19"/>
      <c r="K699" s="19"/>
      <c r="M699" s="9"/>
      <c r="N699" s="9"/>
    </row>
    <row r="700" spans="3:14" x14ac:dyDescent="0.2">
      <c r="C700" s="13"/>
      <c r="D700" s="13"/>
      <c r="E700" s="13"/>
      <c r="I700" s="19"/>
      <c r="J700" s="19"/>
      <c r="K700" s="19"/>
      <c r="M700" s="9"/>
      <c r="N700" s="9"/>
    </row>
    <row r="701" spans="3:14" x14ac:dyDescent="0.2">
      <c r="C701" s="13"/>
      <c r="D701" s="13"/>
      <c r="E701" s="13"/>
      <c r="I701" s="19"/>
      <c r="J701" s="19"/>
      <c r="K701" s="19"/>
      <c r="M701" s="9"/>
      <c r="N701" s="9"/>
    </row>
    <row r="702" spans="3:14" x14ac:dyDescent="0.2">
      <c r="C702" s="13"/>
      <c r="D702" s="13"/>
      <c r="E702" s="13"/>
      <c r="M702" s="9"/>
      <c r="N702" s="9"/>
    </row>
    <row r="703" spans="3:14" x14ac:dyDescent="0.2">
      <c r="C703" s="13"/>
      <c r="D703" s="13"/>
      <c r="E703" s="13"/>
      <c r="M703" s="9"/>
      <c r="N703" s="9"/>
    </row>
    <row r="704" spans="3:14" x14ac:dyDescent="0.2">
      <c r="C704" s="13"/>
      <c r="D704" s="13"/>
      <c r="E704" s="13"/>
      <c r="M704" s="9"/>
      <c r="N704" s="9"/>
    </row>
    <row r="705" spans="3:14" x14ac:dyDescent="0.2">
      <c r="C705" s="13"/>
      <c r="D705" s="13"/>
      <c r="E705" s="13"/>
      <c r="M705" s="9"/>
      <c r="N705" s="9"/>
    </row>
    <row r="706" spans="3:14" x14ac:dyDescent="0.2">
      <c r="C706" s="13"/>
      <c r="D706" s="13"/>
      <c r="E706" s="13"/>
      <c r="M706" s="9"/>
      <c r="N706" s="9"/>
    </row>
    <row r="707" spans="3:14" x14ac:dyDescent="0.2">
      <c r="C707" s="13"/>
      <c r="D707" s="13"/>
      <c r="E707" s="13"/>
      <c r="M707" s="9"/>
      <c r="N707" s="9"/>
    </row>
    <row r="708" spans="3:14" x14ac:dyDescent="0.2">
      <c r="C708" s="13"/>
      <c r="D708" s="13"/>
      <c r="E708" s="13"/>
      <c r="M708" s="9"/>
      <c r="N708" s="9"/>
    </row>
    <row r="709" spans="3:14" x14ac:dyDescent="0.2">
      <c r="C709" s="13"/>
      <c r="D709" s="13"/>
      <c r="E709" s="13"/>
      <c r="M709" s="9"/>
      <c r="N709" s="9"/>
    </row>
    <row r="710" spans="3:14" x14ac:dyDescent="0.2">
      <c r="C710" s="13"/>
      <c r="D710" s="13"/>
      <c r="E710" s="13"/>
      <c r="M710" s="9"/>
      <c r="N710" s="9"/>
    </row>
    <row r="711" spans="3:14" x14ac:dyDescent="0.2">
      <c r="C711" s="13"/>
      <c r="D711" s="13"/>
      <c r="E711" s="13"/>
      <c r="M711" s="9"/>
      <c r="N711" s="9"/>
    </row>
    <row r="712" spans="3:14" x14ac:dyDescent="0.2">
      <c r="C712" s="13"/>
      <c r="D712" s="13"/>
      <c r="E712" s="13"/>
      <c r="M712" s="9"/>
      <c r="N712" s="9"/>
    </row>
    <row r="713" spans="3:14" x14ac:dyDescent="0.2">
      <c r="C713" s="13"/>
      <c r="D713" s="13"/>
      <c r="E713" s="13"/>
      <c r="M713" s="9"/>
      <c r="N713" s="9"/>
    </row>
    <row r="714" spans="3:14" x14ac:dyDescent="0.2">
      <c r="C714" s="13"/>
      <c r="D714" s="13"/>
      <c r="E714" s="13"/>
      <c r="M714" s="9"/>
      <c r="N714" s="9"/>
    </row>
    <row r="715" spans="3:14" x14ac:dyDescent="0.2">
      <c r="C715" s="13"/>
      <c r="D715" s="13"/>
      <c r="E715" s="13"/>
      <c r="M715" s="9"/>
      <c r="N715" s="9"/>
    </row>
    <row r="716" spans="3:14" x14ac:dyDescent="0.2">
      <c r="C716" s="13"/>
      <c r="D716" s="13"/>
      <c r="E716" s="13"/>
      <c r="M716" s="9"/>
      <c r="N716" s="9"/>
    </row>
    <row r="717" spans="3:14" x14ac:dyDescent="0.2">
      <c r="C717" s="13"/>
      <c r="D717" s="13"/>
      <c r="E717" s="13"/>
      <c r="M717" s="9"/>
      <c r="N717" s="9"/>
    </row>
    <row r="718" spans="3:14" x14ac:dyDescent="0.2">
      <c r="C718" s="13"/>
      <c r="D718" s="13"/>
      <c r="E718" s="13"/>
      <c r="M718" s="9"/>
      <c r="N718" s="9"/>
    </row>
    <row r="719" spans="3:14" x14ac:dyDescent="0.2">
      <c r="C719" s="13"/>
      <c r="D719" s="13"/>
      <c r="E719" s="13"/>
      <c r="M719" s="9"/>
      <c r="N719" s="9"/>
    </row>
    <row r="720" spans="3:14" x14ac:dyDescent="0.2">
      <c r="C720" s="13"/>
      <c r="D720" s="13"/>
      <c r="E720" s="13"/>
      <c r="M720" s="9"/>
      <c r="N720" s="9"/>
    </row>
    <row r="721" spans="3:14" x14ac:dyDescent="0.2">
      <c r="C721" s="13"/>
      <c r="D721" s="13"/>
      <c r="E721" s="13"/>
      <c r="M721" s="9"/>
      <c r="N721" s="9"/>
    </row>
    <row r="722" spans="3:14" x14ac:dyDescent="0.2">
      <c r="C722" s="13"/>
      <c r="D722" s="13"/>
      <c r="E722" s="13"/>
      <c r="M722" s="9"/>
      <c r="N722" s="9"/>
    </row>
    <row r="723" spans="3:14" x14ac:dyDescent="0.2">
      <c r="C723" s="13"/>
      <c r="D723" s="13"/>
      <c r="E723" s="13"/>
      <c r="M723" s="9"/>
      <c r="N723" s="9"/>
    </row>
    <row r="724" spans="3:14" x14ac:dyDescent="0.2">
      <c r="C724" s="13"/>
      <c r="D724" s="13"/>
      <c r="E724" s="13"/>
      <c r="M724" s="9"/>
      <c r="N724" s="9"/>
    </row>
    <row r="725" spans="3:14" x14ac:dyDescent="0.2">
      <c r="C725" s="13"/>
      <c r="D725" s="13"/>
      <c r="E725" s="13"/>
      <c r="M725" s="9"/>
      <c r="N725" s="9"/>
    </row>
    <row r="726" spans="3:14" x14ac:dyDescent="0.2">
      <c r="C726" s="13"/>
      <c r="D726" s="13"/>
      <c r="E726" s="13"/>
      <c r="M726" s="9"/>
      <c r="N726" s="9"/>
    </row>
    <row r="727" spans="3:14" x14ac:dyDescent="0.2">
      <c r="C727" s="13"/>
      <c r="D727" s="13"/>
      <c r="E727" s="13"/>
      <c r="M727" s="9"/>
      <c r="N727" s="9"/>
    </row>
    <row r="728" spans="3:14" x14ac:dyDescent="0.2">
      <c r="C728" s="13"/>
      <c r="D728" s="13"/>
      <c r="E728" s="13"/>
      <c r="M728" s="9"/>
      <c r="N728" s="9"/>
    </row>
    <row r="729" spans="3:14" x14ac:dyDescent="0.2">
      <c r="C729" s="13"/>
      <c r="D729" s="13"/>
      <c r="E729" s="13"/>
      <c r="M729" s="9"/>
      <c r="N729" s="9"/>
    </row>
    <row r="730" spans="3:14" x14ac:dyDescent="0.2">
      <c r="C730" s="13"/>
      <c r="D730" s="13"/>
      <c r="E730" s="13"/>
      <c r="M730" s="9"/>
      <c r="N730" s="9"/>
    </row>
    <row r="731" spans="3:14" x14ac:dyDescent="0.2">
      <c r="C731" s="13"/>
      <c r="D731" s="13"/>
      <c r="E731" s="13"/>
      <c r="M731" s="9"/>
      <c r="N731" s="9"/>
    </row>
    <row r="732" spans="3:14" x14ac:dyDescent="0.2">
      <c r="C732" s="13"/>
      <c r="D732" s="13"/>
      <c r="E732" s="13"/>
      <c r="M732" s="9"/>
      <c r="N732" s="9"/>
    </row>
    <row r="733" spans="3:14" x14ac:dyDescent="0.2">
      <c r="C733" s="13"/>
      <c r="D733" s="13"/>
      <c r="E733" s="13"/>
      <c r="M733" s="9"/>
      <c r="N733" s="9"/>
    </row>
    <row r="734" spans="3:14" x14ac:dyDescent="0.2">
      <c r="C734" s="13"/>
      <c r="D734" s="13"/>
      <c r="E734" s="13"/>
      <c r="M734" s="9"/>
      <c r="N734" s="9"/>
    </row>
    <row r="735" spans="3:14" x14ac:dyDescent="0.2">
      <c r="C735" s="13"/>
      <c r="D735" s="13"/>
      <c r="E735" s="13"/>
      <c r="M735" s="9"/>
      <c r="N735" s="9"/>
    </row>
    <row r="736" spans="3:14" x14ac:dyDescent="0.2">
      <c r="C736" s="13"/>
      <c r="D736" s="13"/>
      <c r="E736" s="13"/>
      <c r="M736" s="9"/>
      <c r="N736" s="9"/>
    </row>
    <row r="737" spans="3:14" x14ac:dyDescent="0.2">
      <c r="C737" s="13"/>
      <c r="D737" s="13"/>
      <c r="E737" s="13"/>
      <c r="M737" s="9"/>
      <c r="N737" s="9"/>
    </row>
    <row r="738" spans="3:14" x14ac:dyDescent="0.2">
      <c r="C738" s="13"/>
      <c r="D738" s="13"/>
      <c r="E738" s="13"/>
      <c r="M738" s="9"/>
      <c r="N738" s="9"/>
    </row>
    <row r="739" spans="3:14" x14ac:dyDescent="0.2">
      <c r="C739" s="13"/>
      <c r="D739" s="13"/>
      <c r="E739" s="13"/>
      <c r="M739" s="9"/>
      <c r="N739" s="9"/>
    </row>
    <row r="740" spans="3:14" x14ac:dyDescent="0.2">
      <c r="C740" s="13"/>
      <c r="D740" s="13"/>
      <c r="E740" s="13"/>
      <c r="M740" s="9"/>
      <c r="N740" s="9"/>
    </row>
    <row r="741" spans="3:14" x14ac:dyDescent="0.2">
      <c r="C741" s="13"/>
      <c r="D741" s="13"/>
      <c r="E741" s="13"/>
      <c r="M741" s="9"/>
      <c r="N741" s="9"/>
    </row>
    <row r="742" spans="3:14" x14ac:dyDescent="0.2">
      <c r="C742" s="13"/>
      <c r="D742" s="13"/>
      <c r="E742" s="13"/>
      <c r="M742" s="9"/>
      <c r="N742" s="9"/>
    </row>
    <row r="743" spans="3:14" x14ac:dyDescent="0.2">
      <c r="C743" s="13"/>
      <c r="D743" s="13"/>
      <c r="E743" s="13"/>
      <c r="M743" s="9"/>
      <c r="N743" s="9"/>
    </row>
    <row r="744" spans="3:14" x14ac:dyDescent="0.2">
      <c r="C744" s="13"/>
      <c r="D744" s="13"/>
      <c r="E744" s="13"/>
      <c r="M744" s="9"/>
      <c r="N744" s="9"/>
    </row>
    <row r="745" spans="3:14" x14ac:dyDescent="0.2">
      <c r="C745" s="13"/>
      <c r="D745" s="13"/>
      <c r="E745" s="13"/>
      <c r="M745" s="9"/>
      <c r="N745" s="9"/>
    </row>
    <row r="746" spans="3:14" x14ac:dyDescent="0.2">
      <c r="C746" s="13"/>
      <c r="D746" s="13"/>
      <c r="E746" s="13"/>
      <c r="M746" s="9"/>
      <c r="N746" s="9"/>
    </row>
    <row r="747" spans="3:14" x14ac:dyDescent="0.2">
      <c r="C747" s="13"/>
      <c r="D747" s="13"/>
      <c r="E747" s="13"/>
      <c r="M747" s="9"/>
      <c r="N747" s="9"/>
    </row>
    <row r="748" spans="3:14" x14ac:dyDescent="0.2">
      <c r="C748" s="13"/>
      <c r="D748" s="13"/>
      <c r="E748" s="13"/>
      <c r="M748" s="9"/>
      <c r="N748" s="9"/>
    </row>
    <row r="749" spans="3:14" x14ac:dyDescent="0.2">
      <c r="C749" s="13"/>
      <c r="D749" s="13"/>
      <c r="E749" s="13"/>
      <c r="M749" s="9"/>
      <c r="N749" s="9"/>
    </row>
    <row r="750" spans="3:14" x14ac:dyDescent="0.2">
      <c r="C750" s="13"/>
      <c r="D750" s="13"/>
      <c r="E750" s="13"/>
      <c r="M750" s="9"/>
      <c r="N750" s="9"/>
    </row>
    <row r="751" spans="3:14" x14ac:dyDescent="0.2">
      <c r="C751" s="13"/>
      <c r="D751" s="13"/>
      <c r="E751" s="13"/>
      <c r="M751" s="9"/>
      <c r="N751" s="9"/>
    </row>
    <row r="752" spans="3:14" x14ac:dyDescent="0.2">
      <c r="C752" s="13"/>
      <c r="D752" s="13"/>
      <c r="E752" s="13"/>
      <c r="M752" s="9"/>
      <c r="N752" s="9"/>
    </row>
    <row r="753" spans="3:14" x14ac:dyDescent="0.2">
      <c r="C753" s="13"/>
      <c r="D753" s="13"/>
      <c r="E753" s="13"/>
      <c r="M753" s="9"/>
      <c r="N753" s="9"/>
    </row>
    <row r="754" spans="3:14" x14ac:dyDescent="0.2">
      <c r="C754" s="13"/>
      <c r="D754" s="13"/>
      <c r="E754" s="13"/>
      <c r="M754" s="9"/>
      <c r="N754" s="9"/>
    </row>
    <row r="755" spans="3:14" x14ac:dyDescent="0.2">
      <c r="C755" s="13"/>
      <c r="D755" s="13"/>
      <c r="E755" s="13"/>
      <c r="M755" s="9"/>
      <c r="N755" s="9"/>
    </row>
    <row r="756" spans="3:14" x14ac:dyDescent="0.2">
      <c r="C756" s="13"/>
      <c r="D756" s="13"/>
      <c r="E756" s="13"/>
      <c r="M756" s="9"/>
      <c r="N756" s="9"/>
    </row>
    <row r="757" spans="3:14" x14ac:dyDescent="0.2">
      <c r="C757" s="13"/>
      <c r="D757" s="13"/>
      <c r="E757" s="13"/>
      <c r="M757" s="9"/>
      <c r="N757" s="9"/>
    </row>
    <row r="758" spans="3:14" x14ac:dyDescent="0.2">
      <c r="C758" s="13"/>
      <c r="D758" s="13"/>
      <c r="E758" s="13"/>
      <c r="M758" s="9"/>
      <c r="N758" s="9"/>
    </row>
    <row r="759" spans="3:14" x14ac:dyDescent="0.2">
      <c r="C759" s="13"/>
      <c r="D759" s="13"/>
      <c r="E759" s="13"/>
      <c r="M759" s="9"/>
      <c r="N759" s="9"/>
    </row>
    <row r="760" spans="3:14" x14ac:dyDescent="0.2">
      <c r="C760" s="13"/>
      <c r="D760" s="13"/>
      <c r="E760" s="13"/>
      <c r="M760" s="9"/>
      <c r="N760" s="9"/>
    </row>
    <row r="761" spans="3:14" x14ac:dyDescent="0.2">
      <c r="C761" s="13"/>
      <c r="D761" s="13"/>
      <c r="E761" s="13"/>
      <c r="M761" s="9"/>
      <c r="N761" s="9"/>
    </row>
    <row r="762" spans="3:14" x14ac:dyDescent="0.2">
      <c r="C762" s="13"/>
      <c r="D762" s="13"/>
      <c r="E762" s="13"/>
      <c r="M762" s="9"/>
      <c r="N762" s="9"/>
    </row>
    <row r="763" spans="3:14" x14ac:dyDescent="0.2">
      <c r="C763" s="13"/>
      <c r="D763" s="13"/>
      <c r="E763" s="13"/>
      <c r="M763" s="9"/>
      <c r="N763" s="9"/>
    </row>
    <row r="764" spans="3:14" x14ac:dyDescent="0.2">
      <c r="C764" s="13"/>
      <c r="D764" s="13"/>
      <c r="E764" s="13"/>
      <c r="M764" s="9"/>
      <c r="N764" s="9"/>
    </row>
    <row r="765" spans="3:14" x14ac:dyDescent="0.2">
      <c r="C765" s="13"/>
      <c r="D765" s="13"/>
      <c r="E765" s="13"/>
      <c r="M765" s="9"/>
      <c r="N765" s="9"/>
    </row>
    <row r="766" spans="3:14" x14ac:dyDescent="0.2">
      <c r="C766" s="13"/>
      <c r="D766" s="13"/>
      <c r="E766" s="13"/>
      <c r="M766" s="9"/>
      <c r="N766" s="9"/>
    </row>
    <row r="767" spans="3:14" x14ac:dyDescent="0.2">
      <c r="C767" s="13"/>
      <c r="D767" s="13"/>
      <c r="E767" s="13"/>
      <c r="M767" s="9"/>
      <c r="N767" s="9"/>
    </row>
    <row r="768" spans="3:14" x14ac:dyDescent="0.2">
      <c r="C768" s="13"/>
      <c r="D768" s="13"/>
      <c r="E768" s="13"/>
      <c r="M768" s="9"/>
      <c r="N768" s="9"/>
    </row>
    <row r="769" spans="3:14" x14ac:dyDescent="0.2">
      <c r="C769" s="13"/>
      <c r="D769" s="13"/>
      <c r="E769" s="13"/>
      <c r="M769" s="9"/>
      <c r="N769" s="9"/>
    </row>
    <row r="770" spans="3:14" x14ac:dyDescent="0.2">
      <c r="C770" s="13"/>
      <c r="D770" s="13"/>
      <c r="E770" s="13"/>
      <c r="M770" s="9"/>
      <c r="N770" s="9"/>
    </row>
    <row r="771" spans="3:14" x14ac:dyDescent="0.2">
      <c r="C771" s="13"/>
      <c r="D771" s="13"/>
      <c r="E771" s="13"/>
      <c r="M771" s="9"/>
      <c r="N771" s="9"/>
    </row>
    <row r="772" spans="3:14" x14ac:dyDescent="0.2">
      <c r="C772" s="13"/>
      <c r="D772" s="13"/>
      <c r="E772" s="13"/>
      <c r="M772" s="9"/>
      <c r="N772" s="9"/>
    </row>
    <row r="773" spans="3:14" x14ac:dyDescent="0.2">
      <c r="C773" s="13"/>
      <c r="D773" s="13"/>
      <c r="E773" s="13"/>
      <c r="M773" s="9"/>
      <c r="N773" s="9"/>
    </row>
    <row r="774" spans="3:14" x14ac:dyDescent="0.2">
      <c r="C774" s="13"/>
      <c r="D774" s="13"/>
      <c r="E774" s="13"/>
      <c r="M774" s="9"/>
      <c r="N774" s="9"/>
    </row>
    <row r="775" spans="3:14" x14ac:dyDescent="0.2">
      <c r="C775" s="13"/>
      <c r="D775" s="13"/>
      <c r="E775" s="13"/>
      <c r="M775" s="9"/>
      <c r="N775" s="9"/>
    </row>
    <row r="776" spans="3:14" x14ac:dyDescent="0.2">
      <c r="C776" s="13"/>
      <c r="D776" s="13"/>
      <c r="E776" s="13"/>
      <c r="M776" s="9"/>
      <c r="N776" s="9"/>
    </row>
    <row r="777" spans="3:14" x14ac:dyDescent="0.2">
      <c r="C777" s="13"/>
      <c r="D777" s="13"/>
      <c r="E777" s="13"/>
      <c r="M777" s="9"/>
      <c r="N777" s="9"/>
    </row>
    <row r="778" spans="3:14" x14ac:dyDescent="0.2">
      <c r="C778" s="13"/>
      <c r="D778" s="13"/>
      <c r="E778" s="13"/>
      <c r="M778" s="9"/>
      <c r="N778" s="9"/>
    </row>
    <row r="779" spans="3:14" x14ac:dyDescent="0.2">
      <c r="C779" s="13"/>
      <c r="D779" s="13"/>
      <c r="E779" s="13"/>
      <c r="M779" s="9"/>
      <c r="N779" s="9"/>
    </row>
    <row r="780" spans="3:14" x14ac:dyDescent="0.2">
      <c r="C780" s="13"/>
      <c r="D780" s="13"/>
      <c r="E780" s="13"/>
      <c r="M780" s="9"/>
      <c r="N780" s="9"/>
    </row>
    <row r="781" spans="3:14" x14ac:dyDescent="0.2">
      <c r="C781" s="13"/>
      <c r="D781" s="13"/>
      <c r="E781" s="13"/>
      <c r="M781" s="9"/>
      <c r="N781" s="9"/>
    </row>
    <row r="782" spans="3:14" x14ac:dyDescent="0.2">
      <c r="C782" s="13"/>
      <c r="D782" s="13"/>
      <c r="E782" s="13"/>
      <c r="M782" s="9"/>
      <c r="N782" s="9"/>
    </row>
    <row r="783" spans="3:14" x14ac:dyDescent="0.2">
      <c r="C783" s="13"/>
      <c r="D783" s="13"/>
      <c r="E783" s="13"/>
      <c r="M783" s="9"/>
      <c r="N783" s="9"/>
    </row>
    <row r="784" spans="3:14" x14ac:dyDescent="0.2">
      <c r="C784" s="13"/>
      <c r="D784" s="13"/>
      <c r="E784" s="13"/>
      <c r="M784" s="9"/>
      <c r="N784" s="9"/>
    </row>
    <row r="785" spans="3:14" x14ac:dyDescent="0.2">
      <c r="C785" s="13"/>
      <c r="D785" s="13"/>
      <c r="E785" s="13"/>
      <c r="M785" s="9"/>
      <c r="N785" s="9"/>
    </row>
    <row r="786" spans="3:14" x14ac:dyDescent="0.2">
      <c r="C786" s="13"/>
      <c r="D786" s="13"/>
      <c r="E786" s="13"/>
      <c r="M786" s="9"/>
      <c r="N786" s="9"/>
    </row>
    <row r="787" spans="3:14" x14ac:dyDescent="0.2">
      <c r="C787" s="13"/>
      <c r="D787" s="13"/>
      <c r="E787" s="13"/>
      <c r="M787" s="9"/>
      <c r="N787" s="9"/>
    </row>
    <row r="788" spans="3:14" x14ac:dyDescent="0.2">
      <c r="C788" s="13"/>
      <c r="D788" s="13"/>
      <c r="E788" s="13"/>
      <c r="M788" s="9"/>
      <c r="N788" s="9"/>
    </row>
    <row r="789" spans="3:14" x14ac:dyDescent="0.2">
      <c r="C789" s="13"/>
      <c r="D789" s="13"/>
      <c r="E789" s="13"/>
      <c r="M789" s="9"/>
      <c r="N789" s="9"/>
    </row>
    <row r="790" spans="3:14" x14ac:dyDescent="0.2">
      <c r="C790" s="13"/>
      <c r="D790" s="13"/>
      <c r="E790" s="13"/>
      <c r="M790" s="9"/>
      <c r="N790" s="9"/>
    </row>
    <row r="791" spans="3:14" x14ac:dyDescent="0.2">
      <c r="C791" s="13"/>
      <c r="D791" s="13"/>
      <c r="E791" s="13"/>
      <c r="M791" s="9"/>
      <c r="N791" s="9"/>
    </row>
    <row r="792" spans="3:14" x14ac:dyDescent="0.2">
      <c r="C792" s="13"/>
      <c r="D792" s="13"/>
      <c r="E792" s="13"/>
      <c r="M792" s="9"/>
      <c r="N792" s="9"/>
    </row>
    <row r="793" spans="3:14" x14ac:dyDescent="0.2">
      <c r="C793" s="13"/>
      <c r="D793" s="13"/>
      <c r="E793" s="13"/>
      <c r="M793" s="9"/>
      <c r="N793" s="9"/>
    </row>
    <row r="794" spans="3:14" x14ac:dyDescent="0.2">
      <c r="C794" s="13"/>
      <c r="D794" s="13"/>
      <c r="E794" s="13"/>
      <c r="M794" s="9"/>
      <c r="N794" s="9"/>
    </row>
    <row r="795" spans="3:14" x14ac:dyDescent="0.2">
      <c r="C795" s="13"/>
      <c r="D795" s="13"/>
      <c r="E795" s="13"/>
      <c r="M795" s="9"/>
      <c r="N795" s="9"/>
    </row>
    <row r="796" spans="3:14" x14ac:dyDescent="0.2">
      <c r="C796" s="13"/>
      <c r="D796" s="13"/>
      <c r="E796" s="13"/>
      <c r="M796" s="9"/>
      <c r="N796" s="9"/>
    </row>
    <row r="797" spans="3:14" x14ac:dyDescent="0.2">
      <c r="C797" s="13"/>
      <c r="D797" s="13"/>
      <c r="E797" s="13"/>
      <c r="M797" s="9"/>
      <c r="N797" s="9"/>
    </row>
    <row r="798" spans="3:14" x14ac:dyDescent="0.2">
      <c r="C798" s="13"/>
      <c r="D798" s="13"/>
      <c r="E798" s="13"/>
      <c r="M798" s="9"/>
      <c r="N798" s="9"/>
    </row>
    <row r="799" spans="3:14" x14ac:dyDescent="0.2">
      <c r="C799" s="13"/>
      <c r="D799" s="13"/>
      <c r="E799" s="13"/>
      <c r="M799" s="9"/>
      <c r="N799" s="9"/>
    </row>
    <row r="800" spans="3:14" x14ac:dyDescent="0.2">
      <c r="C800" s="13"/>
      <c r="D800" s="13"/>
      <c r="E800" s="13"/>
      <c r="M800" s="9"/>
      <c r="N800" s="9"/>
    </row>
    <row r="801" spans="3:14" x14ac:dyDescent="0.2">
      <c r="C801" s="13"/>
      <c r="D801" s="13"/>
      <c r="E801" s="13"/>
      <c r="M801" s="9"/>
      <c r="N801" s="9"/>
    </row>
    <row r="802" spans="3:14" x14ac:dyDescent="0.2">
      <c r="C802" s="13"/>
      <c r="D802" s="13"/>
      <c r="E802" s="13"/>
      <c r="M802" s="9"/>
      <c r="N802" s="9"/>
    </row>
    <row r="803" spans="3:14" x14ac:dyDescent="0.2">
      <c r="C803" s="13"/>
      <c r="D803" s="13"/>
      <c r="E803" s="13"/>
      <c r="M803" s="9"/>
      <c r="N803" s="9"/>
    </row>
    <row r="804" spans="3:14" x14ac:dyDescent="0.2">
      <c r="C804" s="13"/>
      <c r="D804" s="13"/>
      <c r="E804" s="13"/>
      <c r="M804" s="9"/>
      <c r="N804" s="9"/>
    </row>
    <row r="805" spans="3:14" x14ac:dyDescent="0.2">
      <c r="C805" s="13"/>
      <c r="D805" s="13"/>
      <c r="E805" s="13"/>
      <c r="M805" s="9"/>
      <c r="N805" s="9"/>
    </row>
    <row r="806" spans="3:14" x14ac:dyDescent="0.2">
      <c r="C806" s="13"/>
      <c r="D806" s="13"/>
      <c r="E806" s="13"/>
      <c r="M806" s="9"/>
      <c r="N806" s="9"/>
    </row>
    <row r="807" spans="3:14" x14ac:dyDescent="0.2">
      <c r="C807" s="13"/>
      <c r="D807" s="13"/>
      <c r="E807" s="13"/>
      <c r="M807" s="9"/>
      <c r="N807" s="9"/>
    </row>
    <row r="808" spans="3:14" x14ac:dyDescent="0.2">
      <c r="C808" s="13"/>
      <c r="D808" s="13"/>
      <c r="E808" s="13"/>
      <c r="M808" s="9"/>
      <c r="N808" s="9"/>
    </row>
    <row r="809" spans="3:14" x14ac:dyDescent="0.2">
      <c r="C809" s="13"/>
      <c r="D809" s="13"/>
      <c r="E809" s="13"/>
      <c r="M809" s="9"/>
      <c r="N809" s="9"/>
    </row>
    <row r="810" spans="3:14" x14ac:dyDescent="0.2">
      <c r="C810" s="13"/>
      <c r="D810" s="13"/>
      <c r="E810" s="13"/>
      <c r="M810" s="9"/>
      <c r="N810" s="9"/>
    </row>
    <row r="811" spans="3:14" x14ac:dyDescent="0.2">
      <c r="C811" s="13"/>
      <c r="D811" s="13"/>
      <c r="E811" s="13"/>
      <c r="M811" s="9"/>
      <c r="N811" s="9"/>
    </row>
    <row r="812" spans="3:14" x14ac:dyDescent="0.2">
      <c r="C812" s="13"/>
      <c r="D812" s="13"/>
      <c r="E812" s="13"/>
      <c r="M812" s="9"/>
      <c r="N812" s="9"/>
    </row>
    <row r="813" spans="3:14" x14ac:dyDescent="0.2">
      <c r="C813" s="13"/>
      <c r="D813" s="13"/>
      <c r="E813" s="13"/>
      <c r="M813" s="9"/>
      <c r="N813" s="9"/>
    </row>
    <row r="814" spans="3:14" x14ac:dyDescent="0.2">
      <c r="C814" s="13"/>
      <c r="D814" s="13"/>
      <c r="E814" s="13"/>
      <c r="M814" s="9"/>
      <c r="N814" s="9"/>
    </row>
    <row r="815" spans="3:14" x14ac:dyDescent="0.2">
      <c r="C815" s="13"/>
      <c r="D815" s="13"/>
      <c r="E815" s="13"/>
      <c r="M815" s="9"/>
      <c r="N815" s="9"/>
    </row>
    <row r="816" spans="3:14" x14ac:dyDescent="0.2">
      <c r="C816" s="13"/>
      <c r="D816" s="13"/>
      <c r="E816" s="13"/>
      <c r="M816" s="9"/>
      <c r="N816" s="9"/>
    </row>
    <row r="817" spans="3:14" x14ac:dyDescent="0.2">
      <c r="C817" s="13"/>
      <c r="D817" s="13"/>
      <c r="E817" s="13"/>
      <c r="M817" s="9"/>
      <c r="N817" s="9"/>
    </row>
    <row r="818" spans="3:14" x14ac:dyDescent="0.2">
      <c r="C818" s="13"/>
      <c r="D818" s="13"/>
      <c r="E818" s="13"/>
      <c r="M818" s="9"/>
      <c r="N818" s="9"/>
    </row>
    <row r="819" spans="3:14" x14ac:dyDescent="0.2">
      <c r="C819" s="13"/>
      <c r="D819" s="13"/>
      <c r="E819" s="13"/>
      <c r="M819" s="9"/>
      <c r="N819" s="9"/>
    </row>
    <row r="820" spans="3:14" x14ac:dyDescent="0.2">
      <c r="C820" s="13"/>
      <c r="D820" s="13"/>
      <c r="E820" s="13"/>
      <c r="M820" s="9"/>
      <c r="N820" s="9"/>
    </row>
    <row r="821" spans="3:14" x14ac:dyDescent="0.2">
      <c r="C821" s="13"/>
      <c r="D821" s="13"/>
      <c r="E821" s="13"/>
      <c r="M821" s="9"/>
      <c r="N821" s="9"/>
    </row>
    <row r="822" spans="3:14" x14ac:dyDescent="0.2">
      <c r="C822" s="13"/>
      <c r="D822" s="13"/>
      <c r="E822" s="13"/>
      <c r="M822" s="9"/>
      <c r="N822" s="9"/>
    </row>
    <row r="823" spans="3:14" x14ac:dyDescent="0.2">
      <c r="C823" s="13"/>
      <c r="D823" s="13"/>
      <c r="E823" s="13"/>
      <c r="M823" s="9"/>
      <c r="N823" s="9"/>
    </row>
    <row r="824" spans="3:14" x14ac:dyDescent="0.2">
      <c r="C824" s="13"/>
      <c r="D824" s="13"/>
      <c r="E824" s="13"/>
      <c r="M824" s="9"/>
      <c r="N824" s="9"/>
    </row>
    <row r="825" spans="3:14" x14ac:dyDescent="0.2">
      <c r="C825" s="13"/>
      <c r="D825" s="13"/>
      <c r="E825" s="13"/>
      <c r="M825" s="9"/>
      <c r="N825" s="9"/>
    </row>
    <row r="826" spans="3:14" x14ac:dyDescent="0.2">
      <c r="C826" s="13"/>
      <c r="D826" s="13"/>
      <c r="E826" s="13"/>
      <c r="M826" s="9"/>
      <c r="N826" s="9"/>
    </row>
    <row r="827" spans="3:14" x14ac:dyDescent="0.2">
      <c r="C827" s="13"/>
      <c r="D827" s="13"/>
      <c r="E827" s="13"/>
      <c r="M827" s="9"/>
      <c r="N827" s="9"/>
    </row>
    <row r="828" spans="3:14" x14ac:dyDescent="0.2">
      <c r="C828" s="13"/>
      <c r="D828" s="13"/>
      <c r="E828" s="13"/>
      <c r="M828" s="9"/>
      <c r="N828" s="9"/>
    </row>
    <row r="829" spans="3:14" x14ac:dyDescent="0.2">
      <c r="C829" s="13"/>
      <c r="D829" s="13"/>
      <c r="E829" s="13"/>
      <c r="M829" s="9"/>
      <c r="N829" s="9"/>
    </row>
    <row r="830" spans="3:14" x14ac:dyDescent="0.2">
      <c r="C830" s="13"/>
      <c r="D830" s="13"/>
      <c r="E830" s="13"/>
      <c r="M830" s="9"/>
      <c r="N830" s="9"/>
    </row>
    <row r="831" spans="3:14" x14ac:dyDescent="0.2">
      <c r="C831" s="13"/>
      <c r="D831" s="13"/>
      <c r="E831" s="13"/>
      <c r="M831" s="9"/>
      <c r="N831" s="9"/>
    </row>
    <row r="832" spans="3:14" x14ac:dyDescent="0.2">
      <c r="C832" s="13"/>
      <c r="D832" s="13"/>
      <c r="E832" s="13"/>
      <c r="M832" s="9"/>
      <c r="N832" s="9"/>
    </row>
    <row r="833" spans="3:14" x14ac:dyDescent="0.2">
      <c r="C833" s="13"/>
      <c r="D833" s="13"/>
      <c r="E833" s="13"/>
      <c r="M833" s="9"/>
      <c r="N833" s="9"/>
    </row>
    <row r="834" spans="3:14" x14ac:dyDescent="0.2">
      <c r="C834" s="13"/>
      <c r="D834" s="13"/>
      <c r="E834" s="13"/>
      <c r="M834" s="9"/>
      <c r="N834" s="9"/>
    </row>
    <row r="835" spans="3:14" x14ac:dyDescent="0.2">
      <c r="C835" s="13"/>
      <c r="D835" s="13"/>
      <c r="E835" s="13"/>
      <c r="M835" s="9"/>
      <c r="N835" s="9"/>
    </row>
    <row r="836" spans="3:14" x14ac:dyDescent="0.2">
      <c r="C836" s="13"/>
      <c r="D836" s="13"/>
      <c r="E836" s="13"/>
      <c r="M836" s="9"/>
      <c r="N836" s="9"/>
    </row>
    <row r="837" spans="3:14" x14ac:dyDescent="0.2">
      <c r="C837" s="13"/>
      <c r="D837" s="13"/>
      <c r="E837" s="13"/>
      <c r="M837" s="9"/>
      <c r="N837" s="9"/>
    </row>
    <row r="838" spans="3:14" x14ac:dyDescent="0.2">
      <c r="C838" s="13"/>
      <c r="D838" s="13"/>
      <c r="E838" s="13"/>
      <c r="M838" s="9"/>
      <c r="N838" s="9"/>
    </row>
    <row r="839" spans="3:14" x14ac:dyDescent="0.2">
      <c r="C839" s="13"/>
      <c r="D839" s="13"/>
      <c r="E839" s="13"/>
      <c r="M839" s="9"/>
      <c r="N839" s="9"/>
    </row>
    <row r="840" spans="3:14" x14ac:dyDescent="0.2">
      <c r="C840" s="13"/>
      <c r="D840" s="13"/>
      <c r="E840" s="13"/>
      <c r="M840" s="9"/>
      <c r="N840" s="9"/>
    </row>
    <row r="841" spans="3:14" x14ac:dyDescent="0.2">
      <c r="C841" s="13"/>
      <c r="D841" s="13"/>
      <c r="E841" s="13"/>
      <c r="M841" s="9"/>
      <c r="N841" s="9"/>
    </row>
    <row r="842" spans="3:14" x14ac:dyDescent="0.2">
      <c r="C842" s="13"/>
      <c r="D842" s="13"/>
      <c r="E842" s="13"/>
      <c r="M842" s="9"/>
      <c r="N842" s="9"/>
    </row>
    <row r="843" spans="3:14" x14ac:dyDescent="0.2">
      <c r="C843" s="13"/>
      <c r="D843" s="13"/>
      <c r="E843" s="13"/>
      <c r="M843" s="9"/>
      <c r="N843" s="9"/>
    </row>
    <row r="844" spans="3:14" x14ac:dyDescent="0.2">
      <c r="C844" s="13"/>
      <c r="D844" s="13"/>
      <c r="E844" s="13"/>
      <c r="M844" s="9"/>
      <c r="N844" s="9"/>
    </row>
    <row r="845" spans="3:14" x14ac:dyDescent="0.2">
      <c r="C845" s="13"/>
      <c r="D845" s="13"/>
      <c r="E845" s="13"/>
      <c r="M845" s="9"/>
      <c r="N845" s="9"/>
    </row>
    <row r="846" spans="3:14" x14ac:dyDescent="0.2">
      <c r="C846" s="13"/>
      <c r="D846" s="13"/>
      <c r="E846" s="13"/>
      <c r="M846" s="9"/>
      <c r="N846" s="9"/>
    </row>
    <row r="847" spans="3:14" x14ac:dyDescent="0.2">
      <c r="C847" s="13"/>
      <c r="D847" s="13"/>
      <c r="E847" s="13"/>
      <c r="M847" s="9"/>
      <c r="N847" s="9"/>
    </row>
    <row r="848" spans="3:14" x14ac:dyDescent="0.2">
      <c r="C848" s="13"/>
      <c r="D848" s="13"/>
      <c r="E848" s="13"/>
      <c r="M848" s="9"/>
      <c r="N848" s="9"/>
    </row>
    <row r="849" spans="3:14" x14ac:dyDescent="0.2">
      <c r="C849" s="13"/>
      <c r="D849" s="13"/>
      <c r="E849" s="13"/>
      <c r="M849" s="9"/>
      <c r="N849" s="9"/>
    </row>
    <row r="850" spans="3:14" x14ac:dyDescent="0.2">
      <c r="C850" s="13"/>
      <c r="D850" s="13"/>
      <c r="E850" s="13"/>
      <c r="M850" s="9"/>
      <c r="N850" s="9"/>
    </row>
    <row r="851" spans="3:14" x14ac:dyDescent="0.2">
      <c r="C851" s="13"/>
      <c r="D851" s="13"/>
      <c r="E851" s="13"/>
      <c r="M851" s="9"/>
      <c r="N851" s="9"/>
    </row>
    <row r="852" spans="3:14" x14ac:dyDescent="0.2">
      <c r="C852" s="13"/>
      <c r="D852" s="13"/>
      <c r="E852" s="13"/>
      <c r="M852" s="9"/>
      <c r="N852" s="9"/>
    </row>
    <row r="853" spans="3:14" x14ac:dyDescent="0.2">
      <c r="C853" s="13"/>
      <c r="D853" s="13"/>
      <c r="E853" s="13"/>
      <c r="M853" s="9"/>
      <c r="N853" s="9"/>
    </row>
    <row r="854" spans="3:14" x14ac:dyDescent="0.2">
      <c r="C854" s="13"/>
      <c r="D854" s="13"/>
      <c r="E854" s="13"/>
      <c r="M854" s="9"/>
      <c r="N854" s="9"/>
    </row>
    <row r="855" spans="3:14" x14ac:dyDescent="0.2">
      <c r="C855" s="13"/>
      <c r="D855" s="13"/>
      <c r="E855" s="13"/>
      <c r="M855" s="9"/>
      <c r="N855" s="9"/>
    </row>
    <row r="856" spans="3:14" x14ac:dyDescent="0.2">
      <c r="C856" s="13"/>
      <c r="D856" s="13"/>
      <c r="E856" s="13"/>
      <c r="M856" s="9"/>
      <c r="N856" s="9"/>
    </row>
    <row r="857" spans="3:14" x14ac:dyDescent="0.2">
      <c r="C857" s="13"/>
      <c r="D857" s="13"/>
      <c r="E857" s="13"/>
      <c r="M857" s="9"/>
      <c r="N857" s="9"/>
    </row>
    <row r="858" spans="3:14" x14ac:dyDescent="0.2">
      <c r="C858" s="13"/>
      <c r="D858" s="13"/>
      <c r="E858" s="13"/>
      <c r="M858" s="9"/>
      <c r="N858" s="9"/>
    </row>
    <row r="859" spans="3:14" x14ac:dyDescent="0.2">
      <c r="C859" s="13"/>
      <c r="D859" s="13"/>
      <c r="E859" s="13"/>
      <c r="M859" s="9"/>
      <c r="N859" s="9"/>
    </row>
    <row r="860" spans="3:14" x14ac:dyDescent="0.2">
      <c r="C860" s="13"/>
      <c r="D860" s="13"/>
      <c r="E860" s="13"/>
      <c r="M860" s="9"/>
      <c r="N860" s="9"/>
    </row>
    <row r="861" spans="3:14" x14ac:dyDescent="0.2">
      <c r="C861" s="13"/>
      <c r="D861" s="13"/>
      <c r="E861" s="13"/>
      <c r="M861" s="9"/>
      <c r="N861" s="9"/>
    </row>
    <row r="862" spans="3:14" x14ac:dyDescent="0.2">
      <c r="C862" s="13"/>
      <c r="D862" s="13"/>
      <c r="E862" s="13"/>
      <c r="M862" s="9"/>
      <c r="N862" s="9"/>
    </row>
    <row r="863" spans="3:14" x14ac:dyDescent="0.2">
      <c r="C863" s="13"/>
      <c r="D863" s="13"/>
      <c r="E863" s="13"/>
      <c r="M863" s="9"/>
      <c r="N863" s="9"/>
    </row>
    <row r="864" spans="3:14" x14ac:dyDescent="0.2">
      <c r="C864" s="13"/>
      <c r="D864" s="13"/>
      <c r="E864" s="13"/>
      <c r="M864" s="9"/>
      <c r="N864" s="9"/>
    </row>
    <row r="865" spans="3:14" x14ac:dyDescent="0.2">
      <c r="C865" s="13"/>
      <c r="D865" s="13"/>
      <c r="E865" s="13"/>
      <c r="M865" s="9"/>
      <c r="N865" s="9"/>
    </row>
    <row r="866" spans="3:14" x14ac:dyDescent="0.2">
      <c r="C866" s="13"/>
      <c r="D866" s="13"/>
      <c r="E866" s="13"/>
      <c r="M866" s="9"/>
      <c r="N866" s="9"/>
    </row>
    <row r="867" spans="3:14" x14ac:dyDescent="0.2">
      <c r="C867" s="13"/>
      <c r="D867" s="13"/>
      <c r="E867" s="13"/>
      <c r="M867" s="9"/>
      <c r="N867" s="9"/>
    </row>
    <row r="868" spans="3:14" x14ac:dyDescent="0.2">
      <c r="C868" s="13"/>
      <c r="D868" s="13"/>
      <c r="E868" s="13"/>
      <c r="M868" s="9"/>
      <c r="N868" s="9"/>
    </row>
    <row r="869" spans="3:14" x14ac:dyDescent="0.2">
      <c r="C869" s="13"/>
      <c r="D869" s="13"/>
      <c r="E869" s="13"/>
      <c r="M869" s="9"/>
      <c r="N869" s="9"/>
    </row>
    <row r="870" spans="3:14" x14ac:dyDescent="0.2">
      <c r="C870" s="13"/>
      <c r="D870" s="13"/>
      <c r="E870" s="13"/>
      <c r="M870" s="9"/>
      <c r="N870" s="9"/>
    </row>
    <row r="871" spans="3:14" x14ac:dyDescent="0.2">
      <c r="C871" s="13"/>
      <c r="D871" s="13"/>
      <c r="E871" s="13"/>
      <c r="M871" s="9"/>
      <c r="N871" s="9"/>
    </row>
    <row r="872" spans="3:14" x14ac:dyDescent="0.2">
      <c r="C872" s="13"/>
      <c r="D872" s="13"/>
      <c r="E872" s="13"/>
      <c r="M872" s="9"/>
      <c r="N872" s="9"/>
    </row>
    <row r="873" spans="3:14" x14ac:dyDescent="0.2">
      <c r="C873" s="13"/>
      <c r="D873" s="13"/>
      <c r="E873" s="13"/>
      <c r="M873" s="9"/>
      <c r="N873" s="9"/>
    </row>
    <row r="874" spans="3:14" x14ac:dyDescent="0.2">
      <c r="C874" s="13"/>
      <c r="D874" s="13"/>
      <c r="E874" s="13"/>
      <c r="M874" s="9"/>
      <c r="N874" s="9"/>
    </row>
    <row r="875" spans="3:14" x14ac:dyDescent="0.2">
      <c r="C875" s="13"/>
      <c r="D875" s="13"/>
      <c r="E875" s="13"/>
      <c r="M875" s="9"/>
      <c r="N875" s="9"/>
    </row>
    <row r="876" spans="3:14" x14ac:dyDescent="0.2">
      <c r="C876" s="13"/>
      <c r="D876" s="13"/>
      <c r="E876" s="13"/>
      <c r="M876" s="9"/>
      <c r="N876" s="9"/>
    </row>
    <row r="877" spans="3:14" x14ac:dyDescent="0.2">
      <c r="C877" s="13"/>
      <c r="D877" s="13"/>
      <c r="E877" s="13"/>
      <c r="M877" s="9"/>
      <c r="N877" s="9"/>
    </row>
    <row r="878" spans="3:14" x14ac:dyDescent="0.2">
      <c r="C878" s="13"/>
      <c r="D878" s="13"/>
      <c r="E878" s="13"/>
      <c r="M878" s="9"/>
      <c r="N878" s="9"/>
    </row>
    <row r="879" spans="3:14" x14ac:dyDescent="0.2">
      <c r="C879" s="13"/>
      <c r="D879" s="13"/>
      <c r="E879" s="13"/>
      <c r="M879" s="9"/>
      <c r="N879" s="9"/>
    </row>
    <row r="880" spans="3:14" x14ac:dyDescent="0.2">
      <c r="C880" s="13"/>
      <c r="D880" s="13"/>
      <c r="E880" s="13"/>
      <c r="M880" s="9"/>
      <c r="N880" s="9"/>
    </row>
    <row r="881" spans="3:14" x14ac:dyDescent="0.2">
      <c r="C881" s="13"/>
      <c r="D881" s="13"/>
      <c r="E881" s="13"/>
      <c r="M881" s="9"/>
      <c r="N881" s="9"/>
    </row>
    <row r="882" spans="3:14" x14ac:dyDescent="0.2">
      <c r="C882" s="13"/>
      <c r="D882" s="13"/>
      <c r="E882" s="13"/>
      <c r="M882" s="9"/>
      <c r="N882" s="9"/>
    </row>
    <row r="883" spans="3:14" x14ac:dyDescent="0.2">
      <c r="C883" s="13"/>
      <c r="D883" s="13"/>
      <c r="E883" s="13"/>
      <c r="M883" s="9"/>
      <c r="N883" s="9"/>
    </row>
    <row r="884" spans="3:14" x14ac:dyDescent="0.2">
      <c r="C884" s="13"/>
      <c r="D884" s="13"/>
      <c r="E884" s="13"/>
      <c r="M884" s="9"/>
      <c r="N884" s="9"/>
    </row>
    <row r="885" spans="3:14" x14ac:dyDescent="0.2">
      <c r="C885" s="13"/>
      <c r="D885" s="13"/>
      <c r="E885" s="13"/>
      <c r="M885" s="9"/>
      <c r="N885" s="9"/>
    </row>
    <row r="886" spans="3:14" x14ac:dyDescent="0.2">
      <c r="C886" s="13"/>
      <c r="D886" s="13"/>
      <c r="E886" s="13"/>
      <c r="M886" s="9"/>
      <c r="N886" s="9"/>
    </row>
    <row r="887" spans="3:14" x14ac:dyDescent="0.2">
      <c r="C887" s="13"/>
      <c r="D887" s="13"/>
      <c r="E887" s="13"/>
      <c r="M887" s="9"/>
      <c r="N887" s="9"/>
    </row>
    <row r="888" spans="3:14" x14ac:dyDescent="0.2">
      <c r="C888" s="13"/>
      <c r="D888" s="13"/>
      <c r="E888" s="13"/>
      <c r="M888" s="9"/>
      <c r="N888" s="9"/>
    </row>
    <row r="889" spans="3:14" x14ac:dyDescent="0.2">
      <c r="C889" s="13"/>
      <c r="D889" s="13"/>
      <c r="E889" s="13"/>
      <c r="M889" s="9"/>
      <c r="N889" s="9"/>
    </row>
    <row r="890" spans="3:14" x14ac:dyDescent="0.2">
      <c r="C890" s="13"/>
      <c r="D890" s="13"/>
      <c r="E890" s="13"/>
      <c r="M890" s="9"/>
      <c r="N890" s="9"/>
    </row>
    <row r="891" spans="3:14" x14ac:dyDescent="0.2">
      <c r="C891" s="13"/>
      <c r="D891" s="13"/>
      <c r="E891" s="13"/>
      <c r="M891" s="9"/>
      <c r="N891" s="9"/>
    </row>
    <row r="892" spans="3:14" x14ac:dyDescent="0.2">
      <c r="C892" s="13"/>
      <c r="D892" s="13"/>
      <c r="E892" s="13"/>
      <c r="M892" s="9"/>
      <c r="N892" s="9"/>
    </row>
    <row r="893" spans="3:14" x14ac:dyDescent="0.2">
      <c r="C893" s="13"/>
      <c r="D893" s="13"/>
      <c r="E893" s="13"/>
      <c r="M893" s="9"/>
      <c r="N893" s="9"/>
    </row>
    <row r="894" spans="3:14" x14ac:dyDescent="0.2">
      <c r="C894" s="13"/>
      <c r="D894" s="13"/>
      <c r="E894" s="13"/>
      <c r="M894" s="9"/>
      <c r="N894" s="9"/>
    </row>
    <row r="895" spans="3:14" x14ac:dyDescent="0.2">
      <c r="C895" s="13"/>
      <c r="D895" s="13"/>
      <c r="E895" s="13"/>
      <c r="M895" s="9"/>
      <c r="N895" s="9"/>
    </row>
    <row r="896" spans="3:14" x14ac:dyDescent="0.2">
      <c r="C896" s="13"/>
      <c r="D896" s="13"/>
      <c r="E896" s="13"/>
      <c r="M896" s="9"/>
      <c r="N896" s="9"/>
    </row>
    <row r="897" spans="3:14" x14ac:dyDescent="0.2">
      <c r="C897" s="13"/>
      <c r="D897" s="13"/>
      <c r="E897" s="13"/>
      <c r="M897" s="9"/>
      <c r="N897" s="9"/>
    </row>
    <row r="898" spans="3:14" x14ac:dyDescent="0.2">
      <c r="C898" s="13"/>
      <c r="D898" s="13"/>
      <c r="E898" s="13"/>
      <c r="M898" s="9"/>
      <c r="N898" s="9"/>
    </row>
    <row r="899" spans="3:14" x14ac:dyDescent="0.2">
      <c r="C899" s="13"/>
      <c r="D899" s="13"/>
      <c r="E899" s="13"/>
      <c r="M899" s="9"/>
      <c r="N899" s="9"/>
    </row>
    <row r="900" spans="3:14" x14ac:dyDescent="0.2">
      <c r="C900" s="13"/>
      <c r="D900" s="13"/>
      <c r="E900" s="13"/>
      <c r="M900" s="9"/>
      <c r="N900" s="9"/>
    </row>
    <row r="901" spans="3:14" x14ac:dyDescent="0.2">
      <c r="C901" s="13"/>
      <c r="D901" s="13"/>
      <c r="E901" s="13"/>
      <c r="M901" s="9"/>
      <c r="N901" s="9"/>
    </row>
    <row r="902" spans="3:14" x14ac:dyDescent="0.2">
      <c r="C902" s="13"/>
      <c r="D902" s="13"/>
      <c r="E902" s="13"/>
      <c r="M902" s="9"/>
      <c r="N902" s="9"/>
    </row>
    <row r="903" spans="3:14" x14ac:dyDescent="0.2">
      <c r="C903" s="13"/>
      <c r="D903" s="13"/>
      <c r="E903" s="13"/>
      <c r="M903" s="9"/>
      <c r="N903" s="9"/>
    </row>
    <row r="904" spans="3:14" x14ac:dyDescent="0.2">
      <c r="C904" s="13"/>
      <c r="D904" s="13"/>
      <c r="E904" s="13"/>
      <c r="M904" s="9"/>
      <c r="N904" s="9"/>
    </row>
    <row r="905" spans="3:14" x14ac:dyDescent="0.2">
      <c r="C905" s="13"/>
      <c r="D905" s="13"/>
      <c r="E905" s="13"/>
      <c r="M905" s="9"/>
      <c r="N905" s="9"/>
    </row>
    <row r="906" spans="3:14" x14ac:dyDescent="0.2">
      <c r="C906" s="13"/>
      <c r="D906" s="13"/>
      <c r="E906" s="13"/>
      <c r="M906" s="9"/>
      <c r="N906" s="9"/>
    </row>
    <row r="907" spans="3:14" x14ac:dyDescent="0.2">
      <c r="C907" s="13"/>
      <c r="D907" s="13"/>
      <c r="E907" s="13"/>
      <c r="M907" s="9"/>
      <c r="N907" s="9"/>
    </row>
    <row r="908" spans="3:14" x14ac:dyDescent="0.2">
      <c r="C908" s="13"/>
      <c r="D908" s="13"/>
      <c r="E908" s="13"/>
      <c r="M908" s="9"/>
      <c r="N908" s="9"/>
    </row>
    <row r="909" spans="3:14" x14ac:dyDescent="0.2">
      <c r="C909" s="13"/>
      <c r="D909" s="13"/>
      <c r="E909" s="13"/>
      <c r="M909" s="9"/>
      <c r="N909" s="9"/>
    </row>
    <row r="910" spans="3:14" x14ac:dyDescent="0.2">
      <c r="C910" s="13"/>
      <c r="D910" s="13"/>
      <c r="E910" s="13"/>
      <c r="M910" s="9"/>
      <c r="N910" s="9"/>
    </row>
    <row r="911" spans="3:14" x14ac:dyDescent="0.2">
      <c r="C911" s="13"/>
      <c r="D911" s="13"/>
      <c r="E911" s="13"/>
      <c r="M911" s="9"/>
      <c r="N911" s="9"/>
    </row>
    <row r="912" spans="3:14" x14ac:dyDescent="0.2">
      <c r="C912" s="13"/>
      <c r="D912" s="13"/>
      <c r="E912" s="13"/>
      <c r="M912" s="9"/>
      <c r="N912" s="9"/>
    </row>
    <row r="913" spans="3:14" x14ac:dyDescent="0.2">
      <c r="C913" s="13"/>
      <c r="D913" s="13"/>
      <c r="E913" s="13"/>
      <c r="M913" s="9"/>
      <c r="N913" s="9"/>
    </row>
    <row r="914" spans="3:14" x14ac:dyDescent="0.2">
      <c r="C914" s="13"/>
      <c r="D914" s="13"/>
      <c r="E914" s="13"/>
      <c r="M914" s="9"/>
      <c r="N914" s="9"/>
    </row>
    <row r="915" spans="3:14" x14ac:dyDescent="0.2">
      <c r="C915" s="13"/>
      <c r="D915" s="13"/>
      <c r="E915" s="13"/>
      <c r="M915" s="9"/>
      <c r="N915" s="9"/>
    </row>
    <row r="916" spans="3:14" x14ac:dyDescent="0.2">
      <c r="C916" s="13"/>
      <c r="D916" s="13"/>
      <c r="E916" s="13"/>
      <c r="M916" s="9"/>
      <c r="N916" s="9"/>
    </row>
    <row r="917" spans="3:14" x14ac:dyDescent="0.2">
      <c r="C917" s="13"/>
      <c r="D917" s="13"/>
      <c r="E917" s="13"/>
      <c r="M917" s="9"/>
      <c r="N917" s="9"/>
    </row>
    <row r="918" spans="3:14" x14ac:dyDescent="0.2">
      <c r="C918" s="13"/>
      <c r="D918" s="13"/>
      <c r="E918" s="13"/>
      <c r="M918" s="9"/>
      <c r="N918" s="9"/>
    </row>
    <row r="919" spans="3:14" x14ac:dyDescent="0.2">
      <c r="C919" s="13"/>
      <c r="D919" s="13"/>
      <c r="E919" s="13"/>
      <c r="M919" s="9"/>
      <c r="N919" s="9"/>
    </row>
    <row r="920" spans="3:14" x14ac:dyDescent="0.2">
      <c r="C920" s="13"/>
      <c r="D920" s="13"/>
      <c r="E920" s="13"/>
      <c r="M920" s="9"/>
      <c r="N920" s="9"/>
    </row>
    <row r="921" spans="3:14" x14ac:dyDescent="0.2">
      <c r="C921" s="13"/>
      <c r="D921" s="13"/>
      <c r="E921" s="13"/>
      <c r="M921" s="9"/>
      <c r="N921" s="9"/>
    </row>
    <row r="922" spans="3:14" x14ac:dyDescent="0.2">
      <c r="C922" s="13"/>
      <c r="D922" s="13"/>
      <c r="E922" s="13"/>
      <c r="M922" s="9"/>
      <c r="N922" s="9"/>
    </row>
    <row r="923" spans="3:14" x14ac:dyDescent="0.2">
      <c r="C923" s="13"/>
      <c r="D923" s="13"/>
      <c r="E923" s="13"/>
      <c r="M923" s="9"/>
      <c r="N923" s="9"/>
    </row>
    <row r="924" spans="3:14" x14ac:dyDescent="0.2">
      <c r="C924" s="13"/>
      <c r="D924" s="13"/>
      <c r="E924" s="13"/>
      <c r="M924" s="9"/>
      <c r="N924" s="9"/>
    </row>
    <row r="925" spans="3:14" x14ac:dyDescent="0.2">
      <c r="C925" s="13"/>
      <c r="D925" s="13"/>
      <c r="E925" s="13"/>
      <c r="M925" s="9"/>
      <c r="N925" s="9"/>
    </row>
    <row r="926" spans="3:14" x14ac:dyDescent="0.2">
      <c r="C926" s="13"/>
      <c r="D926" s="13"/>
      <c r="E926" s="13"/>
      <c r="M926" s="9"/>
      <c r="N926" s="9"/>
    </row>
    <row r="927" spans="3:14" x14ac:dyDescent="0.2">
      <c r="C927" s="13"/>
      <c r="D927" s="13"/>
      <c r="E927" s="13"/>
      <c r="M927" s="9"/>
      <c r="N927" s="9"/>
    </row>
    <row r="928" spans="3:14" x14ac:dyDescent="0.2">
      <c r="C928" s="13"/>
      <c r="D928" s="13"/>
      <c r="E928" s="13"/>
      <c r="M928" s="9"/>
      <c r="N928" s="9"/>
    </row>
    <row r="929" spans="3:14" x14ac:dyDescent="0.2">
      <c r="C929" s="13"/>
      <c r="D929" s="13"/>
      <c r="E929" s="13"/>
      <c r="M929" s="9"/>
      <c r="N929" s="9"/>
    </row>
    <row r="930" spans="3:14" x14ac:dyDescent="0.2">
      <c r="C930" s="13"/>
      <c r="D930" s="13"/>
      <c r="E930" s="13"/>
      <c r="M930" s="9"/>
      <c r="N930" s="9"/>
    </row>
    <row r="931" spans="3:14" x14ac:dyDescent="0.2">
      <c r="C931" s="13"/>
      <c r="D931" s="13"/>
      <c r="E931" s="13"/>
      <c r="M931" s="9"/>
      <c r="N931" s="9"/>
    </row>
    <row r="932" spans="3:14" x14ac:dyDescent="0.2">
      <c r="C932" s="13"/>
      <c r="D932" s="13"/>
      <c r="E932" s="13"/>
      <c r="M932" s="9"/>
      <c r="N932" s="9"/>
    </row>
    <row r="933" spans="3:14" x14ac:dyDescent="0.2">
      <c r="C933" s="13"/>
      <c r="D933" s="13"/>
      <c r="E933" s="13"/>
      <c r="M933" s="9"/>
      <c r="N933" s="9"/>
    </row>
    <row r="934" spans="3:14" x14ac:dyDescent="0.2">
      <c r="C934" s="13"/>
      <c r="D934" s="13"/>
      <c r="E934" s="13"/>
      <c r="M934" s="9"/>
      <c r="N934" s="9"/>
    </row>
    <row r="935" spans="3:14" x14ac:dyDescent="0.2">
      <c r="C935" s="13"/>
      <c r="D935" s="13"/>
      <c r="E935" s="13"/>
      <c r="M935" s="9"/>
      <c r="N935" s="9"/>
    </row>
    <row r="936" spans="3:14" x14ac:dyDescent="0.2">
      <c r="C936" s="13"/>
      <c r="D936" s="13"/>
      <c r="E936" s="13"/>
      <c r="M936" s="9"/>
      <c r="N936" s="9"/>
    </row>
    <row r="937" spans="3:14" x14ac:dyDescent="0.2">
      <c r="C937" s="13"/>
      <c r="D937" s="13"/>
      <c r="E937" s="13"/>
      <c r="M937" s="9"/>
      <c r="N937" s="9"/>
    </row>
    <row r="938" spans="3:14" x14ac:dyDescent="0.2">
      <c r="C938" s="13"/>
      <c r="D938" s="13"/>
      <c r="E938" s="13"/>
      <c r="M938" s="9"/>
      <c r="N938" s="9"/>
    </row>
    <row r="939" spans="3:14" x14ac:dyDescent="0.2">
      <c r="C939" s="13"/>
      <c r="D939" s="13"/>
      <c r="E939" s="13"/>
      <c r="M939" s="9"/>
      <c r="N939" s="9"/>
    </row>
    <row r="940" spans="3:14" x14ac:dyDescent="0.2">
      <c r="C940" s="13"/>
      <c r="D940" s="13"/>
      <c r="E940" s="13"/>
      <c r="M940" s="9"/>
      <c r="N940" s="9"/>
    </row>
    <row r="941" spans="3:14" x14ac:dyDescent="0.2">
      <c r="C941" s="13"/>
      <c r="D941" s="13"/>
      <c r="E941" s="13"/>
      <c r="M941" s="9"/>
      <c r="N941" s="9"/>
    </row>
    <row r="942" spans="3:14" x14ac:dyDescent="0.2">
      <c r="C942" s="13"/>
      <c r="D942" s="13"/>
      <c r="E942" s="13"/>
      <c r="M942" s="9"/>
      <c r="N942" s="9"/>
    </row>
    <row r="943" spans="3:14" x14ac:dyDescent="0.2">
      <c r="C943" s="13"/>
      <c r="D943" s="13"/>
      <c r="E943" s="13"/>
      <c r="M943" s="9"/>
      <c r="N943" s="9"/>
    </row>
    <row r="944" spans="3:14" x14ac:dyDescent="0.2">
      <c r="C944" s="13"/>
      <c r="D944" s="13"/>
      <c r="E944" s="13"/>
      <c r="M944" s="9"/>
      <c r="N944" s="9"/>
    </row>
    <row r="945" spans="3:14" x14ac:dyDescent="0.2">
      <c r="C945" s="13"/>
      <c r="D945" s="13"/>
      <c r="E945" s="13"/>
      <c r="M945" s="9"/>
      <c r="N945" s="9"/>
    </row>
    <row r="946" spans="3:14" x14ac:dyDescent="0.2">
      <c r="C946" s="13"/>
      <c r="D946" s="13"/>
      <c r="E946" s="13"/>
      <c r="M946" s="9"/>
      <c r="N946" s="9"/>
    </row>
    <row r="947" spans="3:14" x14ac:dyDescent="0.2">
      <c r="C947" s="13"/>
      <c r="D947" s="13"/>
      <c r="E947" s="13"/>
      <c r="M947" s="9"/>
      <c r="N947" s="9"/>
    </row>
    <row r="948" spans="3:14" x14ac:dyDescent="0.2">
      <c r="C948" s="13"/>
      <c r="D948" s="13"/>
      <c r="E948" s="13"/>
      <c r="M948" s="9"/>
      <c r="N948" s="9"/>
    </row>
    <row r="949" spans="3:14" x14ac:dyDescent="0.2">
      <c r="C949" s="13"/>
      <c r="D949" s="13"/>
      <c r="E949" s="13"/>
      <c r="M949" s="9"/>
      <c r="N949" s="9"/>
    </row>
    <row r="950" spans="3:14" x14ac:dyDescent="0.2">
      <c r="C950" s="13"/>
      <c r="D950" s="13"/>
      <c r="E950" s="13"/>
      <c r="M950" s="9"/>
      <c r="N950" s="9"/>
    </row>
    <row r="951" spans="3:14" x14ac:dyDescent="0.2">
      <c r="C951" s="13"/>
      <c r="D951" s="13"/>
      <c r="E951" s="13"/>
      <c r="M951" s="9"/>
      <c r="N951" s="9"/>
    </row>
    <row r="952" spans="3:14" x14ac:dyDescent="0.2">
      <c r="C952" s="13"/>
      <c r="D952" s="13"/>
      <c r="E952" s="13"/>
      <c r="M952" s="9"/>
      <c r="N952" s="9"/>
    </row>
    <row r="953" spans="3:14" x14ac:dyDescent="0.2">
      <c r="C953" s="13"/>
      <c r="D953" s="13"/>
      <c r="E953" s="13"/>
      <c r="M953" s="9"/>
      <c r="N953" s="9"/>
    </row>
    <row r="954" spans="3:14" x14ac:dyDescent="0.2">
      <c r="C954" s="13"/>
      <c r="D954" s="13"/>
      <c r="E954" s="13"/>
      <c r="M954" s="9"/>
      <c r="N954" s="9"/>
    </row>
    <row r="955" spans="3:14" x14ac:dyDescent="0.2">
      <c r="C955" s="13"/>
      <c r="D955" s="13"/>
      <c r="E955" s="13"/>
      <c r="M955" s="9"/>
      <c r="N955" s="9"/>
    </row>
    <row r="956" spans="3:14" x14ac:dyDescent="0.2">
      <c r="C956" s="13"/>
      <c r="D956" s="13"/>
      <c r="E956" s="13"/>
      <c r="M956" s="9"/>
      <c r="N956" s="9"/>
    </row>
    <row r="957" spans="3:14" x14ac:dyDescent="0.2">
      <c r="C957" s="13"/>
      <c r="D957" s="13"/>
      <c r="E957" s="13"/>
      <c r="M957" s="9"/>
      <c r="N957" s="9"/>
    </row>
    <row r="958" spans="3:14" x14ac:dyDescent="0.2">
      <c r="C958" s="13"/>
      <c r="D958" s="13"/>
      <c r="E958" s="13"/>
      <c r="M958" s="9"/>
      <c r="N958" s="9"/>
    </row>
    <row r="959" spans="3:14" x14ac:dyDescent="0.2">
      <c r="C959" s="13"/>
      <c r="D959" s="13"/>
      <c r="E959" s="13"/>
      <c r="M959" s="9"/>
      <c r="N959" s="9"/>
    </row>
    <row r="960" spans="3:14" x14ac:dyDescent="0.2">
      <c r="C960" s="13"/>
      <c r="D960" s="13"/>
      <c r="E960" s="13"/>
      <c r="M960" s="9"/>
      <c r="N960" s="9"/>
    </row>
    <row r="961" spans="3:14" x14ac:dyDescent="0.2">
      <c r="C961" s="13"/>
      <c r="D961" s="13"/>
      <c r="E961" s="13"/>
      <c r="M961" s="9"/>
      <c r="N961" s="9"/>
    </row>
    <row r="962" spans="3:14" x14ac:dyDescent="0.2">
      <c r="C962" s="13"/>
      <c r="D962" s="13"/>
      <c r="E962" s="13"/>
      <c r="M962" s="9"/>
      <c r="N962" s="9"/>
    </row>
    <row r="963" spans="3:14" x14ac:dyDescent="0.2">
      <c r="C963" s="13"/>
      <c r="D963" s="13"/>
      <c r="E963" s="13"/>
      <c r="M963" s="9"/>
      <c r="N963" s="9"/>
    </row>
    <row r="964" spans="3:14" x14ac:dyDescent="0.2">
      <c r="C964" s="13"/>
      <c r="D964" s="13"/>
      <c r="E964" s="13"/>
      <c r="M964" s="9"/>
      <c r="N964" s="9"/>
    </row>
    <row r="965" spans="3:14" x14ac:dyDescent="0.2">
      <c r="C965" s="13"/>
      <c r="D965" s="13"/>
      <c r="E965" s="13"/>
      <c r="M965" s="9"/>
      <c r="N965" s="9"/>
    </row>
    <row r="966" spans="3:14" x14ac:dyDescent="0.2">
      <c r="C966" s="13"/>
      <c r="D966" s="13"/>
      <c r="E966" s="13"/>
      <c r="M966" s="9"/>
      <c r="N966" s="9"/>
    </row>
    <row r="967" spans="3:14" x14ac:dyDescent="0.2">
      <c r="C967" s="13"/>
      <c r="D967" s="13"/>
      <c r="E967" s="13"/>
      <c r="M967" s="9"/>
      <c r="N967" s="9"/>
    </row>
    <row r="968" spans="3:14" x14ac:dyDescent="0.2">
      <c r="C968" s="13"/>
      <c r="D968" s="13"/>
      <c r="E968" s="13"/>
      <c r="M968" s="9"/>
      <c r="N968" s="9"/>
    </row>
    <row r="969" spans="3:14" x14ac:dyDescent="0.2">
      <c r="C969" s="13"/>
      <c r="D969" s="13"/>
      <c r="E969" s="13"/>
      <c r="M969" s="9"/>
      <c r="N969" s="9"/>
    </row>
    <row r="970" spans="3:14" x14ac:dyDescent="0.2">
      <c r="C970" s="13"/>
      <c r="D970" s="13"/>
      <c r="E970" s="13"/>
      <c r="M970" s="9"/>
      <c r="N970" s="9"/>
    </row>
    <row r="971" spans="3:14" x14ac:dyDescent="0.2">
      <c r="C971" s="13"/>
      <c r="D971" s="13"/>
      <c r="E971" s="13"/>
      <c r="M971" s="9"/>
      <c r="N971" s="9"/>
    </row>
    <row r="972" spans="3:14" x14ac:dyDescent="0.2">
      <c r="C972" s="13"/>
      <c r="D972" s="13"/>
      <c r="E972" s="13"/>
      <c r="M972" s="9"/>
      <c r="N972" s="9"/>
    </row>
    <row r="973" spans="3:14" x14ac:dyDescent="0.2">
      <c r="C973" s="13"/>
      <c r="D973" s="13"/>
      <c r="E973" s="13"/>
      <c r="M973" s="9"/>
      <c r="N973" s="9"/>
    </row>
    <row r="974" spans="3:14" x14ac:dyDescent="0.2">
      <c r="C974" s="13"/>
      <c r="D974" s="13"/>
      <c r="E974" s="13"/>
      <c r="M974" s="9"/>
      <c r="N974" s="9"/>
    </row>
    <row r="975" spans="3:14" x14ac:dyDescent="0.2">
      <c r="C975" s="13"/>
      <c r="D975" s="13"/>
      <c r="E975" s="13"/>
      <c r="M975" s="9"/>
      <c r="N975" s="9"/>
    </row>
    <row r="976" spans="3:14" x14ac:dyDescent="0.2">
      <c r="C976" s="13"/>
      <c r="D976" s="13"/>
      <c r="E976" s="13"/>
      <c r="M976" s="9"/>
      <c r="N976" s="9"/>
    </row>
    <row r="977" spans="3:14" x14ac:dyDescent="0.2">
      <c r="C977" s="13"/>
      <c r="D977" s="13"/>
      <c r="E977" s="13"/>
      <c r="M977" s="9"/>
      <c r="N977" s="9"/>
    </row>
    <row r="978" spans="3:14" x14ac:dyDescent="0.2">
      <c r="C978" s="13"/>
      <c r="D978" s="13"/>
      <c r="E978" s="13"/>
      <c r="M978" s="9"/>
      <c r="N978" s="9"/>
    </row>
    <row r="979" spans="3:14" x14ac:dyDescent="0.2">
      <c r="C979" s="13"/>
      <c r="D979" s="13"/>
      <c r="E979" s="13"/>
      <c r="M979" s="9"/>
      <c r="N979" s="9"/>
    </row>
    <row r="980" spans="3:14" x14ac:dyDescent="0.2">
      <c r="C980" s="13"/>
      <c r="D980" s="13"/>
      <c r="E980" s="13"/>
      <c r="M980" s="9"/>
      <c r="N980" s="9"/>
    </row>
    <row r="981" spans="3:14" x14ac:dyDescent="0.2">
      <c r="C981" s="13"/>
      <c r="D981" s="13"/>
      <c r="E981" s="13"/>
      <c r="M981" s="9"/>
      <c r="N981" s="9"/>
    </row>
    <row r="982" spans="3:14" x14ac:dyDescent="0.2">
      <c r="C982" s="13"/>
      <c r="D982" s="13"/>
      <c r="E982" s="13"/>
      <c r="M982" s="9"/>
      <c r="N982" s="9"/>
    </row>
    <row r="983" spans="3:14" x14ac:dyDescent="0.2">
      <c r="C983" s="13"/>
      <c r="D983" s="13"/>
      <c r="E983" s="13"/>
      <c r="M983" s="9"/>
      <c r="N983" s="9"/>
    </row>
    <row r="984" spans="3:14" x14ac:dyDescent="0.2">
      <c r="C984" s="13"/>
      <c r="D984" s="13"/>
      <c r="E984" s="13"/>
      <c r="M984" s="9"/>
      <c r="N984" s="9"/>
    </row>
    <row r="985" spans="3:14" x14ac:dyDescent="0.2">
      <c r="C985" s="13"/>
      <c r="D985" s="13"/>
      <c r="E985" s="13"/>
      <c r="M985" s="9"/>
      <c r="N985" s="9"/>
    </row>
    <row r="986" spans="3:14" x14ac:dyDescent="0.2">
      <c r="C986" s="13"/>
      <c r="D986" s="13"/>
      <c r="E986" s="13"/>
      <c r="M986" s="9"/>
      <c r="N986" s="9"/>
    </row>
    <row r="987" spans="3:14" x14ac:dyDescent="0.2">
      <c r="C987" s="13"/>
      <c r="D987" s="13"/>
      <c r="E987" s="13"/>
      <c r="M987" s="9"/>
      <c r="N987" s="9"/>
    </row>
    <row r="988" spans="3:14" x14ac:dyDescent="0.2">
      <c r="C988" s="13"/>
      <c r="D988" s="13"/>
      <c r="E988" s="13"/>
      <c r="M988" s="9"/>
      <c r="N988" s="9"/>
    </row>
    <row r="989" spans="3:14" x14ac:dyDescent="0.2">
      <c r="C989" s="13"/>
      <c r="D989" s="13"/>
      <c r="E989" s="13"/>
      <c r="M989" s="9"/>
      <c r="N989" s="9"/>
    </row>
    <row r="990" spans="3:14" x14ac:dyDescent="0.2">
      <c r="C990" s="13"/>
      <c r="D990" s="13"/>
      <c r="E990" s="13"/>
      <c r="M990" s="9"/>
      <c r="N990" s="9"/>
    </row>
    <row r="991" spans="3:14" x14ac:dyDescent="0.2">
      <c r="C991" s="13"/>
      <c r="D991" s="13"/>
      <c r="E991" s="13"/>
      <c r="M991" s="9"/>
      <c r="N991" s="9"/>
    </row>
    <row r="992" spans="3:14" x14ac:dyDescent="0.2">
      <c r="C992" s="13"/>
      <c r="D992" s="13"/>
      <c r="E992" s="13"/>
      <c r="M992" s="9"/>
      <c r="N992" s="9"/>
    </row>
    <row r="993" spans="3:14" x14ac:dyDescent="0.2">
      <c r="C993" s="13"/>
      <c r="D993" s="13"/>
      <c r="E993" s="13"/>
      <c r="M993" s="9"/>
      <c r="N993" s="9"/>
    </row>
    <row r="994" spans="3:14" x14ac:dyDescent="0.2">
      <c r="C994" s="13"/>
      <c r="D994" s="13"/>
      <c r="E994" s="13"/>
      <c r="M994" s="9"/>
      <c r="N994" s="9"/>
    </row>
    <row r="995" spans="3:14" x14ac:dyDescent="0.2">
      <c r="C995" s="13"/>
      <c r="D995" s="13"/>
      <c r="E995" s="13"/>
      <c r="M995" s="9"/>
      <c r="N995" s="9"/>
    </row>
    <row r="996" spans="3:14" x14ac:dyDescent="0.2">
      <c r="C996" s="13"/>
      <c r="D996" s="13"/>
      <c r="E996" s="13"/>
      <c r="M996" s="9"/>
      <c r="N996" s="9"/>
    </row>
    <row r="997" spans="3:14" x14ac:dyDescent="0.2">
      <c r="C997" s="13"/>
      <c r="D997" s="13"/>
      <c r="E997" s="13"/>
      <c r="M997" s="9"/>
      <c r="N997" s="9"/>
    </row>
    <row r="998" spans="3:14" x14ac:dyDescent="0.2">
      <c r="C998" s="13"/>
      <c r="D998" s="13"/>
      <c r="E998" s="13"/>
      <c r="M998" s="9"/>
      <c r="N998" s="9"/>
    </row>
    <row r="999" spans="3:14" x14ac:dyDescent="0.2">
      <c r="C999" s="13"/>
      <c r="D999" s="13"/>
      <c r="E999" s="13"/>
      <c r="M999" s="9"/>
      <c r="N999" s="9"/>
    </row>
    <row r="1000" spans="3:14" x14ac:dyDescent="0.2">
      <c r="C1000" s="13"/>
      <c r="D1000" s="13"/>
      <c r="E1000" s="13"/>
      <c r="M1000" s="9"/>
      <c r="N1000" s="9"/>
    </row>
    <row r="1001" spans="3:14" x14ac:dyDescent="0.2">
      <c r="C1001" s="13"/>
      <c r="D1001" s="13"/>
      <c r="E1001" s="13"/>
      <c r="M1001" s="9"/>
      <c r="N1001" s="9"/>
    </row>
    <row r="1002" spans="3:14" x14ac:dyDescent="0.2">
      <c r="C1002" s="13"/>
      <c r="D1002" s="13"/>
      <c r="E1002" s="13"/>
      <c r="M1002" s="9"/>
      <c r="N1002" s="9"/>
    </row>
    <row r="1003" spans="3:14" x14ac:dyDescent="0.2">
      <c r="C1003" s="13"/>
      <c r="D1003" s="13"/>
      <c r="E1003" s="13"/>
      <c r="M1003" s="9"/>
      <c r="N1003" s="9"/>
    </row>
    <row r="1004" spans="3:14" x14ac:dyDescent="0.2">
      <c r="C1004" s="13"/>
      <c r="D1004" s="13"/>
      <c r="E1004" s="13"/>
      <c r="M1004" s="9"/>
      <c r="N1004" s="9"/>
    </row>
    <row r="1005" spans="3:14" x14ac:dyDescent="0.2">
      <c r="C1005" s="13"/>
      <c r="D1005" s="13"/>
      <c r="E1005" s="13"/>
      <c r="M1005" s="9"/>
      <c r="N1005" s="9"/>
    </row>
    <row r="1006" spans="3:14" x14ac:dyDescent="0.2">
      <c r="C1006" s="13"/>
      <c r="D1006" s="13"/>
      <c r="E1006" s="13"/>
      <c r="M1006" s="9"/>
      <c r="N1006" s="9"/>
    </row>
    <row r="1007" spans="3:14" x14ac:dyDescent="0.2">
      <c r="C1007" s="13"/>
      <c r="D1007" s="13"/>
      <c r="E1007" s="13"/>
      <c r="M1007" s="9"/>
      <c r="N1007" s="9"/>
    </row>
    <row r="1008" spans="3:14" x14ac:dyDescent="0.2">
      <c r="C1008" s="13"/>
      <c r="D1008" s="13"/>
      <c r="E1008" s="13"/>
      <c r="M1008" s="9"/>
      <c r="N1008" s="9"/>
    </row>
    <row r="1009" spans="3:14" x14ac:dyDescent="0.2">
      <c r="C1009" s="13"/>
      <c r="D1009" s="13"/>
      <c r="E1009" s="13"/>
      <c r="M1009" s="9"/>
      <c r="N1009" s="9"/>
    </row>
    <row r="1010" spans="3:14" x14ac:dyDescent="0.2">
      <c r="C1010" s="13"/>
      <c r="D1010" s="13"/>
      <c r="E1010" s="13"/>
      <c r="M1010" s="9"/>
      <c r="N1010" s="9"/>
    </row>
    <row r="1011" spans="3:14" x14ac:dyDescent="0.2">
      <c r="C1011" s="13"/>
      <c r="D1011" s="13"/>
      <c r="E1011" s="13"/>
      <c r="M1011" s="9"/>
      <c r="N1011" s="9"/>
    </row>
    <row r="1012" spans="3:14" x14ac:dyDescent="0.2">
      <c r="C1012" s="13"/>
      <c r="D1012" s="13"/>
      <c r="E1012" s="13"/>
      <c r="M1012" s="9"/>
      <c r="N1012" s="9"/>
    </row>
    <row r="1013" spans="3:14" x14ac:dyDescent="0.2">
      <c r="C1013" s="13"/>
      <c r="D1013" s="13"/>
      <c r="E1013" s="13"/>
      <c r="M1013" s="9"/>
      <c r="N1013" s="9"/>
    </row>
    <row r="1014" spans="3:14" x14ac:dyDescent="0.2">
      <c r="C1014" s="13"/>
      <c r="D1014" s="13"/>
      <c r="E1014" s="13"/>
      <c r="M1014" s="9"/>
      <c r="N1014" s="9"/>
    </row>
    <row r="1015" spans="3:14" x14ac:dyDescent="0.2">
      <c r="C1015" s="13"/>
      <c r="D1015" s="13"/>
      <c r="E1015" s="13"/>
      <c r="M1015" s="9"/>
      <c r="N1015" s="9"/>
    </row>
    <row r="1016" spans="3:14" x14ac:dyDescent="0.2">
      <c r="C1016" s="13"/>
      <c r="D1016" s="13"/>
      <c r="E1016" s="13"/>
      <c r="M1016" s="9"/>
      <c r="N1016" s="9"/>
    </row>
    <row r="1017" spans="3:14" x14ac:dyDescent="0.2">
      <c r="C1017" s="13"/>
      <c r="D1017" s="13"/>
      <c r="E1017" s="13"/>
      <c r="M1017" s="9"/>
      <c r="N1017" s="9"/>
    </row>
    <row r="1018" spans="3:14" x14ac:dyDescent="0.2">
      <c r="C1018" s="13"/>
      <c r="D1018" s="13"/>
      <c r="E1018" s="13"/>
      <c r="M1018" s="9"/>
      <c r="N1018" s="9"/>
    </row>
    <row r="1019" spans="3:14" x14ac:dyDescent="0.2">
      <c r="C1019" s="13"/>
      <c r="D1019" s="13"/>
      <c r="E1019" s="13"/>
      <c r="M1019" s="9"/>
      <c r="N1019" s="9"/>
    </row>
    <row r="1020" spans="3:14" x14ac:dyDescent="0.2">
      <c r="C1020" s="13"/>
      <c r="D1020" s="13"/>
      <c r="E1020" s="13"/>
      <c r="M1020" s="9"/>
      <c r="N1020" s="9"/>
    </row>
    <row r="1021" spans="3:14" x14ac:dyDescent="0.2">
      <c r="C1021" s="13"/>
      <c r="D1021" s="13"/>
      <c r="E1021" s="13"/>
      <c r="M1021" s="9"/>
      <c r="N1021" s="9"/>
    </row>
    <row r="1022" spans="3:14" x14ac:dyDescent="0.2">
      <c r="C1022" s="13"/>
      <c r="D1022" s="13"/>
      <c r="E1022" s="13"/>
      <c r="M1022" s="9"/>
      <c r="N1022" s="9"/>
    </row>
    <row r="1023" spans="3:14" x14ac:dyDescent="0.2">
      <c r="C1023" s="13"/>
      <c r="D1023" s="13"/>
      <c r="E1023" s="13"/>
      <c r="M1023" s="9"/>
      <c r="N1023" s="9"/>
    </row>
    <row r="1024" spans="3:14" x14ac:dyDescent="0.2">
      <c r="C1024" s="13"/>
      <c r="D1024" s="13"/>
      <c r="E1024" s="13"/>
      <c r="M1024" s="9"/>
      <c r="N1024" s="9"/>
    </row>
    <row r="1025" spans="3:14" x14ac:dyDescent="0.2">
      <c r="C1025" s="13"/>
      <c r="D1025" s="13"/>
      <c r="E1025" s="13"/>
      <c r="M1025" s="9"/>
      <c r="N1025" s="9"/>
    </row>
    <row r="1026" spans="3:14" x14ac:dyDescent="0.2">
      <c r="C1026" s="13"/>
      <c r="D1026" s="13"/>
      <c r="E1026" s="13"/>
      <c r="M1026" s="9"/>
      <c r="N1026" s="9"/>
    </row>
    <row r="1027" spans="3:14" x14ac:dyDescent="0.2">
      <c r="C1027" s="13"/>
      <c r="D1027" s="13"/>
      <c r="E1027" s="13"/>
      <c r="M1027" s="9"/>
      <c r="N1027" s="9"/>
    </row>
    <row r="1028" spans="3:14" x14ac:dyDescent="0.2">
      <c r="C1028" s="13"/>
      <c r="D1028" s="13"/>
      <c r="E1028" s="13"/>
      <c r="M1028" s="9"/>
      <c r="N1028" s="9"/>
    </row>
  </sheetData>
  <sortState ref="A2:L1028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p18-reg</vt:lpstr>
      <vt:lpstr>p18-new</vt:lpstr>
      <vt:lpstr>p18-reg-K</vt:lpstr>
      <vt:lpstr>p18-reg-F</vt:lpstr>
      <vt:lpstr>p18-new-K</vt:lpstr>
      <vt:lpstr>p18-new-F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2020-03-18T16:39:04Z</dcterms:modified>
</cp:coreProperties>
</file>