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4110" windowHeight="9495" tabRatio="677" activeTab="1"/>
  </bookViews>
  <sheets>
    <sheet name="p12-reg" sheetId="17" r:id="rId1"/>
    <sheet name="p12-new" sheetId="21" r:id="rId2"/>
  </sheets>
  <externalReferences>
    <externalReference r:id="rId3"/>
  </externalReferences>
  <definedNames>
    <definedName name="_xlnm._FilterDatabase" localSheetId="1" hidden="1">'p12-new'!$E$1:$E$739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77" i="17" l="1"/>
  <c r="K44" i="21" l="1"/>
  <c r="J44" i="21"/>
  <c r="I44" i="21" s="1"/>
  <c r="H44" i="21"/>
  <c r="G44" i="21"/>
  <c r="E44" i="21"/>
  <c r="F44" i="21" s="1"/>
  <c r="K93" i="21"/>
  <c r="J93" i="21"/>
  <c r="I93" i="21" s="1"/>
  <c r="H93" i="21"/>
  <c r="G93" i="21"/>
  <c r="E93" i="21"/>
  <c r="F93" i="21" s="1"/>
  <c r="K83" i="21"/>
  <c r="J83" i="21"/>
  <c r="I83" i="21" s="1"/>
  <c r="H83" i="21"/>
  <c r="G83" i="21"/>
  <c r="E83" i="21"/>
  <c r="F83" i="21" s="1"/>
  <c r="G413" i="21" l="1"/>
  <c r="G414" i="21"/>
  <c r="G415" i="21"/>
  <c r="G416" i="21"/>
  <c r="G417" i="21"/>
  <c r="G418" i="21"/>
  <c r="G419" i="21"/>
  <c r="G420" i="21"/>
  <c r="G421" i="21"/>
  <c r="H413" i="21"/>
  <c r="H414" i="21"/>
  <c r="H415" i="21"/>
  <c r="H416" i="21"/>
  <c r="H417" i="21"/>
  <c r="H418" i="21"/>
  <c r="H419" i="21"/>
  <c r="H420" i="21"/>
  <c r="H421" i="21"/>
  <c r="K67" i="21" l="1"/>
  <c r="K68" i="21"/>
  <c r="K70" i="21"/>
  <c r="K69" i="21"/>
  <c r="K71" i="21"/>
  <c r="K72" i="21"/>
  <c r="K73" i="21"/>
  <c r="K74" i="21"/>
  <c r="K75" i="21"/>
  <c r="K76" i="21"/>
  <c r="K77" i="21"/>
  <c r="K78" i="21"/>
  <c r="K79" i="21"/>
  <c r="K80" i="21"/>
  <c r="K81" i="21"/>
  <c r="K82" i="21"/>
  <c r="K84" i="21"/>
  <c r="K85" i="21"/>
  <c r="K87" i="21"/>
  <c r="K86" i="21"/>
  <c r="K88" i="21"/>
  <c r="K89" i="21"/>
  <c r="K90" i="21"/>
  <c r="K91" i="21"/>
  <c r="K92" i="21"/>
  <c r="K94" i="21"/>
  <c r="K95" i="21"/>
  <c r="K96" i="21"/>
  <c r="K97" i="21"/>
  <c r="K98" i="21"/>
  <c r="K99" i="21"/>
  <c r="K100" i="21"/>
  <c r="K101" i="21"/>
  <c r="K102" i="21"/>
  <c r="K103" i="21"/>
  <c r="K104" i="21"/>
  <c r="K105" i="21"/>
  <c r="K106" i="21"/>
  <c r="K107" i="21"/>
  <c r="K108" i="21"/>
  <c r="K109" i="21"/>
  <c r="K110" i="21"/>
  <c r="K111" i="21"/>
  <c r="K112" i="21"/>
  <c r="K113" i="21"/>
  <c r="K114" i="21"/>
  <c r="K116" i="21"/>
  <c r="K115" i="21"/>
  <c r="K117" i="21"/>
  <c r="K118" i="21"/>
  <c r="K119" i="21"/>
  <c r="K120" i="21"/>
  <c r="K121" i="21"/>
  <c r="K122" i="21"/>
  <c r="K123" i="21"/>
  <c r="K124" i="21"/>
  <c r="K125" i="21"/>
  <c r="K126" i="21"/>
  <c r="K127" i="21"/>
  <c r="K128" i="21"/>
  <c r="K130" i="21"/>
  <c r="K131" i="21"/>
  <c r="K132" i="21"/>
  <c r="K129" i="21"/>
  <c r="K133" i="21"/>
  <c r="K134" i="21"/>
  <c r="K135" i="21"/>
  <c r="K136" i="21"/>
  <c r="K137" i="21"/>
  <c r="K138" i="21"/>
  <c r="K139" i="21"/>
  <c r="K140" i="21"/>
  <c r="K141" i="21"/>
  <c r="K142" i="21"/>
  <c r="K143" i="21"/>
  <c r="K144" i="21"/>
  <c r="K145" i="21"/>
  <c r="K146" i="21"/>
  <c r="K147" i="21"/>
  <c r="K148" i="21"/>
  <c r="K149" i="21"/>
  <c r="K150" i="21"/>
  <c r="K151" i="21"/>
  <c r="K152" i="21"/>
  <c r="K153" i="21"/>
  <c r="K154" i="21"/>
  <c r="K155" i="21"/>
  <c r="K156" i="21"/>
  <c r="K157" i="21"/>
  <c r="K158" i="21"/>
  <c r="K159" i="21"/>
  <c r="K160" i="21"/>
  <c r="K161" i="21"/>
  <c r="K162" i="21"/>
  <c r="K163" i="21"/>
  <c r="K164" i="21"/>
  <c r="K165" i="21"/>
  <c r="K168" i="21"/>
  <c r="K166" i="21"/>
  <c r="K167" i="21"/>
  <c r="K169" i="21"/>
  <c r="K170" i="21"/>
  <c r="K171" i="21"/>
  <c r="K172" i="21"/>
  <c r="K173" i="21"/>
  <c r="K174" i="21"/>
  <c r="K175" i="21"/>
  <c r="K176" i="21"/>
  <c r="K177" i="21"/>
  <c r="K178" i="21"/>
  <c r="K179" i="21"/>
  <c r="K180" i="21"/>
  <c r="K181" i="21"/>
  <c r="K182" i="21"/>
  <c r="K183" i="21"/>
  <c r="K184" i="21"/>
  <c r="K185" i="21"/>
  <c r="K187" i="21"/>
  <c r="K186" i="21"/>
  <c r="K188" i="21"/>
  <c r="K189" i="21"/>
  <c r="K190" i="21"/>
  <c r="K191" i="21"/>
  <c r="K192" i="21"/>
  <c r="K193" i="21"/>
  <c r="K194" i="21"/>
  <c r="K195" i="21"/>
  <c r="K196" i="21"/>
  <c r="K197" i="21"/>
  <c r="K199" i="21"/>
  <c r="K198" i="21"/>
  <c r="K200" i="21"/>
  <c r="K202" i="21"/>
  <c r="K201" i="21"/>
  <c r="K203" i="21"/>
  <c r="K204" i="21"/>
  <c r="K205" i="21"/>
  <c r="K206" i="21"/>
  <c r="K207" i="21"/>
  <c r="K208" i="21"/>
  <c r="K209" i="21"/>
  <c r="K210" i="21"/>
  <c r="K211" i="21"/>
  <c r="K212" i="21"/>
  <c r="K214" i="21"/>
  <c r="K213" i="21"/>
  <c r="K215" i="21"/>
  <c r="K216" i="21"/>
  <c r="K217" i="21"/>
  <c r="K218" i="21"/>
  <c r="K219" i="21"/>
  <c r="K220" i="21"/>
  <c r="K222" i="21"/>
  <c r="K221" i="21"/>
  <c r="K223" i="21"/>
  <c r="K224" i="21"/>
  <c r="K225" i="21"/>
  <c r="K226" i="21"/>
  <c r="K228" i="21"/>
  <c r="K229" i="21"/>
  <c r="K227" i="21"/>
  <c r="K230" i="21"/>
  <c r="K231" i="21"/>
  <c r="K232" i="21"/>
  <c r="K233" i="21"/>
  <c r="K234" i="21"/>
  <c r="K235" i="21"/>
  <c r="K236" i="21"/>
  <c r="K237" i="21"/>
  <c r="K238" i="21"/>
  <c r="K239" i="21"/>
  <c r="K240" i="21"/>
  <c r="K241" i="21"/>
  <c r="K242" i="21"/>
  <c r="K243" i="21"/>
  <c r="K244" i="21"/>
  <c r="K245" i="21"/>
  <c r="K246" i="21"/>
  <c r="K247" i="21"/>
  <c r="K248" i="21"/>
  <c r="K251" i="21"/>
  <c r="K250" i="21"/>
  <c r="K249" i="21"/>
  <c r="K252" i="21"/>
  <c r="K253" i="21"/>
  <c r="K255" i="21"/>
  <c r="K254" i="21"/>
  <c r="K256" i="21"/>
  <c r="K257" i="21"/>
  <c r="K258" i="21"/>
  <c r="K259" i="21"/>
  <c r="K260" i="21"/>
  <c r="K261" i="21"/>
  <c r="K262" i="21"/>
  <c r="K263" i="21"/>
  <c r="K264" i="21"/>
  <c r="K265" i="21"/>
  <c r="K267" i="21"/>
  <c r="K266" i="21"/>
  <c r="K269" i="21"/>
  <c r="K268" i="21"/>
  <c r="K270" i="21"/>
  <c r="K271" i="21"/>
  <c r="K272" i="21"/>
  <c r="K274" i="21"/>
  <c r="K273" i="21"/>
  <c r="K275" i="21"/>
  <c r="K277" i="21"/>
  <c r="K276" i="21"/>
  <c r="K279" i="21"/>
  <c r="K278" i="21"/>
  <c r="K280" i="21"/>
  <c r="K282" i="21"/>
  <c r="K281" i="21"/>
  <c r="K283" i="21"/>
  <c r="K285" i="21"/>
  <c r="K284" i="21"/>
  <c r="K287" i="21"/>
  <c r="K286" i="21"/>
  <c r="K288" i="21"/>
  <c r="K289" i="21"/>
  <c r="K290" i="21"/>
  <c r="K291" i="21"/>
  <c r="K292" i="21"/>
  <c r="K293" i="21"/>
  <c r="K294" i="21"/>
  <c r="K295" i="21"/>
  <c r="K296" i="21"/>
  <c r="K297" i="21"/>
  <c r="K298" i="21"/>
  <c r="K299" i="21"/>
  <c r="K300" i="21"/>
  <c r="K301" i="21"/>
  <c r="K302" i="21"/>
  <c r="K303" i="21"/>
  <c r="K304" i="21"/>
  <c r="K306" i="21"/>
  <c r="K305" i="21"/>
  <c r="K307" i="21"/>
  <c r="K310" i="21"/>
  <c r="K311" i="21"/>
  <c r="K308" i="21"/>
  <c r="K309" i="21"/>
  <c r="K312" i="21"/>
  <c r="K313" i="21"/>
  <c r="K314" i="21"/>
  <c r="K315" i="21"/>
  <c r="K317" i="21"/>
  <c r="K316" i="21"/>
  <c r="K318" i="21"/>
  <c r="K319" i="21"/>
  <c r="K321" i="21"/>
  <c r="K320" i="21"/>
  <c r="K322" i="21"/>
  <c r="K323" i="21"/>
  <c r="K324" i="21"/>
  <c r="K325" i="21"/>
  <c r="K326" i="21"/>
  <c r="K327" i="21"/>
  <c r="K328" i="21"/>
  <c r="K329" i="21"/>
  <c r="K330" i="21"/>
  <c r="K331" i="21"/>
  <c r="K332" i="21"/>
  <c r="K333" i="21"/>
  <c r="K334" i="21"/>
  <c r="K335" i="21"/>
  <c r="K336" i="21"/>
  <c r="K337" i="21"/>
  <c r="K338" i="21"/>
  <c r="K339" i="21"/>
  <c r="K340" i="21"/>
  <c r="K341" i="21"/>
  <c r="K342" i="21"/>
  <c r="K343" i="21"/>
  <c r="K345" i="21"/>
  <c r="K344" i="21"/>
  <c r="K346" i="21"/>
  <c r="K347" i="21"/>
  <c r="K348" i="21"/>
  <c r="K349" i="21"/>
  <c r="K350" i="21"/>
  <c r="K352" i="21"/>
  <c r="K351" i="21"/>
  <c r="K353" i="21"/>
  <c r="K354" i="21"/>
  <c r="K355" i="21"/>
  <c r="K356" i="21"/>
  <c r="K358" i="21"/>
  <c r="K357" i="21"/>
  <c r="K360" i="21"/>
  <c r="K359" i="21"/>
  <c r="K361" i="21"/>
  <c r="K362" i="21"/>
  <c r="K363" i="21"/>
  <c r="K364" i="21"/>
  <c r="K365" i="21"/>
  <c r="K366" i="21"/>
  <c r="K367" i="21"/>
  <c r="K368" i="21"/>
  <c r="K369" i="21"/>
  <c r="K370" i="21"/>
  <c r="K372" i="21"/>
  <c r="K371" i="21"/>
  <c r="K373" i="21"/>
  <c r="K374" i="21"/>
  <c r="K375" i="21"/>
  <c r="K376" i="21"/>
  <c r="K377" i="21"/>
  <c r="K378" i="21"/>
  <c r="K379" i="21"/>
  <c r="K380" i="21"/>
  <c r="K381" i="21"/>
  <c r="K383" i="21"/>
  <c r="K382" i="21"/>
  <c r="K384" i="21"/>
  <c r="K385" i="21"/>
  <c r="K386" i="21"/>
  <c r="K387" i="21"/>
  <c r="K388" i="21"/>
  <c r="K389" i="21"/>
  <c r="K390" i="21"/>
  <c r="K391" i="21"/>
  <c r="K392" i="21"/>
  <c r="K393" i="21"/>
  <c r="K394" i="21"/>
  <c r="K395" i="21"/>
  <c r="K396" i="21"/>
  <c r="K397" i="21"/>
  <c r="K398" i="21"/>
  <c r="K399" i="21"/>
  <c r="K400" i="21"/>
  <c r="K402" i="21"/>
  <c r="K401" i="21"/>
  <c r="K403" i="21"/>
  <c r="K404" i="21"/>
  <c r="K405" i="21"/>
  <c r="K406" i="21"/>
  <c r="K407" i="21"/>
  <c r="K410" i="21"/>
  <c r="K408" i="21"/>
  <c r="K409" i="21"/>
  <c r="K411" i="21"/>
  <c r="K412" i="21"/>
  <c r="K413" i="21"/>
  <c r="K414" i="21"/>
  <c r="K416" i="21"/>
  <c r="K415" i="21"/>
  <c r="K417" i="21"/>
  <c r="K418" i="21"/>
  <c r="K419" i="21"/>
  <c r="K420" i="21"/>
  <c r="K421" i="21"/>
  <c r="K422" i="21"/>
  <c r="K423" i="21"/>
  <c r="K424" i="21"/>
  <c r="K425" i="21"/>
  <c r="K427" i="21"/>
  <c r="K426" i="21"/>
  <c r="K428" i="21"/>
  <c r="K429" i="21"/>
  <c r="K430" i="21"/>
  <c r="K431" i="21"/>
  <c r="K432" i="21"/>
  <c r="K433" i="21"/>
  <c r="K434" i="21"/>
  <c r="K435" i="21"/>
  <c r="K436" i="21"/>
  <c r="K437" i="21"/>
  <c r="K438" i="21"/>
  <c r="K439" i="21"/>
  <c r="K440" i="21"/>
  <c r="K441" i="21"/>
  <c r="K442" i="21"/>
  <c r="K443" i="21"/>
  <c r="K444" i="21"/>
  <c r="K445" i="21"/>
  <c r="K446" i="21"/>
  <c r="K447" i="21"/>
  <c r="K448" i="21"/>
  <c r="K449" i="21"/>
  <c r="K450" i="21"/>
  <c r="K451" i="21"/>
  <c r="K452" i="21"/>
  <c r="K453" i="21"/>
  <c r="K454" i="21"/>
  <c r="K456" i="21"/>
  <c r="K455" i="21"/>
  <c r="K457" i="21"/>
  <c r="K458" i="21"/>
  <c r="K459" i="21"/>
  <c r="K460" i="21"/>
  <c r="K462" i="21"/>
  <c r="K461" i="21"/>
  <c r="K463" i="21"/>
  <c r="K465" i="21"/>
  <c r="K464" i="21"/>
  <c r="K466" i="21"/>
  <c r="K467" i="21"/>
  <c r="K468" i="21"/>
  <c r="K469" i="21"/>
  <c r="K470" i="21"/>
  <c r="K471" i="21"/>
  <c r="K472" i="21"/>
  <c r="K473" i="21"/>
  <c r="K474" i="21"/>
  <c r="K475" i="21"/>
  <c r="K476" i="21"/>
  <c r="K478" i="21"/>
  <c r="K479" i="21"/>
  <c r="K477" i="21"/>
  <c r="K480" i="21"/>
  <c r="K481" i="21"/>
  <c r="K483" i="21"/>
  <c r="K482" i="21"/>
  <c r="K484" i="21"/>
  <c r="K485" i="21"/>
  <c r="K487" i="21"/>
  <c r="K486" i="21"/>
  <c r="K488" i="21"/>
  <c r="K489" i="21"/>
  <c r="K490" i="21"/>
  <c r="K492" i="21"/>
  <c r="K491" i="21"/>
  <c r="K493" i="21"/>
  <c r="K494" i="21"/>
  <c r="K495" i="21"/>
  <c r="K496" i="21"/>
  <c r="K497" i="21"/>
  <c r="K499" i="21"/>
  <c r="K498" i="21"/>
  <c r="K500" i="21"/>
  <c r="K501" i="21"/>
  <c r="K502" i="21"/>
  <c r="K503" i="21"/>
  <c r="K504" i="21"/>
  <c r="K505" i="21"/>
  <c r="K506" i="21"/>
  <c r="K508" i="21"/>
  <c r="K507" i="21"/>
  <c r="K509" i="21"/>
  <c r="K510" i="21"/>
  <c r="K511" i="21"/>
  <c r="K512" i="21"/>
  <c r="K514" i="21"/>
  <c r="K515" i="21"/>
  <c r="K513" i="21"/>
  <c r="K516" i="21"/>
  <c r="K517" i="21"/>
  <c r="K518" i="21"/>
  <c r="K519" i="21"/>
  <c r="K520" i="21"/>
  <c r="K521" i="21"/>
  <c r="K522" i="21"/>
  <c r="K523" i="21"/>
  <c r="K524" i="21"/>
  <c r="K525" i="21"/>
  <c r="K526" i="21"/>
  <c r="K527" i="21"/>
  <c r="K528" i="21"/>
  <c r="K529" i="21"/>
  <c r="K530" i="21"/>
  <c r="K533" i="21"/>
  <c r="K532" i="21"/>
  <c r="K531" i="21"/>
  <c r="K534" i="21"/>
  <c r="K536" i="21"/>
  <c r="K535" i="21"/>
  <c r="K538" i="21"/>
  <c r="K537" i="21"/>
  <c r="K539" i="21"/>
  <c r="K540" i="21"/>
  <c r="K541" i="21"/>
  <c r="K542" i="21"/>
  <c r="K543" i="21"/>
  <c r="K544" i="21"/>
  <c r="K546" i="21"/>
  <c r="K545" i="21"/>
  <c r="K547" i="21"/>
  <c r="K548" i="21"/>
  <c r="K549" i="21"/>
  <c r="K550" i="21"/>
  <c r="K551" i="21"/>
  <c r="K552" i="21"/>
  <c r="K554" i="21"/>
  <c r="K553" i="21"/>
  <c r="K555" i="21"/>
  <c r="K556" i="21"/>
  <c r="K557" i="21"/>
  <c r="K558" i="21"/>
  <c r="K560" i="21"/>
  <c r="K559" i="21"/>
  <c r="K561" i="21"/>
  <c r="K562" i="21"/>
  <c r="K563" i="21"/>
  <c r="K564" i="21"/>
  <c r="K565" i="21"/>
  <c r="K566" i="21"/>
  <c r="K568" i="21"/>
  <c r="K567" i="21"/>
  <c r="K569" i="21"/>
  <c r="K570" i="21"/>
  <c r="K571" i="21"/>
  <c r="K572" i="21"/>
  <c r="K575" i="21"/>
  <c r="K573" i="21"/>
  <c r="K574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60" i="21"/>
  <c r="K58" i="21"/>
  <c r="K59" i="21"/>
  <c r="K61" i="21"/>
  <c r="K62" i="21"/>
  <c r="K63" i="21"/>
  <c r="K64" i="21"/>
  <c r="K65" i="21"/>
  <c r="K66" i="21"/>
  <c r="K3" i="21"/>
  <c r="K4" i="21"/>
  <c r="K5" i="21"/>
  <c r="K6" i="21"/>
  <c r="K7" i="21"/>
  <c r="K8" i="21"/>
  <c r="K9" i="21"/>
  <c r="K10" i="21"/>
  <c r="K11" i="21"/>
  <c r="K12" i="21"/>
  <c r="K13" i="21"/>
  <c r="K15" i="21"/>
  <c r="K14" i="21"/>
  <c r="J2" i="21"/>
  <c r="K2" i="21"/>
  <c r="K2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3" i="17"/>
  <c r="K21" i="17"/>
  <c r="K22" i="17"/>
  <c r="K24" i="17"/>
  <c r="K26" i="17"/>
  <c r="K25" i="17"/>
  <c r="K27" i="17"/>
  <c r="K28" i="17"/>
  <c r="K29" i="17"/>
  <c r="K30" i="17"/>
  <c r="K31" i="17"/>
  <c r="K32" i="17"/>
  <c r="K33" i="17"/>
  <c r="K34" i="17"/>
  <c r="K35" i="17"/>
  <c r="K37" i="17"/>
  <c r="K36" i="17"/>
  <c r="K38" i="17"/>
  <c r="K39" i="17"/>
  <c r="K40" i="17"/>
  <c r="K41" i="17"/>
  <c r="K42" i="17"/>
  <c r="K43" i="17"/>
  <c r="K44" i="17"/>
  <c r="K45" i="17"/>
  <c r="K46" i="17"/>
  <c r="K47" i="17"/>
  <c r="K50" i="17"/>
  <c r="K49" i="17"/>
  <c r="K48" i="17"/>
  <c r="K51" i="17"/>
  <c r="K52" i="17"/>
  <c r="K53" i="17"/>
  <c r="K54" i="17"/>
  <c r="K55" i="17"/>
  <c r="K56" i="17"/>
  <c r="K58" i="17"/>
  <c r="K57" i="17"/>
  <c r="K59" i="17"/>
  <c r="K60" i="17"/>
  <c r="K61" i="17"/>
  <c r="K62" i="17"/>
  <c r="K63" i="17"/>
  <c r="K64" i="17"/>
  <c r="K65" i="17"/>
  <c r="K68" i="17"/>
  <c r="K67" i="17"/>
  <c r="K66" i="17"/>
  <c r="K69" i="17"/>
  <c r="K70" i="17"/>
  <c r="K73" i="17"/>
  <c r="K72" i="17"/>
  <c r="K71" i="17"/>
  <c r="K74" i="17"/>
  <c r="K75" i="17"/>
  <c r="K76" i="17"/>
  <c r="K77" i="17"/>
  <c r="K80" i="17"/>
  <c r="K79" i="17"/>
  <c r="K78" i="17"/>
  <c r="K81" i="17"/>
  <c r="K82" i="17"/>
  <c r="K83" i="17"/>
  <c r="K85" i="17"/>
  <c r="K84" i="17"/>
  <c r="K86" i="17"/>
  <c r="K88" i="17"/>
  <c r="K87" i="17"/>
  <c r="K89" i="17"/>
  <c r="K91" i="17"/>
  <c r="K90" i="17"/>
  <c r="K92" i="17"/>
  <c r="K94" i="17"/>
  <c r="K95" i="17"/>
  <c r="K93" i="17"/>
  <c r="K96" i="17"/>
  <c r="K97" i="17"/>
  <c r="K98" i="17"/>
  <c r="K99" i="17"/>
  <c r="K100" i="17"/>
  <c r="K101" i="17"/>
  <c r="K102" i="17"/>
  <c r="K103" i="17"/>
  <c r="K104" i="17"/>
  <c r="K105" i="17"/>
  <c r="K106" i="17"/>
  <c r="K108" i="17"/>
  <c r="K107" i="17"/>
  <c r="K109" i="17"/>
  <c r="K110" i="17"/>
  <c r="K111" i="17"/>
  <c r="K112" i="17"/>
  <c r="K114" i="17"/>
  <c r="K113" i="17"/>
  <c r="K115" i="17"/>
  <c r="K116" i="17"/>
  <c r="K117" i="17"/>
  <c r="K119" i="17"/>
  <c r="K118" i="17"/>
  <c r="K122" i="17"/>
  <c r="K121" i="17"/>
  <c r="K120" i="17"/>
  <c r="K123" i="17"/>
  <c r="K124" i="17"/>
  <c r="K125" i="17"/>
  <c r="K127" i="17"/>
  <c r="K126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7" i="17"/>
  <c r="K146" i="17"/>
  <c r="K148" i="17"/>
  <c r="K149" i="17"/>
  <c r="K150" i="17"/>
  <c r="K152" i="17"/>
  <c r="K151" i="17"/>
  <c r="K153" i="17"/>
  <c r="K154" i="17"/>
  <c r="K155" i="17"/>
  <c r="K156" i="17"/>
  <c r="K157" i="17"/>
  <c r="K158" i="17"/>
  <c r="K160" i="17"/>
  <c r="K161" i="17"/>
  <c r="K159" i="17"/>
  <c r="K162" i="17"/>
  <c r="K164" i="17"/>
  <c r="K163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6" i="17"/>
  <c r="K184" i="17"/>
  <c r="K185" i="17"/>
  <c r="K187" i="17"/>
  <c r="K188" i="17"/>
  <c r="K189" i="17"/>
  <c r="K191" i="17"/>
  <c r="K190" i="17"/>
  <c r="K193" i="17"/>
  <c r="K192" i="17"/>
  <c r="K194" i="17"/>
  <c r="K195" i="17"/>
  <c r="K196" i="17"/>
  <c r="K198" i="17"/>
  <c r="K199" i="17"/>
  <c r="K197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5" i="17"/>
  <c r="K214" i="17"/>
  <c r="K216" i="17"/>
  <c r="K217" i="17"/>
  <c r="K218" i="17"/>
  <c r="K219" i="17"/>
  <c r="K223" i="17"/>
  <c r="K220" i="17"/>
  <c r="K221" i="17"/>
  <c r="K222" i="17"/>
  <c r="K224" i="17"/>
  <c r="K225" i="17"/>
  <c r="K226" i="17"/>
  <c r="K227" i="17"/>
  <c r="K229" i="17"/>
  <c r="K228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4" i="17"/>
  <c r="K253" i="17"/>
  <c r="K255" i="17"/>
  <c r="K256" i="17"/>
  <c r="K257" i="17"/>
  <c r="K258" i="17"/>
  <c r="K259" i="17"/>
  <c r="K260" i="17"/>
  <c r="K261" i="17"/>
  <c r="K262" i="17"/>
  <c r="K263" i="17"/>
  <c r="K265" i="17"/>
  <c r="K264" i="17"/>
  <c r="K266" i="17"/>
  <c r="K267" i="17"/>
  <c r="K268" i="17"/>
  <c r="K270" i="17"/>
  <c r="K269" i="17"/>
  <c r="K272" i="17"/>
  <c r="K273" i="17"/>
  <c r="K271" i="17"/>
  <c r="K274" i="17"/>
  <c r="K275" i="17"/>
  <c r="K276" i="17"/>
  <c r="K277" i="17"/>
  <c r="K278" i="17"/>
  <c r="K279" i="17"/>
  <c r="K280" i="17"/>
  <c r="K281" i="17"/>
  <c r="K282" i="17"/>
  <c r="K283" i="17"/>
  <c r="K285" i="17"/>
  <c r="K284" i="17"/>
  <c r="K286" i="17"/>
  <c r="K287" i="17"/>
  <c r="K288" i="17"/>
  <c r="K289" i="17"/>
  <c r="K291" i="17"/>
  <c r="K290" i="17"/>
  <c r="K292" i="17"/>
  <c r="K293" i="17"/>
  <c r="K295" i="17"/>
  <c r="K294" i="17"/>
  <c r="K296" i="17"/>
  <c r="K297" i="17"/>
  <c r="K298" i="17"/>
  <c r="K300" i="17"/>
  <c r="K299" i="17"/>
  <c r="K301" i="17"/>
  <c r="K303" i="17"/>
  <c r="K302" i="17"/>
  <c r="K304" i="17"/>
  <c r="K305" i="17"/>
  <c r="K306" i="17"/>
  <c r="K307" i="17"/>
  <c r="K311" i="17"/>
  <c r="K309" i="17"/>
  <c r="K310" i="17"/>
  <c r="K308" i="17"/>
  <c r="K312" i="17"/>
  <c r="K313" i="17"/>
  <c r="K314" i="17"/>
  <c r="K315" i="17"/>
  <c r="K316" i="17"/>
  <c r="K317" i="17"/>
  <c r="K318" i="17"/>
  <c r="K319" i="17"/>
  <c r="K320" i="17"/>
  <c r="K321" i="17"/>
  <c r="K322" i="17"/>
  <c r="K324" i="17"/>
  <c r="K323" i="17"/>
  <c r="K325" i="17"/>
  <c r="K328" i="17"/>
  <c r="K327" i="17"/>
  <c r="K326" i="17"/>
  <c r="K329" i="17"/>
  <c r="K330" i="17"/>
  <c r="K331" i="17"/>
  <c r="K332" i="17"/>
  <c r="K333" i="17"/>
  <c r="K334" i="17"/>
  <c r="K336" i="17"/>
  <c r="K335" i="17"/>
  <c r="K337" i="17"/>
  <c r="K338" i="17"/>
  <c r="K339" i="17"/>
  <c r="K341" i="17"/>
  <c r="K340" i="17"/>
  <c r="K342" i="17"/>
  <c r="K343" i="17"/>
  <c r="K344" i="17"/>
  <c r="K346" i="17"/>
  <c r="K345" i="17"/>
  <c r="K347" i="17"/>
  <c r="K348" i="17"/>
  <c r="K349" i="17"/>
  <c r="K350" i="17"/>
  <c r="K351" i="17"/>
  <c r="K352" i="17"/>
  <c r="K353" i="17"/>
  <c r="K354" i="17"/>
  <c r="K357" i="17"/>
  <c r="K355" i="17"/>
  <c r="K356" i="17"/>
  <c r="K358" i="17"/>
  <c r="K359" i="17"/>
  <c r="K361" i="17"/>
  <c r="K360" i="17"/>
  <c r="K362" i="17"/>
  <c r="K363" i="17"/>
  <c r="K364" i="17"/>
  <c r="K365" i="17"/>
  <c r="K366" i="17"/>
  <c r="K367" i="17"/>
  <c r="K369" i="17"/>
  <c r="K368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5" i="17"/>
  <c r="K384" i="17"/>
  <c r="K387" i="17"/>
  <c r="K386" i="17"/>
  <c r="K388" i="17"/>
  <c r="K389" i="17"/>
  <c r="K390" i="17"/>
  <c r="K393" i="17"/>
  <c r="K392" i="17"/>
  <c r="K391" i="17"/>
  <c r="K394" i="17"/>
  <c r="K395" i="17"/>
  <c r="K396" i="17"/>
  <c r="K397" i="17"/>
  <c r="K398" i="17"/>
  <c r="K399" i="17"/>
  <c r="K401" i="17"/>
  <c r="K400" i="17"/>
  <c r="K402" i="17"/>
  <c r="K403" i="17"/>
  <c r="K405" i="17"/>
  <c r="K404" i="17"/>
  <c r="K406" i="17"/>
  <c r="K407" i="17"/>
  <c r="K409" i="17"/>
  <c r="K408" i="17"/>
  <c r="K410" i="17"/>
  <c r="K411" i="17"/>
  <c r="K412" i="17"/>
  <c r="K413" i="17"/>
  <c r="K414" i="17"/>
  <c r="K415" i="17"/>
  <c r="K418" i="17"/>
  <c r="K417" i="17"/>
  <c r="K416" i="17"/>
  <c r="K419" i="17"/>
  <c r="K422" i="17"/>
  <c r="K421" i="17"/>
  <c r="K420" i="17"/>
  <c r="K423" i="17"/>
  <c r="K424" i="17"/>
  <c r="K426" i="17"/>
  <c r="K425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3" i="17"/>
  <c r="J3" i="21" l="1"/>
  <c r="I3" i="21" s="1"/>
  <c r="J4" i="21"/>
  <c r="I4" i="21" s="1"/>
  <c r="J5" i="21"/>
  <c r="I5" i="21" s="1"/>
  <c r="J6" i="21"/>
  <c r="I6" i="21" s="1"/>
  <c r="J7" i="21"/>
  <c r="I7" i="21" s="1"/>
  <c r="J8" i="21"/>
  <c r="I8" i="21" s="1"/>
  <c r="J9" i="21"/>
  <c r="I9" i="21" s="1"/>
  <c r="J10" i="21"/>
  <c r="I10" i="21" s="1"/>
  <c r="J11" i="21"/>
  <c r="I11" i="21" s="1"/>
  <c r="J12" i="21"/>
  <c r="I12" i="21" s="1"/>
  <c r="J13" i="21"/>
  <c r="I13" i="21" s="1"/>
  <c r="J15" i="21"/>
  <c r="I15" i="21" s="1"/>
  <c r="J14" i="21"/>
  <c r="I14" i="21" s="1"/>
  <c r="J16" i="21"/>
  <c r="I16" i="21" s="1"/>
  <c r="J17" i="21"/>
  <c r="I17" i="21" s="1"/>
  <c r="J18" i="21"/>
  <c r="I18" i="21" s="1"/>
  <c r="J19" i="21"/>
  <c r="I19" i="21" s="1"/>
  <c r="J20" i="21"/>
  <c r="I20" i="21" s="1"/>
  <c r="J21" i="21"/>
  <c r="I21" i="21" s="1"/>
  <c r="J22" i="21"/>
  <c r="I22" i="21" s="1"/>
  <c r="J23" i="21"/>
  <c r="I23" i="21" s="1"/>
  <c r="J24" i="21"/>
  <c r="I24" i="21" s="1"/>
  <c r="J25" i="21"/>
  <c r="I25" i="21" s="1"/>
  <c r="J26" i="21"/>
  <c r="I26" i="21" s="1"/>
  <c r="J27" i="21"/>
  <c r="I27" i="21" s="1"/>
  <c r="J28" i="21"/>
  <c r="I28" i="21" s="1"/>
  <c r="J29" i="21"/>
  <c r="I29" i="21" s="1"/>
  <c r="J30" i="21"/>
  <c r="I30" i="21" s="1"/>
  <c r="J31" i="21"/>
  <c r="I31" i="21" s="1"/>
  <c r="J32" i="21"/>
  <c r="I32" i="21" s="1"/>
  <c r="J33" i="21"/>
  <c r="I33" i="21" s="1"/>
  <c r="J34" i="21"/>
  <c r="I34" i="21" s="1"/>
  <c r="J35" i="21"/>
  <c r="I35" i="21" s="1"/>
  <c r="J36" i="21"/>
  <c r="I36" i="21" s="1"/>
  <c r="J37" i="21"/>
  <c r="I37" i="21" s="1"/>
  <c r="J38" i="21"/>
  <c r="I38" i="21" s="1"/>
  <c r="J39" i="21"/>
  <c r="I39" i="21" s="1"/>
  <c r="J40" i="21"/>
  <c r="I40" i="21" s="1"/>
  <c r="J41" i="21"/>
  <c r="I41" i="21" s="1"/>
  <c r="J42" i="21"/>
  <c r="I42" i="21" s="1"/>
  <c r="J43" i="21"/>
  <c r="I43" i="21" s="1"/>
  <c r="J45" i="21"/>
  <c r="I45" i="21" s="1"/>
  <c r="J46" i="21"/>
  <c r="I46" i="21" s="1"/>
  <c r="J47" i="21"/>
  <c r="I47" i="21" s="1"/>
  <c r="J48" i="21"/>
  <c r="I48" i="21" s="1"/>
  <c r="J49" i="21"/>
  <c r="I49" i="21" s="1"/>
  <c r="J50" i="21"/>
  <c r="I50" i="21" s="1"/>
  <c r="J51" i="21"/>
  <c r="I51" i="21" s="1"/>
  <c r="J52" i="21"/>
  <c r="I52" i="21" s="1"/>
  <c r="J53" i="21"/>
  <c r="I53" i="21" s="1"/>
  <c r="J54" i="21"/>
  <c r="I54" i="21" s="1"/>
  <c r="J55" i="21"/>
  <c r="I55" i="21" s="1"/>
  <c r="J56" i="21"/>
  <c r="I56" i="21" s="1"/>
  <c r="J57" i="21"/>
  <c r="I57" i="21" s="1"/>
  <c r="J60" i="21"/>
  <c r="I60" i="21" s="1"/>
  <c r="J58" i="21"/>
  <c r="I58" i="21" s="1"/>
  <c r="J59" i="21"/>
  <c r="I59" i="21" s="1"/>
  <c r="J61" i="21"/>
  <c r="I61" i="21" s="1"/>
  <c r="J62" i="21"/>
  <c r="I62" i="21" s="1"/>
  <c r="J63" i="21"/>
  <c r="I63" i="21" s="1"/>
  <c r="J64" i="21"/>
  <c r="I64" i="21" s="1"/>
  <c r="J65" i="21"/>
  <c r="I65" i="21" s="1"/>
  <c r="J66" i="21"/>
  <c r="I66" i="21" s="1"/>
  <c r="J67" i="21"/>
  <c r="I67" i="21" s="1"/>
  <c r="J68" i="21"/>
  <c r="I68" i="21" s="1"/>
  <c r="J70" i="21"/>
  <c r="I70" i="21" s="1"/>
  <c r="J69" i="21"/>
  <c r="I69" i="21" s="1"/>
  <c r="J71" i="21"/>
  <c r="I71" i="21" s="1"/>
  <c r="J72" i="21"/>
  <c r="I72" i="21" s="1"/>
  <c r="J73" i="21"/>
  <c r="I73" i="21" s="1"/>
  <c r="J74" i="21"/>
  <c r="I74" i="21" s="1"/>
  <c r="J75" i="21"/>
  <c r="I75" i="21" s="1"/>
  <c r="J76" i="21"/>
  <c r="I76" i="21" s="1"/>
  <c r="J77" i="21"/>
  <c r="I77" i="21" s="1"/>
  <c r="J78" i="21"/>
  <c r="I78" i="21" s="1"/>
  <c r="J79" i="21"/>
  <c r="I79" i="21" s="1"/>
  <c r="J80" i="21"/>
  <c r="I80" i="21" s="1"/>
  <c r="J81" i="21"/>
  <c r="I81" i="21" s="1"/>
  <c r="J82" i="21"/>
  <c r="I82" i="21" s="1"/>
  <c r="J84" i="21"/>
  <c r="I84" i="21" s="1"/>
  <c r="J85" i="21"/>
  <c r="I85" i="21" s="1"/>
  <c r="J87" i="21"/>
  <c r="I87" i="21" s="1"/>
  <c r="J86" i="21"/>
  <c r="I86" i="21" s="1"/>
  <c r="J88" i="21"/>
  <c r="I88" i="21" s="1"/>
  <c r="J89" i="21"/>
  <c r="I89" i="21" s="1"/>
  <c r="J90" i="21"/>
  <c r="I90" i="21" s="1"/>
  <c r="J91" i="21"/>
  <c r="I91" i="21" s="1"/>
  <c r="J92" i="21"/>
  <c r="I92" i="21" s="1"/>
  <c r="J94" i="21"/>
  <c r="I94" i="21" s="1"/>
  <c r="J95" i="21"/>
  <c r="I95" i="21" s="1"/>
  <c r="J96" i="21"/>
  <c r="I96" i="21" s="1"/>
  <c r="J97" i="21"/>
  <c r="I97" i="21" s="1"/>
  <c r="J98" i="21"/>
  <c r="I98" i="21" s="1"/>
  <c r="J99" i="21"/>
  <c r="I99" i="21" s="1"/>
  <c r="J100" i="21"/>
  <c r="I100" i="21" s="1"/>
  <c r="J101" i="21"/>
  <c r="I101" i="21" s="1"/>
  <c r="J102" i="21"/>
  <c r="I102" i="21" s="1"/>
  <c r="J103" i="21"/>
  <c r="I103" i="21" s="1"/>
  <c r="J104" i="21"/>
  <c r="I104" i="21" s="1"/>
  <c r="J105" i="21"/>
  <c r="I105" i="21" s="1"/>
  <c r="J106" i="21"/>
  <c r="I106" i="21" s="1"/>
  <c r="J107" i="21"/>
  <c r="I107" i="21" s="1"/>
  <c r="J108" i="21"/>
  <c r="I108" i="21" s="1"/>
  <c r="J109" i="21"/>
  <c r="I109" i="21" s="1"/>
  <c r="J110" i="21"/>
  <c r="I110" i="21" s="1"/>
  <c r="J111" i="21"/>
  <c r="I111" i="21" s="1"/>
  <c r="J112" i="21"/>
  <c r="I112" i="21" s="1"/>
  <c r="J113" i="21"/>
  <c r="I113" i="21" s="1"/>
  <c r="J114" i="21"/>
  <c r="I114" i="21" s="1"/>
  <c r="J116" i="21"/>
  <c r="I116" i="21" s="1"/>
  <c r="J115" i="21"/>
  <c r="I115" i="21" s="1"/>
  <c r="J117" i="21"/>
  <c r="I117" i="21" s="1"/>
  <c r="J118" i="21"/>
  <c r="I118" i="21" s="1"/>
  <c r="J119" i="21"/>
  <c r="I119" i="21" s="1"/>
  <c r="J120" i="21"/>
  <c r="I120" i="21" s="1"/>
  <c r="J121" i="21"/>
  <c r="I121" i="21" s="1"/>
  <c r="J122" i="21"/>
  <c r="I122" i="21" s="1"/>
  <c r="J123" i="21"/>
  <c r="I123" i="21" s="1"/>
  <c r="J124" i="21"/>
  <c r="I124" i="21" s="1"/>
  <c r="J125" i="21"/>
  <c r="I125" i="21" s="1"/>
  <c r="J126" i="21"/>
  <c r="I126" i="21" s="1"/>
  <c r="J127" i="21"/>
  <c r="I127" i="21" s="1"/>
  <c r="J128" i="21"/>
  <c r="I128" i="21" s="1"/>
  <c r="J130" i="21"/>
  <c r="I130" i="21" s="1"/>
  <c r="J131" i="21"/>
  <c r="I131" i="21" s="1"/>
  <c r="J132" i="21"/>
  <c r="I132" i="21" s="1"/>
  <c r="J129" i="21"/>
  <c r="I129" i="21" s="1"/>
  <c r="J133" i="21"/>
  <c r="I133" i="21" s="1"/>
  <c r="J134" i="21"/>
  <c r="I134" i="21" s="1"/>
  <c r="J135" i="21"/>
  <c r="I135" i="21" s="1"/>
  <c r="J136" i="21"/>
  <c r="I136" i="21" s="1"/>
  <c r="J137" i="21"/>
  <c r="I137" i="21" s="1"/>
  <c r="J138" i="21"/>
  <c r="I138" i="21" s="1"/>
  <c r="J139" i="21"/>
  <c r="I139" i="21" s="1"/>
  <c r="J140" i="21"/>
  <c r="I140" i="21" s="1"/>
  <c r="J141" i="21"/>
  <c r="I141" i="21" s="1"/>
  <c r="J142" i="21"/>
  <c r="I142" i="21" s="1"/>
  <c r="J143" i="21"/>
  <c r="I143" i="21" s="1"/>
  <c r="J144" i="21"/>
  <c r="I144" i="21" s="1"/>
  <c r="J145" i="21"/>
  <c r="I145" i="21" s="1"/>
  <c r="J146" i="21"/>
  <c r="I146" i="21" s="1"/>
  <c r="J147" i="21"/>
  <c r="I147" i="21" s="1"/>
  <c r="J148" i="21"/>
  <c r="I148" i="21" s="1"/>
  <c r="J149" i="21"/>
  <c r="I149" i="21" s="1"/>
  <c r="J150" i="21"/>
  <c r="I150" i="21" s="1"/>
  <c r="J151" i="21"/>
  <c r="I151" i="21" s="1"/>
  <c r="J152" i="21"/>
  <c r="I152" i="21" s="1"/>
  <c r="J153" i="21"/>
  <c r="I153" i="21" s="1"/>
  <c r="J154" i="21"/>
  <c r="I154" i="21" s="1"/>
  <c r="J155" i="21"/>
  <c r="I155" i="21" s="1"/>
  <c r="J156" i="21"/>
  <c r="I156" i="21" s="1"/>
  <c r="J157" i="21"/>
  <c r="I157" i="21" s="1"/>
  <c r="J158" i="21"/>
  <c r="I158" i="21" s="1"/>
  <c r="J159" i="21"/>
  <c r="I159" i="21" s="1"/>
  <c r="J160" i="21"/>
  <c r="I160" i="21" s="1"/>
  <c r="J161" i="21"/>
  <c r="I161" i="21" s="1"/>
  <c r="J162" i="21"/>
  <c r="I162" i="21" s="1"/>
  <c r="J163" i="21"/>
  <c r="I163" i="21" s="1"/>
  <c r="J164" i="21"/>
  <c r="I164" i="21" s="1"/>
  <c r="J165" i="21"/>
  <c r="I165" i="21" s="1"/>
  <c r="J168" i="21"/>
  <c r="I168" i="21" s="1"/>
  <c r="J166" i="21"/>
  <c r="I166" i="21" s="1"/>
  <c r="J167" i="21"/>
  <c r="I167" i="21" s="1"/>
  <c r="J169" i="21"/>
  <c r="I169" i="21" s="1"/>
  <c r="J170" i="21"/>
  <c r="I170" i="21" s="1"/>
  <c r="J171" i="21"/>
  <c r="I171" i="21" s="1"/>
  <c r="J172" i="21"/>
  <c r="I172" i="21" s="1"/>
  <c r="J173" i="21"/>
  <c r="I173" i="21" s="1"/>
  <c r="J174" i="21"/>
  <c r="I174" i="21" s="1"/>
  <c r="J175" i="21"/>
  <c r="I175" i="21" s="1"/>
  <c r="J176" i="21"/>
  <c r="I176" i="21" s="1"/>
  <c r="J177" i="21"/>
  <c r="I177" i="21" s="1"/>
  <c r="J178" i="21"/>
  <c r="I178" i="21" s="1"/>
  <c r="J179" i="21"/>
  <c r="I179" i="21" s="1"/>
  <c r="J180" i="21"/>
  <c r="I180" i="21" s="1"/>
  <c r="J181" i="21"/>
  <c r="I181" i="21" s="1"/>
  <c r="J182" i="21"/>
  <c r="I182" i="21" s="1"/>
  <c r="J183" i="21"/>
  <c r="I183" i="21" s="1"/>
  <c r="J184" i="21"/>
  <c r="I184" i="21" s="1"/>
  <c r="J185" i="21"/>
  <c r="I185" i="21" s="1"/>
  <c r="J187" i="21"/>
  <c r="I187" i="21" s="1"/>
  <c r="J186" i="21"/>
  <c r="I186" i="21" s="1"/>
  <c r="J188" i="21"/>
  <c r="I188" i="21" s="1"/>
  <c r="J189" i="21"/>
  <c r="I189" i="21" s="1"/>
  <c r="J190" i="21"/>
  <c r="I190" i="21" s="1"/>
  <c r="J191" i="21"/>
  <c r="I191" i="21" s="1"/>
  <c r="J192" i="21"/>
  <c r="I192" i="21" s="1"/>
  <c r="J193" i="21"/>
  <c r="I193" i="21" s="1"/>
  <c r="J194" i="21"/>
  <c r="I194" i="21" s="1"/>
  <c r="J195" i="21"/>
  <c r="I195" i="21" s="1"/>
  <c r="J196" i="21"/>
  <c r="I196" i="21" s="1"/>
  <c r="J197" i="21"/>
  <c r="I197" i="21" s="1"/>
  <c r="J199" i="21"/>
  <c r="I199" i="21" s="1"/>
  <c r="J198" i="21"/>
  <c r="I198" i="21" s="1"/>
  <c r="J200" i="21"/>
  <c r="I200" i="21" s="1"/>
  <c r="J202" i="21"/>
  <c r="I202" i="21" s="1"/>
  <c r="J201" i="21"/>
  <c r="I201" i="21" s="1"/>
  <c r="J203" i="21"/>
  <c r="I203" i="21" s="1"/>
  <c r="J204" i="21"/>
  <c r="I204" i="21" s="1"/>
  <c r="J205" i="21"/>
  <c r="I205" i="21" s="1"/>
  <c r="J206" i="21"/>
  <c r="I206" i="21" s="1"/>
  <c r="J207" i="21"/>
  <c r="I207" i="21" s="1"/>
  <c r="J208" i="21"/>
  <c r="I208" i="21" s="1"/>
  <c r="J209" i="21"/>
  <c r="I209" i="21" s="1"/>
  <c r="J210" i="21"/>
  <c r="I210" i="21" s="1"/>
  <c r="J211" i="21"/>
  <c r="I211" i="21" s="1"/>
  <c r="J212" i="21"/>
  <c r="I212" i="21" s="1"/>
  <c r="J214" i="21"/>
  <c r="I214" i="21" s="1"/>
  <c r="J213" i="21"/>
  <c r="I213" i="21" s="1"/>
  <c r="J215" i="21"/>
  <c r="I215" i="21" s="1"/>
  <c r="J216" i="21"/>
  <c r="I216" i="21" s="1"/>
  <c r="J217" i="21"/>
  <c r="I217" i="21" s="1"/>
  <c r="J218" i="21"/>
  <c r="I218" i="21" s="1"/>
  <c r="J219" i="21"/>
  <c r="I219" i="21" s="1"/>
  <c r="J220" i="21"/>
  <c r="I220" i="21" s="1"/>
  <c r="J222" i="21"/>
  <c r="I222" i="21" s="1"/>
  <c r="J221" i="21"/>
  <c r="I221" i="21" s="1"/>
  <c r="J223" i="21"/>
  <c r="I223" i="21" s="1"/>
  <c r="J224" i="21"/>
  <c r="I224" i="21" s="1"/>
  <c r="J225" i="21"/>
  <c r="I225" i="21" s="1"/>
  <c r="J226" i="21"/>
  <c r="I226" i="21" s="1"/>
  <c r="J228" i="21"/>
  <c r="I228" i="21" s="1"/>
  <c r="J229" i="21"/>
  <c r="I229" i="21" s="1"/>
  <c r="J227" i="21"/>
  <c r="I227" i="21" s="1"/>
  <c r="J230" i="21"/>
  <c r="I230" i="21" s="1"/>
  <c r="J231" i="21"/>
  <c r="I231" i="21" s="1"/>
  <c r="J232" i="21"/>
  <c r="I232" i="21" s="1"/>
  <c r="J233" i="21"/>
  <c r="I233" i="21" s="1"/>
  <c r="J234" i="21"/>
  <c r="I234" i="21" s="1"/>
  <c r="J235" i="21"/>
  <c r="I235" i="21" s="1"/>
  <c r="J236" i="21"/>
  <c r="I236" i="21" s="1"/>
  <c r="J237" i="21"/>
  <c r="I237" i="21" s="1"/>
  <c r="J238" i="21"/>
  <c r="I238" i="21" s="1"/>
  <c r="J239" i="21"/>
  <c r="I239" i="21" s="1"/>
  <c r="J240" i="21"/>
  <c r="I240" i="21" s="1"/>
  <c r="J241" i="21"/>
  <c r="I241" i="21" s="1"/>
  <c r="J242" i="21"/>
  <c r="I242" i="21" s="1"/>
  <c r="J243" i="21"/>
  <c r="I243" i="21" s="1"/>
  <c r="J244" i="21"/>
  <c r="I244" i="21" s="1"/>
  <c r="J245" i="21"/>
  <c r="I245" i="21" s="1"/>
  <c r="J246" i="21"/>
  <c r="I246" i="21" s="1"/>
  <c r="J247" i="21"/>
  <c r="I247" i="21" s="1"/>
  <c r="J248" i="21"/>
  <c r="I248" i="21" s="1"/>
  <c r="J251" i="21"/>
  <c r="I251" i="21" s="1"/>
  <c r="J250" i="21"/>
  <c r="I250" i="21" s="1"/>
  <c r="J249" i="21"/>
  <c r="I249" i="21" s="1"/>
  <c r="J252" i="21"/>
  <c r="I252" i="21" s="1"/>
  <c r="J253" i="21"/>
  <c r="I253" i="21" s="1"/>
  <c r="J255" i="21"/>
  <c r="I255" i="21" s="1"/>
  <c r="J254" i="21"/>
  <c r="I254" i="21" s="1"/>
  <c r="J256" i="21"/>
  <c r="I256" i="21" s="1"/>
  <c r="J257" i="21"/>
  <c r="I257" i="21" s="1"/>
  <c r="J258" i="21"/>
  <c r="I258" i="21" s="1"/>
  <c r="J259" i="21"/>
  <c r="I259" i="21" s="1"/>
  <c r="J260" i="21"/>
  <c r="I260" i="21" s="1"/>
  <c r="J261" i="21"/>
  <c r="I261" i="21" s="1"/>
  <c r="J262" i="21"/>
  <c r="I262" i="21" s="1"/>
  <c r="J263" i="21"/>
  <c r="I263" i="21" s="1"/>
  <c r="J264" i="21"/>
  <c r="I264" i="21" s="1"/>
  <c r="J265" i="21"/>
  <c r="I265" i="21" s="1"/>
  <c r="J267" i="21"/>
  <c r="I267" i="21" s="1"/>
  <c r="J266" i="21"/>
  <c r="I266" i="21" s="1"/>
  <c r="J269" i="21"/>
  <c r="I269" i="21" s="1"/>
  <c r="J268" i="21"/>
  <c r="I268" i="21" s="1"/>
  <c r="J270" i="21"/>
  <c r="I270" i="21" s="1"/>
  <c r="J271" i="21"/>
  <c r="I271" i="21" s="1"/>
  <c r="J272" i="21"/>
  <c r="I272" i="21" s="1"/>
  <c r="J274" i="21"/>
  <c r="I274" i="21" s="1"/>
  <c r="J273" i="21"/>
  <c r="I273" i="21" s="1"/>
  <c r="J275" i="21"/>
  <c r="I275" i="21" s="1"/>
  <c r="J277" i="21"/>
  <c r="I277" i="21" s="1"/>
  <c r="J276" i="21"/>
  <c r="I276" i="21" s="1"/>
  <c r="J279" i="21"/>
  <c r="I279" i="21" s="1"/>
  <c r="J278" i="21"/>
  <c r="I278" i="21" s="1"/>
  <c r="J280" i="21"/>
  <c r="I280" i="21" s="1"/>
  <c r="J282" i="21"/>
  <c r="I282" i="21" s="1"/>
  <c r="J281" i="21"/>
  <c r="I281" i="21" s="1"/>
  <c r="J283" i="21"/>
  <c r="I283" i="21" s="1"/>
  <c r="J285" i="21"/>
  <c r="I285" i="21" s="1"/>
  <c r="J284" i="21"/>
  <c r="I284" i="21" s="1"/>
  <c r="J287" i="21"/>
  <c r="I287" i="21" s="1"/>
  <c r="J286" i="21"/>
  <c r="I286" i="21" s="1"/>
  <c r="J288" i="21"/>
  <c r="I288" i="21" s="1"/>
  <c r="J289" i="21"/>
  <c r="I289" i="21" s="1"/>
  <c r="J290" i="21"/>
  <c r="I290" i="21" s="1"/>
  <c r="J291" i="21"/>
  <c r="I291" i="21" s="1"/>
  <c r="J292" i="21"/>
  <c r="I292" i="21" s="1"/>
  <c r="J293" i="21"/>
  <c r="I293" i="21" s="1"/>
  <c r="J294" i="21"/>
  <c r="I294" i="21" s="1"/>
  <c r="J295" i="21"/>
  <c r="I295" i="21" s="1"/>
  <c r="J296" i="21"/>
  <c r="I296" i="21" s="1"/>
  <c r="J297" i="21"/>
  <c r="I297" i="21" s="1"/>
  <c r="J298" i="21"/>
  <c r="I298" i="21" s="1"/>
  <c r="J299" i="21"/>
  <c r="I299" i="21" s="1"/>
  <c r="J300" i="21"/>
  <c r="I300" i="21" s="1"/>
  <c r="J301" i="21"/>
  <c r="I301" i="21" s="1"/>
  <c r="J302" i="21"/>
  <c r="I302" i="21" s="1"/>
  <c r="J303" i="21"/>
  <c r="I303" i="21" s="1"/>
  <c r="J304" i="21"/>
  <c r="I304" i="21" s="1"/>
  <c r="J306" i="21"/>
  <c r="I306" i="21" s="1"/>
  <c r="J305" i="21"/>
  <c r="I305" i="21" s="1"/>
  <c r="J307" i="21"/>
  <c r="I307" i="21" s="1"/>
  <c r="J310" i="21"/>
  <c r="I310" i="21" s="1"/>
  <c r="J311" i="21"/>
  <c r="I311" i="21" s="1"/>
  <c r="J308" i="21"/>
  <c r="I308" i="21" s="1"/>
  <c r="J309" i="21"/>
  <c r="I309" i="21" s="1"/>
  <c r="J312" i="21"/>
  <c r="I312" i="21" s="1"/>
  <c r="J313" i="21"/>
  <c r="I313" i="21" s="1"/>
  <c r="J314" i="21"/>
  <c r="I314" i="21" s="1"/>
  <c r="J315" i="21"/>
  <c r="I315" i="21" s="1"/>
  <c r="J317" i="21"/>
  <c r="I317" i="21" s="1"/>
  <c r="J316" i="21"/>
  <c r="I316" i="21" s="1"/>
  <c r="J318" i="21"/>
  <c r="I318" i="21" s="1"/>
  <c r="J319" i="21"/>
  <c r="I319" i="21" s="1"/>
  <c r="J321" i="21"/>
  <c r="I321" i="21" s="1"/>
  <c r="J320" i="21"/>
  <c r="I320" i="21" s="1"/>
  <c r="J322" i="21"/>
  <c r="I322" i="21" s="1"/>
  <c r="J323" i="21"/>
  <c r="I323" i="21" s="1"/>
  <c r="J324" i="21"/>
  <c r="I324" i="21" s="1"/>
  <c r="J325" i="21"/>
  <c r="I325" i="21" s="1"/>
  <c r="J326" i="21"/>
  <c r="I326" i="21" s="1"/>
  <c r="J327" i="21"/>
  <c r="I327" i="21" s="1"/>
  <c r="J328" i="21"/>
  <c r="I328" i="21" s="1"/>
  <c r="J329" i="21"/>
  <c r="I329" i="21" s="1"/>
  <c r="J330" i="21"/>
  <c r="I330" i="21" s="1"/>
  <c r="J331" i="21"/>
  <c r="I331" i="21" s="1"/>
  <c r="J332" i="21"/>
  <c r="I332" i="21" s="1"/>
  <c r="J333" i="21"/>
  <c r="I333" i="21" s="1"/>
  <c r="J334" i="21"/>
  <c r="I334" i="21" s="1"/>
  <c r="J335" i="21"/>
  <c r="I335" i="21" s="1"/>
  <c r="J336" i="21"/>
  <c r="I336" i="21" s="1"/>
  <c r="J337" i="21"/>
  <c r="I337" i="21" s="1"/>
  <c r="J338" i="21"/>
  <c r="I338" i="21" s="1"/>
  <c r="J339" i="21"/>
  <c r="I339" i="21" s="1"/>
  <c r="J340" i="21"/>
  <c r="I340" i="21" s="1"/>
  <c r="J341" i="21"/>
  <c r="I341" i="21" s="1"/>
  <c r="J342" i="21"/>
  <c r="I342" i="21" s="1"/>
  <c r="J343" i="21"/>
  <c r="I343" i="21" s="1"/>
  <c r="J345" i="21"/>
  <c r="I345" i="21" s="1"/>
  <c r="J344" i="21"/>
  <c r="I344" i="21" s="1"/>
  <c r="J346" i="21"/>
  <c r="I346" i="21" s="1"/>
  <c r="J347" i="21"/>
  <c r="I347" i="21" s="1"/>
  <c r="J348" i="21"/>
  <c r="I348" i="21" s="1"/>
  <c r="J349" i="21"/>
  <c r="I349" i="21" s="1"/>
  <c r="J350" i="21"/>
  <c r="I350" i="21" s="1"/>
  <c r="J352" i="21"/>
  <c r="I352" i="21" s="1"/>
  <c r="J351" i="21"/>
  <c r="I351" i="21" s="1"/>
  <c r="J353" i="21"/>
  <c r="I353" i="21" s="1"/>
  <c r="J354" i="21"/>
  <c r="I354" i="21" s="1"/>
  <c r="J355" i="21"/>
  <c r="I355" i="21" s="1"/>
  <c r="J356" i="21"/>
  <c r="I356" i="21" s="1"/>
  <c r="J358" i="21"/>
  <c r="I358" i="21" s="1"/>
  <c r="J357" i="21"/>
  <c r="I357" i="21" s="1"/>
  <c r="J360" i="21"/>
  <c r="I360" i="21" s="1"/>
  <c r="J359" i="21"/>
  <c r="I359" i="21" s="1"/>
  <c r="J361" i="21"/>
  <c r="I361" i="21" s="1"/>
  <c r="J362" i="21"/>
  <c r="I362" i="21" s="1"/>
  <c r="J363" i="21"/>
  <c r="I363" i="21" s="1"/>
  <c r="J364" i="21"/>
  <c r="I364" i="21" s="1"/>
  <c r="J365" i="21"/>
  <c r="I365" i="21" s="1"/>
  <c r="J366" i="21"/>
  <c r="I366" i="21" s="1"/>
  <c r="J367" i="21"/>
  <c r="I367" i="21" s="1"/>
  <c r="J368" i="21"/>
  <c r="I368" i="21" s="1"/>
  <c r="J369" i="21"/>
  <c r="I369" i="21" s="1"/>
  <c r="J370" i="21"/>
  <c r="I370" i="21" s="1"/>
  <c r="J372" i="21"/>
  <c r="I372" i="21" s="1"/>
  <c r="J371" i="21"/>
  <c r="I371" i="21" s="1"/>
  <c r="J373" i="21"/>
  <c r="I373" i="21" s="1"/>
  <c r="J374" i="21"/>
  <c r="I374" i="21" s="1"/>
  <c r="J375" i="21"/>
  <c r="I375" i="21" s="1"/>
  <c r="J376" i="21"/>
  <c r="I376" i="21" s="1"/>
  <c r="J377" i="21"/>
  <c r="I377" i="21" s="1"/>
  <c r="J378" i="21"/>
  <c r="I378" i="21" s="1"/>
  <c r="J379" i="21"/>
  <c r="I379" i="21" s="1"/>
  <c r="J380" i="21"/>
  <c r="I380" i="21" s="1"/>
  <c r="J381" i="21"/>
  <c r="I381" i="21" s="1"/>
  <c r="J383" i="21"/>
  <c r="I383" i="21" s="1"/>
  <c r="J382" i="21"/>
  <c r="I382" i="21" s="1"/>
  <c r="J384" i="21"/>
  <c r="I384" i="21" s="1"/>
  <c r="J385" i="21"/>
  <c r="I385" i="21" s="1"/>
  <c r="J386" i="21"/>
  <c r="I386" i="21" s="1"/>
  <c r="J387" i="21"/>
  <c r="I387" i="21" s="1"/>
  <c r="J388" i="21"/>
  <c r="I388" i="21" s="1"/>
  <c r="J389" i="21"/>
  <c r="I389" i="21" s="1"/>
  <c r="J390" i="21"/>
  <c r="I390" i="21" s="1"/>
  <c r="J391" i="21"/>
  <c r="I391" i="21" s="1"/>
  <c r="J392" i="21"/>
  <c r="I392" i="21" s="1"/>
  <c r="J393" i="21"/>
  <c r="I393" i="21" s="1"/>
  <c r="J394" i="21"/>
  <c r="I394" i="21" s="1"/>
  <c r="J395" i="21"/>
  <c r="I395" i="21" s="1"/>
  <c r="J396" i="21"/>
  <c r="I396" i="21" s="1"/>
  <c r="J397" i="21"/>
  <c r="I397" i="21" s="1"/>
  <c r="J398" i="21"/>
  <c r="I398" i="21" s="1"/>
  <c r="J399" i="21"/>
  <c r="I399" i="21" s="1"/>
  <c r="J400" i="21"/>
  <c r="I400" i="21" s="1"/>
  <c r="J402" i="21"/>
  <c r="I402" i="21" s="1"/>
  <c r="J401" i="21"/>
  <c r="I401" i="21" s="1"/>
  <c r="J403" i="21"/>
  <c r="I403" i="21" s="1"/>
  <c r="J404" i="21"/>
  <c r="I404" i="21" s="1"/>
  <c r="J405" i="21"/>
  <c r="I405" i="21" s="1"/>
  <c r="J406" i="21"/>
  <c r="I406" i="21" s="1"/>
  <c r="J407" i="21"/>
  <c r="I407" i="21" s="1"/>
  <c r="J410" i="21"/>
  <c r="I410" i="21" s="1"/>
  <c r="J408" i="21"/>
  <c r="I408" i="21" s="1"/>
  <c r="J409" i="21"/>
  <c r="I409" i="21" s="1"/>
  <c r="J411" i="21"/>
  <c r="I411" i="21" s="1"/>
  <c r="J412" i="21"/>
  <c r="I412" i="21" s="1"/>
  <c r="J413" i="21"/>
  <c r="I413" i="21" s="1"/>
  <c r="J414" i="21"/>
  <c r="I414" i="21" s="1"/>
  <c r="J416" i="21"/>
  <c r="I416" i="21" s="1"/>
  <c r="J415" i="21"/>
  <c r="I415" i="21" s="1"/>
  <c r="J417" i="21"/>
  <c r="I417" i="21" s="1"/>
  <c r="J418" i="21"/>
  <c r="I418" i="21" s="1"/>
  <c r="J419" i="21"/>
  <c r="I419" i="21" s="1"/>
  <c r="J420" i="21"/>
  <c r="I420" i="21" s="1"/>
  <c r="J421" i="21"/>
  <c r="I421" i="21" s="1"/>
  <c r="J422" i="21"/>
  <c r="I422" i="21" s="1"/>
  <c r="J423" i="21"/>
  <c r="I423" i="21" s="1"/>
  <c r="J424" i="21"/>
  <c r="I424" i="21" s="1"/>
  <c r="J425" i="21"/>
  <c r="I425" i="21" s="1"/>
  <c r="J427" i="21"/>
  <c r="I427" i="21" s="1"/>
  <c r="J426" i="21"/>
  <c r="I426" i="21" s="1"/>
  <c r="J428" i="21"/>
  <c r="I428" i="21" s="1"/>
  <c r="J429" i="21"/>
  <c r="I429" i="21" s="1"/>
  <c r="J430" i="21"/>
  <c r="I430" i="21" s="1"/>
  <c r="J431" i="21"/>
  <c r="I431" i="21" s="1"/>
  <c r="J432" i="21"/>
  <c r="I432" i="21" s="1"/>
  <c r="J433" i="21"/>
  <c r="I433" i="21" s="1"/>
  <c r="J434" i="21"/>
  <c r="I434" i="21" s="1"/>
  <c r="J435" i="21"/>
  <c r="I435" i="21" s="1"/>
  <c r="J436" i="21"/>
  <c r="I436" i="21" s="1"/>
  <c r="J437" i="21"/>
  <c r="I437" i="21" s="1"/>
  <c r="J438" i="21"/>
  <c r="I438" i="21" s="1"/>
  <c r="J439" i="21"/>
  <c r="I439" i="21" s="1"/>
  <c r="J440" i="21"/>
  <c r="I440" i="21" s="1"/>
  <c r="J441" i="21"/>
  <c r="I441" i="21" s="1"/>
  <c r="J442" i="21"/>
  <c r="I442" i="21" s="1"/>
  <c r="J443" i="21"/>
  <c r="I443" i="21" s="1"/>
  <c r="J444" i="21"/>
  <c r="I444" i="21" s="1"/>
  <c r="J445" i="21"/>
  <c r="I445" i="21" s="1"/>
  <c r="J446" i="21"/>
  <c r="I446" i="21" s="1"/>
  <c r="J447" i="21"/>
  <c r="I447" i="21" s="1"/>
  <c r="J448" i="21"/>
  <c r="I448" i="21" s="1"/>
  <c r="J449" i="21"/>
  <c r="I449" i="21" s="1"/>
  <c r="J450" i="21"/>
  <c r="I450" i="21" s="1"/>
  <c r="J451" i="21"/>
  <c r="I451" i="21" s="1"/>
  <c r="J452" i="21"/>
  <c r="I452" i="21" s="1"/>
  <c r="J453" i="21"/>
  <c r="I453" i="21" s="1"/>
  <c r="J454" i="21"/>
  <c r="I454" i="21" s="1"/>
  <c r="J456" i="21"/>
  <c r="I456" i="21" s="1"/>
  <c r="J455" i="21"/>
  <c r="I455" i="21" s="1"/>
  <c r="J457" i="21"/>
  <c r="I457" i="21" s="1"/>
  <c r="J458" i="21"/>
  <c r="I458" i="21" s="1"/>
  <c r="J459" i="21"/>
  <c r="I459" i="21" s="1"/>
  <c r="J460" i="21"/>
  <c r="I460" i="21" s="1"/>
  <c r="J462" i="21"/>
  <c r="I462" i="21" s="1"/>
  <c r="J461" i="21"/>
  <c r="I461" i="21" s="1"/>
  <c r="J463" i="21"/>
  <c r="I463" i="21" s="1"/>
  <c r="J465" i="21"/>
  <c r="I465" i="21" s="1"/>
  <c r="J464" i="21"/>
  <c r="I464" i="21" s="1"/>
  <c r="J466" i="21"/>
  <c r="I466" i="21" s="1"/>
  <c r="J467" i="21"/>
  <c r="I467" i="21" s="1"/>
  <c r="J468" i="21"/>
  <c r="I468" i="21" s="1"/>
  <c r="J469" i="21"/>
  <c r="I469" i="21" s="1"/>
  <c r="J470" i="21"/>
  <c r="I470" i="21" s="1"/>
  <c r="J471" i="21"/>
  <c r="I471" i="21" s="1"/>
  <c r="J472" i="21"/>
  <c r="I472" i="21" s="1"/>
  <c r="J473" i="21"/>
  <c r="I473" i="21" s="1"/>
  <c r="J474" i="21"/>
  <c r="I474" i="21" s="1"/>
  <c r="J475" i="21"/>
  <c r="I475" i="21" s="1"/>
  <c r="J476" i="21"/>
  <c r="I476" i="21" s="1"/>
  <c r="J478" i="21"/>
  <c r="I478" i="21" s="1"/>
  <c r="J479" i="21"/>
  <c r="I479" i="21" s="1"/>
  <c r="J477" i="21"/>
  <c r="I477" i="21" s="1"/>
  <c r="J480" i="21"/>
  <c r="I480" i="21" s="1"/>
  <c r="J481" i="21"/>
  <c r="I481" i="21" s="1"/>
  <c r="J483" i="21"/>
  <c r="I483" i="21" s="1"/>
  <c r="J482" i="21"/>
  <c r="I482" i="21" s="1"/>
  <c r="J484" i="21"/>
  <c r="I484" i="21" s="1"/>
  <c r="J485" i="21"/>
  <c r="I485" i="21" s="1"/>
  <c r="J487" i="21"/>
  <c r="I487" i="21" s="1"/>
  <c r="J486" i="21"/>
  <c r="I486" i="21" s="1"/>
  <c r="J488" i="21"/>
  <c r="I488" i="21" s="1"/>
  <c r="J489" i="21"/>
  <c r="I489" i="21" s="1"/>
  <c r="J490" i="21"/>
  <c r="I490" i="21" s="1"/>
  <c r="J492" i="21"/>
  <c r="I492" i="21" s="1"/>
  <c r="J491" i="21"/>
  <c r="I491" i="21" s="1"/>
  <c r="J493" i="21"/>
  <c r="I493" i="21" s="1"/>
  <c r="J494" i="21"/>
  <c r="I494" i="21" s="1"/>
  <c r="J495" i="21"/>
  <c r="I495" i="21" s="1"/>
  <c r="J496" i="21"/>
  <c r="I496" i="21" s="1"/>
  <c r="J497" i="21"/>
  <c r="I497" i="21" s="1"/>
  <c r="J499" i="21"/>
  <c r="I499" i="21" s="1"/>
  <c r="J498" i="21"/>
  <c r="I498" i="21" s="1"/>
  <c r="J500" i="21"/>
  <c r="I500" i="21" s="1"/>
  <c r="J501" i="21"/>
  <c r="I501" i="21" s="1"/>
  <c r="J502" i="21"/>
  <c r="I502" i="21" s="1"/>
  <c r="J503" i="21"/>
  <c r="I503" i="21" s="1"/>
  <c r="J504" i="21"/>
  <c r="I504" i="21" s="1"/>
  <c r="J505" i="21"/>
  <c r="I505" i="21" s="1"/>
  <c r="J506" i="21"/>
  <c r="I506" i="21" s="1"/>
  <c r="J508" i="21"/>
  <c r="I508" i="21" s="1"/>
  <c r="J507" i="21"/>
  <c r="I507" i="21" s="1"/>
  <c r="J509" i="21"/>
  <c r="I509" i="21" s="1"/>
  <c r="J510" i="21"/>
  <c r="I510" i="21" s="1"/>
  <c r="J511" i="21"/>
  <c r="I511" i="21" s="1"/>
  <c r="J512" i="21"/>
  <c r="I512" i="21" s="1"/>
  <c r="J514" i="21"/>
  <c r="I514" i="21" s="1"/>
  <c r="J515" i="21"/>
  <c r="I515" i="21" s="1"/>
  <c r="J513" i="21"/>
  <c r="I513" i="21" s="1"/>
  <c r="J516" i="21"/>
  <c r="I516" i="21" s="1"/>
  <c r="J517" i="21"/>
  <c r="I517" i="21" s="1"/>
  <c r="J518" i="21"/>
  <c r="I518" i="21" s="1"/>
  <c r="J519" i="21"/>
  <c r="I519" i="21" s="1"/>
  <c r="J520" i="21"/>
  <c r="I520" i="21" s="1"/>
  <c r="J521" i="21"/>
  <c r="I521" i="21" s="1"/>
  <c r="J522" i="21"/>
  <c r="I522" i="21" s="1"/>
  <c r="J523" i="21"/>
  <c r="I523" i="21" s="1"/>
  <c r="J524" i="21"/>
  <c r="I524" i="21" s="1"/>
  <c r="J525" i="21"/>
  <c r="I525" i="21" s="1"/>
  <c r="J526" i="21"/>
  <c r="I526" i="21" s="1"/>
  <c r="J527" i="21"/>
  <c r="I527" i="21" s="1"/>
  <c r="J528" i="21"/>
  <c r="I528" i="21" s="1"/>
  <c r="J529" i="21"/>
  <c r="I529" i="21" s="1"/>
  <c r="J530" i="21"/>
  <c r="I530" i="21" s="1"/>
  <c r="J533" i="21"/>
  <c r="I533" i="21" s="1"/>
  <c r="J532" i="21"/>
  <c r="I532" i="21" s="1"/>
  <c r="J531" i="21"/>
  <c r="I531" i="21" s="1"/>
  <c r="J534" i="21"/>
  <c r="I534" i="21" s="1"/>
  <c r="J536" i="21"/>
  <c r="I536" i="21" s="1"/>
  <c r="J535" i="21"/>
  <c r="I535" i="21" s="1"/>
  <c r="J538" i="21"/>
  <c r="I538" i="21" s="1"/>
  <c r="J537" i="21"/>
  <c r="I537" i="21" s="1"/>
  <c r="J539" i="21"/>
  <c r="I539" i="21" s="1"/>
  <c r="J540" i="21"/>
  <c r="I540" i="21" s="1"/>
  <c r="J541" i="21"/>
  <c r="I541" i="21" s="1"/>
  <c r="J542" i="21"/>
  <c r="I542" i="21" s="1"/>
  <c r="J543" i="21"/>
  <c r="I543" i="21" s="1"/>
  <c r="J544" i="21"/>
  <c r="I544" i="21" s="1"/>
  <c r="J546" i="21"/>
  <c r="I546" i="21" s="1"/>
  <c r="J545" i="21"/>
  <c r="I545" i="21" s="1"/>
  <c r="J547" i="21"/>
  <c r="I547" i="21" s="1"/>
  <c r="J548" i="21"/>
  <c r="I548" i="21" s="1"/>
  <c r="J549" i="21"/>
  <c r="I549" i="21" s="1"/>
  <c r="J550" i="21"/>
  <c r="I550" i="21" s="1"/>
  <c r="J551" i="21"/>
  <c r="I551" i="21" s="1"/>
  <c r="J552" i="21"/>
  <c r="I552" i="21" s="1"/>
  <c r="J554" i="21"/>
  <c r="I554" i="21" s="1"/>
  <c r="J553" i="21"/>
  <c r="I553" i="21" s="1"/>
  <c r="J555" i="21"/>
  <c r="I555" i="21" s="1"/>
  <c r="J556" i="21"/>
  <c r="I556" i="21" s="1"/>
  <c r="J557" i="21"/>
  <c r="I557" i="21" s="1"/>
  <c r="J558" i="21"/>
  <c r="I558" i="21" s="1"/>
  <c r="J560" i="21"/>
  <c r="I560" i="21" s="1"/>
  <c r="J559" i="21"/>
  <c r="I559" i="21" s="1"/>
  <c r="J561" i="21"/>
  <c r="I561" i="21" s="1"/>
  <c r="J562" i="21"/>
  <c r="I562" i="21" s="1"/>
  <c r="J563" i="21"/>
  <c r="I563" i="21" s="1"/>
  <c r="J564" i="21"/>
  <c r="I564" i="21" s="1"/>
  <c r="J565" i="21"/>
  <c r="I565" i="21" s="1"/>
  <c r="J566" i="21"/>
  <c r="I566" i="21" s="1"/>
  <c r="J568" i="21"/>
  <c r="I568" i="21" s="1"/>
  <c r="J567" i="21"/>
  <c r="I567" i="21" s="1"/>
  <c r="J569" i="21"/>
  <c r="I569" i="21" s="1"/>
  <c r="J570" i="21"/>
  <c r="I570" i="21" s="1"/>
  <c r="J571" i="21"/>
  <c r="I571" i="21" s="1"/>
  <c r="J572" i="21"/>
  <c r="I572" i="21" s="1"/>
  <c r="J575" i="21"/>
  <c r="I575" i="21" s="1"/>
  <c r="J573" i="21"/>
  <c r="I573" i="21" s="1"/>
  <c r="J574" i="21"/>
  <c r="I574" i="21" s="1"/>
  <c r="I2" i="21"/>
  <c r="J2" i="17"/>
  <c r="I2" i="17" s="1"/>
  <c r="J4" i="17"/>
  <c r="I4" i="17" s="1"/>
  <c r="J5" i="17"/>
  <c r="I5" i="17" s="1"/>
  <c r="J6" i="17"/>
  <c r="I6" i="17" s="1"/>
  <c r="J7" i="17"/>
  <c r="I7" i="17" s="1"/>
  <c r="J8" i="17"/>
  <c r="I8" i="17" s="1"/>
  <c r="J9" i="17"/>
  <c r="I9" i="17" s="1"/>
  <c r="J10" i="17"/>
  <c r="I10" i="17" s="1"/>
  <c r="J11" i="17"/>
  <c r="I11" i="17" s="1"/>
  <c r="J12" i="17"/>
  <c r="I12" i="17" s="1"/>
  <c r="J13" i="17"/>
  <c r="I13" i="17" s="1"/>
  <c r="J14" i="17"/>
  <c r="I14" i="17" s="1"/>
  <c r="J15" i="17"/>
  <c r="I15" i="17" s="1"/>
  <c r="J16" i="17"/>
  <c r="I16" i="17" s="1"/>
  <c r="J17" i="17"/>
  <c r="I17" i="17" s="1"/>
  <c r="J18" i="17"/>
  <c r="I18" i="17" s="1"/>
  <c r="J19" i="17"/>
  <c r="I19" i="17" s="1"/>
  <c r="J20" i="17"/>
  <c r="I20" i="17" s="1"/>
  <c r="J23" i="17"/>
  <c r="I23" i="17" s="1"/>
  <c r="J21" i="17"/>
  <c r="I21" i="17" s="1"/>
  <c r="J22" i="17"/>
  <c r="I22" i="17" s="1"/>
  <c r="J24" i="17"/>
  <c r="I24" i="17" s="1"/>
  <c r="J26" i="17"/>
  <c r="I26" i="17" s="1"/>
  <c r="J25" i="17"/>
  <c r="I25" i="17" s="1"/>
  <c r="J27" i="17"/>
  <c r="I27" i="17" s="1"/>
  <c r="J28" i="17"/>
  <c r="I28" i="17" s="1"/>
  <c r="J29" i="17"/>
  <c r="I29" i="17" s="1"/>
  <c r="J30" i="17"/>
  <c r="I30" i="17" s="1"/>
  <c r="J31" i="17"/>
  <c r="I31" i="17" s="1"/>
  <c r="J32" i="17"/>
  <c r="I32" i="17" s="1"/>
  <c r="J33" i="17"/>
  <c r="I33" i="17" s="1"/>
  <c r="J34" i="17"/>
  <c r="I34" i="17" s="1"/>
  <c r="J35" i="17"/>
  <c r="I35" i="17" s="1"/>
  <c r="J37" i="17"/>
  <c r="I37" i="17" s="1"/>
  <c r="J36" i="17"/>
  <c r="I36" i="17" s="1"/>
  <c r="J38" i="17"/>
  <c r="I38" i="17" s="1"/>
  <c r="J39" i="17"/>
  <c r="I39" i="17" s="1"/>
  <c r="J40" i="17"/>
  <c r="I40" i="17" s="1"/>
  <c r="J41" i="17"/>
  <c r="I41" i="17" s="1"/>
  <c r="J42" i="17"/>
  <c r="I42" i="17" s="1"/>
  <c r="J43" i="17"/>
  <c r="I43" i="17" s="1"/>
  <c r="J44" i="17"/>
  <c r="I44" i="17" s="1"/>
  <c r="J45" i="17"/>
  <c r="I45" i="17" s="1"/>
  <c r="J46" i="17"/>
  <c r="I46" i="17" s="1"/>
  <c r="J47" i="17"/>
  <c r="I47" i="17" s="1"/>
  <c r="J50" i="17"/>
  <c r="I50" i="17" s="1"/>
  <c r="J49" i="17"/>
  <c r="I49" i="17" s="1"/>
  <c r="J48" i="17"/>
  <c r="I48" i="17" s="1"/>
  <c r="J51" i="17"/>
  <c r="I51" i="17" s="1"/>
  <c r="J52" i="17"/>
  <c r="I52" i="17" s="1"/>
  <c r="J53" i="17"/>
  <c r="I53" i="17" s="1"/>
  <c r="J54" i="17"/>
  <c r="I54" i="17" s="1"/>
  <c r="J55" i="17"/>
  <c r="I55" i="17" s="1"/>
  <c r="J56" i="17"/>
  <c r="I56" i="17" s="1"/>
  <c r="J58" i="17"/>
  <c r="I58" i="17" s="1"/>
  <c r="J57" i="17"/>
  <c r="I57" i="17" s="1"/>
  <c r="J59" i="17"/>
  <c r="I59" i="17" s="1"/>
  <c r="J60" i="17"/>
  <c r="I60" i="17" s="1"/>
  <c r="J61" i="17"/>
  <c r="I61" i="17" s="1"/>
  <c r="J62" i="17"/>
  <c r="I62" i="17" s="1"/>
  <c r="J63" i="17"/>
  <c r="I63" i="17" s="1"/>
  <c r="J64" i="17"/>
  <c r="I64" i="17" s="1"/>
  <c r="J65" i="17"/>
  <c r="I65" i="17" s="1"/>
  <c r="J68" i="17"/>
  <c r="I68" i="17" s="1"/>
  <c r="J67" i="17"/>
  <c r="I67" i="17" s="1"/>
  <c r="J66" i="17"/>
  <c r="I66" i="17" s="1"/>
  <c r="J69" i="17"/>
  <c r="I69" i="17" s="1"/>
  <c r="J70" i="17"/>
  <c r="I70" i="17" s="1"/>
  <c r="J73" i="17"/>
  <c r="I73" i="17" s="1"/>
  <c r="J72" i="17"/>
  <c r="I72" i="17" s="1"/>
  <c r="J71" i="17"/>
  <c r="I71" i="17" s="1"/>
  <c r="J74" i="17"/>
  <c r="I74" i="17" s="1"/>
  <c r="J75" i="17"/>
  <c r="I75" i="17" s="1"/>
  <c r="J76" i="17"/>
  <c r="I76" i="17" s="1"/>
  <c r="J77" i="17"/>
  <c r="I77" i="17" s="1"/>
  <c r="J80" i="17"/>
  <c r="I80" i="17" s="1"/>
  <c r="J79" i="17"/>
  <c r="I79" i="17" s="1"/>
  <c r="J78" i="17"/>
  <c r="I78" i="17" s="1"/>
  <c r="J81" i="17"/>
  <c r="I81" i="17" s="1"/>
  <c r="J82" i="17"/>
  <c r="I82" i="17" s="1"/>
  <c r="J83" i="17"/>
  <c r="I83" i="17" s="1"/>
  <c r="J85" i="17"/>
  <c r="I85" i="17" s="1"/>
  <c r="J84" i="17"/>
  <c r="I84" i="17" s="1"/>
  <c r="J86" i="17"/>
  <c r="I86" i="17" s="1"/>
  <c r="J88" i="17"/>
  <c r="I88" i="17" s="1"/>
  <c r="J87" i="17"/>
  <c r="I87" i="17" s="1"/>
  <c r="J89" i="17"/>
  <c r="I89" i="17" s="1"/>
  <c r="J91" i="17"/>
  <c r="I91" i="17" s="1"/>
  <c r="J90" i="17"/>
  <c r="I90" i="17" s="1"/>
  <c r="J92" i="17"/>
  <c r="I92" i="17" s="1"/>
  <c r="J94" i="17"/>
  <c r="I94" i="17" s="1"/>
  <c r="J95" i="17"/>
  <c r="I95" i="17" s="1"/>
  <c r="J93" i="17"/>
  <c r="I93" i="17" s="1"/>
  <c r="J96" i="17"/>
  <c r="I96" i="17" s="1"/>
  <c r="J97" i="17"/>
  <c r="I97" i="17" s="1"/>
  <c r="J98" i="17"/>
  <c r="I98" i="17" s="1"/>
  <c r="J99" i="17"/>
  <c r="I99" i="17" s="1"/>
  <c r="J100" i="17"/>
  <c r="I100" i="17" s="1"/>
  <c r="J101" i="17"/>
  <c r="I101" i="17" s="1"/>
  <c r="J102" i="17"/>
  <c r="I102" i="17" s="1"/>
  <c r="J103" i="17"/>
  <c r="I103" i="17" s="1"/>
  <c r="J104" i="17"/>
  <c r="I104" i="17" s="1"/>
  <c r="J105" i="17"/>
  <c r="I105" i="17" s="1"/>
  <c r="J106" i="17"/>
  <c r="I106" i="17" s="1"/>
  <c r="J108" i="17"/>
  <c r="I108" i="17" s="1"/>
  <c r="J107" i="17"/>
  <c r="I107" i="17" s="1"/>
  <c r="J109" i="17"/>
  <c r="I109" i="17" s="1"/>
  <c r="J110" i="17"/>
  <c r="I110" i="17" s="1"/>
  <c r="J111" i="17"/>
  <c r="I111" i="17" s="1"/>
  <c r="J112" i="17"/>
  <c r="I112" i="17" s="1"/>
  <c r="J114" i="17"/>
  <c r="I114" i="17" s="1"/>
  <c r="J113" i="17"/>
  <c r="I113" i="17" s="1"/>
  <c r="J115" i="17"/>
  <c r="I115" i="17" s="1"/>
  <c r="J116" i="17"/>
  <c r="I116" i="17" s="1"/>
  <c r="J117" i="17"/>
  <c r="I117" i="17" s="1"/>
  <c r="J119" i="17"/>
  <c r="I119" i="17" s="1"/>
  <c r="J118" i="17"/>
  <c r="I118" i="17" s="1"/>
  <c r="J122" i="17"/>
  <c r="I122" i="17" s="1"/>
  <c r="J121" i="17"/>
  <c r="I121" i="17" s="1"/>
  <c r="J120" i="17"/>
  <c r="I120" i="17" s="1"/>
  <c r="J123" i="17"/>
  <c r="I123" i="17" s="1"/>
  <c r="J124" i="17"/>
  <c r="I124" i="17" s="1"/>
  <c r="J125" i="17"/>
  <c r="I125" i="17" s="1"/>
  <c r="J127" i="17"/>
  <c r="I127" i="17" s="1"/>
  <c r="J126" i="17"/>
  <c r="I126" i="17" s="1"/>
  <c r="J128" i="17"/>
  <c r="I128" i="17" s="1"/>
  <c r="J129" i="17"/>
  <c r="I129" i="17" s="1"/>
  <c r="J130" i="17"/>
  <c r="I130" i="17" s="1"/>
  <c r="J131" i="17"/>
  <c r="I131" i="17" s="1"/>
  <c r="J132" i="17"/>
  <c r="I132" i="17" s="1"/>
  <c r="J133" i="17"/>
  <c r="I133" i="17" s="1"/>
  <c r="J134" i="17"/>
  <c r="I134" i="17" s="1"/>
  <c r="J135" i="17"/>
  <c r="I135" i="17" s="1"/>
  <c r="J136" i="17"/>
  <c r="I136" i="17" s="1"/>
  <c r="J137" i="17"/>
  <c r="I137" i="17" s="1"/>
  <c r="J138" i="17"/>
  <c r="I138" i="17" s="1"/>
  <c r="J139" i="17"/>
  <c r="I139" i="17" s="1"/>
  <c r="J140" i="17"/>
  <c r="I140" i="17" s="1"/>
  <c r="J141" i="17"/>
  <c r="I141" i="17" s="1"/>
  <c r="J142" i="17"/>
  <c r="I142" i="17" s="1"/>
  <c r="J143" i="17"/>
  <c r="I143" i="17" s="1"/>
  <c r="J144" i="17"/>
  <c r="I144" i="17" s="1"/>
  <c r="J145" i="17"/>
  <c r="I145" i="17" s="1"/>
  <c r="J147" i="17"/>
  <c r="I147" i="17" s="1"/>
  <c r="J146" i="17"/>
  <c r="I146" i="17" s="1"/>
  <c r="J148" i="17"/>
  <c r="I148" i="17" s="1"/>
  <c r="J149" i="17"/>
  <c r="I149" i="17" s="1"/>
  <c r="J150" i="17"/>
  <c r="I150" i="17" s="1"/>
  <c r="J152" i="17"/>
  <c r="I152" i="17" s="1"/>
  <c r="J151" i="17"/>
  <c r="I151" i="17" s="1"/>
  <c r="J153" i="17"/>
  <c r="I153" i="17" s="1"/>
  <c r="J154" i="17"/>
  <c r="I154" i="17" s="1"/>
  <c r="J155" i="17"/>
  <c r="I155" i="17" s="1"/>
  <c r="J156" i="17"/>
  <c r="I156" i="17" s="1"/>
  <c r="J157" i="17"/>
  <c r="I157" i="17" s="1"/>
  <c r="J158" i="17"/>
  <c r="I158" i="17" s="1"/>
  <c r="J160" i="17"/>
  <c r="I160" i="17" s="1"/>
  <c r="J161" i="17"/>
  <c r="I161" i="17" s="1"/>
  <c r="J159" i="17"/>
  <c r="I159" i="17" s="1"/>
  <c r="J162" i="17"/>
  <c r="I162" i="17" s="1"/>
  <c r="J164" i="17"/>
  <c r="I164" i="17" s="1"/>
  <c r="J163" i="17"/>
  <c r="I163" i="17" s="1"/>
  <c r="J165" i="17"/>
  <c r="I165" i="17" s="1"/>
  <c r="J166" i="17"/>
  <c r="I166" i="17" s="1"/>
  <c r="J167" i="17"/>
  <c r="I167" i="17" s="1"/>
  <c r="J168" i="17"/>
  <c r="I168" i="17" s="1"/>
  <c r="J169" i="17"/>
  <c r="I169" i="17" s="1"/>
  <c r="J170" i="17"/>
  <c r="I170" i="17" s="1"/>
  <c r="J171" i="17"/>
  <c r="I171" i="17" s="1"/>
  <c r="J172" i="17"/>
  <c r="I172" i="17" s="1"/>
  <c r="J173" i="17"/>
  <c r="I173" i="17" s="1"/>
  <c r="J174" i="17"/>
  <c r="I174" i="17" s="1"/>
  <c r="J175" i="17"/>
  <c r="I175" i="17" s="1"/>
  <c r="J176" i="17"/>
  <c r="I176" i="17" s="1"/>
  <c r="J177" i="17"/>
  <c r="I177" i="17" s="1"/>
  <c r="J178" i="17"/>
  <c r="I178" i="17" s="1"/>
  <c r="J179" i="17"/>
  <c r="I179" i="17" s="1"/>
  <c r="J180" i="17"/>
  <c r="I180" i="17" s="1"/>
  <c r="J181" i="17"/>
  <c r="I181" i="17" s="1"/>
  <c r="J182" i="17"/>
  <c r="I182" i="17" s="1"/>
  <c r="J183" i="17"/>
  <c r="I183" i="17" s="1"/>
  <c r="J186" i="17"/>
  <c r="I186" i="17" s="1"/>
  <c r="J184" i="17"/>
  <c r="I184" i="17" s="1"/>
  <c r="J185" i="17"/>
  <c r="I185" i="17" s="1"/>
  <c r="J187" i="17"/>
  <c r="I187" i="17" s="1"/>
  <c r="J188" i="17"/>
  <c r="I188" i="17" s="1"/>
  <c r="J189" i="17"/>
  <c r="I189" i="17" s="1"/>
  <c r="J191" i="17"/>
  <c r="I191" i="17" s="1"/>
  <c r="J190" i="17"/>
  <c r="I190" i="17" s="1"/>
  <c r="J193" i="17"/>
  <c r="I193" i="17" s="1"/>
  <c r="J192" i="17"/>
  <c r="I192" i="17" s="1"/>
  <c r="J194" i="17"/>
  <c r="I194" i="17" s="1"/>
  <c r="J195" i="17"/>
  <c r="I195" i="17" s="1"/>
  <c r="J196" i="17"/>
  <c r="I196" i="17" s="1"/>
  <c r="J198" i="17"/>
  <c r="I198" i="17" s="1"/>
  <c r="J199" i="17"/>
  <c r="I199" i="17" s="1"/>
  <c r="J197" i="17"/>
  <c r="I197" i="17" s="1"/>
  <c r="J200" i="17"/>
  <c r="I200" i="17" s="1"/>
  <c r="J201" i="17"/>
  <c r="I201" i="17" s="1"/>
  <c r="J202" i="17"/>
  <c r="I202" i="17" s="1"/>
  <c r="J203" i="17"/>
  <c r="I203" i="17" s="1"/>
  <c r="J204" i="17"/>
  <c r="I204" i="17" s="1"/>
  <c r="J205" i="17"/>
  <c r="I205" i="17" s="1"/>
  <c r="J206" i="17"/>
  <c r="I206" i="17" s="1"/>
  <c r="J207" i="17"/>
  <c r="I207" i="17" s="1"/>
  <c r="J208" i="17"/>
  <c r="I208" i="17" s="1"/>
  <c r="J209" i="17"/>
  <c r="I209" i="17" s="1"/>
  <c r="J210" i="17"/>
  <c r="I210" i="17" s="1"/>
  <c r="J211" i="17"/>
  <c r="I211" i="17" s="1"/>
  <c r="J212" i="17"/>
  <c r="I212" i="17" s="1"/>
  <c r="J213" i="17"/>
  <c r="I213" i="17" s="1"/>
  <c r="J215" i="17"/>
  <c r="I215" i="17" s="1"/>
  <c r="J214" i="17"/>
  <c r="I214" i="17" s="1"/>
  <c r="J216" i="17"/>
  <c r="I216" i="17" s="1"/>
  <c r="J217" i="17"/>
  <c r="I217" i="17" s="1"/>
  <c r="J218" i="17"/>
  <c r="I218" i="17" s="1"/>
  <c r="J219" i="17"/>
  <c r="I219" i="17" s="1"/>
  <c r="J223" i="17"/>
  <c r="I223" i="17" s="1"/>
  <c r="J220" i="17"/>
  <c r="I220" i="17" s="1"/>
  <c r="J221" i="17"/>
  <c r="I221" i="17" s="1"/>
  <c r="J222" i="17"/>
  <c r="I222" i="17" s="1"/>
  <c r="J224" i="17"/>
  <c r="I224" i="17" s="1"/>
  <c r="J225" i="17"/>
  <c r="I225" i="17" s="1"/>
  <c r="J226" i="17"/>
  <c r="I226" i="17" s="1"/>
  <c r="J227" i="17"/>
  <c r="I227" i="17" s="1"/>
  <c r="J229" i="17"/>
  <c r="I229" i="17" s="1"/>
  <c r="J228" i="17"/>
  <c r="I228" i="17" s="1"/>
  <c r="J230" i="17"/>
  <c r="I230" i="17" s="1"/>
  <c r="J231" i="17"/>
  <c r="I231" i="17" s="1"/>
  <c r="J232" i="17"/>
  <c r="I232" i="17" s="1"/>
  <c r="J233" i="17"/>
  <c r="I233" i="17" s="1"/>
  <c r="J234" i="17"/>
  <c r="I234" i="17" s="1"/>
  <c r="J235" i="17"/>
  <c r="I235" i="17" s="1"/>
  <c r="J236" i="17"/>
  <c r="I236" i="17" s="1"/>
  <c r="J237" i="17"/>
  <c r="I237" i="17" s="1"/>
  <c r="J238" i="17"/>
  <c r="I238" i="17" s="1"/>
  <c r="J239" i="17"/>
  <c r="I239" i="17" s="1"/>
  <c r="J240" i="17"/>
  <c r="I240" i="17" s="1"/>
  <c r="J241" i="17"/>
  <c r="I241" i="17" s="1"/>
  <c r="J242" i="17"/>
  <c r="I242" i="17" s="1"/>
  <c r="J243" i="17"/>
  <c r="I243" i="17" s="1"/>
  <c r="J244" i="17"/>
  <c r="I244" i="17" s="1"/>
  <c r="J245" i="17"/>
  <c r="I245" i="17" s="1"/>
  <c r="J246" i="17"/>
  <c r="I246" i="17" s="1"/>
  <c r="J247" i="17"/>
  <c r="I247" i="17" s="1"/>
  <c r="J248" i="17"/>
  <c r="I248" i="17" s="1"/>
  <c r="J249" i="17"/>
  <c r="I249" i="17" s="1"/>
  <c r="J250" i="17"/>
  <c r="I250" i="17" s="1"/>
  <c r="J251" i="17"/>
  <c r="I251" i="17" s="1"/>
  <c r="J252" i="17"/>
  <c r="I252" i="17" s="1"/>
  <c r="J254" i="17"/>
  <c r="I254" i="17" s="1"/>
  <c r="J253" i="17"/>
  <c r="I253" i="17" s="1"/>
  <c r="J255" i="17"/>
  <c r="I255" i="17" s="1"/>
  <c r="J256" i="17"/>
  <c r="I256" i="17" s="1"/>
  <c r="J257" i="17"/>
  <c r="I257" i="17" s="1"/>
  <c r="J258" i="17"/>
  <c r="I258" i="17" s="1"/>
  <c r="J259" i="17"/>
  <c r="I259" i="17" s="1"/>
  <c r="J260" i="17"/>
  <c r="I260" i="17" s="1"/>
  <c r="J261" i="17"/>
  <c r="I261" i="17" s="1"/>
  <c r="J262" i="17"/>
  <c r="I262" i="17" s="1"/>
  <c r="J263" i="17"/>
  <c r="I263" i="17" s="1"/>
  <c r="J265" i="17"/>
  <c r="I265" i="17" s="1"/>
  <c r="J264" i="17"/>
  <c r="I264" i="17" s="1"/>
  <c r="J266" i="17"/>
  <c r="I266" i="17" s="1"/>
  <c r="J267" i="17"/>
  <c r="I267" i="17" s="1"/>
  <c r="J268" i="17"/>
  <c r="I268" i="17" s="1"/>
  <c r="J270" i="17"/>
  <c r="I270" i="17" s="1"/>
  <c r="J269" i="17"/>
  <c r="I269" i="17" s="1"/>
  <c r="J272" i="17"/>
  <c r="I272" i="17" s="1"/>
  <c r="J273" i="17"/>
  <c r="I273" i="17" s="1"/>
  <c r="J271" i="17"/>
  <c r="I271" i="17" s="1"/>
  <c r="J274" i="17"/>
  <c r="I274" i="17" s="1"/>
  <c r="J275" i="17"/>
  <c r="I275" i="17" s="1"/>
  <c r="J276" i="17"/>
  <c r="I276" i="17" s="1"/>
  <c r="J277" i="17"/>
  <c r="I277" i="17" s="1"/>
  <c r="J278" i="17"/>
  <c r="I278" i="17" s="1"/>
  <c r="J279" i="17"/>
  <c r="I279" i="17" s="1"/>
  <c r="J280" i="17"/>
  <c r="I280" i="17" s="1"/>
  <c r="J281" i="17"/>
  <c r="I281" i="17" s="1"/>
  <c r="J282" i="17"/>
  <c r="I282" i="17" s="1"/>
  <c r="J283" i="17"/>
  <c r="I283" i="17" s="1"/>
  <c r="J285" i="17"/>
  <c r="I285" i="17" s="1"/>
  <c r="J284" i="17"/>
  <c r="I284" i="17" s="1"/>
  <c r="J286" i="17"/>
  <c r="I286" i="17" s="1"/>
  <c r="J287" i="17"/>
  <c r="I287" i="17" s="1"/>
  <c r="J288" i="17"/>
  <c r="I288" i="17" s="1"/>
  <c r="J289" i="17"/>
  <c r="I289" i="17" s="1"/>
  <c r="J291" i="17"/>
  <c r="I291" i="17" s="1"/>
  <c r="J290" i="17"/>
  <c r="I290" i="17" s="1"/>
  <c r="J292" i="17"/>
  <c r="I292" i="17" s="1"/>
  <c r="J293" i="17"/>
  <c r="I293" i="17" s="1"/>
  <c r="J295" i="17"/>
  <c r="I295" i="17" s="1"/>
  <c r="J294" i="17"/>
  <c r="I294" i="17" s="1"/>
  <c r="J296" i="17"/>
  <c r="I296" i="17" s="1"/>
  <c r="J297" i="17"/>
  <c r="I297" i="17" s="1"/>
  <c r="J298" i="17"/>
  <c r="I298" i="17" s="1"/>
  <c r="J300" i="17"/>
  <c r="I300" i="17" s="1"/>
  <c r="J299" i="17"/>
  <c r="I299" i="17" s="1"/>
  <c r="J301" i="17"/>
  <c r="I301" i="17" s="1"/>
  <c r="J303" i="17"/>
  <c r="I303" i="17" s="1"/>
  <c r="J302" i="17"/>
  <c r="I302" i="17" s="1"/>
  <c r="J304" i="17"/>
  <c r="I304" i="17" s="1"/>
  <c r="J305" i="17"/>
  <c r="I305" i="17" s="1"/>
  <c r="J306" i="17"/>
  <c r="I306" i="17" s="1"/>
  <c r="J307" i="17"/>
  <c r="I307" i="17" s="1"/>
  <c r="J311" i="17"/>
  <c r="I311" i="17" s="1"/>
  <c r="J309" i="17"/>
  <c r="I309" i="17" s="1"/>
  <c r="J310" i="17"/>
  <c r="I310" i="17" s="1"/>
  <c r="J308" i="17"/>
  <c r="I308" i="17" s="1"/>
  <c r="J312" i="17"/>
  <c r="I312" i="17" s="1"/>
  <c r="J313" i="17"/>
  <c r="I313" i="17" s="1"/>
  <c r="J314" i="17"/>
  <c r="I314" i="17" s="1"/>
  <c r="J315" i="17"/>
  <c r="I315" i="17" s="1"/>
  <c r="J316" i="17"/>
  <c r="I316" i="17" s="1"/>
  <c r="J317" i="17"/>
  <c r="I317" i="17" s="1"/>
  <c r="J318" i="17"/>
  <c r="I318" i="17" s="1"/>
  <c r="J319" i="17"/>
  <c r="I319" i="17" s="1"/>
  <c r="J320" i="17"/>
  <c r="I320" i="17" s="1"/>
  <c r="J321" i="17"/>
  <c r="I321" i="17" s="1"/>
  <c r="J322" i="17"/>
  <c r="I322" i="17" s="1"/>
  <c r="J324" i="17"/>
  <c r="I324" i="17" s="1"/>
  <c r="J323" i="17"/>
  <c r="I323" i="17" s="1"/>
  <c r="J325" i="17"/>
  <c r="I325" i="17" s="1"/>
  <c r="J328" i="17"/>
  <c r="I328" i="17" s="1"/>
  <c r="J327" i="17"/>
  <c r="I327" i="17" s="1"/>
  <c r="J326" i="17"/>
  <c r="I326" i="17" s="1"/>
  <c r="J329" i="17"/>
  <c r="I329" i="17" s="1"/>
  <c r="J330" i="17"/>
  <c r="I330" i="17" s="1"/>
  <c r="J331" i="17"/>
  <c r="I331" i="17" s="1"/>
  <c r="J332" i="17"/>
  <c r="I332" i="17" s="1"/>
  <c r="J333" i="17"/>
  <c r="I333" i="17" s="1"/>
  <c r="J334" i="17"/>
  <c r="I334" i="17" s="1"/>
  <c r="J336" i="17"/>
  <c r="I336" i="17" s="1"/>
  <c r="J335" i="17"/>
  <c r="I335" i="17" s="1"/>
  <c r="J337" i="17"/>
  <c r="I337" i="17" s="1"/>
  <c r="J338" i="17"/>
  <c r="I338" i="17" s="1"/>
  <c r="J339" i="17"/>
  <c r="I339" i="17" s="1"/>
  <c r="J341" i="17"/>
  <c r="I341" i="17" s="1"/>
  <c r="J340" i="17"/>
  <c r="I340" i="17" s="1"/>
  <c r="J342" i="17"/>
  <c r="I342" i="17" s="1"/>
  <c r="J343" i="17"/>
  <c r="I343" i="17" s="1"/>
  <c r="J344" i="17"/>
  <c r="I344" i="17" s="1"/>
  <c r="J346" i="17"/>
  <c r="I346" i="17" s="1"/>
  <c r="J345" i="17"/>
  <c r="I345" i="17" s="1"/>
  <c r="J347" i="17"/>
  <c r="I347" i="17" s="1"/>
  <c r="J348" i="17"/>
  <c r="I348" i="17" s="1"/>
  <c r="J349" i="17"/>
  <c r="I349" i="17" s="1"/>
  <c r="J350" i="17"/>
  <c r="I350" i="17" s="1"/>
  <c r="J351" i="17"/>
  <c r="I351" i="17" s="1"/>
  <c r="J352" i="17"/>
  <c r="I352" i="17" s="1"/>
  <c r="J353" i="17"/>
  <c r="I353" i="17" s="1"/>
  <c r="J354" i="17"/>
  <c r="I354" i="17" s="1"/>
  <c r="J357" i="17"/>
  <c r="I357" i="17" s="1"/>
  <c r="J355" i="17"/>
  <c r="I355" i="17" s="1"/>
  <c r="J356" i="17"/>
  <c r="I356" i="17" s="1"/>
  <c r="J358" i="17"/>
  <c r="I358" i="17" s="1"/>
  <c r="J359" i="17"/>
  <c r="I359" i="17" s="1"/>
  <c r="J361" i="17"/>
  <c r="I361" i="17" s="1"/>
  <c r="J360" i="17"/>
  <c r="I360" i="17" s="1"/>
  <c r="J362" i="17"/>
  <c r="I362" i="17" s="1"/>
  <c r="J363" i="17"/>
  <c r="I363" i="17" s="1"/>
  <c r="J364" i="17"/>
  <c r="I364" i="17" s="1"/>
  <c r="J365" i="17"/>
  <c r="I365" i="17" s="1"/>
  <c r="J366" i="17"/>
  <c r="I366" i="17" s="1"/>
  <c r="J367" i="17"/>
  <c r="I367" i="17" s="1"/>
  <c r="J369" i="17"/>
  <c r="I369" i="17" s="1"/>
  <c r="J368" i="17"/>
  <c r="I368" i="17" s="1"/>
  <c r="J370" i="17"/>
  <c r="I370" i="17" s="1"/>
  <c r="J371" i="17"/>
  <c r="I371" i="17" s="1"/>
  <c r="J372" i="17"/>
  <c r="I372" i="17" s="1"/>
  <c r="J373" i="17"/>
  <c r="I373" i="17" s="1"/>
  <c r="J374" i="17"/>
  <c r="I374" i="17" s="1"/>
  <c r="J375" i="17"/>
  <c r="I375" i="17" s="1"/>
  <c r="J376" i="17"/>
  <c r="I376" i="17" s="1"/>
  <c r="I377" i="17"/>
  <c r="J378" i="17"/>
  <c r="I378" i="17" s="1"/>
  <c r="J379" i="17"/>
  <c r="I379" i="17" s="1"/>
  <c r="J380" i="17"/>
  <c r="I380" i="17" s="1"/>
  <c r="J381" i="17"/>
  <c r="I381" i="17" s="1"/>
  <c r="J382" i="17"/>
  <c r="I382" i="17" s="1"/>
  <c r="J383" i="17"/>
  <c r="I383" i="17" s="1"/>
  <c r="J385" i="17"/>
  <c r="I385" i="17" s="1"/>
  <c r="J384" i="17"/>
  <c r="I384" i="17" s="1"/>
  <c r="J387" i="17"/>
  <c r="I387" i="17" s="1"/>
  <c r="J386" i="17"/>
  <c r="I386" i="17" s="1"/>
  <c r="J388" i="17"/>
  <c r="I388" i="17" s="1"/>
  <c r="J389" i="17"/>
  <c r="I389" i="17" s="1"/>
  <c r="J390" i="17"/>
  <c r="I390" i="17" s="1"/>
  <c r="J393" i="17"/>
  <c r="I393" i="17" s="1"/>
  <c r="J392" i="17"/>
  <c r="I392" i="17" s="1"/>
  <c r="J391" i="17"/>
  <c r="I391" i="17" s="1"/>
  <c r="J394" i="17"/>
  <c r="I394" i="17" s="1"/>
  <c r="J395" i="17"/>
  <c r="I395" i="17" s="1"/>
  <c r="J396" i="17"/>
  <c r="I396" i="17" s="1"/>
  <c r="J397" i="17"/>
  <c r="I397" i="17" s="1"/>
  <c r="J398" i="17"/>
  <c r="I398" i="17" s="1"/>
  <c r="J399" i="17"/>
  <c r="I399" i="17" s="1"/>
  <c r="J401" i="17"/>
  <c r="I401" i="17" s="1"/>
  <c r="J400" i="17"/>
  <c r="I400" i="17" s="1"/>
  <c r="J402" i="17"/>
  <c r="I402" i="17" s="1"/>
  <c r="J403" i="17"/>
  <c r="I403" i="17" s="1"/>
  <c r="J405" i="17"/>
  <c r="I405" i="17" s="1"/>
  <c r="J404" i="17"/>
  <c r="I404" i="17" s="1"/>
  <c r="J406" i="17"/>
  <c r="I406" i="17" s="1"/>
  <c r="J407" i="17"/>
  <c r="I407" i="17" s="1"/>
  <c r="J409" i="17"/>
  <c r="I409" i="17" s="1"/>
  <c r="J408" i="17"/>
  <c r="I408" i="17" s="1"/>
  <c r="J410" i="17"/>
  <c r="I410" i="17" s="1"/>
  <c r="J411" i="17"/>
  <c r="I411" i="17" s="1"/>
  <c r="J412" i="17"/>
  <c r="I412" i="17" s="1"/>
  <c r="J413" i="17"/>
  <c r="I413" i="17" s="1"/>
  <c r="J414" i="17"/>
  <c r="I414" i="17" s="1"/>
  <c r="J415" i="17"/>
  <c r="I415" i="17" s="1"/>
  <c r="J418" i="17"/>
  <c r="I418" i="17" s="1"/>
  <c r="J417" i="17"/>
  <c r="I417" i="17" s="1"/>
  <c r="J416" i="17"/>
  <c r="I416" i="17" s="1"/>
  <c r="J419" i="17"/>
  <c r="I419" i="17" s="1"/>
  <c r="J422" i="17"/>
  <c r="I422" i="17" s="1"/>
  <c r="J421" i="17"/>
  <c r="I421" i="17" s="1"/>
  <c r="J420" i="17"/>
  <c r="I420" i="17" s="1"/>
  <c r="J423" i="17"/>
  <c r="I423" i="17" s="1"/>
  <c r="J424" i="17"/>
  <c r="I424" i="17" s="1"/>
  <c r="J426" i="17"/>
  <c r="I426" i="17" s="1"/>
  <c r="J425" i="17"/>
  <c r="I425" i="17" s="1"/>
  <c r="J427" i="17"/>
  <c r="I427" i="17" s="1"/>
  <c r="J428" i="17"/>
  <c r="I428" i="17" s="1"/>
  <c r="J429" i="17"/>
  <c r="I429" i="17" s="1"/>
  <c r="J430" i="17"/>
  <c r="I430" i="17" s="1"/>
  <c r="J431" i="17"/>
  <c r="I431" i="17" s="1"/>
  <c r="J432" i="17"/>
  <c r="I432" i="17" s="1"/>
  <c r="J433" i="17"/>
  <c r="I433" i="17" s="1"/>
  <c r="J434" i="17"/>
  <c r="I434" i="17" s="1"/>
  <c r="J435" i="17"/>
  <c r="I435" i="17" s="1"/>
  <c r="J436" i="17"/>
  <c r="I436" i="17" s="1"/>
  <c r="J437" i="17"/>
  <c r="I437" i="17" s="1"/>
  <c r="J438" i="17"/>
  <c r="I438" i="17" s="1"/>
  <c r="J439" i="17"/>
  <c r="I439" i="17" s="1"/>
  <c r="J3" i="17"/>
  <c r="I3" i="17" s="1"/>
  <c r="G3" i="21" l="1"/>
  <c r="H3" i="21"/>
  <c r="G4" i="21"/>
  <c r="H4" i="21"/>
  <c r="G5" i="21"/>
  <c r="H5" i="21"/>
  <c r="G6" i="21"/>
  <c r="H6" i="21"/>
  <c r="G7" i="21"/>
  <c r="H7" i="21"/>
  <c r="G8" i="21"/>
  <c r="H8" i="21"/>
  <c r="G9" i="21"/>
  <c r="H9" i="21"/>
  <c r="G10" i="21"/>
  <c r="H10" i="21"/>
  <c r="G11" i="21"/>
  <c r="H11" i="21"/>
  <c r="G12" i="21"/>
  <c r="H12" i="21"/>
  <c r="G13" i="21"/>
  <c r="H13" i="21"/>
  <c r="G15" i="21"/>
  <c r="H15" i="21"/>
  <c r="G14" i="21"/>
  <c r="H14" i="21"/>
  <c r="G16" i="21"/>
  <c r="H16" i="21"/>
  <c r="G17" i="21"/>
  <c r="H17" i="21"/>
  <c r="G18" i="21"/>
  <c r="H18" i="21"/>
  <c r="G19" i="21"/>
  <c r="H19" i="21"/>
  <c r="G20" i="21"/>
  <c r="H20" i="21"/>
  <c r="G21" i="21"/>
  <c r="H21" i="21"/>
  <c r="G22" i="21"/>
  <c r="H22" i="21"/>
  <c r="G23" i="21"/>
  <c r="H23" i="21"/>
  <c r="G24" i="21"/>
  <c r="H24" i="21"/>
  <c r="G25" i="21"/>
  <c r="H25" i="21"/>
  <c r="G26" i="21"/>
  <c r="H26" i="21"/>
  <c r="G27" i="21"/>
  <c r="H27" i="21"/>
  <c r="G28" i="21"/>
  <c r="H28" i="21"/>
  <c r="G29" i="21"/>
  <c r="H29" i="21"/>
  <c r="G30" i="21"/>
  <c r="H30" i="21"/>
  <c r="G31" i="21"/>
  <c r="H31" i="21"/>
  <c r="G32" i="21"/>
  <c r="H32" i="21"/>
  <c r="G33" i="21"/>
  <c r="H33" i="21"/>
  <c r="G34" i="21"/>
  <c r="H34" i="21"/>
  <c r="G35" i="21"/>
  <c r="H35" i="21"/>
  <c r="G36" i="21"/>
  <c r="H36" i="21"/>
  <c r="G37" i="21"/>
  <c r="H37" i="21"/>
  <c r="G38" i="21"/>
  <c r="H38" i="21"/>
  <c r="G39" i="21"/>
  <c r="H39" i="21"/>
  <c r="G40" i="21"/>
  <c r="H40" i="21"/>
  <c r="G41" i="21"/>
  <c r="H41" i="21"/>
  <c r="G42" i="21"/>
  <c r="H42" i="21"/>
  <c r="G43" i="21"/>
  <c r="H43" i="21"/>
  <c r="G45" i="21"/>
  <c r="H45" i="21"/>
  <c r="G46" i="21"/>
  <c r="H46" i="21"/>
  <c r="G47" i="21"/>
  <c r="H47" i="21"/>
  <c r="G48" i="21"/>
  <c r="H48" i="21"/>
  <c r="G49" i="21"/>
  <c r="H49" i="21"/>
  <c r="G50" i="21"/>
  <c r="H50" i="21"/>
  <c r="G51" i="21"/>
  <c r="H51" i="21"/>
  <c r="G52" i="21"/>
  <c r="H52" i="21"/>
  <c r="G53" i="21"/>
  <c r="H53" i="21"/>
  <c r="G54" i="21"/>
  <c r="H54" i="21"/>
  <c r="G55" i="21"/>
  <c r="H55" i="21"/>
  <c r="G56" i="21"/>
  <c r="H56" i="21"/>
  <c r="G57" i="21"/>
  <c r="H57" i="21"/>
  <c r="G60" i="21"/>
  <c r="H60" i="21"/>
  <c r="G58" i="21"/>
  <c r="H58" i="21"/>
  <c r="G59" i="21"/>
  <c r="H59" i="21"/>
  <c r="G61" i="21"/>
  <c r="H61" i="21"/>
  <c r="G62" i="21"/>
  <c r="H62" i="21"/>
  <c r="G63" i="21"/>
  <c r="H63" i="21"/>
  <c r="G64" i="21"/>
  <c r="H64" i="21"/>
  <c r="G65" i="21"/>
  <c r="H65" i="21"/>
  <c r="G66" i="21"/>
  <c r="H66" i="21"/>
  <c r="G67" i="21"/>
  <c r="H67" i="21"/>
  <c r="G68" i="21"/>
  <c r="H68" i="21"/>
  <c r="G70" i="21"/>
  <c r="H70" i="21"/>
  <c r="G69" i="21"/>
  <c r="H69" i="21"/>
  <c r="G71" i="21"/>
  <c r="H71" i="21"/>
  <c r="G72" i="21"/>
  <c r="H72" i="21"/>
  <c r="G73" i="21"/>
  <c r="H73" i="21"/>
  <c r="G74" i="21"/>
  <c r="H74" i="21"/>
  <c r="G75" i="21"/>
  <c r="H75" i="21"/>
  <c r="G76" i="21"/>
  <c r="H76" i="21"/>
  <c r="G77" i="21"/>
  <c r="H77" i="21"/>
  <c r="G78" i="21"/>
  <c r="H78" i="21"/>
  <c r="G79" i="21"/>
  <c r="H79" i="21"/>
  <c r="G80" i="21"/>
  <c r="H80" i="21"/>
  <c r="G81" i="21"/>
  <c r="H81" i="21"/>
  <c r="G82" i="21"/>
  <c r="H82" i="21"/>
  <c r="G84" i="21"/>
  <c r="H84" i="21"/>
  <c r="G85" i="21"/>
  <c r="H85" i="21"/>
  <c r="G87" i="21"/>
  <c r="H87" i="21"/>
  <c r="G86" i="21"/>
  <c r="H86" i="21"/>
  <c r="G88" i="21"/>
  <c r="H88" i="21"/>
  <c r="G89" i="21"/>
  <c r="H89" i="21"/>
  <c r="G90" i="21"/>
  <c r="H90" i="21"/>
  <c r="G91" i="21"/>
  <c r="H91" i="21"/>
  <c r="G92" i="21"/>
  <c r="H92" i="21"/>
  <c r="G94" i="21"/>
  <c r="H94" i="21"/>
  <c r="G95" i="21"/>
  <c r="H95" i="21"/>
  <c r="G96" i="21"/>
  <c r="H96" i="21"/>
  <c r="G97" i="21"/>
  <c r="H97" i="21"/>
  <c r="G98" i="21"/>
  <c r="H98" i="21"/>
  <c r="G99" i="21"/>
  <c r="H99" i="21"/>
  <c r="G100" i="21"/>
  <c r="H100" i="21"/>
  <c r="G101" i="21"/>
  <c r="H101" i="21"/>
  <c r="G102" i="21"/>
  <c r="H102" i="21"/>
  <c r="G103" i="21"/>
  <c r="H103" i="21"/>
  <c r="G104" i="21"/>
  <c r="H104" i="21"/>
  <c r="G105" i="21"/>
  <c r="H105" i="21"/>
  <c r="G106" i="21"/>
  <c r="H106" i="21"/>
  <c r="G107" i="21"/>
  <c r="H107" i="21"/>
  <c r="G108" i="21"/>
  <c r="H108" i="21"/>
  <c r="G109" i="21"/>
  <c r="H109" i="21"/>
  <c r="G110" i="21"/>
  <c r="H110" i="21"/>
  <c r="G111" i="21"/>
  <c r="H111" i="21"/>
  <c r="G112" i="21"/>
  <c r="H112" i="21"/>
  <c r="G113" i="21"/>
  <c r="H113" i="21"/>
  <c r="G114" i="21"/>
  <c r="H114" i="21"/>
  <c r="G116" i="21"/>
  <c r="H116" i="21"/>
  <c r="G115" i="21"/>
  <c r="H115" i="21"/>
  <c r="G117" i="21"/>
  <c r="H117" i="21"/>
  <c r="G118" i="21"/>
  <c r="H118" i="21"/>
  <c r="G119" i="21"/>
  <c r="H119" i="21"/>
  <c r="G120" i="21"/>
  <c r="H120" i="21"/>
  <c r="G121" i="21"/>
  <c r="H121" i="21"/>
  <c r="G122" i="21"/>
  <c r="H122" i="21"/>
  <c r="G123" i="21"/>
  <c r="H123" i="21"/>
  <c r="G124" i="21"/>
  <c r="H124" i="21"/>
  <c r="G125" i="21"/>
  <c r="H125" i="21"/>
  <c r="G126" i="21"/>
  <c r="H126" i="21"/>
  <c r="G127" i="21"/>
  <c r="H127" i="21"/>
  <c r="G128" i="21"/>
  <c r="H128" i="21"/>
  <c r="G130" i="21"/>
  <c r="H130" i="21"/>
  <c r="G131" i="21"/>
  <c r="H131" i="21"/>
  <c r="G132" i="21"/>
  <c r="H132" i="21"/>
  <c r="G129" i="21"/>
  <c r="H129" i="21"/>
  <c r="G133" i="21"/>
  <c r="H133" i="21"/>
  <c r="G134" i="21"/>
  <c r="H134" i="21"/>
  <c r="G135" i="21"/>
  <c r="H135" i="21"/>
  <c r="G136" i="21"/>
  <c r="H136" i="21"/>
  <c r="G137" i="21"/>
  <c r="H137" i="21"/>
  <c r="G138" i="21"/>
  <c r="H138" i="21"/>
  <c r="G139" i="21"/>
  <c r="H139" i="21"/>
  <c r="G140" i="21"/>
  <c r="H140" i="21"/>
  <c r="G141" i="21"/>
  <c r="H141" i="21"/>
  <c r="G142" i="21"/>
  <c r="H142" i="21"/>
  <c r="G143" i="21"/>
  <c r="H143" i="21"/>
  <c r="G144" i="21"/>
  <c r="H144" i="21"/>
  <c r="G145" i="21"/>
  <c r="H145" i="21"/>
  <c r="G146" i="21"/>
  <c r="H146" i="21"/>
  <c r="G147" i="21"/>
  <c r="H147" i="21"/>
  <c r="G148" i="21"/>
  <c r="H148" i="21"/>
  <c r="G149" i="21"/>
  <c r="H149" i="21"/>
  <c r="G150" i="21"/>
  <c r="H150" i="21"/>
  <c r="G151" i="21"/>
  <c r="H151" i="21"/>
  <c r="G152" i="21"/>
  <c r="H152" i="21"/>
  <c r="G153" i="21"/>
  <c r="H153" i="21"/>
  <c r="G154" i="21"/>
  <c r="H154" i="21"/>
  <c r="G155" i="21"/>
  <c r="H155" i="21"/>
  <c r="G156" i="21"/>
  <c r="H156" i="21"/>
  <c r="G157" i="21"/>
  <c r="H157" i="21"/>
  <c r="G158" i="21"/>
  <c r="H158" i="21"/>
  <c r="G159" i="21"/>
  <c r="H159" i="21"/>
  <c r="G160" i="21"/>
  <c r="H160" i="21"/>
  <c r="G161" i="21"/>
  <c r="H161" i="21"/>
  <c r="G162" i="21"/>
  <c r="H162" i="21"/>
  <c r="G163" i="21"/>
  <c r="H163" i="21"/>
  <c r="G164" i="21"/>
  <c r="H164" i="21"/>
  <c r="G165" i="21"/>
  <c r="H165" i="21"/>
  <c r="G168" i="21"/>
  <c r="H168" i="21"/>
  <c r="G166" i="21"/>
  <c r="H166" i="21"/>
  <c r="G167" i="21"/>
  <c r="H167" i="21"/>
  <c r="G169" i="21"/>
  <c r="H169" i="21"/>
  <c r="G170" i="21"/>
  <c r="H170" i="21"/>
  <c r="G171" i="21"/>
  <c r="H171" i="21"/>
  <c r="G172" i="21"/>
  <c r="H172" i="21"/>
  <c r="G173" i="21"/>
  <c r="H173" i="21"/>
  <c r="G174" i="21"/>
  <c r="H174" i="21"/>
  <c r="G175" i="21"/>
  <c r="H175" i="21"/>
  <c r="G176" i="21"/>
  <c r="H176" i="21"/>
  <c r="G177" i="21"/>
  <c r="H177" i="21"/>
  <c r="G178" i="21"/>
  <c r="H178" i="21"/>
  <c r="G179" i="21"/>
  <c r="H179" i="21"/>
  <c r="G180" i="21"/>
  <c r="H180" i="21"/>
  <c r="G181" i="21"/>
  <c r="H181" i="21"/>
  <c r="G182" i="21"/>
  <c r="H182" i="21"/>
  <c r="G183" i="21"/>
  <c r="H183" i="21"/>
  <c r="G184" i="21"/>
  <c r="H184" i="21"/>
  <c r="G185" i="21"/>
  <c r="H185" i="21"/>
  <c r="G187" i="21"/>
  <c r="H187" i="21"/>
  <c r="G186" i="21"/>
  <c r="H186" i="21"/>
  <c r="G188" i="21"/>
  <c r="H188" i="21"/>
  <c r="G189" i="21"/>
  <c r="H189" i="21"/>
  <c r="G190" i="21"/>
  <c r="H190" i="21"/>
  <c r="G191" i="21"/>
  <c r="H191" i="21"/>
  <c r="G192" i="21"/>
  <c r="H192" i="21"/>
  <c r="G193" i="21"/>
  <c r="H193" i="21"/>
  <c r="G194" i="21"/>
  <c r="H194" i="21"/>
  <c r="G195" i="21"/>
  <c r="H195" i="21"/>
  <c r="G196" i="21"/>
  <c r="H196" i="21"/>
  <c r="G197" i="21"/>
  <c r="H197" i="21"/>
  <c r="G199" i="21"/>
  <c r="H199" i="21"/>
  <c r="G198" i="21"/>
  <c r="H198" i="21"/>
  <c r="G200" i="21"/>
  <c r="H200" i="21"/>
  <c r="G202" i="21"/>
  <c r="H202" i="21"/>
  <c r="G201" i="21"/>
  <c r="H201" i="21"/>
  <c r="G203" i="21"/>
  <c r="H203" i="21"/>
  <c r="G204" i="21"/>
  <c r="H204" i="21"/>
  <c r="G205" i="21"/>
  <c r="H205" i="21"/>
  <c r="G206" i="21"/>
  <c r="H206" i="21"/>
  <c r="G207" i="21"/>
  <c r="H207" i="21"/>
  <c r="G208" i="21"/>
  <c r="H208" i="21"/>
  <c r="G209" i="21"/>
  <c r="H209" i="21"/>
  <c r="G210" i="21"/>
  <c r="H210" i="21"/>
  <c r="G211" i="21"/>
  <c r="H211" i="21"/>
  <c r="G212" i="21"/>
  <c r="H212" i="21"/>
  <c r="G214" i="21"/>
  <c r="H214" i="21"/>
  <c r="G213" i="21"/>
  <c r="H213" i="21"/>
  <c r="G215" i="21"/>
  <c r="H215" i="21"/>
  <c r="G216" i="21"/>
  <c r="H216" i="21"/>
  <c r="G217" i="21"/>
  <c r="H217" i="21"/>
  <c r="G218" i="21"/>
  <c r="H218" i="21"/>
  <c r="G219" i="21"/>
  <c r="H219" i="21"/>
  <c r="G220" i="21"/>
  <c r="H220" i="21"/>
  <c r="G222" i="21"/>
  <c r="H222" i="21"/>
  <c r="G221" i="21"/>
  <c r="H221" i="21"/>
  <c r="G223" i="21"/>
  <c r="H223" i="21"/>
  <c r="G224" i="21"/>
  <c r="H224" i="21"/>
  <c r="G225" i="21"/>
  <c r="H225" i="21"/>
  <c r="G226" i="21"/>
  <c r="H226" i="21"/>
  <c r="G228" i="21"/>
  <c r="H228" i="21"/>
  <c r="G229" i="21"/>
  <c r="H229" i="21"/>
  <c r="G227" i="21"/>
  <c r="H227" i="21"/>
  <c r="G230" i="21"/>
  <c r="H230" i="21"/>
  <c r="G231" i="21"/>
  <c r="H231" i="21"/>
  <c r="G232" i="21"/>
  <c r="H232" i="21"/>
  <c r="G233" i="21"/>
  <c r="H233" i="21"/>
  <c r="G234" i="21"/>
  <c r="H234" i="21"/>
  <c r="G235" i="21"/>
  <c r="H235" i="21"/>
  <c r="G236" i="21"/>
  <c r="H236" i="21"/>
  <c r="G237" i="21"/>
  <c r="H237" i="21"/>
  <c r="G238" i="21"/>
  <c r="H238" i="21"/>
  <c r="G239" i="21"/>
  <c r="H239" i="21"/>
  <c r="G240" i="21"/>
  <c r="H240" i="21"/>
  <c r="G241" i="21"/>
  <c r="H241" i="21"/>
  <c r="G242" i="21"/>
  <c r="H242" i="21"/>
  <c r="G243" i="21"/>
  <c r="H243" i="21"/>
  <c r="G244" i="21"/>
  <c r="H244" i="21"/>
  <c r="G245" i="21"/>
  <c r="H245" i="21"/>
  <c r="G246" i="21"/>
  <c r="H246" i="21"/>
  <c r="G247" i="21"/>
  <c r="H247" i="21"/>
  <c r="G248" i="21"/>
  <c r="H248" i="21"/>
  <c r="G251" i="21"/>
  <c r="H251" i="21"/>
  <c r="G250" i="21"/>
  <c r="H250" i="21"/>
  <c r="G249" i="21"/>
  <c r="H249" i="21"/>
  <c r="G252" i="21"/>
  <c r="H252" i="21"/>
  <c r="G253" i="21"/>
  <c r="H253" i="21"/>
  <c r="G255" i="21"/>
  <c r="H255" i="21"/>
  <c r="G254" i="21"/>
  <c r="H254" i="21"/>
  <c r="G256" i="21"/>
  <c r="H256" i="21"/>
  <c r="G257" i="21"/>
  <c r="H257" i="21"/>
  <c r="G258" i="21"/>
  <c r="H258" i="21"/>
  <c r="G259" i="21"/>
  <c r="H259" i="21"/>
  <c r="G260" i="21"/>
  <c r="H260" i="21"/>
  <c r="G261" i="21"/>
  <c r="H261" i="21"/>
  <c r="G262" i="21"/>
  <c r="H262" i="21"/>
  <c r="G263" i="21"/>
  <c r="H263" i="21"/>
  <c r="G264" i="21"/>
  <c r="H264" i="21"/>
  <c r="G265" i="21"/>
  <c r="H265" i="21"/>
  <c r="G267" i="21"/>
  <c r="H267" i="21"/>
  <c r="G266" i="21"/>
  <c r="H266" i="21"/>
  <c r="G269" i="21"/>
  <c r="H269" i="21"/>
  <c r="G268" i="21"/>
  <c r="H268" i="21"/>
  <c r="G270" i="21"/>
  <c r="H270" i="21"/>
  <c r="G271" i="21"/>
  <c r="H271" i="21"/>
  <c r="G272" i="21"/>
  <c r="H272" i="21"/>
  <c r="G274" i="21"/>
  <c r="H274" i="21"/>
  <c r="G273" i="21"/>
  <c r="H273" i="21"/>
  <c r="G275" i="21"/>
  <c r="H275" i="21"/>
  <c r="G277" i="21"/>
  <c r="H277" i="21"/>
  <c r="G276" i="21"/>
  <c r="H276" i="21"/>
  <c r="G279" i="21"/>
  <c r="H279" i="21"/>
  <c r="G278" i="21"/>
  <c r="H278" i="21"/>
  <c r="G280" i="21"/>
  <c r="H280" i="21"/>
  <c r="G282" i="21"/>
  <c r="H282" i="21"/>
  <c r="G281" i="21"/>
  <c r="H281" i="21"/>
  <c r="G283" i="21"/>
  <c r="H283" i="21"/>
  <c r="G285" i="21"/>
  <c r="H285" i="21"/>
  <c r="G284" i="21"/>
  <c r="H284" i="21"/>
  <c r="G287" i="21"/>
  <c r="H287" i="21"/>
  <c r="G286" i="21"/>
  <c r="H286" i="21"/>
  <c r="G288" i="21"/>
  <c r="H288" i="21"/>
  <c r="G289" i="21"/>
  <c r="H289" i="21"/>
  <c r="G290" i="21"/>
  <c r="H290" i="21"/>
  <c r="G291" i="21"/>
  <c r="H291" i="21"/>
  <c r="G292" i="21"/>
  <c r="H292" i="21"/>
  <c r="G293" i="21"/>
  <c r="H293" i="21"/>
  <c r="G294" i="21"/>
  <c r="H294" i="21"/>
  <c r="G295" i="21"/>
  <c r="H295" i="21"/>
  <c r="G296" i="21"/>
  <c r="H296" i="21"/>
  <c r="G297" i="21"/>
  <c r="H297" i="21"/>
  <c r="G298" i="21"/>
  <c r="H298" i="21"/>
  <c r="G299" i="21"/>
  <c r="H299" i="21"/>
  <c r="G300" i="21"/>
  <c r="H300" i="21"/>
  <c r="G301" i="21"/>
  <c r="H301" i="21"/>
  <c r="G302" i="21"/>
  <c r="H302" i="21"/>
  <c r="G303" i="21"/>
  <c r="H303" i="21"/>
  <c r="G304" i="21"/>
  <c r="H304" i="21"/>
  <c r="G306" i="21"/>
  <c r="H306" i="21"/>
  <c r="G305" i="21"/>
  <c r="H305" i="21"/>
  <c r="G307" i="21"/>
  <c r="H307" i="21"/>
  <c r="G310" i="21"/>
  <c r="H310" i="21"/>
  <c r="G311" i="21"/>
  <c r="H311" i="21"/>
  <c r="G308" i="21"/>
  <c r="H308" i="21"/>
  <c r="G309" i="21"/>
  <c r="H309" i="21"/>
  <c r="G312" i="21"/>
  <c r="H312" i="21"/>
  <c r="G313" i="21"/>
  <c r="H313" i="21"/>
  <c r="G314" i="21"/>
  <c r="H314" i="21"/>
  <c r="G315" i="21"/>
  <c r="H315" i="21"/>
  <c r="G317" i="21"/>
  <c r="H317" i="21"/>
  <c r="G316" i="21"/>
  <c r="H316" i="21"/>
  <c r="G318" i="21"/>
  <c r="H318" i="21"/>
  <c r="G319" i="21"/>
  <c r="H319" i="21"/>
  <c r="G321" i="21"/>
  <c r="H321" i="21"/>
  <c r="G320" i="21"/>
  <c r="H320" i="21"/>
  <c r="G322" i="21"/>
  <c r="H322" i="21"/>
  <c r="G323" i="21"/>
  <c r="H323" i="21"/>
  <c r="G324" i="21"/>
  <c r="H324" i="21"/>
  <c r="G325" i="21"/>
  <c r="H325" i="21"/>
  <c r="G326" i="21"/>
  <c r="H326" i="21"/>
  <c r="G327" i="21"/>
  <c r="H327" i="21"/>
  <c r="G328" i="21"/>
  <c r="H328" i="21"/>
  <c r="G329" i="21"/>
  <c r="H329" i="21"/>
  <c r="G330" i="21"/>
  <c r="H330" i="21"/>
  <c r="G331" i="21"/>
  <c r="H331" i="21"/>
  <c r="G332" i="21"/>
  <c r="H332" i="21"/>
  <c r="G333" i="21"/>
  <c r="H333" i="21"/>
  <c r="G334" i="21"/>
  <c r="H334" i="21"/>
  <c r="G335" i="21"/>
  <c r="H335" i="21"/>
  <c r="G336" i="21"/>
  <c r="H336" i="21"/>
  <c r="G337" i="21"/>
  <c r="H337" i="21"/>
  <c r="G338" i="21"/>
  <c r="H338" i="21"/>
  <c r="G339" i="21"/>
  <c r="H339" i="21"/>
  <c r="G340" i="21"/>
  <c r="H340" i="21"/>
  <c r="G341" i="21"/>
  <c r="H341" i="21"/>
  <c r="G342" i="21"/>
  <c r="H342" i="21"/>
  <c r="G343" i="21"/>
  <c r="H343" i="21"/>
  <c r="G345" i="21"/>
  <c r="H345" i="21"/>
  <c r="G344" i="21"/>
  <c r="H344" i="21"/>
  <c r="G346" i="21"/>
  <c r="H346" i="21"/>
  <c r="G347" i="21"/>
  <c r="H347" i="21"/>
  <c r="G348" i="21"/>
  <c r="H348" i="21"/>
  <c r="G349" i="21"/>
  <c r="H349" i="21"/>
  <c r="G350" i="21"/>
  <c r="H350" i="21"/>
  <c r="G352" i="21"/>
  <c r="H352" i="21"/>
  <c r="G351" i="21"/>
  <c r="H351" i="21"/>
  <c r="G353" i="21"/>
  <c r="H353" i="21"/>
  <c r="G354" i="21"/>
  <c r="H354" i="21"/>
  <c r="G355" i="21"/>
  <c r="H355" i="21"/>
  <c r="G356" i="21"/>
  <c r="H356" i="21"/>
  <c r="G358" i="21"/>
  <c r="H358" i="21"/>
  <c r="G357" i="21"/>
  <c r="H357" i="21"/>
  <c r="G360" i="21"/>
  <c r="H360" i="21"/>
  <c r="G359" i="21"/>
  <c r="H359" i="21"/>
  <c r="G361" i="21"/>
  <c r="H361" i="21"/>
  <c r="G362" i="21"/>
  <c r="H362" i="21"/>
  <c r="G363" i="21"/>
  <c r="H363" i="21"/>
  <c r="G364" i="21"/>
  <c r="H364" i="21"/>
  <c r="G365" i="21"/>
  <c r="H365" i="21"/>
  <c r="G366" i="21"/>
  <c r="H366" i="21"/>
  <c r="G367" i="21"/>
  <c r="H367" i="21"/>
  <c r="G368" i="21"/>
  <c r="H368" i="21"/>
  <c r="G369" i="21"/>
  <c r="H369" i="21"/>
  <c r="G370" i="21"/>
  <c r="H370" i="21"/>
  <c r="G372" i="21"/>
  <c r="H372" i="21"/>
  <c r="G371" i="21"/>
  <c r="H371" i="21"/>
  <c r="G373" i="21"/>
  <c r="H373" i="21"/>
  <c r="G374" i="21"/>
  <c r="H374" i="21"/>
  <c r="G375" i="21"/>
  <c r="H375" i="21"/>
  <c r="G376" i="21"/>
  <c r="H376" i="21"/>
  <c r="G377" i="21"/>
  <c r="H377" i="21"/>
  <c r="G378" i="21"/>
  <c r="H378" i="21"/>
  <c r="G379" i="21"/>
  <c r="H379" i="21"/>
  <c r="G380" i="21"/>
  <c r="H380" i="21"/>
  <c r="G381" i="21"/>
  <c r="H381" i="21"/>
  <c r="G383" i="21"/>
  <c r="H383" i="21"/>
  <c r="G382" i="21"/>
  <c r="H382" i="21"/>
  <c r="G384" i="21"/>
  <c r="H384" i="21"/>
  <c r="G385" i="21"/>
  <c r="H385" i="21"/>
  <c r="G386" i="21"/>
  <c r="H386" i="21"/>
  <c r="G387" i="21"/>
  <c r="H387" i="21"/>
  <c r="G388" i="21"/>
  <c r="H388" i="21"/>
  <c r="G389" i="21"/>
  <c r="H389" i="21"/>
  <c r="G390" i="21"/>
  <c r="H390" i="21"/>
  <c r="G391" i="21"/>
  <c r="H391" i="21"/>
  <c r="G392" i="21"/>
  <c r="H392" i="21"/>
  <c r="G393" i="21"/>
  <c r="H393" i="21"/>
  <c r="G394" i="21"/>
  <c r="H394" i="21"/>
  <c r="G395" i="21"/>
  <c r="H395" i="21"/>
  <c r="G396" i="21"/>
  <c r="H396" i="21"/>
  <c r="G397" i="21"/>
  <c r="H397" i="21"/>
  <c r="G398" i="21"/>
  <c r="H398" i="21"/>
  <c r="G399" i="21"/>
  <c r="H399" i="21"/>
  <c r="G400" i="21"/>
  <c r="H400" i="21"/>
  <c r="G402" i="21"/>
  <c r="H402" i="21"/>
  <c r="G401" i="21"/>
  <c r="H401" i="21"/>
  <c r="G403" i="21"/>
  <c r="H403" i="21"/>
  <c r="G404" i="21"/>
  <c r="H404" i="21"/>
  <c r="G405" i="21"/>
  <c r="H405" i="21"/>
  <c r="G406" i="21"/>
  <c r="H406" i="21"/>
  <c r="G407" i="21"/>
  <c r="H407" i="21"/>
  <c r="G410" i="21"/>
  <c r="H410" i="21"/>
  <c r="G408" i="21"/>
  <c r="H408" i="21"/>
  <c r="G409" i="21"/>
  <c r="H409" i="21"/>
  <c r="G411" i="21"/>
  <c r="H411" i="21"/>
  <c r="G412" i="21"/>
  <c r="H412" i="21"/>
  <c r="G422" i="21"/>
  <c r="H422" i="21"/>
  <c r="G423" i="21"/>
  <c r="H423" i="21"/>
  <c r="G424" i="21"/>
  <c r="H424" i="21"/>
  <c r="G425" i="21"/>
  <c r="H425" i="21"/>
  <c r="G427" i="21"/>
  <c r="H427" i="21"/>
  <c r="G426" i="21"/>
  <c r="H426" i="21"/>
  <c r="G428" i="21"/>
  <c r="H428" i="21"/>
  <c r="G429" i="21"/>
  <c r="H429" i="21"/>
  <c r="G430" i="21"/>
  <c r="H430" i="21"/>
  <c r="G431" i="21"/>
  <c r="H431" i="21"/>
  <c r="G432" i="21"/>
  <c r="H432" i="21"/>
  <c r="G433" i="21"/>
  <c r="H433" i="21"/>
  <c r="G434" i="21"/>
  <c r="H434" i="21"/>
  <c r="G435" i="21"/>
  <c r="H435" i="21"/>
  <c r="G436" i="21"/>
  <c r="H436" i="21"/>
  <c r="G437" i="21"/>
  <c r="H437" i="21"/>
  <c r="G438" i="21"/>
  <c r="H438" i="21"/>
  <c r="G439" i="21"/>
  <c r="H439" i="21"/>
  <c r="G440" i="21"/>
  <c r="H440" i="21"/>
  <c r="G441" i="21"/>
  <c r="H441" i="21"/>
  <c r="G442" i="21"/>
  <c r="H442" i="21"/>
  <c r="G443" i="21"/>
  <c r="H443" i="21"/>
  <c r="G444" i="21"/>
  <c r="H444" i="21"/>
  <c r="G445" i="21"/>
  <c r="H445" i="21"/>
  <c r="G446" i="21"/>
  <c r="H446" i="21"/>
  <c r="G447" i="21"/>
  <c r="H447" i="21"/>
  <c r="G448" i="21"/>
  <c r="H448" i="21"/>
  <c r="G449" i="21"/>
  <c r="H449" i="21"/>
  <c r="G450" i="21"/>
  <c r="H450" i="21"/>
  <c r="G451" i="21"/>
  <c r="H451" i="21"/>
  <c r="G452" i="21"/>
  <c r="H452" i="21"/>
  <c r="G453" i="21"/>
  <c r="H453" i="21"/>
  <c r="G454" i="21"/>
  <c r="H454" i="21"/>
  <c r="G456" i="21"/>
  <c r="H456" i="21"/>
  <c r="G455" i="21"/>
  <c r="H455" i="21"/>
  <c r="G457" i="21"/>
  <c r="H457" i="21"/>
  <c r="G458" i="21"/>
  <c r="H458" i="21"/>
  <c r="G459" i="21"/>
  <c r="H459" i="21"/>
  <c r="G460" i="21"/>
  <c r="H460" i="21"/>
  <c r="G462" i="21"/>
  <c r="H462" i="21"/>
  <c r="G461" i="21"/>
  <c r="H461" i="21"/>
  <c r="G463" i="21"/>
  <c r="H463" i="21"/>
  <c r="G465" i="21"/>
  <c r="H465" i="21"/>
  <c r="G464" i="21"/>
  <c r="H464" i="21"/>
  <c r="G466" i="21"/>
  <c r="H466" i="21"/>
  <c r="G467" i="21"/>
  <c r="H467" i="21"/>
  <c r="G468" i="21"/>
  <c r="H468" i="21"/>
  <c r="G469" i="21"/>
  <c r="H469" i="21"/>
  <c r="G470" i="21"/>
  <c r="H470" i="21"/>
  <c r="G471" i="21"/>
  <c r="H471" i="21"/>
  <c r="G472" i="21"/>
  <c r="H472" i="21"/>
  <c r="G473" i="21"/>
  <c r="H473" i="21"/>
  <c r="G474" i="21"/>
  <c r="H474" i="21"/>
  <c r="G475" i="21"/>
  <c r="H475" i="21"/>
  <c r="G476" i="21"/>
  <c r="H476" i="21"/>
  <c r="G478" i="21"/>
  <c r="H478" i="21"/>
  <c r="G479" i="21"/>
  <c r="H479" i="21"/>
  <c r="G477" i="21"/>
  <c r="H477" i="21"/>
  <c r="G480" i="21"/>
  <c r="H480" i="21"/>
  <c r="G481" i="21"/>
  <c r="H481" i="21"/>
  <c r="G483" i="21"/>
  <c r="H483" i="21"/>
  <c r="G482" i="21"/>
  <c r="H482" i="21"/>
  <c r="G484" i="21"/>
  <c r="H484" i="21"/>
  <c r="G485" i="21"/>
  <c r="H485" i="21"/>
  <c r="G487" i="21"/>
  <c r="H487" i="21"/>
  <c r="G486" i="21"/>
  <c r="H486" i="21"/>
  <c r="G488" i="21"/>
  <c r="H488" i="21"/>
  <c r="G489" i="21"/>
  <c r="H489" i="21"/>
  <c r="G490" i="21"/>
  <c r="H490" i="21"/>
  <c r="G492" i="21"/>
  <c r="H492" i="21"/>
  <c r="G491" i="21"/>
  <c r="H491" i="21"/>
  <c r="G493" i="21"/>
  <c r="H493" i="21"/>
  <c r="G494" i="21"/>
  <c r="H494" i="21"/>
  <c r="G495" i="21"/>
  <c r="H495" i="21"/>
  <c r="G496" i="21"/>
  <c r="H496" i="21"/>
  <c r="G497" i="21"/>
  <c r="H497" i="21"/>
  <c r="G499" i="21"/>
  <c r="H499" i="21"/>
  <c r="G498" i="21"/>
  <c r="H498" i="21"/>
  <c r="G500" i="21"/>
  <c r="H500" i="21"/>
  <c r="G501" i="21"/>
  <c r="H501" i="21"/>
  <c r="G502" i="21"/>
  <c r="H502" i="21"/>
  <c r="G503" i="21"/>
  <c r="H503" i="21"/>
  <c r="G504" i="21"/>
  <c r="H504" i="21"/>
  <c r="G505" i="21"/>
  <c r="H505" i="21"/>
  <c r="G506" i="21"/>
  <c r="H506" i="21"/>
  <c r="G508" i="21"/>
  <c r="H508" i="21"/>
  <c r="G507" i="21"/>
  <c r="H507" i="21"/>
  <c r="G509" i="21"/>
  <c r="H509" i="21"/>
  <c r="G510" i="21"/>
  <c r="H510" i="21"/>
  <c r="G511" i="21"/>
  <c r="H511" i="21"/>
  <c r="G512" i="21"/>
  <c r="H512" i="21"/>
  <c r="G514" i="21"/>
  <c r="H514" i="21"/>
  <c r="G515" i="21"/>
  <c r="H515" i="21"/>
  <c r="G513" i="21"/>
  <c r="H513" i="21"/>
  <c r="G516" i="21"/>
  <c r="H516" i="21"/>
  <c r="G517" i="21"/>
  <c r="H517" i="21"/>
  <c r="G518" i="21"/>
  <c r="H518" i="21"/>
  <c r="G519" i="21"/>
  <c r="H519" i="21"/>
  <c r="G520" i="21"/>
  <c r="H520" i="21"/>
  <c r="G521" i="21"/>
  <c r="H521" i="21"/>
  <c r="G522" i="21"/>
  <c r="H522" i="21"/>
  <c r="G523" i="21"/>
  <c r="H523" i="21"/>
  <c r="G524" i="21"/>
  <c r="H524" i="21"/>
  <c r="G525" i="21"/>
  <c r="H525" i="21"/>
  <c r="G526" i="21"/>
  <c r="H526" i="21"/>
  <c r="G527" i="21"/>
  <c r="H527" i="21"/>
  <c r="G528" i="21"/>
  <c r="H528" i="21"/>
  <c r="G529" i="21"/>
  <c r="H529" i="21"/>
  <c r="G530" i="21"/>
  <c r="H530" i="21"/>
  <c r="G533" i="21"/>
  <c r="H533" i="21"/>
  <c r="G532" i="21"/>
  <c r="H532" i="21"/>
  <c r="G531" i="21"/>
  <c r="H531" i="21"/>
  <c r="G534" i="21"/>
  <c r="H534" i="21"/>
  <c r="G536" i="21"/>
  <c r="H536" i="21"/>
  <c r="G535" i="21"/>
  <c r="H535" i="21"/>
  <c r="G538" i="21"/>
  <c r="H538" i="21"/>
  <c r="G537" i="21"/>
  <c r="H537" i="21"/>
  <c r="G539" i="21"/>
  <c r="H539" i="21"/>
  <c r="G540" i="21"/>
  <c r="H540" i="21"/>
  <c r="G541" i="21"/>
  <c r="H541" i="21"/>
  <c r="G542" i="21"/>
  <c r="H542" i="21"/>
  <c r="G543" i="21"/>
  <c r="H543" i="21"/>
  <c r="G544" i="21"/>
  <c r="H544" i="21"/>
  <c r="G546" i="21"/>
  <c r="H546" i="21"/>
  <c r="G545" i="21"/>
  <c r="H545" i="21"/>
  <c r="G547" i="21"/>
  <c r="H547" i="21"/>
  <c r="G548" i="21"/>
  <c r="H548" i="21"/>
  <c r="G549" i="21"/>
  <c r="H549" i="21"/>
  <c r="G550" i="21"/>
  <c r="H550" i="21"/>
  <c r="G551" i="21"/>
  <c r="H551" i="21"/>
  <c r="G552" i="21"/>
  <c r="H552" i="21"/>
  <c r="G554" i="21"/>
  <c r="H554" i="21"/>
  <c r="G553" i="21"/>
  <c r="H553" i="21"/>
  <c r="G555" i="21"/>
  <c r="H555" i="21"/>
  <c r="G556" i="21"/>
  <c r="H556" i="21"/>
  <c r="G557" i="21"/>
  <c r="H557" i="21"/>
  <c r="G558" i="21"/>
  <c r="H558" i="21"/>
  <c r="G560" i="21"/>
  <c r="H560" i="21"/>
  <c r="G559" i="21"/>
  <c r="H559" i="21"/>
  <c r="G561" i="21"/>
  <c r="H561" i="21"/>
  <c r="G562" i="21"/>
  <c r="H562" i="21"/>
  <c r="G563" i="21"/>
  <c r="H563" i="21"/>
  <c r="G564" i="21"/>
  <c r="H564" i="21"/>
  <c r="G565" i="21"/>
  <c r="H565" i="21"/>
  <c r="G566" i="21"/>
  <c r="H566" i="21"/>
  <c r="G568" i="21"/>
  <c r="H568" i="21"/>
  <c r="G567" i="21"/>
  <c r="H567" i="21"/>
  <c r="G569" i="21"/>
  <c r="H569" i="21"/>
  <c r="G570" i="21"/>
  <c r="H570" i="21"/>
  <c r="G571" i="21"/>
  <c r="H571" i="21"/>
  <c r="G572" i="21"/>
  <c r="H572" i="21"/>
  <c r="G575" i="21"/>
  <c r="H575" i="21"/>
  <c r="G573" i="21"/>
  <c r="H573" i="21"/>
  <c r="G574" i="21"/>
  <c r="H574" i="21"/>
  <c r="H2" i="21"/>
  <c r="G2" i="21"/>
  <c r="G2" i="17"/>
  <c r="H2" i="17"/>
  <c r="G4" i="17"/>
  <c r="H4" i="17"/>
  <c r="G5" i="17"/>
  <c r="H5" i="17"/>
  <c r="G6" i="17"/>
  <c r="H6" i="17"/>
  <c r="G7" i="17"/>
  <c r="H7" i="17"/>
  <c r="G8" i="17"/>
  <c r="H8" i="17"/>
  <c r="G9" i="17"/>
  <c r="H9" i="17"/>
  <c r="G10" i="17"/>
  <c r="H10" i="17"/>
  <c r="G11" i="17"/>
  <c r="H11" i="17"/>
  <c r="G12" i="17"/>
  <c r="H12" i="17"/>
  <c r="G13" i="17"/>
  <c r="H13" i="17"/>
  <c r="G14" i="17"/>
  <c r="H14" i="17"/>
  <c r="G15" i="17"/>
  <c r="H15" i="17"/>
  <c r="G16" i="17"/>
  <c r="H16" i="17"/>
  <c r="G17" i="17"/>
  <c r="H17" i="17"/>
  <c r="G18" i="17"/>
  <c r="H18" i="17"/>
  <c r="G19" i="17"/>
  <c r="H19" i="17"/>
  <c r="G20" i="17"/>
  <c r="H20" i="17"/>
  <c r="G23" i="17"/>
  <c r="H23" i="17"/>
  <c r="G21" i="17"/>
  <c r="H21" i="17"/>
  <c r="G22" i="17"/>
  <c r="H22" i="17"/>
  <c r="G24" i="17"/>
  <c r="H24" i="17"/>
  <c r="G26" i="17"/>
  <c r="H26" i="17"/>
  <c r="G25" i="17"/>
  <c r="H25" i="17"/>
  <c r="G27" i="17"/>
  <c r="H27" i="17"/>
  <c r="G28" i="17"/>
  <c r="H28" i="17"/>
  <c r="G29" i="17"/>
  <c r="H29" i="17"/>
  <c r="G30" i="17"/>
  <c r="H30" i="17"/>
  <c r="G31" i="17"/>
  <c r="H31" i="17"/>
  <c r="G32" i="17"/>
  <c r="H32" i="17"/>
  <c r="G33" i="17"/>
  <c r="H33" i="17"/>
  <c r="G34" i="17"/>
  <c r="H34" i="17"/>
  <c r="G35" i="17"/>
  <c r="H35" i="17"/>
  <c r="G37" i="17"/>
  <c r="H37" i="17"/>
  <c r="G36" i="17"/>
  <c r="H36" i="17"/>
  <c r="G38" i="17"/>
  <c r="H38" i="17"/>
  <c r="G39" i="17"/>
  <c r="H39" i="17"/>
  <c r="G40" i="17"/>
  <c r="H40" i="17"/>
  <c r="G41" i="17"/>
  <c r="H41" i="17"/>
  <c r="G42" i="17"/>
  <c r="H42" i="17"/>
  <c r="G43" i="17"/>
  <c r="H43" i="17"/>
  <c r="G44" i="17"/>
  <c r="H44" i="17"/>
  <c r="G45" i="17"/>
  <c r="H45" i="17"/>
  <c r="G46" i="17"/>
  <c r="H46" i="17"/>
  <c r="G47" i="17"/>
  <c r="H47" i="17"/>
  <c r="G50" i="17"/>
  <c r="H50" i="17"/>
  <c r="G49" i="17"/>
  <c r="H49" i="17"/>
  <c r="G48" i="17"/>
  <c r="H48" i="17"/>
  <c r="G51" i="17"/>
  <c r="H51" i="17"/>
  <c r="G52" i="17"/>
  <c r="H52" i="17"/>
  <c r="G53" i="17"/>
  <c r="H53" i="17"/>
  <c r="G54" i="17"/>
  <c r="H54" i="17"/>
  <c r="G55" i="17"/>
  <c r="H55" i="17"/>
  <c r="G56" i="17"/>
  <c r="H56" i="17"/>
  <c r="G58" i="17"/>
  <c r="H58" i="17"/>
  <c r="G57" i="17"/>
  <c r="H57" i="17"/>
  <c r="G59" i="17"/>
  <c r="H59" i="17"/>
  <c r="G60" i="17"/>
  <c r="H60" i="17"/>
  <c r="G61" i="17"/>
  <c r="H61" i="17"/>
  <c r="G62" i="17"/>
  <c r="H62" i="17"/>
  <c r="G63" i="17"/>
  <c r="H63" i="17"/>
  <c r="G64" i="17"/>
  <c r="H64" i="17"/>
  <c r="G65" i="17"/>
  <c r="H65" i="17"/>
  <c r="G68" i="17"/>
  <c r="H68" i="17"/>
  <c r="G67" i="17"/>
  <c r="H67" i="17"/>
  <c r="G66" i="17"/>
  <c r="H66" i="17"/>
  <c r="G69" i="17"/>
  <c r="H69" i="17"/>
  <c r="G70" i="17"/>
  <c r="H70" i="17"/>
  <c r="G73" i="17"/>
  <c r="H73" i="17"/>
  <c r="G72" i="17"/>
  <c r="H72" i="17"/>
  <c r="G71" i="17"/>
  <c r="H71" i="17"/>
  <c r="G74" i="17"/>
  <c r="H74" i="17"/>
  <c r="G75" i="17"/>
  <c r="H75" i="17"/>
  <c r="G76" i="17"/>
  <c r="H76" i="17"/>
  <c r="G77" i="17"/>
  <c r="H77" i="17"/>
  <c r="G80" i="17"/>
  <c r="H80" i="17"/>
  <c r="G79" i="17"/>
  <c r="H79" i="17"/>
  <c r="G78" i="17"/>
  <c r="H78" i="17"/>
  <c r="G81" i="17"/>
  <c r="H81" i="17"/>
  <c r="G82" i="17"/>
  <c r="H82" i="17"/>
  <c r="G83" i="17"/>
  <c r="H83" i="17"/>
  <c r="G85" i="17"/>
  <c r="H85" i="17"/>
  <c r="G84" i="17"/>
  <c r="H84" i="17"/>
  <c r="G86" i="17"/>
  <c r="H86" i="17"/>
  <c r="G88" i="17"/>
  <c r="H88" i="17"/>
  <c r="G87" i="17"/>
  <c r="H87" i="17"/>
  <c r="G89" i="17"/>
  <c r="H89" i="17"/>
  <c r="G91" i="17"/>
  <c r="H91" i="17"/>
  <c r="G90" i="17"/>
  <c r="H90" i="17"/>
  <c r="G92" i="17"/>
  <c r="H92" i="17"/>
  <c r="G94" i="17"/>
  <c r="H94" i="17"/>
  <c r="G95" i="17"/>
  <c r="H95" i="17"/>
  <c r="G93" i="17"/>
  <c r="H93" i="17"/>
  <c r="G96" i="17"/>
  <c r="H96" i="17"/>
  <c r="G97" i="17"/>
  <c r="H97" i="17"/>
  <c r="G98" i="17"/>
  <c r="H98" i="17"/>
  <c r="G99" i="17"/>
  <c r="H99" i="17"/>
  <c r="G100" i="17"/>
  <c r="H100" i="17"/>
  <c r="G101" i="17"/>
  <c r="H101" i="17"/>
  <c r="G102" i="17"/>
  <c r="H102" i="17"/>
  <c r="G103" i="17"/>
  <c r="H103" i="17"/>
  <c r="G104" i="17"/>
  <c r="H104" i="17"/>
  <c r="G105" i="17"/>
  <c r="H105" i="17"/>
  <c r="G106" i="17"/>
  <c r="H106" i="17"/>
  <c r="G108" i="17"/>
  <c r="H108" i="17"/>
  <c r="G107" i="17"/>
  <c r="H107" i="17"/>
  <c r="G109" i="17"/>
  <c r="H109" i="17"/>
  <c r="G110" i="17"/>
  <c r="H110" i="17"/>
  <c r="G111" i="17"/>
  <c r="H111" i="17"/>
  <c r="G112" i="17"/>
  <c r="H112" i="17"/>
  <c r="G114" i="17"/>
  <c r="H114" i="17"/>
  <c r="G113" i="17"/>
  <c r="H113" i="17"/>
  <c r="G115" i="17"/>
  <c r="H115" i="17"/>
  <c r="G116" i="17"/>
  <c r="H116" i="17"/>
  <c r="G117" i="17"/>
  <c r="H117" i="17"/>
  <c r="G119" i="17"/>
  <c r="H119" i="17"/>
  <c r="G118" i="17"/>
  <c r="H118" i="17"/>
  <c r="G122" i="17"/>
  <c r="H122" i="17"/>
  <c r="G121" i="17"/>
  <c r="H121" i="17"/>
  <c r="G120" i="17"/>
  <c r="H120" i="17"/>
  <c r="G123" i="17"/>
  <c r="H123" i="17"/>
  <c r="G124" i="17"/>
  <c r="H124" i="17"/>
  <c r="G125" i="17"/>
  <c r="H125" i="17"/>
  <c r="G127" i="17"/>
  <c r="H127" i="17"/>
  <c r="G126" i="17"/>
  <c r="H126" i="17"/>
  <c r="G128" i="17"/>
  <c r="H128" i="17"/>
  <c r="G129" i="17"/>
  <c r="H129" i="17"/>
  <c r="G130" i="17"/>
  <c r="H130" i="17"/>
  <c r="G131" i="17"/>
  <c r="H131" i="17"/>
  <c r="G132" i="17"/>
  <c r="H132" i="17"/>
  <c r="G133" i="17"/>
  <c r="H133" i="17"/>
  <c r="G134" i="17"/>
  <c r="H134" i="17"/>
  <c r="G135" i="17"/>
  <c r="H135" i="17"/>
  <c r="G136" i="17"/>
  <c r="H136" i="17"/>
  <c r="G137" i="17"/>
  <c r="H137" i="17"/>
  <c r="G138" i="17"/>
  <c r="H138" i="17"/>
  <c r="G139" i="17"/>
  <c r="H139" i="17"/>
  <c r="G140" i="17"/>
  <c r="H140" i="17"/>
  <c r="G141" i="17"/>
  <c r="H141" i="17"/>
  <c r="G142" i="17"/>
  <c r="H142" i="17"/>
  <c r="G143" i="17"/>
  <c r="H143" i="17"/>
  <c r="G144" i="17"/>
  <c r="H144" i="17"/>
  <c r="G145" i="17"/>
  <c r="H145" i="17"/>
  <c r="G147" i="17"/>
  <c r="H147" i="17"/>
  <c r="G146" i="17"/>
  <c r="H146" i="17"/>
  <c r="G148" i="17"/>
  <c r="H148" i="17"/>
  <c r="G149" i="17"/>
  <c r="H149" i="17"/>
  <c r="G150" i="17"/>
  <c r="H150" i="17"/>
  <c r="G152" i="17"/>
  <c r="H152" i="17"/>
  <c r="G151" i="17"/>
  <c r="H151" i="17"/>
  <c r="G153" i="17"/>
  <c r="H153" i="17"/>
  <c r="G154" i="17"/>
  <c r="H154" i="17"/>
  <c r="G155" i="17"/>
  <c r="H155" i="17"/>
  <c r="G156" i="17"/>
  <c r="H156" i="17"/>
  <c r="G157" i="17"/>
  <c r="H157" i="17"/>
  <c r="G158" i="17"/>
  <c r="H158" i="17"/>
  <c r="G160" i="17"/>
  <c r="H160" i="17"/>
  <c r="G161" i="17"/>
  <c r="H161" i="17"/>
  <c r="G159" i="17"/>
  <c r="H159" i="17"/>
  <c r="G162" i="17"/>
  <c r="H162" i="17"/>
  <c r="G164" i="17"/>
  <c r="H164" i="17"/>
  <c r="G163" i="17"/>
  <c r="H163" i="17"/>
  <c r="G165" i="17"/>
  <c r="H165" i="17"/>
  <c r="G166" i="17"/>
  <c r="H166" i="17"/>
  <c r="G167" i="17"/>
  <c r="H167" i="17"/>
  <c r="G168" i="17"/>
  <c r="H168" i="17"/>
  <c r="G169" i="17"/>
  <c r="H169" i="17"/>
  <c r="G170" i="17"/>
  <c r="H170" i="17"/>
  <c r="G171" i="17"/>
  <c r="H171" i="17"/>
  <c r="G172" i="17"/>
  <c r="H172" i="17"/>
  <c r="G173" i="17"/>
  <c r="H173" i="17"/>
  <c r="G174" i="17"/>
  <c r="H174" i="17"/>
  <c r="G175" i="17"/>
  <c r="H175" i="17"/>
  <c r="G176" i="17"/>
  <c r="H176" i="17"/>
  <c r="G177" i="17"/>
  <c r="H177" i="17"/>
  <c r="G178" i="17"/>
  <c r="H178" i="17"/>
  <c r="G179" i="17"/>
  <c r="H179" i="17"/>
  <c r="G180" i="17"/>
  <c r="H180" i="17"/>
  <c r="G181" i="17"/>
  <c r="H181" i="17"/>
  <c r="G182" i="17"/>
  <c r="H182" i="17"/>
  <c r="G183" i="17"/>
  <c r="H183" i="17"/>
  <c r="G186" i="17"/>
  <c r="H186" i="17"/>
  <c r="G184" i="17"/>
  <c r="H184" i="17"/>
  <c r="G185" i="17"/>
  <c r="H185" i="17"/>
  <c r="G187" i="17"/>
  <c r="H187" i="17"/>
  <c r="G188" i="17"/>
  <c r="H188" i="17"/>
  <c r="G189" i="17"/>
  <c r="H189" i="17"/>
  <c r="G191" i="17"/>
  <c r="H191" i="17"/>
  <c r="G190" i="17"/>
  <c r="H190" i="17"/>
  <c r="G193" i="17"/>
  <c r="H193" i="17"/>
  <c r="G192" i="17"/>
  <c r="H192" i="17"/>
  <c r="G194" i="17"/>
  <c r="H194" i="17"/>
  <c r="G195" i="17"/>
  <c r="H195" i="17"/>
  <c r="G196" i="17"/>
  <c r="H196" i="17"/>
  <c r="G198" i="17"/>
  <c r="H198" i="17"/>
  <c r="G199" i="17"/>
  <c r="H199" i="17"/>
  <c r="G197" i="17"/>
  <c r="H197" i="17"/>
  <c r="G200" i="17"/>
  <c r="H200" i="17"/>
  <c r="G201" i="17"/>
  <c r="H201" i="17"/>
  <c r="G202" i="17"/>
  <c r="H202" i="17"/>
  <c r="G203" i="17"/>
  <c r="H203" i="17"/>
  <c r="G204" i="17"/>
  <c r="H204" i="17"/>
  <c r="G205" i="17"/>
  <c r="H205" i="17"/>
  <c r="G206" i="17"/>
  <c r="H206" i="17"/>
  <c r="G207" i="17"/>
  <c r="H207" i="17"/>
  <c r="G208" i="17"/>
  <c r="H208" i="17"/>
  <c r="G209" i="17"/>
  <c r="H209" i="17"/>
  <c r="G210" i="17"/>
  <c r="H210" i="17"/>
  <c r="G211" i="17"/>
  <c r="H211" i="17"/>
  <c r="G212" i="17"/>
  <c r="H212" i="17"/>
  <c r="G213" i="17"/>
  <c r="H213" i="17"/>
  <c r="G215" i="17"/>
  <c r="H215" i="17"/>
  <c r="G214" i="17"/>
  <c r="H214" i="17"/>
  <c r="G216" i="17"/>
  <c r="H216" i="17"/>
  <c r="G217" i="17"/>
  <c r="H217" i="17"/>
  <c r="G218" i="17"/>
  <c r="H218" i="17"/>
  <c r="G219" i="17"/>
  <c r="H219" i="17"/>
  <c r="G223" i="17"/>
  <c r="H223" i="17"/>
  <c r="G220" i="17"/>
  <c r="H220" i="17"/>
  <c r="G221" i="17"/>
  <c r="H221" i="17"/>
  <c r="G222" i="17"/>
  <c r="H222" i="17"/>
  <c r="G224" i="17"/>
  <c r="H224" i="17"/>
  <c r="G225" i="17"/>
  <c r="H225" i="17"/>
  <c r="G226" i="17"/>
  <c r="H226" i="17"/>
  <c r="G227" i="17"/>
  <c r="H227" i="17"/>
  <c r="G229" i="17"/>
  <c r="H229" i="17"/>
  <c r="G228" i="17"/>
  <c r="H228" i="17"/>
  <c r="G230" i="17"/>
  <c r="H230" i="17"/>
  <c r="G231" i="17"/>
  <c r="H231" i="17"/>
  <c r="G232" i="17"/>
  <c r="H232" i="17"/>
  <c r="G233" i="17"/>
  <c r="H233" i="17"/>
  <c r="G234" i="17"/>
  <c r="H234" i="17"/>
  <c r="G235" i="17"/>
  <c r="H235" i="17"/>
  <c r="G236" i="17"/>
  <c r="H236" i="17"/>
  <c r="G237" i="17"/>
  <c r="H237" i="17"/>
  <c r="G238" i="17"/>
  <c r="H238" i="17"/>
  <c r="G239" i="17"/>
  <c r="H239" i="17"/>
  <c r="G240" i="17"/>
  <c r="H240" i="17"/>
  <c r="G241" i="17"/>
  <c r="H241" i="17"/>
  <c r="G242" i="17"/>
  <c r="H242" i="17"/>
  <c r="G243" i="17"/>
  <c r="H243" i="17"/>
  <c r="G244" i="17"/>
  <c r="H244" i="17"/>
  <c r="G245" i="17"/>
  <c r="H245" i="17"/>
  <c r="G246" i="17"/>
  <c r="H246" i="17"/>
  <c r="G247" i="17"/>
  <c r="H247" i="17"/>
  <c r="G248" i="17"/>
  <c r="H248" i="17"/>
  <c r="G249" i="17"/>
  <c r="H249" i="17"/>
  <c r="G250" i="17"/>
  <c r="H250" i="17"/>
  <c r="G251" i="17"/>
  <c r="H251" i="17"/>
  <c r="G252" i="17"/>
  <c r="H252" i="17"/>
  <c r="G254" i="17"/>
  <c r="H254" i="17"/>
  <c r="G253" i="17"/>
  <c r="H253" i="17"/>
  <c r="G255" i="17"/>
  <c r="H255" i="17"/>
  <c r="G256" i="17"/>
  <c r="H256" i="17"/>
  <c r="G257" i="17"/>
  <c r="H257" i="17"/>
  <c r="G258" i="17"/>
  <c r="H258" i="17"/>
  <c r="G259" i="17"/>
  <c r="H259" i="17"/>
  <c r="G260" i="17"/>
  <c r="H260" i="17"/>
  <c r="G261" i="17"/>
  <c r="H261" i="17"/>
  <c r="G262" i="17"/>
  <c r="H262" i="17"/>
  <c r="G263" i="17"/>
  <c r="H263" i="17"/>
  <c r="G265" i="17"/>
  <c r="H265" i="17"/>
  <c r="G264" i="17"/>
  <c r="H264" i="17"/>
  <c r="G266" i="17"/>
  <c r="H266" i="17"/>
  <c r="G267" i="17"/>
  <c r="H267" i="17"/>
  <c r="G268" i="17"/>
  <c r="H268" i="17"/>
  <c r="G270" i="17"/>
  <c r="H270" i="17"/>
  <c r="G269" i="17"/>
  <c r="H269" i="17"/>
  <c r="G272" i="17"/>
  <c r="H272" i="17"/>
  <c r="G273" i="17"/>
  <c r="H273" i="17"/>
  <c r="G271" i="17"/>
  <c r="H271" i="17"/>
  <c r="G274" i="17"/>
  <c r="H274" i="17"/>
  <c r="G275" i="17"/>
  <c r="H275" i="17"/>
  <c r="G276" i="17"/>
  <c r="H276" i="17"/>
  <c r="G277" i="17"/>
  <c r="H277" i="17"/>
  <c r="G278" i="17"/>
  <c r="H278" i="17"/>
  <c r="G279" i="17"/>
  <c r="H279" i="17"/>
  <c r="G280" i="17"/>
  <c r="H280" i="17"/>
  <c r="G281" i="17"/>
  <c r="H281" i="17"/>
  <c r="G282" i="17"/>
  <c r="H282" i="17"/>
  <c r="G283" i="17"/>
  <c r="H283" i="17"/>
  <c r="G285" i="17"/>
  <c r="H285" i="17"/>
  <c r="G284" i="17"/>
  <c r="H284" i="17"/>
  <c r="G286" i="17"/>
  <c r="H286" i="17"/>
  <c r="G287" i="17"/>
  <c r="H287" i="17"/>
  <c r="G288" i="17"/>
  <c r="H288" i="17"/>
  <c r="G289" i="17"/>
  <c r="H289" i="17"/>
  <c r="G291" i="17"/>
  <c r="H291" i="17"/>
  <c r="G290" i="17"/>
  <c r="H290" i="17"/>
  <c r="G292" i="17"/>
  <c r="H292" i="17"/>
  <c r="G293" i="17"/>
  <c r="H293" i="17"/>
  <c r="G295" i="17"/>
  <c r="H295" i="17"/>
  <c r="G294" i="17"/>
  <c r="H294" i="17"/>
  <c r="G296" i="17"/>
  <c r="H296" i="17"/>
  <c r="G297" i="17"/>
  <c r="H297" i="17"/>
  <c r="G298" i="17"/>
  <c r="H298" i="17"/>
  <c r="G300" i="17"/>
  <c r="H300" i="17"/>
  <c r="G299" i="17"/>
  <c r="H299" i="17"/>
  <c r="G301" i="17"/>
  <c r="H301" i="17"/>
  <c r="G303" i="17"/>
  <c r="H303" i="17"/>
  <c r="G302" i="17"/>
  <c r="H302" i="17"/>
  <c r="G304" i="17"/>
  <c r="H304" i="17"/>
  <c r="G305" i="17"/>
  <c r="H305" i="17"/>
  <c r="G306" i="17"/>
  <c r="H306" i="17"/>
  <c r="G307" i="17"/>
  <c r="H307" i="17"/>
  <c r="G311" i="17"/>
  <c r="H311" i="17"/>
  <c r="G309" i="17"/>
  <c r="H309" i="17"/>
  <c r="G310" i="17"/>
  <c r="H310" i="17"/>
  <c r="G308" i="17"/>
  <c r="H308" i="17"/>
  <c r="G312" i="17"/>
  <c r="H312" i="17"/>
  <c r="G313" i="17"/>
  <c r="H313" i="17"/>
  <c r="G314" i="17"/>
  <c r="H314" i="17"/>
  <c r="G315" i="17"/>
  <c r="H315" i="17"/>
  <c r="G316" i="17"/>
  <c r="H316" i="17"/>
  <c r="G317" i="17"/>
  <c r="H317" i="17"/>
  <c r="G318" i="17"/>
  <c r="H318" i="17"/>
  <c r="G319" i="17"/>
  <c r="H319" i="17"/>
  <c r="G320" i="17"/>
  <c r="H320" i="17"/>
  <c r="G321" i="17"/>
  <c r="H321" i="17"/>
  <c r="G322" i="17"/>
  <c r="H322" i="17"/>
  <c r="G324" i="17"/>
  <c r="H324" i="17"/>
  <c r="G323" i="17"/>
  <c r="H323" i="17"/>
  <c r="G325" i="17"/>
  <c r="H325" i="17"/>
  <c r="G328" i="17"/>
  <c r="H328" i="17"/>
  <c r="G327" i="17"/>
  <c r="H327" i="17"/>
  <c r="G326" i="17"/>
  <c r="H326" i="17"/>
  <c r="G329" i="17"/>
  <c r="H329" i="17"/>
  <c r="G330" i="17"/>
  <c r="H330" i="17"/>
  <c r="G331" i="17"/>
  <c r="H331" i="17"/>
  <c r="G332" i="17"/>
  <c r="H332" i="17"/>
  <c r="G333" i="17"/>
  <c r="H333" i="17"/>
  <c r="G334" i="17"/>
  <c r="H334" i="17"/>
  <c r="G336" i="17"/>
  <c r="H336" i="17"/>
  <c r="G335" i="17"/>
  <c r="H335" i="17"/>
  <c r="G337" i="17"/>
  <c r="H337" i="17"/>
  <c r="G338" i="17"/>
  <c r="H338" i="17"/>
  <c r="G339" i="17"/>
  <c r="H339" i="17"/>
  <c r="G341" i="17"/>
  <c r="H341" i="17"/>
  <c r="G340" i="17"/>
  <c r="H340" i="17"/>
  <c r="G342" i="17"/>
  <c r="H342" i="17"/>
  <c r="G343" i="17"/>
  <c r="H343" i="17"/>
  <c r="G344" i="17"/>
  <c r="H344" i="17"/>
  <c r="G346" i="17"/>
  <c r="H346" i="17"/>
  <c r="G345" i="17"/>
  <c r="H345" i="17"/>
  <c r="G347" i="17"/>
  <c r="H347" i="17"/>
  <c r="G348" i="17"/>
  <c r="H348" i="17"/>
  <c r="G349" i="17"/>
  <c r="H349" i="17"/>
  <c r="G350" i="17"/>
  <c r="H350" i="17"/>
  <c r="G351" i="17"/>
  <c r="H351" i="17"/>
  <c r="G352" i="17"/>
  <c r="H352" i="17"/>
  <c r="G353" i="17"/>
  <c r="H353" i="17"/>
  <c r="G354" i="17"/>
  <c r="H354" i="17"/>
  <c r="G357" i="17"/>
  <c r="H357" i="17"/>
  <c r="G355" i="17"/>
  <c r="H355" i="17"/>
  <c r="G356" i="17"/>
  <c r="H356" i="17"/>
  <c r="G358" i="17"/>
  <c r="H358" i="17"/>
  <c r="G359" i="17"/>
  <c r="H359" i="17"/>
  <c r="G361" i="17"/>
  <c r="H361" i="17"/>
  <c r="G360" i="17"/>
  <c r="H360" i="17"/>
  <c r="G362" i="17"/>
  <c r="H362" i="17"/>
  <c r="G363" i="17"/>
  <c r="H363" i="17"/>
  <c r="G364" i="17"/>
  <c r="H364" i="17"/>
  <c r="G365" i="17"/>
  <c r="H365" i="17"/>
  <c r="G366" i="17"/>
  <c r="H366" i="17"/>
  <c r="G367" i="17"/>
  <c r="H367" i="17"/>
  <c r="G369" i="17"/>
  <c r="H369" i="17"/>
  <c r="G368" i="17"/>
  <c r="H368" i="17"/>
  <c r="G370" i="17"/>
  <c r="H370" i="17"/>
  <c r="G371" i="17"/>
  <c r="H371" i="17"/>
  <c r="G372" i="17"/>
  <c r="H372" i="17"/>
  <c r="G373" i="17"/>
  <c r="H373" i="17"/>
  <c r="G374" i="17"/>
  <c r="H374" i="17"/>
  <c r="G375" i="17"/>
  <c r="H375" i="17"/>
  <c r="G376" i="17"/>
  <c r="H376" i="17"/>
  <c r="G377" i="17"/>
  <c r="H377" i="17"/>
  <c r="G378" i="17"/>
  <c r="H378" i="17"/>
  <c r="G379" i="17"/>
  <c r="H379" i="17"/>
  <c r="G380" i="17"/>
  <c r="H380" i="17"/>
  <c r="G381" i="17"/>
  <c r="H381" i="17"/>
  <c r="G382" i="17"/>
  <c r="H382" i="17"/>
  <c r="G383" i="17"/>
  <c r="H383" i="17"/>
  <c r="G385" i="17"/>
  <c r="H385" i="17"/>
  <c r="G384" i="17"/>
  <c r="H384" i="17"/>
  <c r="G387" i="17"/>
  <c r="H387" i="17"/>
  <c r="G386" i="17"/>
  <c r="H386" i="17"/>
  <c r="G388" i="17"/>
  <c r="H388" i="17"/>
  <c r="G389" i="17"/>
  <c r="H389" i="17"/>
  <c r="G390" i="17"/>
  <c r="H390" i="17"/>
  <c r="G393" i="17"/>
  <c r="H393" i="17"/>
  <c r="G392" i="17"/>
  <c r="H392" i="17"/>
  <c r="G391" i="17"/>
  <c r="H391" i="17"/>
  <c r="G394" i="17"/>
  <c r="H394" i="17"/>
  <c r="G395" i="17"/>
  <c r="H395" i="17"/>
  <c r="G396" i="17"/>
  <c r="H396" i="17"/>
  <c r="G397" i="17"/>
  <c r="H397" i="17"/>
  <c r="G398" i="17"/>
  <c r="H398" i="17"/>
  <c r="G399" i="17"/>
  <c r="H399" i="17"/>
  <c r="G401" i="17"/>
  <c r="H401" i="17"/>
  <c r="G400" i="17"/>
  <c r="H400" i="17"/>
  <c r="G402" i="17"/>
  <c r="H402" i="17"/>
  <c r="G403" i="17"/>
  <c r="H403" i="17"/>
  <c r="G405" i="17"/>
  <c r="H405" i="17"/>
  <c r="G404" i="17"/>
  <c r="H404" i="17"/>
  <c r="G406" i="17"/>
  <c r="H406" i="17"/>
  <c r="G407" i="17"/>
  <c r="H407" i="17"/>
  <c r="G409" i="17"/>
  <c r="H409" i="17"/>
  <c r="G408" i="17"/>
  <c r="H408" i="17"/>
  <c r="G410" i="17"/>
  <c r="H410" i="17"/>
  <c r="G411" i="17"/>
  <c r="H411" i="17"/>
  <c r="G412" i="17"/>
  <c r="H412" i="17"/>
  <c r="G413" i="17"/>
  <c r="H413" i="17"/>
  <c r="G414" i="17"/>
  <c r="H414" i="17"/>
  <c r="G415" i="17"/>
  <c r="H415" i="17"/>
  <c r="G418" i="17"/>
  <c r="H418" i="17"/>
  <c r="G417" i="17"/>
  <c r="H417" i="17"/>
  <c r="G416" i="17"/>
  <c r="H416" i="17"/>
  <c r="G419" i="17"/>
  <c r="H419" i="17"/>
  <c r="G422" i="17"/>
  <c r="H422" i="17"/>
  <c r="G421" i="17"/>
  <c r="H421" i="17"/>
  <c r="G420" i="17"/>
  <c r="H420" i="17"/>
  <c r="G423" i="17"/>
  <c r="H423" i="17"/>
  <c r="G424" i="17"/>
  <c r="H424" i="17"/>
  <c r="G426" i="17"/>
  <c r="H426" i="17"/>
  <c r="G425" i="17"/>
  <c r="H425" i="17"/>
  <c r="G427" i="17"/>
  <c r="H427" i="17"/>
  <c r="G428" i="17"/>
  <c r="H428" i="17"/>
  <c r="G429" i="17"/>
  <c r="H429" i="17"/>
  <c r="G430" i="17"/>
  <c r="H430" i="17"/>
  <c r="G431" i="17"/>
  <c r="H431" i="17"/>
  <c r="G432" i="17"/>
  <c r="H432" i="17"/>
  <c r="G433" i="17"/>
  <c r="H433" i="17"/>
  <c r="G434" i="17"/>
  <c r="H434" i="17"/>
  <c r="G435" i="17"/>
  <c r="H435" i="17"/>
  <c r="G436" i="17"/>
  <c r="H436" i="17"/>
  <c r="G437" i="17"/>
  <c r="H437" i="17"/>
  <c r="G438" i="17"/>
  <c r="H438" i="17"/>
  <c r="G439" i="17"/>
  <c r="H439" i="17"/>
  <c r="H3" i="17"/>
  <c r="G3" i="17"/>
  <c r="E3" i="21" l="1"/>
  <c r="F3" i="21" s="1"/>
  <c r="E4" i="21"/>
  <c r="F4" i="21" s="1"/>
  <c r="E5" i="21"/>
  <c r="F5" i="21" s="1"/>
  <c r="E6" i="21"/>
  <c r="F6" i="21" s="1"/>
  <c r="E7" i="21"/>
  <c r="F7" i="21" s="1"/>
  <c r="E8" i="21"/>
  <c r="F8" i="21" s="1"/>
  <c r="E9" i="21"/>
  <c r="F9" i="21" s="1"/>
  <c r="E10" i="21"/>
  <c r="F10" i="21" s="1"/>
  <c r="E11" i="21"/>
  <c r="F11" i="21" s="1"/>
  <c r="E12" i="21"/>
  <c r="F12" i="21" s="1"/>
  <c r="E13" i="21"/>
  <c r="F13" i="21" s="1"/>
  <c r="E15" i="21"/>
  <c r="F15" i="21" s="1"/>
  <c r="E14" i="21"/>
  <c r="F14" i="21" s="1"/>
  <c r="E16" i="21"/>
  <c r="F16" i="21" s="1"/>
  <c r="E17" i="21"/>
  <c r="F17" i="21" s="1"/>
  <c r="E18" i="21"/>
  <c r="F18" i="21" s="1"/>
  <c r="E19" i="21"/>
  <c r="F19" i="21" s="1"/>
  <c r="E20" i="21"/>
  <c r="F20" i="21" s="1"/>
  <c r="E21" i="21"/>
  <c r="F21" i="21" s="1"/>
  <c r="E22" i="21"/>
  <c r="F22" i="21" s="1"/>
  <c r="E23" i="21"/>
  <c r="F23" i="21" s="1"/>
  <c r="E24" i="21"/>
  <c r="F24" i="21" s="1"/>
  <c r="E25" i="21"/>
  <c r="F25" i="21" s="1"/>
  <c r="E26" i="21"/>
  <c r="F26" i="21" s="1"/>
  <c r="E27" i="21"/>
  <c r="F27" i="21" s="1"/>
  <c r="E28" i="21"/>
  <c r="F28" i="21" s="1"/>
  <c r="E29" i="21"/>
  <c r="F29" i="21" s="1"/>
  <c r="E30" i="21"/>
  <c r="F30" i="21" s="1"/>
  <c r="E31" i="21"/>
  <c r="F31" i="21" s="1"/>
  <c r="E32" i="21"/>
  <c r="F32" i="21" s="1"/>
  <c r="E33" i="21"/>
  <c r="F33" i="21" s="1"/>
  <c r="E34" i="21"/>
  <c r="F34" i="21" s="1"/>
  <c r="E35" i="21"/>
  <c r="F35" i="21" s="1"/>
  <c r="E36" i="21"/>
  <c r="F36" i="21" s="1"/>
  <c r="E37" i="21"/>
  <c r="F37" i="21" s="1"/>
  <c r="E38" i="21"/>
  <c r="F38" i="21" s="1"/>
  <c r="E39" i="21"/>
  <c r="F39" i="21" s="1"/>
  <c r="E40" i="21"/>
  <c r="F40" i="21" s="1"/>
  <c r="E41" i="21"/>
  <c r="F41" i="21" s="1"/>
  <c r="E42" i="21"/>
  <c r="F42" i="21" s="1"/>
  <c r="E43" i="21"/>
  <c r="F43" i="21" s="1"/>
  <c r="E45" i="21"/>
  <c r="F45" i="21" s="1"/>
  <c r="E46" i="21"/>
  <c r="F46" i="21" s="1"/>
  <c r="E47" i="21"/>
  <c r="F47" i="21" s="1"/>
  <c r="E48" i="21"/>
  <c r="F48" i="21" s="1"/>
  <c r="E49" i="21"/>
  <c r="F49" i="21" s="1"/>
  <c r="E50" i="21"/>
  <c r="F50" i="21" s="1"/>
  <c r="E51" i="21"/>
  <c r="F51" i="21" s="1"/>
  <c r="E52" i="21"/>
  <c r="F52" i="21" s="1"/>
  <c r="E53" i="21"/>
  <c r="F53" i="21" s="1"/>
  <c r="E54" i="21"/>
  <c r="F54" i="21" s="1"/>
  <c r="E55" i="21"/>
  <c r="F55" i="21" s="1"/>
  <c r="E56" i="21"/>
  <c r="F56" i="21" s="1"/>
  <c r="E57" i="21"/>
  <c r="F57" i="21" s="1"/>
  <c r="E60" i="21"/>
  <c r="F60" i="21" s="1"/>
  <c r="E58" i="21"/>
  <c r="F58" i="21" s="1"/>
  <c r="E59" i="21"/>
  <c r="F59" i="21" s="1"/>
  <c r="E61" i="21"/>
  <c r="F61" i="21" s="1"/>
  <c r="E62" i="21"/>
  <c r="F62" i="21" s="1"/>
  <c r="E63" i="21"/>
  <c r="F63" i="21" s="1"/>
  <c r="E64" i="21"/>
  <c r="F64" i="21" s="1"/>
  <c r="E65" i="21"/>
  <c r="F65" i="21" s="1"/>
  <c r="E66" i="21"/>
  <c r="F66" i="21" s="1"/>
  <c r="E67" i="21"/>
  <c r="F67" i="21" s="1"/>
  <c r="E68" i="21"/>
  <c r="F68" i="21" s="1"/>
  <c r="E70" i="21"/>
  <c r="F70" i="21" s="1"/>
  <c r="E69" i="21"/>
  <c r="F69" i="21" s="1"/>
  <c r="E71" i="21"/>
  <c r="F71" i="21" s="1"/>
  <c r="E72" i="21"/>
  <c r="F72" i="21" s="1"/>
  <c r="E73" i="21"/>
  <c r="F73" i="21" s="1"/>
  <c r="E74" i="21"/>
  <c r="F74" i="21" s="1"/>
  <c r="E75" i="21"/>
  <c r="F75" i="21" s="1"/>
  <c r="E76" i="21"/>
  <c r="F76" i="21" s="1"/>
  <c r="E77" i="21"/>
  <c r="F77" i="21" s="1"/>
  <c r="E78" i="21"/>
  <c r="F78" i="21" s="1"/>
  <c r="E79" i="21"/>
  <c r="F79" i="21" s="1"/>
  <c r="E80" i="21"/>
  <c r="F80" i="21" s="1"/>
  <c r="E81" i="21"/>
  <c r="F81" i="21" s="1"/>
  <c r="E82" i="21"/>
  <c r="F82" i="21" s="1"/>
  <c r="E84" i="21"/>
  <c r="F84" i="21" s="1"/>
  <c r="E85" i="21"/>
  <c r="F85" i="21" s="1"/>
  <c r="E87" i="21"/>
  <c r="F87" i="21" s="1"/>
  <c r="E86" i="21"/>
  <c r="F86" i="21" s="1"/>
  <c r="E88" i="21"/>
  <c r="F88" i="21" s="1"/>
  <c r="E89" i="21"/>
  <c r="F89" i="21" s="1"/>
  <c r="E90" i="21"/>
  <c r="F90" i="21" s="1"/>
  <c r="E91" i="21"/>
  <c r="F91" i="21" s="1"/>
  <c r="E92" i="21"/>
  <c r="F92" i="21" s="1"/>
  <c r="E94" i="21"/>
  <c r="F94" i="21" s="1"/>
  <c r="E95" i="21"/>
  <c r="F95" i="21" s="1"/>
  <c r="E96" i="21"/>
  <c r="F96" i="21" s="1"/>
  <c r="E97" i="21"/>
  <c r="F97" i="21" s="1"/>
  <c r="E98" i="21"/>
  <c r="F98" i="21" s="1"/>
  <c r="E99" i="21"/>
  <c r="F99" i="21" s="1"/>
  <c r="E100" i="21"/>
  <c r="F100" i="21" s="1"/>
  <c r="E101" i="21"/>
  <c r="F101" i="21" s="1"/>
  <c r="E102" i="21"/>
  <c r="F102" i="21" s="1"/>
  <c r="E103" i="21"/>
  <c r="F103" i="21" s="1"/>
  <c r="E104" i="21"/>
  <c r="F104" i="21" s="1"/>
  <c r="E105" i="21"/>
  <c r="F105" i="21" s="1"/>
  <c r="E106" i="21"/>
  <c r="F106" i="21" s="1"/>
  <c r="E107" i="21"/>
  <c r="F107" i="21" s="1"/>
  <c r="E108" i="21"/>
  <c r="F108" i="21" s="1"/>
  <c r="E109" i="21"/>
  <c r="F109" i="21" s="1"/>
  <c r="E110" i="21"/>
  <c r="F110" i="21" s="1"/>
  <c r="E111" i="21"/>
  <c r="F111" i="21" s="1"/>
  <c r="E112" i="21"/>
  <c r="F112" i="21" s="1"/>
  <c r="E113" i="21"/>
  <c r="F113" i="21" s="1"/>
  <c r="E114" i="21"/>
  <c r="F114" i="21" s="1"/>
  <c r="E116" i="21"/>
  <c r="F116" i="21" s="1"/>
  <c r="E115" i="21"/>
  <c r="F115" i="21" s="1"/>
  <c r="E117" i="21"/>
  <c r="F117" i="21" s="1"/>
  <c r="E118" i="21"/>
  <c r="F118" i="21" s="1"/>
  <c r="E119" i="21"/>
  <c r="F119" i="21" s="1"/>
  <c r="E120" i="21"/>
  <c r="F120" i="21" s="1"/>
  <c r="E121" i="21"/>
  <c r="F121" i="21" s="1"/>
  <c r="E122" i="21"/>
  <c r="F122" i="21" s="1"/>
  <c r="E123" i="21"/>
  <c r="F123" i="21" s="1"/>
  <c r="E124" i="21"/>
  <c r="F124" i="21" s="1"/>
  <c r="E125" i="21"/>
  <c r="F125" i="21" s="1"/>
  <c r="E126" i="21"/>
  <c r="F126" i="21" s="1"/>
  <c r="E127" i="21"/>
  <c r="F127" i="21" s="1"/>
  <c r="E128" i="21"/>
  <c r="F128" i="21" s="1"/>
  <c r="E130" i="21"/>
  <c r="F130" i="21" s="1"/>
  <c r="E131" i="21"/>
  <c r="F131" i="21" s="1"/>
  <c r="E132" i="21"/>
  <c r="F132" i="21" s="1"/>
  <c r="E129" i="21"/>
  <c r="F129" i="21" s="1"/>
  <c r="E133" i="21"/>
  <c r="F133" i="21" s="1"/>
  <c r="E134" i="21"/>
  <c r="F134" i="21" s="1"/>
  <c r="E135" i="21"/>
  <c r="F135" i="21" s="1"/>
  <c r="E136" i="21"/>
  <c r="F136" i="21" s="1"/>
  <c r="E137" i="21"/>
  <c r="F137" i="21" s="1"/>
  <c r="E138" i="21"/>
  <c r="F138" i="21" s="1"/>
  <c r="E139" i="21"/>
  <c r="F139" i="21" s="1"/>
  <c r="E140" i="21"/>
  <c r="F140" i="21" s="1"/>
  <c r="E141" i="21"/>
  <c r="F141" i="21" s="1"/>
  <c r="E142" i="21"/>
  <c r="F142" i="21" s="1"/>
  <c r="E143" i="21"/>
  <c r="F143" i="21" s="1"/>
  <c r="E144" i="21"/>
  <c r="F144" i="21" s="1"/>
  <c r="E145" i="21"/>
  <c r="F145" i="21" s="1"/>
  <c r="E146" i="21"/>
  <c r="F146" i="21" s="1"/>
  <c r="E147" i="21"/>
  <c r="F147" i="21" s="1"/>
  <c r="E148" i="21"/>
  <c r="F148" i="21" s="1"/>
  <c r="E149" i="21"/>
  <c r="F149" i="21" s="1"/>
  <c r="E150" i="21"/>
  <c r="F150" i="21" s="1"/>
  <c r="E151" i="21"/>
  <c r="F151" i="21" s="1"/>
  <c r="E152" i="21"/>
  <c r="F152" i="21" s="1"/>
  <c r="E153" i="21"/>
  <c r="F153" i="21" s="1"/>
  <c r="E154" i="21"/>
  <c r="F154" i="21" s="1"/>
  <c r="E155" i="21"/>
  <c r="F155" i="21" s="1"/>
  <c r="E156" i="21"/>
  <c r="F156" i="21" s="1"/>
  <c r="E157" i="21"/>
  <c r="F157" i="21" s="1"/>
  <c r="E158" i="21"/>
  <c r="F158" i="21" s="1"/>
  <c r="E159" i="21"/>
  <c r="F159" i="21" s="1"/>
  <c r="E160" i="21"/>
  <c r="F160" i="21" s="1"/>
  <c r="E161" i="21"/>
  <c r="F161" i="21" s="1"/>
  <c r="E162" i="21"/>
  <c r="F162" i="21" s="1"/>
  <c r="E163" i="21"/>
  <c r="F163" i="21" s="1"/>
  <c r="E164" i="21"/>
  <c r="F164" i="21" s="1"/>
  <c r="E165" i="21"/>
  <c r="F165" i="21" s="1"/>
  <c r="E168" i="21"/>
  <c r="F168" i="21" s="1"/>
  <c r="E166" i="21"/>
  <c r="F166" i="21" s="1"/>
  <c r="E167" i="21"/>
  <c r="F167" i="21" s="1"/>
  <c r="E169" i="21"/>
  <c r="F169" i="21" s="1"/>
  <c r="E170" i="21"/>
  <c r="F170" i="21" s="1"/>
  <c r="E171" i="21"/>
  <c r="F171" i="21" s="1"/>
  <c r="E172" i="21"/>
  <c r="F172" i="21" s="1"/>
  <c r="E173" i="21"/>
  <c r="F173" i="21" s="1"/>
  <c r="E174" i="21"/>
  <c r="F174" i="21" s="1"/>
  <c r="E175" i="21"/>
  <c r="F175" i="21" s="1"/>
  <c r="E176" i="21"/>
  <c r="F176" i="21" s="1"/>
  <c r="E177" i="21"/>
  <c r="F177" i="21" s="1"/>
  <c r="E178" i="21"/>
  <c r="F178" i="21" s="1"/>
  <c r="E179" i="21"/>
  <c r="F179" i="21" s="1"/>
  <c r="E180" i="21"/>
  <c r="F180" i="21" s="1"/>
  <c r="E181" i="21"/>
  <c r="F181" i="21" s="1"/>
  <c r="E182" i="21"/>
  <c r="F182" i="21" s="1"/>
  <c r="E183" i="21"/>
  <c r="F183" i="21" s="1"/>
  <c r="E184" i="21"/>
  <c r="F184" i="21" s="1"/>
  <c r="E185" i="21"/>
  <c r="F185" i="21" s="1"/>
  <c r="E187" i="21"/>
  <c r="F187" i="21" s="1"/>
  <c r="E186" i="21"/>
  <c r="F186" i="21" s="1"/>
  <c r="E188" i="21"/>
  <c r="F188" i="21" s="1"/>
  <c r="E189" i="21"/>
  <c r="F189" i="21" s="1"/>
  <c r="E190" i="21"/>
  <c r="F190" i="21" s="1"/>
  <c r="E191" i="21"/>
  <c r="F191" i="21" s="1"/>
  <c r="E192" i="21"/>
  <c r="F192" i="21" s="1"/>
  <c r="E193" i="21"/>
  <c r="F193" i="21" s="1"/>
  <c r="E194" i="21"/>
  <c r="F194" i="21" s="1"/>
  <c r="E195" i="21"/>
  <c r="F195" i="21" s="1"/>
  <c r="E196" i="21"/>
  <c r="F196" i="21" s="1"/>
  <c r="E197" i="21"/>
  <c r="F197" i="21" s="1"/>
  <c r="E199" i="21"/>
  <c r="F199" i="21" s="1"/>
  <c r="E198" i="21"/>
  <c r="F198" i="21" s="1"/>
  <c r="E200" i="21"/>
  <c r="F200" i="21" s="1"/>
  <c r="E202" i="21"/>
  <c r="F202" i="21" s="1"/>
  <c r="E201" i="21"/>
  <c r="F201" i="21" s="1"/>
  <c r="E203" i="21"/>
  <c r="F203" i="21" s="1"/>
  <c r="E204" i="21"/>
  <c r="F204" i="21" s="1"/>
  <c r="E205" i="21"/>
  <c r="F205" i="21" s="1"/>
  <c r="E206" i="21"/>
  <c r="F206" i="21" s="1"/>
  <c r="E207" i="21"/>
  <c r="F207" i="21" s="1"/>
  <c r="E208" i="21"/>
  <c r="F208" i="21" s="1"/>
  <c r="E209" i="21"/>
  <c r="F209" i="21" s="1"/>
  <c r="E210" i="21"/>
  <c r="F210" i="21" s="1"/>
  <c r="E211" i="21"/>
  <c r="F211" i="21" s="1"/>
  <c r="E212" i="21"/>
  <c r="F212" i="21" s="1"/>
  <c r="E214" i="21"/>
  <c r="F214" i="21" s="1"/>
  <c r="E213" i="21"/>
  <c r="F213" i="21" s="1"/>
  <c r="E215" i="21"/>
  <c r="F215" i="21" s="1"/>
  <c r="E216" i="21"/>
  <c r="F216" i="21" s="1"/>
  <c r="E217" i="21"/>
  <c r="F217" i="21" s="1"/>
  <c r="E218" i="21"/>
  <c r="F218" i="21" s="1"/>
  <c r="E219" i="21"/>
  <c r="F219" i="21" s="1"/>
  <c r="E220" i="21"/>
  <c r="F220" i="21" s="1"/>
  <c r="E222" i="21"/>
  <c r="F222" i="21" s="1"/>
  <c r="E221" i="21"/>
  <c r="F221" i="21" s="1"/>
  <c r="E223" i="21"/>
  <c r="F223" i="21" s="1"/>
  <c r="E224" i="21"/>
  <c r="F224" i="21" s="1"/>
  <c r="E225" i="21"/>
  <c r="F225" i="21" s="1"/>
  <c r="E226" i="21"/>
  <c r="F226" i="21" s="1"/>
  <c r="E228" i="21"/>
  <c r="F228" i="21" s="1"/>
  <c r="E229" i="21"/>
  <c r="F229" i="21" s="1"/>
  <c r="E227" i="21"/>
  <c r="F227" i="21" s="1"/>
  <c r="E230" i="21"/>
  <c r="F230" i="21" s="1"/>
  <c r="E231" i="21"/>
  <c r="F231" i="21" s="1"/>
  <c r="E232" i="21"/>
  <c r="F232" i="21" s="1"/>
  <c r="E233" i="21"/>
  <c r="F233" i="21" s="1"/>
  <c r="E234" i="21"/>
  <c r="F234" i="21" s="1"/>
  <c r="E235" i="21"/>
  <c r="F235" i="21" s="1"/>
  <c r="E236" i="21"/>
  <c r="F236" i="21" s="1"/>
  <c r="E237" i="21"/>
  <c r="F237" i="21" s="1"/>
  <c r="E238" i="21"/>
  <c r="F238" i="21" s="1"/>
  <c r="E239" i="21"/>
  <c r="F239" i="21" s="1"/>
  <c r="E240" i="21"/>
  <c r="F240" i="21" s="1"/>
  <c r="E241" i="21"/>
  <c r="F241" i="21" s="1"/>
  <c r="E242" i="21"/>
  <c r="F242" i="21" s="1"/>
  <c r="E243" i="21"/>
  <c r="F243" i="21" s="1"/>
  <c r="E244" i="21"/>
  <c r="F244" i="21" s="1"/>
  <c r="E245" i="21"/>
  <c r="F245" i="21" s="1"/>
  <c r="E246" i="21"/>
  <c r="F246" i="21" s="1"/>
  <c r="E247" i="21"/>
  <c r="F247" i="21" s="1"/>
  <c r="E248" i="21"/>
  <c r="F248" i="21" s="1"/>
  <c r="E251" i="21"/>
  <c r="F251" i="21" s="1"/>
  <c r="E250" i="21"/>
  <c r="F250" i="21" s="1"/>
  <c r="E249" i="21"/>
  <c r="F249" i="21" s="1"/>
  <c r="E252" i="21"/>
  <c r="F252" i="21" s="1"/>
  <c r="E253" i="21"/>
  <c r="F253" i="21" s="1"/>
  <c r="E255" i="21"/>
  <c r="F255" i="21" s="1"/>
  <c r="E254" i="21"/>
  <c r="F254" i="21" s="1"/>
  <c r="E256" i="21"/>
  <c r="F256" i="21" s="1"/>
  <c r="E257" i="21"/>
  <c r="F257" i="21" s="1"/>
  <c r="E258" i="21"/>
  <c r="F258" i="21" s="1"/>
  <c r="E259" i="21"/>
  <c r="F259" i="21" s="1"/>
  <c r="E260" i="21"/>
  <c r="F260" i="21" s="1"/>
  <c r="E261" i="21"/>
  <c r="F261" i="21" s="1"/>
  <c r="E262" i="21"/>
  <c r="F262" i="21" s="1"/>
  <c r="E263" i="21"/>
  <c r="F263" i="21" s="1"/>
  <c r="E264" i="21"/>
  <c r="F264" i="21" s="1"/>
  <c r="E265" i="21"/>
  <c r="F265" i="21" s="1"/>
  <c r="E267" i="21"/>
  <c r="F267" i="21" s="1"/>
  <c r="E266" i="21"/>
  <c r="F266" i="21" s="1"/>
  <c r="E269" i="21"/>
  <c r="F269" i="21" s="1"/>
  <c r="E268" i="21"/>
  <c r="F268" i="21" s="1"/>
  <c r="E270" i="21"/>
  <c r="F270" i="21" s="1"/>
  <c r="E271" i="21"/>
  <c r="F271" i="21" s="1"/>
  <c r="E272" i="21"/>
  <c r="F272" i="21" s="1"/>
  <c r="E274" i="21"/>
  <c r="F274" i="21" s="1"/>
  <c r="E273" i="21"/>
  <c r="F273" i="21" s="1"/>
  <c r="E275" i="21"/>
  <c r="F275" i="21" s="1"/>
  <c r="E277" i="21"/>
  <c r="F277" i="21" s="1"/>
  <c r="E276" i="21"/>
  <c r="F276" i="21" s="1"/>
  <c r="E279" i="21"/>
  <c r="F279" i="21" s="1"/>
  <c r="E278" i="21"/>
  <c r="F278" i="21" s="1"/>
  <c r="E280" i="21"/>
  <c r="F280" i="21" s="1"/>
  <c r="E282" i="21"/>
  <c r="F282" i="21" s="1"/>
  <c r="E281" i="21"/>
  <c r="F281" i="21" s="1"/>
  <c r="E283" i="21"/>
  <c r="F283" i="21" s="1"/>
  <c r="E285" i="21"/>
  <c r="F285" i="21" s="1"/>
  <c r="E284" i="21"/>
  <c r="F284" i="21" s="1"/>
  <c r="E287" i="21"/>
  <c r="F287" i="21" s="1"/>
  <c r="E286" i="21"/>
  <c r="F286" i="21" s="1"/>
  <c r="E288" i="21"/>
  <c r="F288" i="21" s="1"/>
  <c r="E289" i="21"/>
  <c r="F289" i="21" s="1"/>
  <c r="E290" i="21"/>
  <c r="F290" i="21" s="1"/>
  <c r="E291" i="21"/>
  <c r="F291" i="21" s="1"/>
  <c r="E292" i="21"/>
  <c r="F292" i="21" s="1"/>
  <c r="E293" i="21"/>
  <c r="F293" i="21" s="1"/>
  <c r="E294" i="21"/>
  <c r="F294" i="21" s="1"/>
  <c r="E295" i="21"/>
  <c r="F295" i="21" s="1"/>
  <c r="E296" i="21"/>
  <c r="F296" i="21" s="1"/>
  <c r="E297" i="21"/>
  <c r="F297" i="21" s="1"/>
  <c r="E298" i="21"/>
  <c r="F298" i="21" s="1"/>
  <c r="E299" i="21"/>
  <c r="F299" i="21" s="1"/>
  <c r="E300" i="21"/>
  <c r="F300" i="21" s="1"/>
  <c r="E301" i="21"/>
  <c r="F301" i="21" s="1"/>
  <c r="E302" i="21"/>
  <c r="F302" i="21" s="1"/>
  <c r="E303" i="21"/>
  <c r="F303" i="21" s="1"/>
  <c r="E304" i="21"/>
  <c r="F304" i="21" s="1"/>
  <c r="E306" i="21"/>
  <c r="F306" i="21" s="1"/>
  <c r="E305" i="21"/>
  <c r="F305" i="21" s="1"/>
  <c r="E307" i="21"/>
  <c r="F307" i="21" s="1"/>
  <c r="E310" i="21"/>
  <c r="F310" i="21" s="1"/>
  <c r="E311" i="21"/>
  <c r="F311" i="21" s="1"/>
  <c r="E308" i="21"/>
  <c r="F308" i="21" s="1"/>
  <c r="E309" i="21"/>
  <c r="F309" i="21" s="1"/>
  <c r="E312" i="21"/>
  <c r="F312" i="21" s="1"/>
  <c r="E313" i="21"/>
  <c r="F313" i="21" s="1"/>
  <c r="E314" i="21"/>
  <c r="F314" i="21" s="1"/>
  <c r="E315" i="21"/>
  <c r="F315" i="21" s="1"/>
  <c r="E317" i="21"/>
  <c r="F317" i="21" s="1"/>
  <c r="E316" i="21"/>
  <c r="F316" i="21" s="1"/>
  <c r="E318" i="21"/>
  <c r="F318" i="21" s="1"/>
  <c r="E319" i="21"/>
  <c r="F319" i="21" s="1"/>
  <c r="E321" i="21"/>
  <c r="F321" i="21" s="1"/>
  <c r="E320" i="21"/>
  <c r="F320" i="21" s="1"/>
  <c r="E322" i="21"/>
  <c r="F322" i="21" s="1"/>
  <c r="E323" i="21"/>
  <c r="F323" i="21" s="1"/>
  <c r="E324" i="21"/>
  <c r="F324" i="21" s="1"/>
  <c r="E325" i="21"/>
  <c r="F325" i="21" s="1"/>
  <c r="E326" i="21"/>
  <c r="F326" i="21" s="1"/>
  <c r="E327" i="21"/>
  <c r="F327" i="21" s="1"/>
  <c r="E328" i="21"/>
  <c r="F328" i="21" s="1"/>
  <c r="E329" i="21"/>
  <c r="F329" i="21" s="1"/>
  <c r="E330" i="21"/>
  <c r="F330" i="21" s="1"/>
  <c r="E331" i="21"/>
  <c r="F331" i="21" s="1"/>
  <c r="E332" i="21"/>
  <c r="F332" i="21" s="1"/>
  <c r="E333" i="21"/>
  <c r="F333" i="21" s="1"/>
  <c r="E334" i="21"/>
  <c r="F334" i="21" s="1"/>
  <c r="E335" i="21"/>
  <c r="F335" i="21" s="1"/>
  <c r="E336" i="21"/>
  <c r="F336" i="21" s="1"/>
  <c r="E337" i="21"/>
  <c r="F337" i="21" s="1"/>
  <c r="E338" i="21"/>
  <c r="F338" i="21" s="1"/>
  <c r="E339" i="21"/>
  <c r="F339" i="21" s="1"/>
  <c r="E340" i="21"/>
  <c r="F340" i="21" s="1"/>
  <c r="E341" i="21"/>
  <c r="F341" i="21" s="1"/>
  <c r="E342" i="21"/>
  <c r="F342" i="21" s="1"/>
  <c r="E343" i="21"/>
  <c r="F343" i="21" s="1"/>
  <c r="E345" i="21"/>
  <c r="F345" i="21" s="1"/>
  <c r="E344" i="21"/>
  <c r="F344" i="21" s="1"/>
  <c r="E346" i="21"/>
  <c r="F346" i="21" s="1"/>
  <c r="E347" i="21"/>
  <c r="F347" i="21" s="1"/>
  <c r="E348" i="21"/>
  <c r="F348" i="21" s="1"/>
  <c r="E349" i="21"/>
  <c r="F349" i="21" s="1"/>
  <c r="E350" i="21"/>
  <c r="F350" i="21" s="1"/>
  <c r="E352" i="21"/>
  <c r="F352" i="21" s="1"/>
  <c r="E351" i="21"/>
  <c r="F351" i="21" s="1"/>
  <c r="E353" i="21"/>
  <c r="F353" i="21" s="1"/>
  <c r="E354" i="21"/>
  <c r="F354" i="21" s="1"/>
  <c r="E355" i="21"/>
  <c r="F355" i="21" s="1"/>
  <c r="E356" i="21"/>
  <c r="F356" i="21" s="1"/>
  <c r="E358" i="21"/>
  <c r="F358" i="21" s="1"/>
  <c r="E357" i="21"/>
  <c r="F357" i="21" s="1"/>
  <c r="E360" i="21"/>
  <c r="F360" i="21" s="1"/>
  <c r="E359" i="21"/>
  <c r="F359" i="21" s="1"/>
  <c r="E361" i="21"/>
  <c r="F361" i="21" s="1"/>
  <c r="E362" i="21"/>
  <c r="F362" i="21" s="1"/>
  <c r="E363" i="21"/>
  <c r="F363" i="21" s="1"/>
  <c r="E364" i="21"/>
  <c r="F364" i="21" s="1"/>
  <c r="E365" i="21"/>
  <c r="F365" i="21" s="1"/>
  <c r="E366" i="21"/>
  <c r="F366" i="21" s="1"/>
  <c r="E367" i="21"/>
  <c r="F367" i="21" s="1"/>
  <c r="E368" i="21"/>
  <c r="F368" i="21" s="1"/>
  <c r="E369" i="21"/>
  <c r="F369" i="21" s="1"/>
  <c r="E370" i="21"/>
  <c r="F370" i="21" s="1"/>
  <c r="E372" i="21"/>
  <c r="F372" i="21" s="1"/>
  <c r="E371" i="21"/>
  <c r="F371" i="21" s="1"/>
  <c r="E373" i="21"/>
  <c r="F373" i="21" s="1"/>
  <c r="E374" i="21"/>
  <c r="F374" i="21" s="1"/>
  <c r="E375" i="21"/>
  <c r="F375" i="21" s="1"/>
  <c r="E376" i="21"/>
  <c r="F376" i="21" s="1"/>
  <c r="E377" i="21"/>
  <c r="F377" i="21" s="1"/>
  <c r="E378" i="21"/>
  <c r="F378" i="21" s="1"/>
  <c r="E379" i="21"/>
  <c r="F379" i="21" s="1"/>
  <c r="E380" i="21"/>
  <c r="F380" i="21" s="1"/>
  <c r="E381" i="21"/>
  <c r="F381" i="21" s="1"/>
  <c r="E383" i="21"/>
  <c r="F383" i="21" s="1"/>
  <c r="E382" i="21"/>
  <c r="F382" i="21" s="1"/>
  <c r="E384" i="21"/>
  <c r="F384" i="21" s="1"/>
  <c r="E385" i="21"/>
  <c r="F385" i="21" s="1"/>
  <c r="E386" i="21"/>
  <c r="F386" i="21" s="1"/>
  <c r="E387" i="21"/>
  <c r="F387" i="21" s="1"/>
  <c r="E388" i="21"/>
  <c r="F388" i="21" s="1"/>
  <c r="E389" i="21"/>
  <c r="F389" i="21" s="1"/>
  <c r="E390" i="21"/>
  <c r="F390" i="21" s="1"/>
  <c r="E391" i="21"/>
  <c r="F391" i="21" s="1"/>
  <c r="E392" i="21"/>
  <c r="F392" i="21" s="1"/>
  <c r="E393" i="21"/>
  <c r="F393" i="21" s="1"/>
  <c r="E394" i="21"/>
  <c r="F394" i="21" s="1"/>
  <c r="E395" i="21"/>
  <c r="F395" i="21" s="1"/>
  <c r="E396" i="21"/>
  <c r="F396" i="21" s="1"/>
  <c r="E397" i="21"/>
  <c r="F397" i="21" s="1"/>
  <c r="E398" i="21"/>
  <c r="F398" i="21" s="1"/>
  <c r="E399" i="21"/>
  <c r="F399" i="21" s="1"/>
  <c r="E400" i="21"/>
  <c r="F400" i="21" s="1"/>
  <c r="E402" i="21"/>
  <c r="F402" i="21" s="1"/>
  <c r="E401" i="21"/>
  <c r="F401" i="21" s="1"/>
  <c r="E403" i="21"/>
  <c r="F403" i="21" s="1"/>
  <c r="E404" i="21"/>
  <c r="F404" i="21" s="1"/>
  <c r="E405" i="21"/>
  <c r="F405" i="21" s="1"/>
  <c r="E406" i="21"/>
  <c r="F406" i="21" s="1"/>
  <c r="E407" i="21"/>
  <c r="F407" i="21" s="1"/>
  <c r="E410" i="21"/>
  <c r="F410" i="21" s="1"/>
  <c r="E408" i="21"/>
  <c r="F408" i="21" s="1"/>
  <c r="E409" i="21"/>
  <c r="F409" i="21" s="1"/>
  <c r="E411" i="21"/>
  <c r="F411" i="21" s="1"/>
  <c r="E412" i="21"/>
  <c r="F412" i="21" s="1"/>
  <c r="E413" i="21"/>
  <c r="F413" i="21" s="1"/>
  <c r="E414" i="21"/>
  <c r="F414" i="21" s="1"/>
  <c r="E416" i="21"/>
  <c r="F416" i="21" s="1"/>
  <c r="E415" i="21"/>
  <c r="F415" i="21" s="1"/>
  <c r="E417" i="21"/>
  <c r="F417" i="21" s="1"/>
  <c r="E418" i="21"/>
  <c r="F418" i="21" s="1"/>
  <c r="E419" i="21"/>
  <c r="F419" i="21" s="1"/>
  <c r="E420" i="21"/>
  <c r="F420" i="21" s="1"/>
  <c r="E421" i="21"/>
  <c r="F421" i="21" s="1"/>
  <c r="E422" i="21"/>
  <c r="F422" i="21" s="1"/>
  <c r="E423" i="21"/>
  <c r="F423" i="21" s="1"/>
  <c r="E424" i="21"/>
  <c r="F424" i="21" s="1"/>
  <c r="E425" i="21"/>
  <c r="F425" i="21" s="1"/>
  <c r="E427" i="21"/>
  <c r="F427" i="21" s="1"/>
  <c r="E426" i="21"/>
  <c r="F426" i="21" s="1"/>
  <c r="E428" i="21"/>
  <c r="F428" i="21" s="1"/>
  <c r="E429" i="21"/>
  <c r="F429" i="21" s="1"/>
  <c r="E430" i="21"/>
  <c r="F430" i="21" s="1"/>
  <c r="E431" i="21"/>
  <c r="F431" i="21" s="1"/>
  <c r="E432" i="21"/>
  <c r="F432" i="21" s="1"/>
  <c r="E433" i="21"/>
  <c r="F433" i="21" s="1"/>
  <c r="E434" i="21"/>
  <c r="F434" i="21" s="1"/>
  <c r="E435" i="21"/>
  <c r="F435" i="21" s="1"/>
  <c r="E436" i="21"/>
  <c r="F436" i="21" s="1"/>
  <c r="E437" i="21"/>
  <c r="F437" i="21" s="1"/>
  <c r="E438" i="21"/>
  <c r="F438" i="21" s="1"/>
  <c r="E439" i="21"/>
  <c r="F439" i="21" s="1"/>
  <c r="E440" i="21"/>
  <c r="F440" i="21" s="1"/>
  <c r="E441" i="21"/>
  <c r="F441" i="21" s="1"/>
  <c r="E442" i="21"/>
  <c r="F442" i="21" s="1"/>
  <c r="E443" i="21"/>
  <c r="F443" i="21" s="1"/>
  <c r="E444" i="21"/>
  <c r="F444" i="21" s="1"/>
  <c r="E445" i="21"/>
  <c r="F445" i="21" s="1"/>
  <c r="E446" i="21"/>
  <c r="F446" i="21" s="1"/>
  <c r="E447" i="21"/>
  <c r="F447" i="21" s="1"/>
  <c r="E448" i="21"/>
  <c r="F448" i="21" s="1"/>
  <c r="E449" i="21"/>
  <c r="F449" i="21" s="1"/>
  <c r="E450" i="21"/>
  <c r="F450" i="21" s="1"/>
  <c r="E451" i="21"/>
  <c r="F451" i="21" s="1"/>
  <c r="E452" i="21"/>
  <c r="F452" i="21" s="1"/>
  <c r="E453" i="21"/>
  <c r="F453" i="21" s="1"/>
  <c r="E454" i="21"/>
  <c r="F454" i="21" s="1"/>
  <c r="E456" i="21"/>
  <c r="F456" i="21" s="1"/>
  <c r="E455" i="21"/>
  <c r="F455" i="21" s="1"/>
  <c r="E457" i="21"/>
  <c r="F457" i="21" s="1"/>
  <c r="E458" i="21"/>
  <c r="F458" i="21" s="1"/>
  <c r="E459" i="21"/>
  <c r="F459" i="21" s="1"/>
  <c r="E460" i="21"/>
  <c r="F460" i="21" s="1"/>
  <c r="E462" i="21"/>
  <c r="F462" i="21" s="1"/>
  <c r="E461" i="21"/>
  <c r="F461" i="21" s="1"/>
  <c r="E463" i="21"/>
  <c r="F463" i="21" s="1"/>
  <c r="E465" i="21"/>
  <c r="F465" i="21" s="1"/>
  <c r="E464" i="21"/>
  <c r="F464" i="21" s="1"/>
  <c r="E466" i="21"/>
  <c r="F466" i="21" s="1"/>
  <c r="E467" i="21"/>
  <c r="F467" i="21" s="1"/>
  <c r="E468" i="21"/>
  <c r="F468" i="21" s="1"/>
  <c r="E469" i="21"/>
  <c r="F469" i="21" s="1"/>
  <c r="E470" i="21"/>
  <c r="F470" i="21" s="1"/>
  <c r="E471" i="21"/>
  <c r="F471" i="21" s="1"/>
  <c r="E472" i="21"/>
  <c r="F472" i="21" s="1"/>
  <c r="E473" i="21"/>
  <c r="F473" i="21" s="1"/>
  <c r="E474" i="21"/>
  <c r="F474" i="21" s="1"/>
  <c r="E475" i="21"/>
  <c r="F475" i="21" s="1"/>
  <c r="E476" i="21"/>
  <c r="F476" i="21" s="1"/>
  <c r="E478" i="21"/>
  <c r="F478" i="21" s="1"/>
  <c r="E479" i="21"/>
  <c r="F479" i="21" s="1"/>
  <c r="E477" i="21"/>
  <c r="F477" i="21" s="1"/>
  <c r="E480" i="21"/>
  <c r="F480" i="21" s="1"/>
  <c r="E481" i="21"/>
  <c r="F481" i="21" s="1"/>
  <c r="E483" i="21"/>
  <c r="F483" i="21" s="1"/>
  <c r="E482" i="21"/>
  <c r="F482" i="21" s="1"/>
  <c r="E484" i="21"/>
  <c r="F484" i="21" s="1"/>
  <c r="E485" i="21"/>
  <c r="F485" i="21" s="1"/>
  <c r="E487" i="21"/>
  <c r="F487" i="21" s="1"/>
  <c r="E486" i="21"/>
  <c r="F486" i="21" s="1"/>
  <c r="E488" i="21"/>
  <c r="F488" i="21" s="1"/>
  <c r="E489" i="21"/>
  <c r="F489" i="21" s="1"/>
  <c r="E490" i="21"/>
  <c r="F490" i="21" s="1"/>
  <c r="E492" i="21"/>
  <c r="F492" i="21" s="1"/>
  <c r="E491" i="21"/>
  <c r="F491" i="21" s="1"/>
  <c r="E493" i="21"/>
  <c r="F493" i="21" s="1"/>
  <c r="E494" i="21"/>
  <c r="F494" i="21" s="1"/>
  <c r="E495" i="21"/>
  <c r="F495" i="21" s="1"/>
  <c r="E496" i="21"/>
  <c r="F496" i="21" s="1"/>
  <c r="E497" i="21"/>
  <c r="F497" i="21" s="1"/>
  <c r="E499" i="21"/>
  <c r="F499" i="21" s="1"/>
  <c r="E498" i="21"/>
  <c r="F498" i="21" s="1"/>
  <c r="E500" i="21"/>
  <c r="F500" i="21" s="1"/>
  <c r="E501" i="21"/>
  <c r="F501" i="21" s="1"/>
  <c r="E502" i="21"/>
  <c r="F502" i="21" s="1"/>
  <c r="E503" i="21"/>
  <c r="F503" i="21" s="1"/>
  <c r="E504" i="21"/>
  <c r="F504" i="21" s="1"/>
  <c r="E505" i="21"/>
  <c r="F505" i="21" s="1"/>
  <c r="E506" i="21"/>
  <c r="F506" i="21" s="1"/>
  <c r="E508" i="21"/>
  <c r="F508" i="21" s="1"/>
  <c r="E507" i="21"/>
  <c r="F507" i="21" s="1"/>
  <c r="E509" i="21"/>
  <c r="F509" i="21" s="1"/>
  <c r="E510" i="21"/>
  <c r="F510" i="21" s="1"/>
  <c r="E511" i="21"/>
  <c r="F511" i="21" s="1"/>
  <c r="E512" i="21"/>
  <c r="F512" i="21" s="1"/>
  <c r="E514" i="21"/>
  <c r="F514" i="21" s="1"/>
  <c r="E515" i="21"/>
  <c r="F515" i="21" s="1"/>
  <c r="E513" i="21"/>
  <c r="F513" i="21" s="1"/>
  <c r="E516" i="21"/>
  <c r="F516" i="21" s="1"/>
  <c r="E517" i="21"/>
  <c r="F517" i="21" s="1"/>
  <c r="E518" i="21"/>
  <c r="F518" i="21" s="1"/>
  <c r="E519" i="21"/>
  <c r="F519" i="21" s="1"/>
  <c r="E520" i="21"/>
  <c r="F520" i="21" s="1"/>
  <c r="E521" i="21"/>
  <c r="F521" i="21" s="1"/>
  <c r="E522" i="21"/>
  <c r="F522" i="21" s="1"/>
  <c r="E523" i="21"/>
  <c r="F523" i="21" s="1"/>
  <c r="E524" i="21"/>
  <c r="F524" i="21" s="1"/>
  <c r="E525" i="21"/>
  <c r="F525" i="21" s="1"/>
  <c r="E526" i="21"/>
  <c r="F526" i="21" s="1"/>
  <c r="E527" i="21"/>
  <c r="F527" i="21" s="1"/>
  <c r="E528" i="21"/>
  <c r="F528" i="21" s="1"/>
  <c r="E529" i="21"/>
  <c r="F529" i="21" s="1"/>
  <c r="E530" i="21"/>
  <c r="F530" i="21" s="1"/>
  <c r="E533" i="21"/>
  <c r="F533" i="21" s="1"/>
  <c r="E532" i="21"/>
  <c r="F532" i="21" s="1"/>
  <c r="E531" i="21"/>
  <c r="F531" i="21" s="1"/>
  <c r="E534" i="21"/>
  <c r="F534" i="21" s="1"/>
  <c r="E536" i="21"/>
  <c r="F536" i="21" s="1"/>
  <c r="E535" i="21"/>
  <c r="F535" i="21" s="1"/>
  <c r="E538" i="21"/>
  <c r="F538" i="21" s="1"/>
  <c r="E537" i="21"/>
  <c r="F537" i="21" s="1"/>
  <c r="E539" i="21"/>
  <c r="F539" i="21" s="1"/>
  <c r="E540" i="21"/>
  <c r="F540" i="21" s="1"/>
  <c r="E541" i="21"/>
  <c r="F541" i="21" s="1"/>
  <c r="E542" i="21"/>
  <c r="F542" i="21" s="1"/>
  <c r="E543" i="21"/>
  <c r="F543" i="21" s="1"/>
  <c r="E544" i="21"/>
  <c r="F544" i="21" s="1"/>
  <c r="E546" i="21"/>
  <c r="F546" i="21" s="1"/>
  <c r="E545" i="21"/>
  <c r="F545" i="21" s="1"/>
  <c r="E547" i="21"/>
  <c r="F547" i="21" s="1"/>
  <c r="E548" i="21"/>
  <c r="F548" i="21" s="1"/>
  <c r="E549" i="21"/>
  <c r="F549" i="21" s="1"/>
  <c r="E550" i="21"/>
  <c r="F550" i="21" s="1"/>
  <c r="E551" i="21"/>
  <c r="F551" i="21" s="1"/>
  <c r="E552" i="21"/>
  <c r="F552" i="21" s="1"/>
  <c r="E554" i="21"/>
  <c r="F554" i="21" s="1"/>
  <c r="E553" i="21"/>
  <c r="F553" i="21" s="1"/>
  <c r="E555" i="21"/>
  <c r="F555" i="21" s="1"/>
  <c r="E556" i="21"/>
  <c r="F556" i="21" s="1"/>
  <c r="E557" i="21"/>
  <c r="F557" i="21" s="1"/>
  <c r="E558" i="21"/>
  <c r="F558" i="21" s="1"/>
  <c r="E560" i="21"/>
  <c r="F560" i="21" s="1"/>
  <c r="E559" i="21"/>
  <c r="F559" i="21" s="1"/>
  <c r="E561" i="21"/>
  <c r="F561" i="21" s="1"/>
  <c r="E562" i="21"/>
  <c r="F562" i="21" s="1"/>
  <c r="E563" i="21"/>
  <c r="F563" i="21" s="1"/>
  <c r="E564" i="21"/>
  <c r="F564" i="21" s="1"/>
  <c r="E565" i="21"/>
  <c r="F565" i="21" s="1"/>
  <c r="E566" i="21"/>
  <c r="F566" i="21" s="1"/>
  <c r="E568" i="21"/>
  <c r="F568" i="21" s="1"/>
  <c r="E567" i="21"/>
  <c r="F567" i="21" s="1"/>
  <c r="E569" i="21"/>
  <c r="F569" i="21" s="1"/>
  <c r="E570" i="21"/>
  <c r="F570" i="21" s="1"/>
  <c r="E571" i="21"/>
  <c r="F571" i="21" s="1"/>
  <c r="E572" i="21"/>
  <c r="F572" i="21" s="1"/>
  <c r="E575" i="21"/>
  <c r="F575" i="21" s="1"/>
  <c r="E573" i="21"/>
  <c r="F573" i="21" s="1"/>
  <c r="E574" i="21"/>
  <c r="F574" i="21" s="1"/>
  <c r="E2" i="21"/>
  <c r="F2" i="21" s="1"/>
  <c r="E23" i="17" l="1"/>
  <c r="F23" i="17" s="1"/>
  <c r="E2" i="17"/>
  <c r="F2" i="17" s="1"/>
  <c r="E4" i="17"/>
  <c r="F4" i="17" s="1"/>
  <c r="E5" i="17"/>
  <c r="F5" i="17" s="1"/>
  <c r="E6" i="17"/>
  <c r="F6" i="17" s="1"/>
  <c r="E7" i="17"/>
  <c r="F7" i="17" s="1"/>
  <c r="E8" i="17"/>
  <c r="F8" i="17" s="1"/>
  <c r="E9" i="17"/>
  <c r="F9" i="17" s="1"/>
  <c r="E10" i="17"/>
  <c r="F10" i="17" s="1"/>
  <c r="E11" i="17"/>
  <c r="F11" i="17" s="1"/>
  <c r="E12" i="17"/>
  <c r="F12" i="17" s="1"/>
  <c r="E13" i="17"/>
  <c r="F13" i="17" s="1"/>
  <c r="E14" i="17"/>
  <c r="F14" i="17" s="1"/>
  <c r="E15" i="17"/>
  <c r="F15" i="17" s="1"/>
  <c r="E16" i="17"/>
  <c r="F16" i="17" s="1"/>
  <c r="E17" i="17"/>
  <c r="F17" i="17" s="1"/>
  <c r="E18" i="17"/>
  <c r="F18" i="17" s="1"/>
  <c r="E19" i="17"/>
  <c r="F19" i="17" s="1"/>
  <c r="E20" i="17"/>
  <c r="F20" i="17" s="1"/>
  <c r="E21" i="17"/>
  <c r="F21" i="17" s="1"/>
  <c r="E22" i="17"/>
  <c r="F22" i="17" s="1"/>
  <c r="E24" i="17"/>
  <c r="F24" i="17" s="1"/>
  <c r="E26" i="17"/>
  <c r="F26" i="17" s="1"/>
  <c r="E25" i="17"/>
  <c r="F25" i="17" s="1"/>
  <c r="E27" i="17"/>
  <c r="F27" i="17" s="1"/>
  <c r="E28" i="17"/>
  <c r="F28" i="17" s="1"/>
  <c r="E29" i="17"/>
  <c r="F29" i="17" s="1"/>
  <c r="E30" i="17"/>
  <c r="F30" i="17" s="1"/>
  <c r="E31" i="17"/>
  <c r="F31" i="17" s="1"/>
  <c r="E32" i="17"/>
  <c r="F32" i="17" s="1"/>
  <c r="E33" i="17"/>
  <c r="F33" i="17" s="1"/>
  <c r="E34" i="17"/>
  <c r="F34" i="17" s="1"/>
  <c r="E35" i="17"/>
  <c r="F35" i="17" s="1"/>
  <c r="E37" i="17"/>
  <c r="F37" i="17" s="1"/>
  <c r="E36" i="17"/>
  <c r="F36" i="17" s="1"/>
  <c r="E38" i="17"/>
  <c r="F38" i="17" s="1"/>
  <c r="E39" i="17"/>
  <c r="F39" i="17" s="1"/>
  <c r="E40" i="17"/>
  <c r="F40" i="17" s="1"/>
  <c r="E41" i="17"/>
  <c r="F41" i="17" s="1"/>
  <c r="E42" i="17"/>
  <c r="F42" i="17" s="1"/>
  <c r="E43" i="17"/>
  <c r="F43" i="17" s="1"/>
  <c r="E44" i="17"/>
  <c r="F44" i="17" s="1"/>
  <c r="E45" i="17"/>
  <c r="F45" i="17" s="1"/>
  <c r="E46" i="17"/>
  <c r="F46" i="17" s="1"/>
  <c r="E47" i="17"/>
  <c r="F47" i="17" s="1"/>
  <c r="E50" i="17"/>
  <c r="F50" i="17" s="1"/>
  <c r="E49" i="17"/>
  <c r="F49" i="17" s="1"/>
  <c r="E48" i="17"/>
  <c r="F48" i="17" s="1"/>
  <c r="E51" i="17"/>
  <c r="F51" i="17" s="1"/>
  <c r="E52" i="17"/>
  <c r="F52" i="17" s="1"/>
  <c r="E53" i="17"/>
  <c r="F53" i="17" s="1"/>
  <c r="E54" i="17"/>
  <c r="F54" i="17" s="1"/>
  <c r="E55" i="17"/>
  <c r="F55" i="17" s="1"/>
  <c r="E56" i="17"/>
  <c r="F56" i="17" s="1"/>
  <c r="E58" i="17"/>
  <c r="F58" i="17" s="1"/>
  <c r="E57" i="17"/>
  <c r="F57" i="17" s="1"/>
  <c r="E59" i="17"/>
  <c r="F59" i="17" s="1"/>
  <c r="E60" i="17"/>
  <c r="F60" i="17" s="1"/>
  <c r="E61" i="17"/>
  <c r="F61" i="17" s="1"/>
  <c r="E62" i="17"/>
  <c r="F62" i="17" s="1"/>
  <c r="E63" i="17"/>
  <c r="F63" i="17" s="1"/>
  <c r="E64" i="17"/>
  <c r="F64" i="17" s="1"/>
  <c r="E65" i="17"/>
  <c r="F65" i="17" s="1"/>
  <c r="E68" i="17"/>
  <c r="F68" i="17" s="1"/>
  <c r="E67" i="17"/>
  <c r="F67" i="17" s="1"/>
  <c r="E66" i="17"/>
  <c r="F66" i="17" s="1"/>
  <c r="E69" i="17"/>
  <c r="F69" i="17" s="1"/>
  <c r="E70" i="17"/>
  <c r="F70" i="17" s="1"/>
  <c r="E73" i="17"/>
  <c r="F73" i="17" s="1"/>
  <c r="E72" i="17"/>
  <c r="F72" i="17" s="1"/>
  <c r="E71" i="17"/>
  <c r="F71" i="17" s="1"/>
  <c r="E74" i="17"/>
  <c r="F74" i="17" s="1"/>
  <c r="E75" i="17"/>
  <c r="F75" i="17" s="1"/>
  <c r="E76" i="17"/>
  <c r="F76" i="17" s="1"/>
  <c r="E77" i="17"/>
  <c r="F77" i="17" s="1"/>
  <c r="E80" i="17"/>
  <c r="F80" i="17" s="1"/>
  <c r="E79" i="17"/>
  <c r="F79" i="17" s="1"/>
  <c r="E78" i="17"/>
  <c r="F78" i="17" s="1"/>
  <c r="E81" i="17"/>
  <c r="F81" i="17" s="1"/>
  <c r="E82" i="17"/>
  <c r="F82" i="17" s="1"/>
  <c r="E83" i="17"/>
  <c r="F83" i="17" s="1"/>
  <c r="E85" i="17"/>
  <c r="F85" i="17" s="1"/>
  <c r="E84" i="17"/>
  <c r="F84" i="17" s="1"/>
  <c r="E86" i="17"/>
  <c r="F86" i="17" s="1"/>
  <c r="E88" i="17"/>
  <c r="F88" i="17" s="1"/>
  <c r="E87" i="17"/>
  <c r="F87" i="17" s="1"/>
  <c r="E89" i="17"/>
  <c r="F89" i="17" s="1"/>
  <c r="E91" i="17"/>
  <c r="F91" i="17" s="1"/>
  <c r="E90" i="17"/>
  <c r="F90" i="17" s="1"/>
  <c r="E92" i="17"/>
  <c r="F92" i="17" s="1"/>
  <c r="E94" i="17"/>
  <c r="F94" i="17" s="1"/>
  <c r="E95" i="17"/>
  <c r="F95" i="17" s="1"/>
  <c r="E93" i="17"/>
  <c r="F93" i="17" s="1"/>
  <c r="E96" i="17"/>
  <c r="F96" i="17" s="1"/>
  <c r="E97" i="17"/>
  <c r="F97" i="17" s="1"/>
  <c r="E98" i="17"/>
  <c r="F98" i="17" s="1"/>
  <c r="E99" i="17"/>
  <c r="F99" i="17" s="1"/>
  <c r="E100" i="17"/>
  <c r="F100" i="17" s="1"/>
  <c r="E101" i="17"/>
  <c r="F101" i="17" s="1"/>
  <c r="E102" i="17"/>
  <c r="F102" i="17" s="1"/>
  <c r="E103" i="17"/>
  <c r="F103" i="17" s="1"/>
  <c r="E104" i="17"/>
  <c r="F104" i="17" s="1"/>
  <c r="E105" i="17"/>
  <c r="F105" i="17" s="1"/>
  <c r="E106" i="17"/>
  <c r="F106" i="17" s="1"/>
  <c r="E108" i="17"/>
  <c r="F108" i="17" s="1"/>
  <c r="E107" i="17"/>
  <c r="F107" i="17" s="1"/>
  <c r="E109" i="17"/>
  <c r="F109" i="17" s="1"/>
  <c r="E110" i="17"/>
  <c r="F110" i="17" s="1"/>
  <c r="E111" i="17"/>
  <c r="F111" i="17" s="1"/>
  <c r="E112" i="17"/>
  <c r="F112" i="17" s="1"/>
  <c r="E114" i="17"/>
  <c r="F114" i="17" s="1"/>
  <c r="E113" i="17"/>
  <c r="F113" i="17" s="1"/>
  <c r="E115" i="17"/>
  <c r="F115" i="17" s="1"/>
  <c r="E116" i="17"/>
  <c r="F116" i="17" s="1"/>
  <c r="E117" i="17"/>
  <c r="F117" i="17" s="1"/>
  <c r="E119" i="17"/>
  <c r="F119" i="17" s="1"/>
  <c r="E118" i="17"/>
  <c r="F118" i="17" s="1"/>
  <c r="E122" i="17"/>
  <c r="F122" i="17" s="1"/>
  <c r="E121" i="17"/>
  <c r="F121" i="17" s="1"/>
  <c r="E120" i="17"/>
  <c r="F120" i="17" s="1"/>
  <c r="E123" i="17"/>
  <c r="F123" i="17" s="1"/>
  <c r="E124" i="17"/>
  <c r="F124" i="17" s="1"/>
  <c r="E125" i="17"/>
  <c r="F125" i="17" s="1"/>
  <c r="E127" i="17"/>
  <c r="F127" i="17" s="1"/>
  <c r="E126" i="17"/>
  <c r="F126" i="17" s="1"/>
  <c r="E128" i="17"/>
  <c r="F128" i="17" s="1"/>
  <c r="E129" i="17"/>
  <c r="F129" i="17" s="1"/>
  <c r="E130" i="17"/>
  <c r="F130" i="17" s="1"/>
  <c r="E131" i="17"/>
  <c r="F131" i="17" s="1"/>
  <c r="E132" i="17"/>
  <c r="F132" i="17" s="1"/>
  <c r="E133" i="17"/>
  <c r="F133" i="17" s="1"/>
  <c r="E134" i="17"/>
  <c r="F134" i="17" s="1"/>
  <c r="E135" i="17"/>
  <c r="F135" i="17" s="1"/>
  <c r="E136" i="17"/>
  <c r="F136" i="17" s="1"/>
  <c r="E137" i="17"/>
  <c r="F137" i="17" s="1"/>
  <c r="E138" i="17"/>
  <c r="F138" i="17" s="1"/>
  <c r="E139" i="17"/>
  <c r="F139" i="17" s="1"/>
  <c r="E140" i="17"/>
  <c r="F140" i="17" s="1"/>
  <c r="E141" i="17"/>
  <c r="F141" i="17" s="1"/>
  <c r="E142" i="17"/>
  <c r="F142" i="17" s="1"/>
  <c r="E143" i="17"/>
  <c r="F143" i="17" s="1"/>
  <c r="E144" i="17"/>
  <c r="F144" i="17" s="1"/>
  <c r="E145" i="17"/>
  <c r="F145" i="17" s="1"/>
  <c r="E147" i="17"/>
  <c r="F147" i="17" s="1"/>
  <c r="E146" i="17"/>
  <c r="F146" i="17" s="1"/>
  <c r="E148" i="17"/>
  <c r="F148" i="17" s="1"/>
  <c r="E149" i="17"/>
  <c r="F149" i="17" s="1"/>
  <c r="E150" i="17"/>
  <c r="F150" i="17" s="1"/>
  <c r="E152" i="17"/>
  <c r="F152" i="17" s="1"/>
  <c r="E151" i="17"/>
  <c r="F151" i="17" s="1"/>
  <c r="E153" i="17"/>
  <c r="F153" i="17" s="1"/>
  <c r="E154" i="17"/>
  <c r="F154" i="17" s="1"/>
  <c r="E155" i="17"/>
  <c r="F155" i="17" s="1"/>
  <c r="E156" i="17"/>
  <c r="F156" i="17" s="1"/>
  <c r="E157" i="17"/>
  <c r="F157" i="17" s="1"/>
  <c r="E158" i="17"/>
  <c r="F158" i="17" s="1"/>
  <c r="E160" i="17"/>
  <c r="F160" i="17" s="1"/>
  <c r="E161" i="17"/>
  <c r="F161" i="17" s="1"/>
  <c r="E159" i="17"/>
  <c r="F159" i="17" s="1"/>
  <c r="E162" i="17"/>
  <c r="F162" i="17" s="1"/>
  <c r="E164" i="17"/>
  <c r="F164" i="17" s="1"/>
  <c r="E163" i="17"/>
  <c r="F163" i="17" s="1"/>
  <c r="E165" i="17"/>
  <c r="F165" i="17" s="1"/>
  <c r="E166" i="17"/>
  <c r="F166" i="17" s="1"/>
  <c r="E167" i="17"/>
  <c r="F167" i="17" s="1"/>
  <c r="E168" i="17"/>
  <c r="F168" i="17" s="1"/>
  <c r="E169" i="17"/>
  <c r="F169" i="17" s="1"/>
  <c r="E170" i="17"/>
  <c r="F170" i="17" s="1"/>
  <c r="E171" i="17"/>
  <c r="F171" i="17" s="1"/>
  <c r="E172" i="17"/>
  <c r="F172" i="17" s="1"/>
  <c r="E173" i="17"/>
  <c r="F173" i="17" s="1"/>
  <c r="E174" i="17"/>
  <c r="F174" i="17" s="1"/>
  <c r="E175" i="17"/>
  <c r="F175" i="17" s="1"/>
  <c r="E176" i="17"/>
  <c r="F176" i="17" s="1"/>
  <c r="E177" i="17"/>
  <c r="F177" i="17" s="1"/>
  <c r="E178" i="17"/>
  <c r="F178" i="17" s="1"/>
  <c r="E179" i="17"/>
  <c r="F179" i="17" s="1"/>
  <c r="E180" i="17"/>
  <c r="F180" i="17" s="1"/>
  <c r="E181" i="17"/>
  <c r="F181" i="17" s="1"/>
  <c r="E182" i="17"/>
  <c r="F182" i="17" s="1"/>
  <c r="E183" i="17"/>
  <c r="F183" i="17" s="1"/>
  <c r="E186" i="17"/>
  <c r="F186" i="17" s="1"/>
  <c r="E184" i="17"/>
  <c r="F184" i="17" s="1"/>
  <c r="E185" i="17"/>
  <c r="F185" i="17" s="1"/>
  <c r="E187" i="17"/>
  <c r="F187" i="17" s="1"/>
  <c r="E188" i="17"/>
  <c r="F188" i="17" s="1"/>
  <c r="E189" i="17"/>
  <c r="F189" i="17" s="1"/>
  <c r="E191" i="17"/>
  <c r="F191" i="17" s="1"/>
  <c r="E190" i="17"/>
  <c r="F190" i="17" s="1"/>
  <c r="E193" i="17"/>
  <c r="F193" i="17" s="1"/>
  <c r="E192" i="17"/>
  <c r="F192" i="17" s="1"/>
  <c r="E194" i="17"/>
  <c r="F194" i="17" s="1"/>
  <c r="E195" i="17"/>
  <c r="F195" i="17" s="1"/>
  <c r="E196" i="17"/>
  <c r="F196" i="17" s="1"/>
  <c r="E198" i="17"/>
  <c r="F198" i="17" s="1"/>
  <c r="E199" i="17"/>
  <c r="F199" i="17" s="1"/>
  <c r="E197" i="17"/>
  <c r="F197" i="17" s="1"/>
  <c r="E200" i="17"/>
  <c r="F200" i="17" s="1"/>
  <c r="E201" i="17"/>
  <c r="F201" i="17" s="1"/>
  <c r="E202" i="17"/>
  <c r="F202" i="17" s="1"/>
  <c r="E203" i="17"/>
  <c r="F203" i="17" s="1"/>
  <c r="E204" i="17"/>
  <c r="F204" i="17" s="1"/>
  <c r="E205" i="17"/>
  <c r="F205" i="17" s="1"/>
  <c r="E206" i="17"/>
  <c r="F206" i="17" s="1"/>
  <c r="E207" i="17"/>
  <c r="F207" i="17" s="1"/>
  <c r="E208" i="17"/>
  <c r="F208" i="17" s="1"/>
  <c r="E209" i="17"/>
  <c r="F209" i="17" s="1"/>
  <c r="E210" i="17"/>
  <c r="F210" i="17" s="1"/>
  <c r="E211" i="17"/>
  <c r="F211" i="17" s="1"/>
  <c r="E212" i="17"/>
  <c r="F212" i="17" s="1"/>
  <c r="E213" i="17"/>
  <c r="F213" i="17" s="1"/>
  <c r="E215" i="17"/>
  <c r="F215" i="17" s="1"/>
  <c r="E214" i="17"/>
  <c r="F214" i="17" s="1"/>
  <c r="E216" i="17"/>
  <c r="F216" i="17" s="1"/>
  <c r="E217" i="17"/>
  <c r="F217" i="17" s="1"/>
  <c r="E218" i="17"/>
  <c r="F218" i="17" s="1"/>
  <c r="E219" i="17"/>
  <c r="F219" i="17" s="1"/>
  <c r="E223" i="17"/>
  <c r="F223" i="17" s="1"/>
  <c r="E220" i="17"/>
  <c r="F220" i="17" s="1"/>
  <c r="E221" i="17"/>
  <c r="F221" i="17" s="1"/>
  <c r="E222" i="17"/>
  <c r="F222" i="17" s="1"/>
  <c r="E224" i="17"/>
  <c r="F224" i="17" s="1"/>
  <c r="E225" i="17"/>
  <c r="F225" i="17" s="1"/>
  <c r="E226" i="17"/>
  <c r="F226" i="17" s="1"/>
  <c r="E227" i="17"/>
  <c r="F227" i="17" s="1"/>
  <c r="E229" i="17"/>
  <c r="F229" i="17" s="1"/>
  <c r="E228" i="17"/>
  <c r="F228" i="17" s="1"/>
  <c r="E230" i="17"/>
  <c r="F230" i="17" s="1"/>
  <c r="E231" i="17"/>
  <c r="F231" i="17" s="1"/>
  <c r="E232" i="17"/>
  <c r="F232" i="17" s="1"/>
  <c r="E233" i="17"/>
  <c r="F233" i="17" s="1"/>
  <c r="E234" i="17"/>
  <c r="F234" i="17" s="1"/>
  <c r="E235" i="17"/>
  <c r="F235" i="17" s="1"/>
  <c r="E236" i="17"/>
  <c r="F236" i="17" s="1"/>
  <c r="E237" i="17"/>
  <c r="F237" i="17" s="1"/>
  <c r="E238" i="17"/>
  <c r="F238" i="17" s="1"/>
  <c r="E239" i="17"/>
  <c r="F239" i="17" s="1"/>
  <c r="E240" i="17"/>
  <c r="F240" i="17" s="1"/>
  <c r="E241" i="17"/>
  <c r="F241" i="17" s="1"/>
  <c r="E242" i="17"/>
  <c r="F242" i="17" s="1"/>
  <c r="E243" i="17"/>
  <c r="F243" i="17" s="1"/>
  <c r="E244" i="17"/>
  <c r="F244" i="17" s="1"/>
  <c r="E245" i="17"/>
  <c r="F245" i="17" s="1"/>
  <c r="E246" i="17"/>
  <c r="F246" i="17" s="1"/>
  <c r="E247" i="17"/>
  <c r="F247" i="17" s="1"/>
  <c r="E248" i="17"/>
  <c r="F248" i="17" s="1"/>
  <c r="E249" i="17"/>
  <c r="F249" i="17" s="1"/>
  <c r="E250" i="17"/>
  <c r="F250" i="17" s="1"/>
  <c r="E251" i="17"/>
  <c r="F251" i="17" s="1"/>
  <c r="E252" i="17"/>
  <c r="F252" i="17" s="1"/>
  <c r="E254" i="17"/>
  <c r="F254" i="17" s="1"/>
  <c r="E253" i="17"/>
  <c r="F253" i="17" s="1"/>
  <c r="E255" i="17"/>
  <c r="F255" i="17" s="1"/>
  <c r="E256" i="17"/>
  <c r="F256" i="17" s="1"/>
  <c r="E257" i="17"/>
  <c r="F257" i="17" s="1"/>
  <c r="E258" i="17"/>
  <c r="F258" i="17" s="1"/>
  <c r="E259" i="17"/>
  <c r="F259" i="17" s="1"/>
  <c r="E260" i="17"/>
  <c r="F260" i="17" s="1"/>
  <c r="E261" i="17"/>
  <c r="F261" i="17" s="1"/>
  <c r="E262" i="17"/>
  <c r="F262" i="17" s="1"/>
  <c r="E263" i="17"/>
  <c r="F263" i="17" s="1"/>
  <c r="E265" i="17"/>
  <c r="F265" i="17" s="1"/>
  <c r="E264" i="17"/>
  <c r="F264" i="17" s="1"/>
  <c r="E266" i="17"/>
  <c r="F266" i="17" s="1"/>
  <c r="E267" i="17"/>
  <c r="F267" i="17" s="1"/>
  <c r="E268" i="17"/>
  <c r="F268" i="17" s="1"/>
  <c r="E270" i="17"/>
  <c r="F270" i="17" s="1"/>
  <c r="E269" i="17"/>
  <c r="F269" i="17" s="1"/>
  <c r="E272" i="17"/>
  <c r="F272" i="17" s="1"/>
  <c r="E273" i="17"/>
  <c r="F273" i="17" s="1"/>
  <c r="E271" i="17"/>
  <c r="F271" i="17" s="1"/>
  <c r="E274" i="17"/>
  <c r="F274" i="17" s="1"/>
  <c r="E275" i="17"/>
  <c r="F275" i="17" s="1"/>
  <c r="E276" i="17"/>
  <c r="F276" i="17" s="1"/>
  <c r="E277" i="17"/>
  <c r="F277" i="17" s="1"/>
  <c r="E278" i="17"/>
  <c r="F278" i="17" s="1"/>
  <c r="E279" i="17"/>
  <c r="F279" i="17" s="1"/>
  <c r="E280" i="17"/>
  <c r="F280" i="17" s="1"/>
  <c r="E281" i="17"/>
  <c r="F281" i="17" s="1"/>
  <c r="E282" i="17"/>
  <c r="F282" i="17" s="1"/>
  <c r="E283" i="17"/>
  <c r="F283" i="17" s="1"/>
  <c r="E285" i="17"/>
  <c r="F285" i="17" s="1"/>
  <c r="E284" i="17"/>
  <c r="F284" i="17" s="1"/>
  <c r="E286" i="17"/>
  <c r="F286" i="17" s="1"/>
  <c r="E287" i="17"/>
  <c r="F287" i="17" s="1"/>
  <c r="E288" i="17"/>
  <c r="F288" i="17" s="1"/>
  <c r="E289" i="17"/>
  <c r="F289" i="17" s="1"/>
  <c r="E291" i="17"/>
  <c r="F291" i="17" s="1"/>
  <c r="E290" i="17"/>
  <c r="F290" i="17" s="1"/>
  <c r="E292" i="17"/>
  <c r="F292" i="17" s="1"/>
  <c r="E293" i="17"/>
  <c r="F293" i="17" s="1"/>
  <c r="E295" i="17"/>
  <c r="F295" i="17" s="1"/>
  <c r="E294" i="17"/>
  <c r="F294" i="17" s="1"/>
  <c r="E296" i="17"/>
  <c r="F296" i="17" s="1"/>
  <c r="E297" i="17"/>
  <c r="F297" i="17" s="1"/>
  <c r="E298" i="17"/>
  <c r="F298" i="17" s="1"/>
  <c r="E300" i="17"/>
  <c r="F300" i="17" s="1"/>
  <c r="E299" i="17"/>
  <c r="F299" i="17" s="1"/>
  <c r="E301" i="17"/>
  <c r="F301" i="17" s="1"/>
  <c r="E303" i="17"/>
  <c r="F303" i="17" s="1"/>
  <c r="E302" i="17"/>
  <c r="F302" i="17" s="1"/>
  <c r="E304" i="17"/>
  <c r="F304" i="17" s="1"/>
  <c r="E305" i="17"/>
  <c r="F305" i="17" s="1"/>
  <c r="E306" i="17"/>
  <c r="F306" i="17" s="1"/>
  <c r="E307" i="17"/>
  <c r="F307" i="17" s="1"/>
  <c r="E311" i="17"/>
  <c r="F311" i="17" s="1"/>
  <c r="E309" i="17"/>
  <c r="F309" i="17" s="1"/>
  <c r="E310" i="17"/>
  <c r="F310" i="17" s="1"/>
  <c r="E308" i="17"/>
  <c r="F308" i="17" s="1"/>
  <c r="E312" i="17"/>
  <c r="F312" i="17" s="1"/>
  <c r="E313" i="17"/>
  <c r="F313" i="17" s="1"/>
  <c r="E314" i="17"/>
  <c r="F314" i="17" s="1"/>
  <c r="E315" i="17"/>
  <c r="F315" i="17" s="1"/>
  <c r="E316" i="17"/>
  <c r="F316" i="17" s="1"/>
  <c r="E317" i="17"/>
  <c r="F317" i="17" s="1"/>
  <c r="E318" i="17"/>
  <c r="F318" i="17" s="1"/>
  <c r="E319" i="17"/>
  <c r="F319" i="17" s="1"/>
  <c r="E320" i="17"/>
  <c r="F320" i="17" s="1"/>
  <c r="E321" i="17"/>
  <c r="F321" i="17" s="1"/>
  <c r="E322" i="17"/>
  <c r="F322" i="17" s="1"/>
  <c r="E324" i="17"/>
  <c r="F324" i="17" s="1"/>
  <c r="E323" i="17"/>
  <c r="F323" i="17" s="1"/>
  <c r="E325" i="17"/>
  <c r="F325" i="17" s="1"/>
  <c r="E328" i="17"/>
  <c r="F328" i="17" s="1"/>
  <c r="E327" i="17"/>
  <c r="F327" i="17" s="1"/>
  <c r="E326" i="17"/>
  <c r="F326" i="17" s="1"/>
  <c r="E329" i="17"/>
  <c r="F329" i="17" s="1"/>
  <c r="E330" i="17"/>
  <c r="F330" i="17" s="1"/>
  <c r="E331" i="17"/>
  <c r="F331" i="17" s="1"/>
  <c r="E332" i="17"/>
  <c r="F332" i="17" s="1"/>
  <c r="E333" i="17"/>
  <c r="F333" i="17" s="1"/>
  <c r="E334" i="17"/>
  <c r="F334" i="17" s="1"/>
  <c r="E336" i="17"/>
  <c r="F336" i="17" s="1"/>
  <c r="E335" i="17"/>
  <c r="F335" i="17" s="1"/>
  <c r="E337" i="17"/>
  <c r="F337" i="17" s="1"/>
  <c r="E338" i="17"/>
  <c r="F338" i="17" s="1"/>
  <c r="E339" i="17"/>
  <c r="F339" i="17" s="1"/>
  <c r="E341" i="17"/>
  <c r="F341" i="17" s="1"/>
  <c r="E340" i="17"/>
  <c r="F340" i="17" s="1"/>
  <c r="E342" i="17"/>
  <c r="F342" i="17" s="1"/>
  <c r="E343" i="17"/>
  <c r="F343" i="17" s="1"/>
  <c r="E344" i="17"/>
  <c r="F344" i="17" s="1"/>
  <c r="E346" i="17"/>
  <c r="F346" i="17" s="1"/>
  <c r="E345" i="17"/>
  <c r="F345" i="17" s="1"/>
  <c r="E347" i="17"/>
  <c r="F347" i="17" s="1"/>
  <c r="E348" i="17"/>
  <c r="F348" i="17" s="1"/>
  <c r="E349" i="17"/>
  <c r="F349" i="17" s="1"/>
  <c r="E350" i="17"/>
  <c r="F350" i="17" s="1"/>
  <c r="E351" i="17"/>
  <c r="F351" i="17" s="1"/>
  <c r="E352" i="17"/>
  <c r="F352" i="17" s="1"/>
  <c r="E353" i="17"/>
  <c r="F353" i="17" s="1"/>
  <c r="E354" i="17"/>
  <c r="F354" i="17" s="1"/>
  <c r="E357" i="17"/>
  <c r="F357" i="17" s="1"/>
  <c r="E355" i="17"/>
  <c r="F355" i="17" s="1"/>
  <c r="E356" i="17"/>
  <c r="F356" i="17" s="1"/>
  <c r="E358" i="17"/>
  <c r="F358" i="17" s="1"/>
  <c r="E359" i="17"/>
  <c r="F359" i="17" s="1"/>
  <c r="E361" i="17"/>
  <c r="F361" i="17" s="1"/>
  <c r="E360" i="17"/>
  <c r="F360" i="17" s="1"/>
  <c r="E362" i="17"/>
  <c r="F362" i="17" s="1"/>
  <c r="E363" i="17"/>
  <c r="F363" i="17" s="1"/>
  <c r="E364" i="17"/>
  <c r="F364" i="17" s="1"/>
  <c r="E365" i="17"/>
  <c r="F365" i="17" s="1"/>
  <c r="E366" i="17"/>
  <c r="F366" i="17" s="1"/>
  <c r="E367" i="17"/>
  <c r="F367" i="17" s="1"/>
  <c r="E369" i="17"/>
  <c r="F369" i="17" s="1"/>
  <c r="E368" i="17"/>
  <c r="F368" i="17" s="1"/>
  <c r="E370" i="17"/>
  <c r="F370" i="17" s="1"/>
  <c r="E371" i="17"/>
  <c r="F371" i="17" s="1"/>
  <c r="E372" i="17"/>
  <c r="F372" i="17" s="1"/>
  <c r="E373" i="17"/>
  <c r="F373" i="17" s="1"/>
  <c r="E374" i="17"/>
  <c r="F374" i="17" s="1"/>
  <c r="E375" i="17"/>
  <c r="F375" i="17" s="1"/>
  <c r="E376" i="17"/>
  <c r="F376" i="17" s="1"/>
  <c r="E377" i="17"/>
  <c r="F377" i="17" s="1"/>
  <c r="E378" i="17"/>
  <c r="F378" i="17" s="1"/>
  <c r="E379" i="17"/>
  <c r="F379" i="17" s="1"/>
  <c r="E380" i="17"/>
  <c r="F380" i="17" s="1"/>
  <c r="E381" i="17"/>
  <c r="F381" i="17" s="1"/>
  <c r="E382" i="17"/>
  <c r="F382" i="17" s="1"/>
  <c r="E383" i="17"/>
  <c r="F383" i="17" s="1"/>
  <c r="E385" i="17"/>
  <c r="F385" i="17" s="1"/>
  <c r="E384" i="17"/>
  <c r="F384" i="17" s="1"/>
  <c r="E387" i="17"/>
  <c r="F387" i="17" s="1"/>
  <c r="E386" i="17"/>
  <c r="F386" i="17" s="1"/>
  <c r="E388" i="17"/>
  <c r="F388" i="17" s="1"/>
  <c r="E389" i="17"/>
  <c r="F389" i="17" s="1"/>
  <c r="E390" i="17"/>
  <c r="F390" i="17" s="1"/>
  <c r="E393" i="17"/>
  <c r="F393" i="17" s="1"/>
  <c r="E392" i="17"/>
  <c r="F392" i="17" s="1"/>
  <c r="E391" i="17"/>
  <c r="F391" i="17" s="1"/>
  <c r="E394" i="17"/>
  <c r="F394" i="17" s="1"/>
  <c r="E395" i="17"/>
  <c r="F395" i="17" s="1"/>
  <c r="E396" i="17"/>
  <c r="F396" i="17" s="1"/>
  <c r="E397" i="17"/>
  <c r="F397" i="17" s="1"/>
  <c r="E398" i="17"/>
  <c r="F398" i="17" s="1"/>
  <c r="E399" i="17"/>
  <c r="F399" i="17" s="1"/>
  <c r="E401" i="17"/>
  <c r="F401" i="17" s="1"/>
  <c r="E400" i="17"/>
  <c r="F400" i="17" s="1"/>
  <c r="E402" i="17"/>
  <c r="F402" i="17" s="1"/>
  <c r="E403" i="17"/>
  <c r="F403" i="17" s="1"/>
  <c r="E405" i="17"/>
  <c r="F405" i="17" s="1"/>
  <c r="E404" i="17"/>
  <c r="F404" i="17" s="1"/>
  <c r="E406" i="17"/>
  <c r="F406" i="17" s="1"/>
  <c r="E407" i="17"/>
  <c r="F407" i="17" s="1"/>
  <c r="E409" i="17"/>
  <c r="F409" i="17" s="1"/>
  <c r="E408" i="17"/>
  <c r="F408" i="17" s="1"/>
  <c r="E410" i="17"/>
  <c r="F410" i="17" s="1"/>
  <c r="E411" i="17"/>
  <c r="F411" i="17" s="1"/>
  <c r="E412" i="17"/>
  <c r="F412" i="17" s="1"/>
  <c r="E413" i="17"/>
  <c r="F413" i="17" s="1"/>
  <c r="E414" i="17"/>
  <c r="F414" i="17" s="1"/>
  <c r="E415" i="17"/>
  <c r="F415" i="17" s="1"/>
  <c r="E418" i="17"/>
  <c r="F418" i="17" s="1"/>
  <c r="E417" i="17"/>
  <c r="F417" i="17" s="1"/>
  <c r="E416" i="17"/>
  <c r="F416" i="17" s="1"/>
  <c r="E419" i="17"/>
  <c r="F419" i="17" s="1"/>
  <c r="E422" i="17"/>
  <c r="F422" i="17" s="1"/>
  <c r="E421" i="17"/>
  <c r="F421" i="17" s="1"/>
  <c r="E420" i="17"/>
  <c r="F420" i="17" s="1"/>
  <c r="E423" i="17"/>
  <c r="F423" i="17" s="1"/>
  <c r="E424" i="17"/>
  <c r="F424" i="17" s="1"/>
  <c r="E426" i="17"/>
  <c r="F426" i="17" s="1"/>
  <c r="E425" i="17"/>
  <c r="F425" i="17" s="1"/>
  <c r="E427" i="17"/>
  <c r="F427" i="17" s="1"/>
  <c r="E428" i="17"/>
  <c r="F428" i="17" s="1"/>
  <c r="E429" i="17"/>
  <c r="F429" i="17" s="1"/>
  <c r="E430" i="17"/>
  <c r="F430" i="17" s="1"/>
  <c r="E431" i="17"/>
  <c r="F431" i="17" s="1"/>
  <c r="E432" i="17"/>
  <c r="F432" i="17" s="1"/>
  <c r="E433" i="17"/>
  <c r="F433" i="17" s="1"/>
  <c r="E434" i="17"/>
  <c r="F434" i="17" s="1"/>
  <c r="E435" i="17"/>
  <c r="F435" i="17" s="1"/>
  <c r="E436" i="17"/>
  <c r="F436" i="17" s="1"/>
  <c r="E437" i="17"/>
  <c r="F437" i="17" s="1"/>
  <c r="E438" i="17"/>
  <c r="F438" i="17" s="1"/>
  <c r="E439" i="17"/>
  <c r="F439" i="17" s="1"/>
  <c r="E3" i="17"/>
  <c r="F3" i="17" s="1"/>
</calcChain>
</file>

<file path=xl/sharedStrings.xml><?xml version="1.0" encoding="utf-8"?>
<sst xmlns="http://schemas.openxmlformats.org/spreadsheetml/2006/main" count="1077" uniqueCount="171">
  <si>
    <t>water</t>
  </si>
  <si>
    <t>knife</t>
  </si>
  <si>
    <t>pan</t>
  </si>
  <si>
    <t>comments</t>
  </si>
  <si>
    <t>stove</t>
  </si>
  <si>
    <t>faucet</t>
  </si>
  <si>
    <t>fridge</t>
  </si>
  <si>
    <t>onion</t>
  </si>
  <si>
    <t>towel</t>
  </si>
  <si>
    <t>mushrooms</t>
  </si>
  <si>
    <t>type</t>
  </si>
  <si>
    <t>phone</t>
  </si>
  <si>
    <t>salt</t>
  </si>
  <si>
    <t>blackPepper</t>
  </si>
  <si>
    <t>sponge</t>
  </si>
  <si>
    <t>pot</t>
  </si>
  <si>
    <t>duration</t>
  </si>
  <si>
    <t>order</t>
  </si>
  <si>
    <t>duration_s</t>
  </si>
  <si>
    <t>colander</t>
  </si>
  <si>
    <t>dWashL</t>
  </si>
  <si>
    <t>food</t>
  </si>
  <si>
    <t>meatMinced</t>
  </si>
  <si>
    <t>cpB_b_l</t>
  </si>
  <si>
    <t>cpB_a_l</t>
  </si>
  <si>
    <t>bowl</t>
  </si>
  <si>
    <t>garlic</t>
  </si>
  <si>
    <t>lid</t>
  </si>
  <si>
    <t>oil</t>
  </si>
  <si>
    <t xml:space="preserve"> </t>
  </si>
  <si>
    <t>beer</t>
  </si>
  <si>
    <t>blender</t>
  </si>
  <si>
    <t>chillies</t>
  </si>
  <si>
    <t>chopB</t>
  </si>
  <si>
    <t>clingFilm</t>
  </si>
  <si>
    <t>coffee</t>
  </si>
  <si>
    <t>coffeeCup</t>
  </si>
  <si>
    <t>container</t>
  </si>
  <si>
    <t>cup</t>
  </si>
  <si>
    <t>holder</t>
  </si>
  <si>
    <t>jar</t>
  </si>
  <si>
    <t>package</t>
  </si>
  <si>
    <t>scale</t>
  </si>
  <si>
    <t>shelf</t>
  </si>
  <si>
    <t>strainer</t>
  </si>
  <si>
    <t>tomatoes</t>
  </si>
  <si>
    <t>tongs</t>
  </si>
  <si>
    <t>tortillas</t>
  </si>
  <si>
    <t>wetTowels</t>
  </si>
  <si>
    <t>window</t>
  </si>
  <si>
    <t>oilGarlic</t>
  </si>
  <si>
    <t>potatoes</t>
  </si>
  <si>
    <t>greenBeans</t>
  </si>
  <si>
    <t>springOnion</t>
  </si>
  <si>
    <t>beanSprout</t>
  </si>
  <si>
    <t>pan_2</t>
  </si>
  <si>
    <t>knife_large</t>
  </si>
  <si>
    <t>bowl_green</t>
  </si>
  <si>
    <t>salt_himalayan</t>
  </si>
  <si>
    <t>chives</t>
  </si>
  <si>
    <t>napkins</t>
  </si>
  <si>
    <t>sauce</t>
  </si>
  <si>
    <t>tortillaChips</t>
  </si>
  <si>
    <t>bowl_small</t>
  </si>
  <si>
    <t>maybe something else</t>
  </si>
  <si>
    <t>mixingBowl</t>
  </si>
  <si>
    <t>mixingBowl_r</t>
  </si>
  <si>
    <t>trashB_b</t>
  </si>
  <si>
    <t>b = black (green waste)</t>
  </si>
  <si>
    <t>small</t>
  </si>
  <si>
    <t>showing to researcher</t>
  </si>
  <si>
    <t xml:space="preserve">tomatoes and chillies </t>
  </si>
  <si>
    <t>knife_l</t>
  </si>
  <si>
    <t>glassBlender</t>
  </si>
  <si>
    <t>static</t>
  </si>
  <si>
    <t>used a trashB</t>
  </si>
  <si>
    <t>cutting the food (chillies)</t>
  </si>
  <si>
    <t>marjoran</t>
  </si>
  <si>
    <t>show to the reseacher</t>
  </si>
  <si>
    <t>brush</t>
  </si>
  <si>
    <t>olive</t>
  </si>
  <si>
    <t>find first time stove on</t>
  </si>
  <si>
    <t>blenderGlass</t>
  </si>
  <si>
    <t>onions</t>
  </si>
  <si>
    <t>timer</t>
  </si>
  <si>
    <t>kitchen timer</t>
  </si>
  <si>
    <t>;</t>
  </si>
  <si>
    <t>cpB_b_r</t>
  </si>
  <si>
    <t>lid_2</t>
  </si>
  <si>
    <t xml:space="preserve">  </t>
  </si>
  <si>
    <t>interview</t>
  </si>
  <si>
    <t>glassBlender_2</t>
  </si>
  <si>
    <t>clip</t>
  </si>
  <si>
    <t>bread</t>
  </si>
  <si>
    <t>chorizo</t>
  </si>
  <si>
    <t>coffeeMachine</t>
  </si>
  <si>
    <t>computer</t>
  </si>
  <si>
    <t>eggs</t>
  </si>
  <si>
    <t>flour</t>
  </si>
  <si>
    <t>glass</t>
  </si>
  <si>
    <t>hotSauce</t>
  </si>
  <si>
    <t>kettle</t>
  </si>
  <si>
    <t>lime</t>
  </si>
  <si>
    <t>milk</t>
  </si>
  <si>
    <t>peeler</t>
  </si>
  <si>
    <t>plate</t>
  </si>
  <si>
    <t>scissors</t>
  </si>
  <si>
    <t>spinach</t>
  </si>
  <si>
    <t>teaPot</t>
  </si>
  <si>
    <t>coffeePod</t>
  </si>
  <si>
    <t>trashB_c</t>
  </si>
  <si>
    <t>lard</t>
  </si>
  <si>
    <t>spoon_wood</t>
  </si>
  <si>
    <t>shelf_wood</t>
  </si>
  <si>
    <t>alioli</t>
  </si>
  <si>
    <t>spoon_soup</t>
  </si>
  <si>
    <t>cpB_b_l_sink</t>
  </si>
  <si>
    <t>bowl_green_2</t>
  </si>
  <si>
    <t>knife_2</t>
  </si>
  <si>
    <t>plate_2</t>
  </si>
  <si>
    <t>shelf_plastic</t>
  </si>
  <si>
    <t>cpB_b_l_coffee</t>
  </si>
  <si>
    <t>cup_2</t>
  </si>
  <si>
    <t>chorizon</t>
  </si>
  <si>
    <t>dishTray</t>
  </si>
  <si>
    <t>previously sliced</t>
  </si>
  <si>
    <t>bag_freezer</t>
  </si>
  <si>
    <t>chopStick</t>
  </si>
  <si>
    <t>use to peel potatoes</t>
  </si>
  <si>
    <t>plate_l</t>
  </si>
  <si>
    <t>plate_3</t>
  </si>
  <si>
    <t>napkin</t>
  </si>
  <si>
    <t>bag_freezer_2</t>
  </si>
  <si>
    <t>palette_plastic</t>
  </si>
  <si>
    <t>pan_small_1</t>
  </si>
  <si>
    <t>pan_small_2</t>
  </si>
  <si>
    <t>eggs_2</t>
  </si>
  <si>
    <t>cpB_b_stove</t>
  </si>
  <si>
    <t>cutlery_container</t>
  </si>
  <si>
    <t>cpB_b_fridge</t>
  </si>
  <si>
    <t>strainer_2</t>
  </si>
  <si>
    <t>spoon soup</t>
  </si>
  <si>
    <t>passing food to pan (1)</t>
  </si>
  <si>
    <t>plate_green</t>
  </si>
  <si>
    <t>this appears to be pan_small_1</t>
  </si>
  <si>
    <t>plate_l_2</t>
  </si>
  <si>
    <t>plastic_palette</t>
  </si>
  <si>
    <t>frezzerBag</t>
  </si>
  <si>
    <t>tortillas_2</t>
  </si>
  <si>
    <t>lid_small</t>
  </si>
  <si>
    <t>plate_l_3</t>
  </si>
  <si>
    <t>plate_holder</t>
  </si>
  <si>
    <t>clutery</t>
  </si>
  <si>
    <t>soda</t>
  </si>
  <si>
    <t>towel_2</t>
  </si>
  <si>
    <t xml:space="preserve">potatoes package are not potatoes package, they may be onions </t>
  </si>
  <si>
    <t>jar_coffeePods</t>
  </si>
  <si>
    <t xml:space="preserve">this is cup 1 </t>
  </si>
  <si>
    <t>researchers cup</t>
  </si>
  <si>
    <t>chorizo package use as a trashB</t>
  </si>
  <si>
    <t>plastic_bag</t>
  </si>
  <si>
    <t>item</t>
  </si>
  <si>
    <t>start</t>
  </si>
  <si>
    <t>end</t>
  </si>
  <si>
    <t>start_s</t>
  </si>
  <si>
    <t>end_s</t>
  </si>
  <si>
    <t>items_clean</t>
  </si>
  <si>
    <t>items_uniq</t>
  </si>
  <si>
    <t>glassblender</t>
  </si>
  <si>
    <t>palette_2</t>
  </si>
  <si>
    <t>participant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</si>
</sst>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21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Fill="1" applyAlignment="1">
      <alignment horizontal="left"/>
    </xf>
    <xf numFmtId="0" fontId="1" fillId="0" borderId="0" xfId="0" applyFont="1" applyAlignment="1"/>
    <xf numFmtId="49" fontId="1" fillId="0" borderId="0" xfId="0" applyNumberFormat="1" applyFont="1" applyAlignment="1"/>
    <xf numFmtId="164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66FF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participants_raw"/>
      <sheetName val="inventory"/>
      <sheetName val="all-items-ra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beanSprout</v>
          </cell>
          <cell r="C2" t="str">
            <v>beanSprouts</v>
          </cell>
          <cell r="F2" t="str">
            <v>alioli</v>
          </cell>
          <cell r="H2" t="str">
            <v>alioli</v>
          </cell>
        </row>
        <row r="3">
          <cell r="A3" t="str">
            <v>beer</v>
          </cell>
          <cell r="C3" t="str">
            <v>beer</v>
          </cell>
          <cell r="F3" t="str">
            <v>plastic_bag</v>
          </cell>
          <cell r="H3" t="str">
            <v>bag</v>
          </cell>
          <cell r="I3" t="str">
            <v>plastic</v>
          </cell>
        </row>
        <row r="4">
          <cell r="A4" t="str">
            <v>blackPepper</v>
          </cell>
          <cell r="C4" t="str">
            <v>blackPepper</v>
          </cell>
          <cell r="F4" t="str">
            <v>bag_freezer</v>
          </cell>
          <cell r="H4" t="str">
            <v>bagFreezer</v>
          </cell>
          <cell r="I4">
            <v>1</v>
          </cell>
        </row>
        <row r="5">
          <cell r="A5" t="str">
            <v>blender</v>
          </cell>
          <cell r="C5" t="str">
            <v>blender</v>
          </cell>
          <cell r="F5" t="str">
            <v>bag_freezer_2</v>
          </cell>
          <cell r="H5" t="str">
            <v>bagFreezer</v>
          </cell>
          <cell r="I5">
            <v>2</v>
          </cell>
        </row>
        <row r="6">
          <cell r="A6" t="str">
            <v>blenderGlass</v>
          </cell>
          <cell r="C6" t="str">
            <v>jarBlender</v>
          </cell>
          <cell r="D6" t="str">
            <v>blenderGlass</v>
          </cell>
          <cell r="F6" t="str">
            <v>frezzerBag</v>
          </cell>
          <cell r="H6" t="str">
            <v>bagFreezer</v>
          </cell>
          <cell r="I6">
            <v>1</v>
          </cell>
        </row>
        <row r="7">
          <cell r="A7" t="str">
            <v>bowl</v>
          </cell>
          <cell r="C7" t="str">
            <v>bowl</v>
          </cell>
          <cell r="D7">
            <v>1</v>
          </cell>
          <cell r="F7" t="str">
            <v>bowl</v>
          </cell>
          <cell r="H7" t="str">
            <v>bowl</v>
          </cell>
          <cell r="I7">
            <v>1</v>
          </cell>
        </row>
        <row r="8">
          <cell r="A8" t="str">
            <v>bowl_green</v>
          </cell>
          <cell r="C8" t="str">
            <v>bowl</v>
          </cell>
          <cell r="D8" t="str">
            <v>green</v>
          </cell>
          <cell r="F8" t="str">
            <v>bowl_green</v>
          </cell>
          <cell r="H8" t="str">
            <v>bowl</v>
          </cell>
          <cell r="I8" t="str">
            <v>green_1</v>
          </cell>
        </row>
        <row r="9">
          <cell r="A9" t="str">
            <v>bowl_small</v>
          </cell>
          <cell r="C9" t="str">
            <v>bowl</v>
          </cell>
          <cell r="D9" t="str">
            <v>small</v>
          </cell>
          <cell r="F9" t="str">
            <v>bowl_green_2</v>
          </cell>
          <cell r="H9" t="str">
            <v>bowl</v>
          </cell>
          <cell r="I9" t="str">
            <v>green_2</v>
          </cell>
        </row>
        <row r="10">
          <cell r="A10" t="str">
            <v>brush</v>
          </cell>
          <cell r="C10" t="str">
            <v>brush</v>
          </cell>
          <cell r="F10" t="str">
            <v>bread</v>
          </cell>
          <cell r="H10" t="str">
            <v>bread</v>
          </cell>
        </row>
        <row r="11">
          <cell r="A11" t="str">
            <v>chillies</v>
          </cell>
          <cell r="C11" t="str">
            <v>chillies</v>
          </cell>
          <cell r="F11" t="str">
            <v>brush</v>
          </cell>
          <cell r="H11" t="str">
            <v>brush</v>
          </cell>
        </row>
        <row r="12">
          <cell r="A12" t="str">
            <v>chives</v>
          </cell>
          <cell r="C12" t="str">
            <v>chives</v>
          </cell>
          <cell r="F12" t="str">
            <v>chillies</v>
          </cell>
          <cell r="H12" t="str">
            <v>chillies</v>
          </cell>
        </row>
        <row r="13">
          <cell r="A13" t="str">
            <v>chopB</v>
          </cell>
          <cell r="C13" t="str">
            <v>chopB</v>
          </cell>
          <cell r="F13" t="str">
            <v>chopB</v>
          </cell>
          <cell r="H13" t="str">
            <v>chopB</v>
          </cell>
        </row>
        <row r="14">
          <cell r="A14" t="str">
            <v>clingFilm</v>
          </cell>
          <cell r="C14" t="str">
            <v>clingFilm</v>
          </cell>
          <cell r="F14" t="str">
            <v>chopStick</v>
          </cell>
          <cell r="H14" t="str">
            <v>chopSticks</v>
          </cell>
        </row>
        <row r="15">
          <cell r="A15" t="str">
            <v>clip</v>
          </cell>
          <cell r="C15" t="str">
            <v>sealingClips</v>
          </cell>
          <cell r="F15" t="str">
            <v>chorizo</v>
          </cell>
          <cell r="H15" t="str">
            <v>chorizo</v>
          </cell>
        </row>
        <row r="16">
          <cell r="A16" t="str">
            <v>coffee</v>
          </cell>
          <cell r="C16" t="str">
            <v>coffee</v>
          </cell>
          <cell r="F16" t="str">
            <v>clip</v>
          </cell>
          <cell r="H16" t="str">
            <v>sealingClips</v>
          </cell>
        </row>
        <row r="17">
          <cell r="A17" t="str">
            <v>coffeeCup</v>
          </cell>
          <cell r="C17" t="str">
            <v>cup</v>
          </cell>
          <cell r="D17" t="str">
            <v>coffee</v>
          </cell>
          <cell r="F17" t="str">
            <v>coffee</v>
          </cell>
          <cell r="H17" t="str">
            <v>coffee</v>
          </cell>
        </row>
        <row r="18">
          <cell r="A18" t="str">
            <v>colander</v>
          </cell>
          <cell r="C18" t="str">
            <v>colander</v>
          </cell>
          <cell r="F18" t="str">
            <v>coffeeMachine</v>
          </cell>
          <cell r="H18" t="str">
            <v>coffeeMachine</v>
          </cell>
        </row>
        <row r="19">
          <cell r="A19" t="str">
            <v>container</v>
          </cell>
          <cell r="C19" t="str">
            <v>container</v>
          </cell>
          <cell r="F19" t="str">
            <v>coffeePod</v>
          </cell>
          <cell r="H19" t="str">
            <v>coffee</v>
          </cell>
          <cell r="I19" t="str">
            <v>pods</v>
          </cell>
        </row>
        <row r="20">
          <cell r="A20" t="str">
            <v>cpB_a_l</v>
          </cell>
          <cell r="C20" t="str">
            <v>cpB</v>
          </cell>
          <cell r="D20" t="str">
            <v>a_st_1</v>
          </cell>
          <cell r="F20" t="str">
            <v>colander</v>
          </cell>
          <cell r="H20" t="str">
            <v>colander</v>
          </cell>
        </row>
        <row r="21">
          <cell r="A21" t="str">
            <v>cpB_b_l</v>
          </cell>
          <cell r="C21" t="str">
            <v>cpB</v>
          </cell>
          <cell r="D21" t="str">
            <v>b_co_1</v>
          </cell>
          <cell r="F21" t="str">
            <v>computer</v>
          </cell>
          <cell r="H21" t="str">
            <v>computer</v>
          </cell>
        </row>
        <row r="22">
          <cell r="A22" t="str">
            <v>cpB_b_r</v>
          </cell>
          <cell r="C22" t="str">
            <v>cpB</v>
          </cell>
          <cell r="D22" t="str">
            <v>b_co_2</v>
          </cell>
          <cell r="F22" t="str">
            <v>container</v>
          </cell>
          <cell r="H22" t="str">
            <v>container</v>
          </cell>
        </row>
        <row r="23">
          <cell r="A23" t="str">
            <v>cup</v>
          </cell>
          <cell r="C23" t="str">
            <v>cup</v>
          </cell>
          <cell r="F23" t="str">
            <v>cutlery_container</v>
          </cell>
          <cell r="H23" t="str">
            <v>container</v>
          </cell>
          <cell r="I23" t="str">
            <v>cutlery</v>
          </cell>
        </row>
        <row r="24">
          <cell r="A24" t="str">
            <v>dWashL</v>
          </cell>
          <cell r="C24" t="str">
            <v>dWashL</v>
          </cell>
          <cell r="F24" t="str">
            <v>palette_plastic</v>
          </cell>
          <cell r="H24" t="str">
            <v>cookingSpoon</v>
          </cell>
        </row>
        <row r="25">
          <cell r="A25" t="str">
            <v>faucet</v>
          </cell>
          <cell r="C25" t="str">
            <v>faucet</v>
          </cell>
          <cell r="F25" t="str">
            <v>plastic_palette</v>
          </cell>
          <cell r="H25" t="str">
            <v>cookingSpoon</v>
          </cell>
        </row>
        <row r="26">
          <cell r="A26" t="str">
            <v>food</v>
          </cell>
          <cell r="C26" t="str">
            <v>food</v>
          </cell>
          <cell r="F26" t="str">
            <v>cpB_b_fridge</v>
          </cell>
          <cell r="H26" t="str">
            <v>cpB</v>
          </cell>
          <cell r="I26" t="str">
            <v>b_ot_2</v>
          </cell>
        </row>
        <row r="27">
          <cell r="A27" t="str">
            <v>fridge</v>
          </cell>
          <cell r="C27" t="str">
            <v>fridge</v>
          </cell>
          <cell r="F27" t="str">
            <v>cpB_b_l_coffee</v>
          </cell>
          <cell r="H27" t="str">
            <v>cpB</v>
          </cell>
          <cell r="I27" t="str">
            <v>b_co_1</v>
          </cell>
        </row>
        <row r="28">
          <cell r="A28" t="str">
            <v>garlic</v>
          </cell>
          <cell r="C28" t="str">
            <v>garlic</v>
          </cell>
          <cell r="F28" t="str">
            <v>cpB_b_l_sink</v>
          </cell>
          <cell r="H28" t="str">
            <v>cpB</v>
          </cell>
          <cell r="I28" t="str">
            <v>b_sk_1</v>
          </cell>
        </row>
        <row r="29">
          <cell r="A29" t="str">
            <v>glassblender</v>
          </cell>
          <cell r="C29" t="str">
            <v>jarBlender</v>
          </cell>
          <cell r="D29" t="str">
            <v>blenderGlass</v>
          </cell>
          <cell r="F29" t="str">
            <v>cpB_b_r</v>
          </cell>
          <cell r="H29" t="str">
            <v>cpB</v>
          </cell>
          <cell r="I29" t="str">
            <v>b_sk_3</v>
          </cell>
        </row>
        <row r="30">
          <cell r="A30" t="str">
            <v>glassBlender_2</v>
          </cell>
          <cell r="C30" t="str">
            <v>jarBlender</v>
          </cell>
          <cell r="D30" t="str">
            <v>blenderGlass_2</v>
          </cell>
          <cell r="F30" t="str">
            <v>cpB_b_stove</v>
          </cell>
          <cell r="H30" t="str">
            <v>cpB</v>
          </cell>
          <cell r="I30" t="str">
            <v>b_st_3</v>
          </cell>
        </row>
        <row r="31">
          <cell r="A31" t="str">
            <v>greenBeans</v>
          </cell>
          <cell r="C31" t="str">
            <v>greenBeans</v>
          </cell>
          <cell r="F31" t="str">
            <v>cup</v>
          </cell>
          <cell r="H31" t="str">
            <v>cup</v>
          </cell>
          <cell r="I31">
            <v>1</v>
          </cell>
        </row>
        <row r="32">
          <cell r="A32" t="str">
            <v>holder</v>
          </cell>
          <cell r="C32" t="str">
            <v>holder</v>
          </cell>
          <cell r="F32" t="str">
            <v>cup_2</v>
          </cell>
          <cell r="H32" t="str">
            <v>cup</v>
          </cell>
          <cell r="I32">
            <v>2</v>
          </cell>
        </row>
        <row r="33">
          <cell r="A33" t="str">
            <v>jar</v>
          </cell>
          <cell r="C33" t="str">
            <v>jar</v>
          </cell>
          <cell r="F33" t="str">
            <v>clutery</v>
          </cell>
          <cell r="H33" t="str">
            <v>cutlery</v>
          </cell>
        </row>
        <row r="34">
          <cell r="A34" t="str">
            <v>knife</v>
          </cell>
          <cell r="C34" t="str">
            <v>knife</v>
          </cell>
          <cell r="F34" t="str">
            <v>dishTray</v>
          </cell>
          <cell r="H34" t="str">
            <v>dishTray</v>
          </cell>
        </row>
        <row r="35">
          <cell r="A35" t="str">
            <v>knife_l</v>
          </cell>
          <cell r="C35" t="str">
            <v>knife</v>
          </cell>
          <cell r="D35" t="str">
            <v>large</v>
          </cell>
          <cell r="F35" t="str">
            <v>dWashL</v>
          </cell>
          <cell r="H35" t="str">
            <v>dWashL</v>
          </cell>
        </row>
        <row r="36">
          <cell r="A36" t="str">
            <v>knife_large</v>
          </cell>
          <cell r="C36" t="str">
            <v>knife</v>
          </cell>
          <cell r="D36" t="str">
            <v>large</v>
          </cell>
          <cell r="F36" t="str">
            <v>eggs</v>
          </cell>
          <cell r="H36" t="str">
            <v>eggs</v>
          </cell>
          <cell r="I36">
            <v>1</v>
          </cell>
        </row>
        <row r="37">
          <cell r="A37" t="str">
            <v>lid</v>
          </cell>
          <cell r="C37" t="str">
            <v>lid</v>
          </cell>
          <cell r="D37">
            <v>1</v>
          </cell>
          <cell r="F37" t="str">
            <v>eggs_2</v>
          </cell>
          <cell r="H37" t="str">
            <v>eggs</v>
          </cell>
          <cell r="I37">
            <v>2</v>
          </cell>
        </row>
        <row r="38">
          <cell r="A38" t="str">
            <v>lid_2</v>
          </cell>
          <cell r="C38" t="str">
            <v>lid</v>
          </cell>
          <cell r="D38">
            <v>2</v>
          </cell>
          <cell r="F38" t="str">
            <v>faucet</v>
          </cell>
          <cell r="H38" t="str">
            <v>faucet</v>
          </cell>
        </row>
        <row r="39">
          <cell r="A39" t="str">
            <v>marjoran</v>
          </cell>
          <cell r="C39" t="str">
            <v>marjoran</v>
          </cell>
          <cell r="F39" t="str">
            <v>food</v>
          </cell>
          <cell r="H39" t="str">
            <v>food</v>
          </cell>
        </row>
        <row r="40">
          <cell r="A40" t="str">
            <v>meatMinced</v>
          </cell>
          <cell r="C40" t="str">
            <v>mincedMeat</v>
          </cell>
          <cell r="F40" t="str">
            <v>fridge</v>
          </cell>
          <cell r="H40" t="str">
            <v>fridge</v>
          </cell>
        </row>
        <row r="41">
          <cell r="A41" t="str">
            <v>mixingBowl</v>
          </cell>
          <cell r="C41" t="str">
            <v>mixingBowl</v>
          </cell>
          <cell r="D41">
            <v>1</v>
          </cell>
          <cell r="F41" t="str">
            <v>glass</v>
          </cell>
          <cell r="H41" t="str">
            <v>glass</v>
          </cell>
        </row>
        <row r="42">
          <cell r="A42" t="str">
            <v>mixingBowl_r</v>
          </cell>
          <cell r="C42" t="str">
            <v>mixingBowl</v>
          </cell>
          <cell r="D42" t="str">
            <v>red</v>
          </cell>
          <cell r="F42" t="str">
            <v>hotSauce</v>
          </cell>
          <cell r="H42" t="str">
            <v>hotSauce</v>
          </cell>
        </row>
        <row r="43">
          <cell r="A43" t="str">
            <v>mushrooms</v>
          </cell>
          <cell r="C43" t="str">
            <v>mushrooms</v>
          </cell>
          <cell r="F43" t="str">
            <v>jar</v>
          </cell>
          <cell r="H43" t="str">
            <v>jar</v>
          </cell>
        </row>
        <row r="44">
          <cell r="A44" t="str">
            <v>napkins</v>
          </cell>
          <cell r="C44" t="str">
            <v>napkins</v>
          </cell>
          <cell r="F44" t="str">
            <v>jar_coffeePods</v>
          </cell>
          <cell r="H44" t="str">
            <v>jar</v>
          </cell>
          <cell r="I44" t="str">
            <v>coffeePods</v>
          </cell>
        </row>
        <row r="45">
          <cell r="A45" t="str">
            <v>oil</v>
          </cell>
          <cell r="C45" t="str">
            <v>oil</v>
          </cell>
          <cell r="F45" t="str">
            <v>kettle</v>
          </cell>
          <cell r="H45" t="str">
            <v>kettle</v>
          </cell>
        </row>
        <row r="46">
          <cell r="A46" t="str">
            <v>oilGarlic</v>
          </cell>
          <cell r="C46" t="str">
            <v>oilFlavoured</v>
          </cell>
          <cell r="D46" t="str">
            <v>garlic</v>
          </cell>
          <cell r="F46" t="str">
            <v>knife</v>
          </cell>
          <cell r="H46" t="str">
            <v>knife</v>
          </cell>
          <cell r="I46">
            <v>1</v>
          </cell>
        </row>
        <row r="47">
          <cell r="A47" t="str">
            <v>onion</v>
          </cell>
          <cell r="C47" t="str">
            <v>onion</v>
          </cell>
          <cell r="F47" t="str">
            <v>knife_2</v>
          </cell>
          <cell r="H47" t="str">
            <v>knife</v>
          </cell>
          <cell r="I47">
            <v>2</v>
          </cell>
        </row>
        <row r="48">
          <cell r="A48" t="str">
            <v>onions</v>
          </cell>
          <cell r="C48" t="str">
            <v>onion</v>
          </cell>
          <cell r="F48" t="str">
            <v>knife_l</v>
          </cell>
          <cell r="H48" t="str">
            <v>knife</v>
          </cell>
          <cell r="I48" t="str">
            <v>large</v>
          </cell>
        </row>
        <row r="49">
          <cell r="A49" t="str">
            <v>palette_1</v>
          </cell>
          <cell r="C49" t="str">
            <v>cookingSpoon</v>
          </cell>
          <cell r="D49">
            <v>1</v>
          </cell>
          <cell r="F49" t="str">
            <v>lard</v>
          </cell>
          <cell r="H49" t="str">
            <v>lard</v>
          </cell>
        </row>
        <row r="50">
          <cell r="A50" t="str">
            <v>palette_2</v>
          </cell>
          <cell r="C50" t="str">
            <v>cookingSpoon</v>
          </cell>
          <cell r="D50">
            <v>2</v>
          </cell>
          <cell r="F50" t="str">
            <v>lid</v>
          </cell>
          <cell r="H50" t="str">
            <v>lid</v>
          </cell>
          <cell r="I50">
            <v>1</v>
          </cell>
        </row>
        <row r="51">
          <cell r="A51" t="str">
            <v>pan</v>
          </cell>
          <cell r="C51" t="str">
            <v>pan</v>
          </cell>
          <cell r="D51">
            <v>1</v>
          </cell>
          <cell r="F51" t="str">
            <v>lid_2</v>
          </cell>
          <cell r="H51" t="str">
            <v>lid</v>
          </cell>
          <cell r="I51">
            <v>2</v>
          </cell>
        </row>
        <row r="52">
          <cell r="A52" t="str">
            <v>pan_2</v>
          </cell>
          <cell r="C52" t="str">
            <v>pan</v>
          </cell>
          <cell r="D52">
            <v>2</v>
          </cell>
          <cell r="F52" t="str">
            <v>lid_small</v>
          </cell>
          <cell r="H52" t="str">
            <v>lid</v>
          </cell>
          <cell r="I52" t="str">
            <v>small</v>
          </cell>
        </row>
        <row r="53">
          <cell r="A53" t="str">
            <v>phone</v>
          </cell>
          <cell r="C53" t="str">
            <v>phone</v>
          </cell>
          <cell r="F53" t="str">
            <v>lime</v>
          </cell>
          <cell r="H53" t="str">
            <v>lime</v>
          </cell>
        </row>
        <row r="54">
          <cell r="A54" t="str">
            <v>pot</v>
          </cell>
          <cell r="C54" t="str">
            <v>pot</v>
          </cell>
          <cell r="F54" t="str">
            <v>milk</v>
          </cell>
          <cell r="H54" t="str">
            <v>milk</v>
          </cell>
        </row>
        <row r="55">
          <cell r="A55" t="str">
            <v>salt</v>
          </cell>
          <cell r="C55" t="str">
            <v>salt</v>
          </cell>
          <cell r="F55" t="str">
            <v>mixingBowl</v>
          </cell>
          <cell r="H55" t="str">
            <v>mixingBowl</v>
          </cell>
          <cell r="I55">
            <v>1</v>
          </cell>
        </row>
        <row r="56">
          <cell r="A56" t="str">
            <v>salt_himalayan</v>
          </cell>
          <cell r="C56" t="str">
            <v>salt</v>
          </cell>
          <cell r="D56" t="str">
            <v>himalayan</v>
          </cell>
          <cell r="F56" t="str">
            <v>mixingBowl_r</v>
          </cell>
          <cell r="H56" t="str">
            <v>mixingBowl</v>
          </cell>
          <cell r="I56" t="str">
            <v>red</v>
          </cell>
        </row>
        <row r="57">
          <cell r="A57" t="str">
            <v>sauce</v>
          </cell>
          <cell r="C57" t="str">
            <v>hotSauce</v>
          </cell>
          <cell r="F57" t="str">
            <v>napkin</v>
          </cell>
          <cell r="H57" t="str">
            <v>napkins</v>
          </cell>
        </row>
        <row r="58">
          <cell r="A58" t="str">
            <v>scale</v>
          </cell>
          <cell r="C58" t="str">
            <v>scale</v>
          </cell>
          <cell r="F58" t="str">
            <v>onion</v>
          </cell>
          <cell r="H58" t="str">
            <v>onion</v>
          </cell>
        </row>
        <row r="59">
          <cell r="A59" t="str">
            <v>shelf</v>
          </cell>
          <cell r="C59" t="str">
            <v>cpB</v>
          </cell>
          <cell r="D59" t="str">
            <v>fruits</v>
          </cell>
          <cell r="F59" t="str">
            <v>pan</v>
          </cell>
          <cell r="H59" t="str">
            <v>pan</v>
          </cell>
          <cell r="I59">
            <v>1</v>
          </cell>
        </row>
        <row r="60">
          <cell r="A60" t="str">
            <v>sponge</v>
          </cell>
          <cell r="C60" t="str">
            <v>sponge</v>
          </cell>
          <cell r="F60" t="str">
            <v>pan_2</v>
          </cell>
          <cell r="H60" t="str">
            <v>pan</v>
          </cell>
          <cell r="I60">
            <v>2</v>
          </cell>
        </row>
        <row r="61">
          <cell r="A61" t="str">
            <v>springOnion</v>
          </cell>
          <cell r="C61" t="str">
            <v>springOnion</v>
          </cell>
          <cell r="F61" t="str">
            <v>pan_small_1</v>
          </cell>
          <cell r="H61" t="str">
            <v>pan</v>
          </cell>
          <cell r="I61" t="str">
            <v>small_1</v>
          </cell>
        </row>
        <row r="62">
          <cell r="A62" t="str">
            <v>stove</v>
          </cell>
          <cell r="C62" t="str">
            <v>stove</v>
          </cell>
          <cell r="F62" t="str">
            <v>pan_small_2</v>
          </cell>
          <cell r="H62" t="str">
            <v>pan</v>
          </cell>
          <cell r="I62" t="str">
            <v>small_2</v>
          </cell>
        </row>
        <row r="63">
          <cell r="A63" t="str">
            <v>strainer</v>
          </cell>
          <cell r="C63" t="str">
            <v>strainer</v>
          </cell>
          <cell r="F63" t="str">
            <v>peeler</v>
          </cell>
          <cell r="H63" t="str">
            <v>peeler</v>
          </cell>
        </row>
        <row r="64">
          <cell r="A64" t="str">
            <v>timer</v>
          </cell>
          <cell r="C64" t="str">
            <v>timer</v>
          </cell>
          <cell r="F64" t="str">
            <v>plate</v>
          </cell>
          <cell r="H64" t="str">
            <v>plate</v>
          </cell>
          <cell r="I64">
            <v>1</v>
          </cell>
        </row>
        <row r="65">
          <cell r="A65" t="str">
            <v>tomatoes</v>
          </cell>
          <cell r="C65" t="str">
            <v>tomatoes</v>
          </cell>
          <cell r="F65" t="str">
            <v>plate_2</v>
          </cell>
          <cell r="H65" t="str">
            <v>plate</v>
          </cell>
          <cell r="I65">
            <v>2</v>
          </cell>
        </row>
        <row r="66">
          <cell r="A66" t="str">
            <v>tongs</v>
          </cell>
          <cell r="C66" t="str">
            <v>tongs</v>
          </cell>
          <cell r="F66" t="str">
            <v>plate_3</v>
          </cell>
          <cell r="H66" t="str">
            <v>plate</v>
          </cell>
          <cell r="I66">
            <v>3</v>
          </cell>
        </row>
        <row r="67">
          <cell r="A67" t="str">
            <v>tortillaChips</v>
          </cell>
          <cell r="C67" t="str">
            <v>chips</v>
          </cell>
          <cell r="D67" t="str">
            <v>tortilla</v>
          </cell>
          <cell r="F67" t="str">
            <v>plate_green</v>
          </cell>
          <cell r="H67" t="str">
            <v>plate</v>
          </cell>
          <cell r="I67" t="str">
            <v>green</v>
          </cell>
        </row>
        <row r="68">
          <cell r="A68" t="str">
            <v>tortillas</v>
          </cell>
          <cell r="C68" t="str">
            <v>tortillas</v>
          </cell>
          <cell r="F68" t="str">
            <v>plate_holder</v>
          </cell>
          <cell r="H68" t="str">
            <v>holder</v>
          </cell>
          <cell r="I68" t="str">
            <v>plate</v>
          </cell>
        </row>
        <row r="69">
          <cell r="A69" t="str">
            <v>towel</v>
          </cell>
          <cell r="C69" t="str">
            <v>towel</v>
          </cell>
          <cell r="F69" t="str">
            <v>plate_l</v>
          </cell>
          <cell r="H69" t="str">
            <v>plate</v>
          </cell>
          <cell r="I69" t="str">
            <v>large_1</v>
          </cell>
        </row>
        <row r="70">
          <cell r="A70" t="str">
            <v>trashB_b</v>
          </cell>
          <cell r="C70" t="str">
            <v>trashB</v>
          </cell>
          <cell r="D70" t="str">
            <v>black</v>
          </cell>
          <cell r="F70" t="str">
            <v>plate_l_2</v>
          </cell>
          <cell r="H70" t="str">
            <v>plate</v>
          </cell>
          <cell r="I70" t="str">
            <v>large_2</v>
          </cell>
        </row>
        <row r="71">
          <cell r="A71" t="str">
            <v>water</v>
          </cell>
          <cell r="C71" t="str">
            <v>water</v>
          </cell>
          <cell r="F71" t="str">
            <v>plate_l_3</v>
          </cell>
          <cell r="H71" t="str">
            <v>plate</v>
          </cell>
          <cell r="I71" t="str">
            <v>large_3</v>
          </cell>
        </row>
        <row r="72">
          <cell r="A72" t="str">
            <v>wetTowels</v>
          </cell>
          <cell r="C72" t="str">
            <v>wipes</v>
          </cell>
          <cell r="F72" t="str">
            <v>pot</v>
          </cell>
          <cell r="H72" t="str">
            <v>pot</v>
          </cell>
        </row>
        <row r="73">
          <cell r="A73" t="str">
            <v>window</v>
          </cell>
          <cell r="C73" t="str">
            <v>window</v>
          </cell>
          <cell r="F73" t="str">
            <v>potatoes</v>
          </cell>
          <cell r="H73" t="str">
            <v>potatoes</v>
          </cell>
        </row>
        <row r="74">
          <cell r="F74" t="str">
            <v>salt_himalayan</v>
          </cell>
          <cell r="H74" t="str">
            <v>salt</v>
          </cell>
          <cell r="I74" t="str">
            <v>himalayan</v>
          </cell>
        </row>
        <row r="75">
          <cell r="F75" t="str">
            <v>scissors</v>
          </cell>
          <cell r="H75" t="str">
            <v>scissors</v>
          </cell>
        </row>
        <row r="76">
          <cell r="F76" t="str">
            <v>shelf</v>
          </cell>
          <cell r="H76" t="str">
            <v>cpB</v>
          </cell>
          <cell r="I76" t="str">
            <v>fruits</v>
          </cell>
        </row>
        <row r="77">
          <cell r="F77" t="str">
            <v>shelf_plastic</v>
          </cell>
          <cell r="H77" t="str">
            <v>container</v>
          </cell>
          <cell r="I77" t="str">
            <v>plastic</v>
          </cell>
        </row>
        <row r="78">
          <cell r="F78" t="str">
            <v>shelf_wood</v>
          </cell>
          <cell r="H78" t="str">
            <v>cpB</v>
          </cell>
          <cell r="I78" t="str">
            <v>ot_1</v>
          </cell>
        </row>
        <row r="79">
          <cell r="F79" t="str">
            <v>soda</v>
          </cell>
          <cell r="H79" t="str">
            <v>soda</v>
          </cell>
        </row>
        <row r="80">
          <cell r="F80" t="str">
            <v>spinach</v>
          </cell>
          <cell r="H80" t="str">
            <v>spinach</v>
          </cell>
        </row>
        <row r="81">
          <cell r="F81" t="str">
            <v>sponge</v>
          </cell>
          <cell r="H81" t="str">
            <v>sponge</v>
          </cell>
        </row>
        <row r="82">
          <cell r="F82" t="str">
            <v>spoon_soup</v>
          </cell>
          <cell r="H82" t="str">
            <v>ladle</v>
          </cell>
        </row>
        <row r="83">
          <cell r="F83" t="str">
            <v>springOnion</v>
          </cell>
          <cell r="H83" t="str">
            <v>springOnion</v>
          </cell>
        </row>
        <row r="84">
          <cell r="F84" t="str">
            <v>stove</v>
          </cell>
          <cell r="H84" t="str">
            <v>stove</v>
          </cell>
        </row>
        <row r="85">
          <cell r="F85" t="str">
            <v>strainer</v>
          </cell>
          <cell r="H85" t="str">
            <v>strainer</v>
          </cell>
          <cell r="I85">
            <v>1</v>
          </cell>
        </row>
        <row r="86">
          <cell r="F86" t="str">
            <v>strainer_2</v>
          </cell>
          <cell r="H86" t="str">
            <v>strainer</v>
          </cell>
          <cell r="I86">
            <v>2</v>
          </cell>
        </row>
        <row r="87">
          <cell r="F87" t="str">
            <v>teaPot</v>
          </cell>
          <cell r="H87" t="str">
            <v>teaPot</v>
          </cell>
        </row>
        <row r="88">
          <cell r="F88" t="str">
            <v>timer</v>
          </cell>
          <cell r="H88" t="str">
            <v>timer</v>
          </cell>
        </row>
        <row r="89">
          <cell r="F89" t="str">
            <v>tortillaChips</v>
          </cell>
          <cell r="H89" t="str">
            <v>chips</v>
          </cell>
          <cell r="I89" t="str">
            <v>tortilla</v>
          </cell>
        </row>
        <row r="90">
          <cell r="F90" t="str">
            <v>tortillas</v>
          </cell>
          <cell r="H90" t="str">
            <v>tortillas</v>
          </cell>
          <cell r="I90">
            <v>1</v>
          </cell>
        </row>
        <row r="91">
          <cell r="F91" t="str">
            <v>tortillas_2</v>
          </cell>
          <cell r="H91" t="str">
            <v>tortillas</v>
          </cell>
          <cell r="I91">
            <v>2</v>
          </cell>
        </row>
        <row r="92">
          <cell r="F92" t="str">
            <v>towel</v>
          </cell>
          <cell r="H92" t="str">
            <v>towel</v>
          </cell>
          <cell r="I92">
            <v>1</v>
          </cell>
        </row>
        <row r="93">
          <cell r="F93" t="str">
            <v>towel_2</v>
          </cell>
          <cell r="H93" t="str">
            <v>towel</v>
          </cell>
          <cell r="I93">
            <v>2</v>
          </cell>
        </row>
        <row r="94">
          <cell r="F94" t="str">
            <v>trashB_b</v>
          </cell>
          <cell r="H94" t="str">
            <v>trashB</v>
          </cell>
          <cell r="I94" t="str">
            <v>black</v>
          </cell>
        </row>
        <row r="95">
          <cell r="F95" t="str">
            <v>trashB_c</v>
          </cell>
          <cell r="H95" t="str">
            <v>trashB</v>
          </cell>
          <cell r="I95" t="str">
            <v>coffeePods</v>
          </cell>
        </row>
        <row r="96">
          <cell r="F96" t="str">
            <v>water</v>
          </cell>
          <cell r="H96" t="str">
            <v>water</v>
          </cell>
        </row>
        <row r="97">
          <cell r="F97" t="str">
            <v>spoon_wood</v>
          </cell>
          <cell r="H97" t="str">
            <v>cookingSpoon</v>
          </cell>
          <cell r="I97" t="str">
            <v>w_1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disposables</v>
          </cell>
        </row>
        <row r="4">
          <cell r="A4" t="str">
            <v>apron</v>
          </cell>
          <cell r="B4" t="str">
            <v>u</v>
          </cell>
          <cell r="C4" t="str">
            <v>protect</v>
          </cell>
        </row>
        <row r="5">
          <cell r="A5" t="str">
            <v>artichoke</v>
          </cell>
          <cell r="B5" t="str">
            <v>c</v>
          </cell>
          <cell r="C5" t="str">
            <v>produce</v>
          </cell>
        </row>
        <row r="6">
          <cell r="A6" t="str">
            <v>asparagus</v>
          </cell>
          <cell r="B6" t="str">
            <v>c</v>
          </cell>
          <cell r="C6" t="str">
            <v>produce</v>
          </cell>
        </row>
        <row r="7">
          <cell r="A7" t="str">
            <v>aubergine</v>
          </cell>
          <cell r="B7" t="str">
            <v>c</v>
          </cell>
          <cell r="C7" t="str">
            <v>produce</v>
          </cell>
        </row>
        <row r="8">
          <cell r="A8" t="str">
            <v>avocado</v>
          </cell>
          <cell r="B8" t="str">
            <v>c</v>
          </cell>
          <cell r="C8" t="str">
            <v>produce</v>
          </cell>
        </row>
        <row r="9">
          <cell r="A9" t="str">
            <v>bacon</v>
          </cell>
          <cell r="B9" t="str">
            <v>c</v>
          </cell>
          <cell r="C9" t="str">
            <v>proteins</v>
          </cell>
        </row>
        <row r="10">
          <cell r="A10" t="str">
            <v>bag</v>
          </cell>
          <cell r="B10" t="str">
            <v>c</v>
          </cell>
          <cell r="C10" t="str">
            <v>disposables</v>
          </cell>
        </row>
        <row r="11">
          <cell r="A11" t="str">
            <v>bagFreezer</v>
          </cell>
          <cell r="B11" t="str">
            <v>c</v>
          </cell>
          <cell r="C11" t="str">
            <v>disposables</v>
          </cell>
        </row>
        <row r="12">
          <cell r="A12" t="str">
            <v>bakingPaper</v>
          </cell>
          <cell r="B12" t="str">
            <v>c</v>
          </cell>
          <cell r="C12" t="str">
            <v>disposables</v>
          </cell>
        </row>
        <row r="13">
          <cell r="A13" t="str">
            <v>bakingPwd</v>
          </cell>
          <cell r="B13" t="str">
            <v>c</v>
          </cell>
          <cell r="C13" t="str">
            <v>cereals</v>
          </cell>
        </row>
        <row r="14">
          <cell r="A14" t="str">
            <v>basil</v>
          </cell>
          <cell r="B14" t="str">
            <v>c</v>
          </cell>
          <cell r="C14" t="str">
            <v>produce</v>
          </cell>
        </row>
        <row r="15">
          <cell r="A15" t="str">
            <v>basilPwd</v>
          </cell>
          <cell r="B15" t="str">
            <v>c</v>
          </cell>
          <cell r="C15" t="str">
            <v>spice</v>
          </cell>
        </row>
        <row r="16">
          <cell r="A16" t="str">
            <v>beans</v>
          </cell>
          <cell r="B16" t="str">
            <v>c</v>
          </cell>
          <cell r="C16" t="str">
            <v>legumes</v>
          </cell>
        </row>
        <row r="17">
          <cell r="A17" t="str">
            <v>beanSprouts</v>
          </cell>
          <cell r="B17" t="str">
            <v>c</v>
          </cell>
          <cell r="C17" t="str">
            <v>produce</v>
          </cell>
        </row>
        <row r="18">
          <cell r="A18" t="str">
            <v>beef</v>
          </cell>
          <cell r="B18" t="str">
            <v>c</v>
          </cell>
          <cell r="C18" t="str">
            <v>proteins</v>
          </cell>
        </row>
        <row r="19">
          <cell r="A19" t="str">
            <v>beer</v>
          </cell>
          <cell r="B19" t="str">
            <v>c</v>
          </cell>
          <cell r="C19" t="str">
            <v>drinks</v>
          </cell>
        </row>
        <row r="20">
          <cell r="A20" t="str">
            <v>bellPepper</v>
          </cell>
          <cell r="B20" t="str">
            <v>c</v>
          </cell>
          <cell r="C20" t="str">
            <v>produce</v>
          </cell>
        </row>
        <row r="21">
          <cell r="A21" t="str">
            <v>blackPepper</v>
          </cell>
          <cell r="B21" t="str">
            <v>c</v>
          </cell>
          <cell r="C21" t="str">
            <v>spice</v>
          </cell>
        </row>
        <row r="22">
          <cell r="A22" t="str">
            <v>blender</v>
          </cell>
          <cell r="B22" t="str">
            <v>u</v>
          </cell>
          <cell r="C22" t="str">
            <v>prepare</v>
          </cell>
        </row>
        <row r="23">
          <cell r="A23" t="str">
            <v>bottle</v>
          </cell>
          <cell r="B23" t="str">
            <v>u</v>
          </cell>
          <cell r="C23" t="str">
            <v>contain</v>
          </cell>
        </row>
        <row r="24">
          <cell r="A24" t="str">
            <v>bouillon</v>
          </cell>
          <cell r="B24" t="str">
            <v>c</v>
          </cell>
          <cell r="C24" t="str">
            <v>spice</v>
          </cell>
        </row>
        <row r="25">
          <cell r="A25" t="str">
            <v>bowl</v>
          </cell>
          <cell r="B25" t="str">
            <v>u</v>
          </cell>
          <cell r="C25" t="str">
            <v>contain</v>
          </cell>
        </row>
        <row r="26">
          <cell r="A26" t="str">
            <v>boxCondiments</v>
          </cell>
          <cell r="B26" t="str">
            <v>u</v>
          </cell>
          <cell r="C26" t="str">
            <v>contain</v>
          </cell>
        </row>
        <row r="27">
          <cell r="A27" t="str">
            <v>bread</v>
          </cell>
          <cell r="B27" t="str">
            <v>c</v>
          </cell>
          <cell r="C27" t="str">
            <v>breads</v>
          </cell>
        </row>
        <row r="28">
          <cell r="A28" t="str">
            <v>brush</v>
          </cell>
          <cell r="B28" t="str">
            <v>u</v>
          </cell>
          <cell r="C28" t="str">
            <v>clean</v>
          </cell>
        </row>
        <row r="29">
          <cell r="A29" t="str">
            <v>bucket</v>
          </cell>
          <cell r="B29" t="str">
            <v>u</v>
          </cell>
          <cell r="C29" t="str">
            <v>contain</v>
          </cell>
        </row>
        <row r="30">
          <cell r="A30" t="str">
            <v>butter</v>
          </cell>
          <cell r="B30" t="str">
            <v>c</v>
          </cell>
          <cell r="C30" t="str">
            <v>oils&amp;fats</v>
          </cell>
        </row>
        <row r="31">
          <cell r="A31" t="str">
            <v>butternutSquash</v>
          </cell>
          <cell r="B31" t="str">
            <v>c</v>
          </cell>
          <cell r="C31" t="str">
            <v>produce</v>
          </cell>
        </row>
        <row r="32">
          <cell r="A32" t="str">
            <v>cabbage</v>
          </cell>
          <cell r="B32" t="str">
            <v>c</v>
          </cell>
          <cell r="C32" t="str">
            <v>produce</v>
          </cell>
        </row>
        <row r="33">
          <cell r="A33" t="str">
            <v>cake</v>
          </cell>
          <cell r="B33" t="str">
            <v>c</v>
          </cell>
          <cell r="C33" t="str">
            <v>breads</v>
          </cell>
        </row>
        <row r="34">
          <cell r="A34" t="str">
            <v>canOpener</v>
          </cell>
          <cell r="B34" t="str">
            <v>u</v>
          </cell>
          <cell r="C34" t="str">
            <v>prepare</v>
          </cell>
        </row>
        <row r="35">
          <cell r="A35" t="str">
            <v>cardamon</v>
          </cell>
          <cell r="B35" t="str">
            <v>c</v>
          </cell>
          <cell r="C35" t="str">
            <v>spice</v>
          </cell>
        </row>
        <row r="36">
          <cell r="A36" t="str">
            <v>caribeanSpices</v>
          </cell>
          <cell r="B36" t="str">
            <v>c</v>
          </cell>
          <cell r="C36" t="str">
            <v>spice</v>
          </cell>
        </row>
        <row r="37">
          <cell r="A37" t="str">
            <v>carrots</v>
          </cell>
          <cell r="B37" t="str">
            <v>c</v>
          </cell>
          <cell r="C37" t="str">
            <v>produce</v>
          </cell>
        </row>
        <row r="38">
          <cell r="A38" t="str">
            <v>case</v>
          </cell>
          <cell r="B38" t="str">
            <v>u</v>
          </cell>
          <cell r="C38" t="str">
            <v>noCooking</v>
          </cell>
        </row>
        <row r="39">
          <cell r="A39" t="str">
            <v>cayenne</v>
          </cell>
          <cell r="B39" t="str">
            <v>c</v>
          </cell>
          <cell r="C39" t="str">
            <v>spice</v>
          </cell>
        </row>
        <row r="40">
          <cell r="A40" t="str">
            <v>celery</v>
          </cell>
          <cell r="B40" t="str">
            <v>c</v>
          </cell>
          <cell r="C40" t="str">
            <v>produce</v>
          </cell>
        </row>
        <row r="41">
          <cell r="A41" t="str">
            <v>charger</v>
          </cell>
          <cell r="B41" t="str">
            <v>u</v>
          </cell>
          <cell r="C41" t="str">
            <v>noCooking</v>
          </cell>
        </row>
        <row r="42">
          <cell r="A42" t="str">
            <v>cheese</v>
          </cell>
          <cell r="B42" t="str">
            <v>c</v>
          </cell>
          <cell r="C42" t="str">
            <v>dairy</v>
          </cell>
        </row>
        <row r="43">
          <cell r="A43" t="str">
            <v>chicken</v>
          </cell>
          <cell r="B43" t="str">
            <v>c</v>
          </cell>
          <cell r="C43" t="str">
            <v>proteins</v>
          </cell>
        </row>
        <row r="44">
          <cell r="A44" t="str">
            <v>chickpeas</v>
          </cell>
          <cell r="B44" t="str">
            <v>c</v>
          </cell>
          <cell r="C44" t="str">
            <v>legumes</v>
          </cell>
        </row>
        <row r="45">
          <cell r="A45" t="str">
            <v>chillies</v>
          </cell>
          <cell r="B45" t="str">
            <v>c</v>
          </cell>
          <cell r="C45" t="str">
            <v>produce</v>
          </cell>
        </row>
        <row r="46">
          <cell r="A46" t="str">
            <v>chilliesFlakes</v>
          </cell>
          <cell r="B46" t="str">
            <v>c</v>
          </cell>
          <cell r="C46" t="str">
            <v>spice</v>
          </cell>
        </row>
        <row r="47">
          <cell r="A47" t="str">
            <v>chilliesPwd</v>
          </cell>
          <cell r="B47" t="str">
            <v>c</v>
          </cell>
          <cell r="C47" t="str">
            <v>spice</v>
          </cell>
        </row>
        <row r="48">
          <cell r="A48" t="str">
            <v>chineseGreens</v>
          </cell>
          <cell r="B48" t="str">
            <v>c</v>
          </cell>
          <cell r="C48" t="str">
            <v>produce</v>
          </cell>
        </row>
        <row r="49">
          <cell r="A49" t="str">
            <v>chineseSpice</v>
          </cell>
          <cell r="B49" t="str">
            <v>c</v>
          </cell>
          <cell r="C49" t="str">
            <v>spice</v>
          </cell>
        </row>
        <row r="50">
          <cell r="A50" t="str">
            <v>chips</v>
          </cell>
          <cell r="B50" t="str">
            <v>c</v>
          </cell>
          <cell r="C50" t="str">
            <v>breads</v>
          </cell>
        </row>
        <row r="51">
          <cell r="A51" t="str">
            <v>chives</v>
          </cell>
          <cell r="B51" t="str">
            <v>c</v>
          </cell>
          <cell r="C51" t="str">
            <v>spice</v>
          </cell>
        </row>
        <row r="52">
          <cell r="A52" t="str">
            <v>chopB</v>
          </cell>
          <cell r="B52" t="str">
            <v>u</v>
          </cell>
          <cell r="C52" t="str">
            <v>prepare</v>
          </cell>
        </row>
        <row r="53">
          <cell r="A53" t="str">
            <v>chopSticks</v>
          </cell>
          <cell r="B53" t="str">
            <v>u</v>
          </cell>
          <cell r="C53" t="str">
            <v>manipulate</v>
          </cell>
        </row>
        <row r="54">
          <cell r="A54" t="str">
            <v>chorizo</v>
          </cell>
          <cell r="B54" t="str">
            <v>c</v>
          </cell>
          <cell r="C54" t="str">
            <v>proteins</v>
          </cell>
        </row>
        <row r="55">
          <cell r="A55" t="str">
            <v>cider</v>
          </cell>
          <cell r="B55" t="str">
            <v>c</v>
          </cell>
          <cell r="C55" t="str">
            <v>drinks</v>
          </cell>
        </row>
        <row r="56">
          <cell r="A56" t="str">
            <v>cilantroBase</v>
          </cell>
          <cell r="B56" t="str">
            <v>c</v>
          </cell>
          <cell r="C56" t="str">
            <v>condiment</v>
          </cell>
        </row>
        <row r="57">
          <cell r="A57" t="str">
            <v>cinamon</v>
          </cell>
          <cell r="B57" t="str">
            <v>c</v>
          </cell>
          <cell r="C57" t="str">
            <v>spice</v>
          </cell>
        </row>
        <row r="58">
          <cell r="A58" t="str">
            <v>cleaningLiquid</v>
          </cell>
          <cell r="B58" t="str">
            <v>c</v>
          </cell>
          <cell r="C58" t="str">
            <v>cleaning</v>
          </cell>
        </row>
        <row r="59">
          <cell r="A59" t="str">
            <v>clingFilm</v>
          </cell>
          <cell r="B59" t="str">
            <v>c</v>
          </cell>
          <cell r="C59" t="str">
            <v>disposables</v>
          </cell>
        </row>
        <row r="60">
          <cell r="A60" t="str">
            <v>cloth</v>
          </cell>
          <cell r="B60" t="str">
            <v>c</v>
          </cell>
          <cell r="C60" t="str">
            <v>cleaning</v>
          </cell>
        </row>
        <row r="61">
          <cell r="A61" t="str">
            <v>clothes</v>
          </cell>
          <cell r="B61" t="str">
            <v>u</v>
          </cell>
          <cell r="C61" t="str">
            <v>noCooking</v>
          </cell>
        </row>
        <row r="62">
          <cell r="A62" t="str">
            <v>cocoa</v>
          </cell>
          <cell r="B62" t="str">
            <v>c</v>
          </cell>
          <cell r="C62" t="str">
            <v>spice</v>
          </cell>
        </row>
        <row r="63">
          <cell r="A63" t="str">
            <v>coconutCream</v>
          </cell>
          <cell r="B63" t="str">
            <v>c</v>
          </cell>
          <cell r="C63" t="str">
            <v>condiment</v>
          </cell>
        </row>
        <row r="64">
          <cell r="A64" t="str">
            <v>coffee</v>
          </cell>
          <cell r="B64" t="str">
            <v>c</v>
          </cell>
          <cell r="C64" t="str">
            <v>drinks</v>
          </cell>
        </row>
        <row r="65">
          <cell r="A65" t="str">
            <v>coffeeMachine</v>
          </cell>
          <cell r="B65" t="str">
            <v>e</v>
          </cell>
          <cell r="C65" t="str">
            <v>toHeat</v>
          </cell>
        </row>
        <row r="66">
          <cell r="A66" t="str">
            <v>colander</v>
          </cell>
          <cell r="B66" t="str">
            <v>u</v>
          </cell>
          <cell r="C66" t="str">
            <v>manipulate</v>
          </cell>
        </row>
        <row r="67">
          <cell r="A67" t="str">
            <v>computer</v>
          </cell>
          <cell r="B67" t="str">
            <v>u</v>
          </cell>
          <cell r="C67" t="str">
            <v>tech</v>
          </cell>
        </row>
        <row r="68">
          <cell r="A68" t="str">
            <v>container</v>
          </cell>
          <cell r="B68" t="str">
            <v>u</v>
          </cell>
          <cell r="C68" t="str">
            <v>store</v>
          </cell>
        </row>
        <row r="69">
          <cell r="A69" t="str">
            <v>cookingSpoon</v>
          </cell>
          <cell r="B69" t="str">
            <v>u</v>
          </cell>
          <cell r="C69" t="str">
            <v>manipulate</v>
          </cell>
        </row>
        <row r="70">
          <cell r="A70" t="str">
            <v>coriander</v>
          </cell>
          <cell r="B70" t="str">
            <v>c</v>
          </cell>
          <cell r="C70" t="str">
            <v>produce</v>
          </cell>
        </row>
        <row r="71">
          <cell r="A71" t="str">
            <v>corianderPwd</v>
          </cell>
          <cell r="B71" t="str">
            <v>c</v>
          </cell>
          <cell r="C71" t="str">
            <v>spice</v>
          </cell>
        </row>
        <row r="72">
          <cell r="A72" t="str">
            <v>corn</v>
          </cell>
          <cell r="B72" t="str">
            <v>c</v>
          </cell>
          <cell r="C72" t="str">
            <v>produce</v>
          </cell>
        </row>
        <row r="73">
          <cell r="A73" t="str">
            <v>cornFlour</v>
          </cell>
          <cell r="B73" t="str">
            <v>c</v>
          </cell>
          <cell r="C73" t="str">
            <v>cereals</v>
          </cell>
        </row>
        <row r="74">
          <cell r="A74" t="str">
            <v>courgette</v>
          </cell>
          <cell r="B74" t="str">
            <v>c</v>
          </cell>
          <cell r="C74" t="str">
            <v>produce</v>
          </cell>
        </row>
        <row r="75">
          <cell r="A75" t="str">
            <v>cpB</v>
          </cell>
          <cell r="B75" t="str">
            <v>e</v>
          </cell>
          <cell r="C75" t="str">
            <v>toStore</v>
          </cell>
        </row>
        <row r="76">
          <cell r="A76" t="str">
            <v>cream</v>
          </cell>
          <cell r="B76" t="str">
            <v>c</v>
          </cell>
          <cell r="C76" t="str">
            <v>dairy</v>
          </cell>
        </row>
        <row r="77">
          <cell r="A77" t="str">
            <v>crusher</v>
          </cell>
          <cell r="B77" t="str">
            <v>u</v>
          </cell>
          <cell r="C77" t="str">
            <v>prepare</v>
          </cell>
        </row>
        <row r="78">
          <cell r="A78" t="str">
            <v>cucumber</v>
          </cell>
          <cell r="B78" t="str">
            <v>c</v>
          </cell>
          <cell r="C78" t="str">
            <v>produce</v>
          </cell>
        </row>
        <row r="79">
          <cell r="A79" t="str">
            <v>cumin</v>
          </cell>
          <cell r="B79" t="str">
            <v>c</v>
          </cell>
          <cell r="C79" t="str">
            <v>spice</v>
          </cell>
        </row>
        <row r="80">
          <cell r="A80" t="str">
            <v>cup</v>
          </cell>
          <cell r="B80" t="str">
            <v>u</v>
          </cell>
          <cell r="C80" t="str">
            <v>contain</v>
          </cell>
        </row>
        <row r="81">
          <cell r="A81" t="str">
            <v>curry</v>
          </cell>
          <cell r="B81" t="str">
            <v>c</v>
          </cell>
          <cell r="C81" t="str">
            <v>spice</v>
          </cell>
        </row>
        <row r="82">
          <cell r="A82" t="str">
            <v>cutlery</v>
          </cell>
          <cell r="B82" t="str">
            <v>u</v>
          </cell>
          <cell r="C82" t="str">
            <v>manipulate</v>
          </cell>
        </row>
        <row r="83">
          <cell r="A83" t="str">
            <v>dishTray</v>
          </cell>
          <cell r="B83" t="str">
            <v>u</v>
          </cell>
          <cell r="C83" t="str">
            <v>clean</v>
          </cell>
        </row>
        <row r="84">
          <cell r="A84" t="str">
            <v>dishWasher</v>
          </cell>
          <cell r="B84" t="str">
            <v>e</v>
          </cell>
          <cell r="C84" t="str">
            <v xml:space="preserve">toClean </v>
          </cell>
        </row>
        <row r="85">
          <cell r="A85" t="str">
            <v>disposables</v>
          </cell>
          <cell r="B85" t="str">
            <v>c</v>
          </cell>
          <cell r="C85" t="str">
            <v>disposables</v>
          </cell>
        </row>
        <row r="86">
          <cell r="A86" t="str">
            <v>documents</v>
          </cell>
          <cell r="B86" t="str">
            <v>u</v>
          </cell>
          <cell r="C86" t="str">
            <v>noCooking</v>
          </cell>
        </row>
        <row r="87">
          <cell r="A87" t="str">
            <v>dustBrush</v>
          </cell>
          <cell r="B87" t="str">
            <v>u</v>
          </cell>
          <cell r="C87" t="str">
            <v>clean</v>
          </cell>
        </row>
        <row r="88">
          <cell r="A88" t="str">
            <v>dustPan</v>
          </cell>
          <cell r="B88" t="str">
            <v>u</v>
          </cell>
          <cell r="C88" t="str">
            <v>clean</v>
          </cell>
        </row>
        <row r="89">
          <cell r="A89" t="str">
            <v>dw</v>
          </cell>
          <cell r="B89" t="str">
            <v>e</v>
          </cell>
          <cell r="C89" t="str">
            <v>toStore</v>
          </cell>
        </row>
        <row r="90">
          <cell r="A90" t="str">
            <v>dWashL</v>
          </cell>
          <cell r="B90" t="str">
            <v>c</v>
          </cell>
          <cell r="C90" t="str">
            <v>cleaning</v>
          </cell>
        </row>
        <row r="91">
          <cell r="A91" t="str">
            <v>eggs</v>
          </cell>
          <cell r="B91" t="str">
            <v>c</v>
          </cell>
          <cell r="C91" t="str">
            <v>proteins</v>
          </cell>
        </row>
        <row r="92">
          <cell r="A92" t="str">
            <v>extractorFan</v>
          </cell>
          <cell r="B92" t="str">
            <v>e</v>
          </cell>
          <cell r="C92" t="str">
            <v>toHeat</v>
          </cell>
        </row>
        <row r="93">
          <cell r="A93" t="str">
            <v>faucet</v>
          </cell>
          <cell r="B93" t="str">
            <v>e</v>
          </cell>
          <cell r="C93" t="str">
            <v>toDispose</v>
          </cell>
        </row>
        <row r="94">
          <cell r="A94" t="str">
            <v>fennel</v>
          </cell>
          <cell r="B94" t="str">
            <v>c</v>
          </cell>
          <cell r="C94" t="str">
            <v>spice</v>
          </cell>
        </row>
        <row r="95">
          <cell r="A95" t="str">
            <v>fireAlarm</v>
          </cell>
          <cell r="B95" t="str">
            <v>e</v>
          </cell>
          <cell r="C95" t="str">
            <v>toSet</v>
          </cell>
        </row>
        <row r="96">
          <cell r="A96" t="str">
            <v>fishSauce</v>
          </cell>
          <cell r="B96" t="str">
            <v>c</v>
          </cell>
          <cell r="C96" t="str">
            <v>condiment</v>
          </cell>
        </row>
        <row r="97">
          <cell r="A97" t="str">
            <v>fiveSpicesSeasoning</v>
          </cell>
          <cell r="B97" t="str">
            <v>c</v>
          </cell>
          <cell r="C97" t="str">
            <v>spice</v>
          </cell>
        </row>
        <row r="98">
          <cell r="A98" t="str">
            <v>flour</v>
          </cell>
          <cell r="B98" t="str">
            <v>c</v>
          </cell>
          <cell r="C98" t="str">
            <v>cereals</v>
          </cell>
        </row>
        <row r="99">
          <cell r="A99" t="str">
            <v>food</v>
          </cell>
          <cell r="B99" t="str">
            <v>c</v>
          </cell>
          <cell r="C99" t="str">
            <v>food</v>
          </cell>
        </row>
        <row r="100">
          <cell r="A100" t="str">
            <v>fork</v>
          </cell>
          <cell r="B100" t="str">
            <v>u</v>
          </cell>
          <cell r="C100" t="str">
            <v>manipulate</v>
          </cell>
        </row>
        <row r="101">
          <cell r="A101" t="str">
            <v>freezer</v>
          </cell>
          <cell r="B101" t="str">
            <v>e</v>
          </cell>
          <cell r="C101" t="str">
            <v>toStore</v>
          </cell>
        </row>
        <row r="102">
          <cell r="A102" t="str">
            <v>fridge</v>
          </cell>
          <cell r="B102" t="str">
            <v>e</v>
          </cell>
          <cell r="C102" t="str">
            <v>toStore</v>
          </cell>
        </row>
        <row r="103">
          <cell r="A103" t="str">
            <v>frozenVegs</v>
          </cell>
          <cell r="B103" t="str">
            <v>c</v>
          </cell>
          <cell r="C103" t="str">
            <v>produce</v>
          </cell>
        </row>
        <row r="104">
          <cell r="A104" t="str">
            <v>garlic</v>
          </cell>
          <cell r="B104" t="str">
            <v>c</v>
          </cell>
          <cell r="C104" t="str">
            <v>produce</v>
          </cell>
        </row>
        <row r="105">
          <cell r="A105" t="str">
            <v>garlicPwd</v>
          </cell>
          <cell r="B105" t="str">
            <v>c</v>
          </cell>
          <cell r="C105" t="str">
            <v>spice</v>
          </cell>
        </row>
        <row r="106">
          <cell r="A106" t="str">
            <v>ginger</v>
          </cell>
          <cell r="B106" t="str">
            <v>c</v>
          </cell>
          <cell r="C106" t="str">
            <v>spice</v>
          </cell>
        </row>
        <row r="107">
          <cell r="A107" t="str">
            <v>glass</v>
          </cell>
          <cell r="B107" t="str">
            <v>u</v>
          </cell>
          <cell r="C107" t="str">
            <v>contain</v>
          </cell>
        </row>
        <row r="108">
          <cell r="A108" t="str">
            <v>glassWine</v>
          </cell>
          <cell r="B108" t="str">
            <v>u</v>
          </cell>
          <cell r="C108" t="str">
            <v>contain</v>
          </cell>
        </row>
        <row r="109">
          <cell r="A109" t="str">
            <v>gloves</v>
          </cell>
          <cell r="B109" t="str">
            <v>c</v>
          </cell>
          <cell r="C109" t="str">
            <v>cleaning</v>
          </cell>
        </row>
        <row r="110">
          <cell r="A110" t="str">
            <v>goyaSeasoning</v>
          </cell>
          <cell r="B110" t="str">
            <v>c</v>
          </cell>
          <cell r="C110" t="str">
            <v>spice</v>
          </cell>
        </row>
        <row r="111">
          <cell r="A111" t="str">
            <v>grater</v>
          </cell>
          <cell r="B111" t="str">
            <v>u</v>
          </cell>
          <cell r="C111" t="str">
            <v>prepare</v>
          </cell>
        </row>
        <row r="112">
          <cell r="A112" t="str">
            <v>greenBeans</v>
          </cell>
          <cell r="B112" t="str">
            <v>c</v>
          </cell>
          <cell r="C112" t="str">
            <v>produce</v>
          </cell>
        </row>
        <row r="113">
          <cell r="A113" t="str">
            <v>greenPeas</v>
          </cell>
          <cell r="B113" t="str">
            <v>c</v>
          </cell>
          <cell r="C113" t="str">
            <v>legumes</v>
          </cell>
        </row>
        <row r="114">
          <cell r="A114" t="str">
            <v>greenSnaps</v>
          </cell>
          <cell r="B114" t="str">
            <v>c</v>
          </cell>
          <cell r="C114" t="str">
            <v>produce</v>
          </cell>
        </row>
        <row r="115">
          <cell r="A115" t="str">
            <v>ham</v>
          </cell>
          <cell r="B115" t="str">
            <v>c</v>
          </cell>
          <cell r="C115" t="str">
            <v>proteins</v>
          </cell>
        </row>
        <row r="116">
          <cell r="A116" t="str">
            <v>hoisinSauce</v>
          </cell>
          <cell r="B116" t="str">
            <v>c</v>
          </cell>
          <cell r="C116" t="str">
            <v>condiment</v>
          </cell>
        </row>
        <row r="117">
          <cell r="A117" t="str">
            <v>holder</v>
          </cell>
          <cell r="B117" t="str">
            <v>u</v>
          </cell>
          <cell r="C117" t="str">
            <v>manipulate</v>
          </cell>
        </row>
        <row r="118">
          <cell r="A118" t="str">
            <v>hotSauce</v>
          </cell>
          <cell r="B118" t="str">
            <v>c</v>
          </cell>
          <cell r="C118" t="str">
            <v>condiment</v>
          </cell>
        </row>
        <row r="119">
          <cell r="A119" t="str">
            <v>hummus</v>
          </cell>
          <cell r="B119" t="str">
            <v>c</v>
          </cell>
          <cell r="C119" t="str">
            <v>condiment</v>
          </cell>
        </row>
        <row r="120">
          <cell r="A120" t="str">
            <v>hWashL</v>
          </cell>
          <cell r="B120" t="str">
            <v>c</v>
          </cell>
          <cell r="C120" t="str">
            <v>cleaning</v>
          </cell>
        </row>
        <row r="121">
          <cell r="A121" t="str">
            <v>iceRocks</v>
          </cell>
          <cell r="B121" t="str">
            <v>u</v>
          </cell>
          <cell r="C121" t="str">
            <v>other</v>
          </cell>
        </row>
        <row r="122">
          <cell r="A122" t="str">
            <v>italianSpices</v>
          </cell>
          <cell r="B122" t="str">
            <v>c</v>
          </cell>
          <cell r="C122" t="str">
            <v>spice</v>
          </cell>
        </row>
        <row r="123">
          <cell r="A123" t="str">
            <v>jam</v>
          </cell>
          <cell r="B123" t="str">
            <v>c</v>
          </cell>
          <cell r="C123" t="str">
            <v>condiment</v>
          </cell>
        </row>
        <row r="124">
          <cell r="A124" t="str">
            <v>jar</v>
          </cell>
          <cell r="B124" t="str">
            <v>u</v>
          </cell>
          <cell r="C124" t="str">
            <v>contain</v>
          </cell>
        </row>
        <row r="125">
          <cell r="A125" t="str">
            <v>jarBlender</v>
          </cell>
          <cell r="B125" t="str">
            <v>u</v>
          </cell>
          <cell r="C125" t="str">
            <v>prepare</v>
          </cell>
        </row>
        <row r="126">
          <cell r="A126" t="str">
            <v>jarLid</v>
          </cell>
          <cell r="B126" t="str">
            <v>u</v>
          </cell>
          <cell r="C126" t="str">
            <v>contain</v>
          </cell>
        </row>
        <row r="127">
          <cell r="A127" t="str">
            <v>juice</v>
          </cell>
          <cell r="B127" t="str">
            <v>c</v>
          </cell>
          <cell r="C127" t="str">
            <v>drinks</v>
          </cell>
        </row>
        <row r="128">
          <cell r="A128" t="str">
            <v>kale</v>
          </cell>
          <cell r="B128" t="str">
            <v>c</v>
          </cell>
          <cell r="C128" t="str">
            <v>produce</v>
          </cell>
        </row>
        <row r="129">
          <cell r="A129" t="str">
            <v>kettle</v>
          </cell>
          <cell r="B129" t="str">
            <v>u</v>
          </cell>
          <cell r="C129" t="str">
            <v>heat</v>
          </cell>
        </row>
        <row r="130">
          <cell r="A130" t="str">
            <v>key</v>
          </cell>
          <cell r="B130" t="str">
            <v>u</v>
          </cell>
          <cell r="C130" t="str">
            <v>noCooking</v>
          </cell>
        </row>
        <row r="131">
          <cell r="A131" t="str">
            <v>kitchenRoll</v>
          </cell>
          <cell r="B131" t="str">
            <v>c</v>
          </cell>
          <cell r="C131" t="str">
            <v>cleaning</v>
          </cell>
        </row>
        <row r="132">
          <cell r="A132" t="str">
            <v>kiwi</v>
          </cell>
          <cell r="B132" t="str">
            <v>c</v>
          </cell>
          <cell r="C132" t="str">
            <v>produce</v>
          </cell>
        </row>
        <row r="133">
          <cell r="A133" t="str">
            <v>knife</v>
          </cell>
          <cell r="B133" t="str">
            <v>u</v>
          </cell>
          <cell r="C133" t="str">
            <v>prepare</v>
          </cell>
        </row>
        <row r="134">
          <cell r="A134" t="str">
            <v>ladle</v>
          </cell>
          <cell r="B134" t="str">
            <v>u</v>
          </cell>
          <cell r="C134" t="str">
            <v>manipulate</v>
          </cell>
        </row>
        <row r="135">
          <cell r="A135" t="str">
            <v>lard</v>
          </cell>
          <cell r="B135" t="str">
            <v>c</v>
          </cell>
          <cell r="C135" t="str">
            <v>oils&amp;fats</v>
          </cell>
        </row>
        <row r="136">
          <cell r="A136" t="str">
            <v>leeks</v>
          </cell>
          <cell r="B136" t="str">
            <v>c</v>
          </cell>
          <cell r="C136" t="str">
            <v>produce</v>
          </cell>
        </row>
        <row r="137">
          <cell r="A137" t="str">
            <v>lemon</v>
          </cell>
          <cell r="B137" t="str">
            <v>c</v>
          </cell>
          <cell r="C137" t="str">
            <v>produce</v>
          </cell>
        </row>
        <row r="138">
          <cell r="A138" t="str">
            <v>lettuce</v>
          </cell>
          <cell r="B138" t="str">
            <v>c</v>
          </cell>
          <cell r="C138" t="str">
            <v>produce</v>
          </cell>
        </row>
        <row r="139">
          <cell r="A139" t="str">
            <v>lid</v>
          </cell>
          <cell r="B139" t="str">
            <v>u</v>
          </cell>
          <cell r="C139" t="str">
            <v>contain</v>
          </cell>
        </row>
        <row r="140">
          <cell r="A140" t="str">
            <v>lighter</v>
          </cell>
          <cell r="B140" t="str">
            <v>c</v>
          </cell>
          <cell r="C140" t="str">
            <v>stationery</v>
          </cell>
        </row>
        <row r="141">
          <cell r="A141" t="str">
            <v>lightSwitch</v>
          </cell>
          <cell r="B141" t="str">
            <v>e</v>
          </cell>
          <cell r="C141" t="str">
            <v>toSet</v>
          </cell>
        </row>
        <row r="142">
          <cell r="A142" t="str">
            <v>lime</v>
          </cell>
          <cell r="B142" t="str">
            <v>c</v>
          </cell>
          <cell r="C142" t="str">
            <v>produce</v>
          </cell>
        </row>
        <row r="143">
          <cell r="A143" t="str">
            <v>lunchBag</v>
          </cell>
          <cell r="B143" t="str">
            <v>u</v>
          </cell>
          <cell r="C143" t="str">
            <v>store</v>
          </cell>
        </row>
        <row r="144">
          <cell r="A144" t="str">
            <v>macarroni</v>
          </cell>
          <cell r="B144" t="str">
            <v>c</v>
          </cell>
          <cell r="C144" t="str">
            <v>cereals</v>
          </cell>
        </row>
        <row r="145">
          <cell r="A145" t="str">
            <v>mappleSyrup</v>
          </cell>
          <cell r="B145" t="str">
            <v>c</v>
          </cell>
          <cell r="C145" t="str">
            <v>condiment</v>
          </cell>
        </row>
        <row r="146">
          <cell r="A146" t="str">
            <v>marjoran</v>
          </cell>
          <cell r="B146" t="str">
            <v>c</v>
          </cell>
          <cell r="C146" t="str">
            <v>spice</v>
          </cell>
        </row>
        <row r="147">
          <cell r="A147" t="str">
            <v>masalaSpices</v>
          </cell>
          <cell r="B147" t="str">
            <v>c</v>
          </cell>
          <cell r="C147" t="str">
            <v>spice</v>
          </cell>
        </row>
        <row r="148">
          <cell r="A148" t="str">
            <v>measuringJar</v>
          </cell>
          <cell r="B148" t="str">
            <v>u</v>
          </cell>
          <cell r="C148" t="str">
            <v>measure</v>
          </cell>
        </row>
        <row r="149">
          <cell r="A149" t="str">
            <v>measuringSpoon</v>
          </cell>
          <cell r="B149" t="str">
            <v>u</v>
          </cell>
          <cell r="C149" t="str">
            <v>measure</v>
          </cell>
        </row>
        <row r="150">
          <cell r="A150" t="str">
            <v>microwave</v>
          </cell>
          <cell r="B150" t="str">
            <v>e</v>
          </cell>
          <cell r="C150" t="str">
            <v>toHeat</v>
          </cell>
        </row>
        <row r="151">
          <cell r="A151" t="str">
            <v>milk</v>
          </cell>
          <cell r="B151" t="str">
            <v>c</v>
          </cell>
          <cell r="C151" t="str">
            <v>dairy</v>
          </cell>
        </row>
        <row r="152">
          <cell r="A152" t="str">
            <v>mincedMeat</v>
          </cell>
          <cell r="B152" t="str">
            <v>c</v>
          </cell>
          <cell r="C152" t="str">
            <v>proteins</v>
          </cell>
        </row>
        <row r="153">
          <cell r="A153" t="str">
            <v>mint</v>
          </cell>
          <cell r="B153" t="str">
            <v>c</v>
          </cell>
          <cell r="C153" t="str">
            <v>produce</v>
          </cell>
        </row>
        <row r="154">
          <cell r="A154" t="str">
            <v>mixingBowl</v>
          </cell>
          <cell r="B154" t="str">
            <v>u</v>
          </cell>
          <cell r="C154" t="str">
            <v>contain</v>
          </cell>
        </row>
        <row r="155">
          <cell r="A155" t="str">
            <v>mop</v>
          </cell>
          <cell r="B155" t="str">
            <v>u</v>
          </cell>
          <cell r="C155" t="str">
            <v>clean</v>
          </cell>
        </row>
        <row r="156">
          <cell r="A156" t="str">
            <v>mortar</v>
          </cell>
          <cell r="B156" t="str">
            <v>u</v>
          </cell>
          <cell r="C156" t="str">
            <v>prepare</v>
          </cell>
        </row>
        <row r="157">
          <cell r="A157" t="str">
            <v>mushrooms</v>
          </cell>
          <cell r="B157" t="str">
            <v>c</v>
          </cell>
          <cell r="C157" t="str">
            <v>produce</v>
          </cell>
        </row>
        <row r="158">
          <cell r="A158" t="str">
            <v>napkins</v>
          </cell>
          <cell r="B158" t="str">
            <v>c</v>
          </cell>
          <cell r="C158" t="str">
            <v>cleaning</v>
          </cell>
        </row>
        <row r="159">
          <cell r="A159" t="str">
            <v>nBook</v>
          </cell>
          <cell r="B159" t="str">
            <v>u</v>
          </cell>
          <cell r="C159" t="str">
            <v>accessInfo</v>
          </cell>
        </row>
        <row r="160">
          <cell r="A160" t="str">
            <v>noodles</v>
          </cell>
          <cell r="B160" t="str">
            <v>c</v>
          </cell>
          <cell r="C160" t="str">
            <v>cereals</v>
          </cell>
        </row>
        <row r="161">
          <cell r="A161" t="str">
            <v>nuggets</v>
          </cell>
          <cell r="B161" t="str">
            <v>c</v>
          </cell>
          <cell r="C161" t="str">
            <v>proteins</v>
          </cell>
        </row>
        <row r="162">
          <cell r="A162" t="str">
            <v>nuts</v>
          </cell>
          <cell r="B162" t="str">
            <v>c</v>
          </cell>
          <cell r="C162" t="str">
            <v>cereals</v>
          </cell>
        </row>
        <row r="163">
          <cell r="A163" t="str">
            <v>oil</v>
          </cell>
          <cell r="B163" t="str">
            <v>c</v>
          </cell>
          <cell r="C163" t="str">
            <v>oils&amp;fats</v>
          </cell>
        </row>
        <row r="164">
          <cell r="A164" t="str">
            <v>oilFlavoured</v>
          </cell>
          <cell r="B164" t="str">
            <v>c</v>
          </cell>
          <cell r="C164" t="str">
            <v>oils&amp;fats</v>
          </cell>
        </row>
        <row r="165">
          <cell r="A165" t="str">
            <v>onion</v>
          </cell>
          <cell r="B165" t="str">
            <v>c</v>
          </cell>
          <cell r="C165" t="str">
            <v>produce</v>
          </cell>
        </row>
        <row r="166">
          <cell r="A166" t="str">
            <v>oregano</v>
          </cell>
          <cell r="B166" t="str">
            <v>c</v>
          </cell>
          <cell r="C166" t="str">
            <v>spice</v>
          </cell>
        </row>
        <row r="167">
          <cell r="A167" t="str">
            <v>oven</v>
          </cell>
          <cell r="B167" t="str">
            <v>e</v>
          </cell>
          <cell r="C167" t="str">
            <v>toHeat</v>
          </cell>
        </row>
        <row r="168">
          <cell r="A168" t="str">
            <v>ovenDish</v>
          </cell>
          <cell r="B168" t="str">
            <v>u</v>
          </cell>
          <cell r="C168" t="str">
            <v>heat</v>
          </cell>
        </row>
        <row r="169">
          <cell r="A169" t="str">
            <v>ovenGloves</v>
          </cell>
          <cell r="B169" t="str">
            <v>u</v>
          </cell>
          <cell r="C169" t="str">
            <v>manipulate</v>
          </cell>
        </row>
        <row r="170">
          <cell r="A170" t="str">
            <v>oysterSauce</v>
          </cell>
          <cell r="B170" t="str">
            <v>c</v>
          </cell>
          <cell r="C170" t="str">
            <v>condiment</v>
          </cell>
        </row>
        <row r="171">
          <cell r="A171" t="str">
            <v>pan</v>
          </cell>
          <cell r="B171" t="str">
            <v>u</v>
          </cell>
          <cell r="C171" t="str">
            <v>heat</v>
          </cell>
        </row>
        <row r="172">
          <cell r="A172" t="str">
            <v>panko</v>
          </cell>
          <cell r="B172" t="str">
            <v>c</v>
          </cell>
          <cell r="C172" t="str">
            <v>cereals</v>
          </cell>
        </row>
        <row r="173">
          <cell r="A173" t="str">
            <v>paprika</v>
          </cell>
          <cell r="B173" t="str">
            <v>c</v>
          </cell>
          <cell r="C173" t="str">
            <v>spice</v>
          </cell>
        </row>
        <row r="174">
          <cell r="A174" t="str">
            <v>pastaServer</v>
          </cell>
          <cell r="B174" t="str">
            <v>u</v>
          </cell>
          <cell r="C174" t="str">
            <v>manipulate</v>
          </cell>
        </row>
        <row r="175">
          <cell r="A175" t="str">
            <v>peeler</v>
          </cell>
          <cell r="B175" t="str">
            <v>u</v>
          </cell>
          <cell r="C175" t="str">
            <v>prepare</v>
          </cell>
        </row>
        <row r="176">
          <cell r="A176" t="str">
            <v>pen</v>
          </cell>
          <cell r="B176" t="str">
            <v>c</v>
          </cell>
          <cell r="C176" t="str">
            <v>stationery</v>
          </cell>
        </row>
        <row r="177">
          <cell r="A177" t="str">
            <v>phone</v>
          </cell>
          <cell r="B177" t="str">
            <v>u</v>
          </cell>
          <cell r="C177" t="str">
            <v>tech</v>
          </cell>
        </row>
        <row r="178">
          <cell r="A178" t="str">
            <v>pizza</v>
          </cell>
          <cell r="B178" t="str">
            <v>c</v>
          </cell>
          <cell r="C178" t="str">
            <v>readyToEat</v>
          </cell>
        </row>
        <row r="179">
          <cell r="A179" t="str">
            <v>plantPot</v>
          </cell>
          <cell r="B179" t="str">
            <v>u</v>
          </cell>
          <cell r="C179" t="str">
            <v>noCooking</v>
          </cell>
        </row>
        <row r="180">
          <cell r="A180" t="str">
            <v>plate</v>
          </cell>
          <cell r="B180" t="str">
            <v>u</v>
          </cell>
          <cell r="C180" t="str">
            <v>contain</v>
          </cell>
        </row>
        <row r="181">
          <cell r="A181" t="str">
            <v>pot</v>
          </cell>
          <cell r="B181" t="str">
            <v>u</v>
          </cell>
          <cell r="C181" t="str">
            <v>heat</v>
          </cell>
        </row>
        <row r="182">
          <cell r="A182" t="str">
            <v>potatoes</v>
          </cell>
          <cell r="B182" t="str">
            <v>c</v>
          </cell>
          <cell r="C182" t="str">
            <v>produce</v>
          </cell>
        </row>
        <row r="183">
          <cell r="A183" t="str">
            <v>prawns</v>
          </cell>
          <cell r="B183" t="str">
            <v>c</v>
          </cell>
          <cell r="C183" t="str">
            <v>proteins</v>
          </cell>
        </row>
        <row r="184">
          <cell r="A184" t="str">
            <v>processor</v>
          </cell>
          <cell r="B184" t="str">
            <v>u</v>
          </cell>
          <cell r="C184" t="str">
            <v>prepare</v>
          </cell>
        </row>
        <row r="185">
          <cell r="A185" t="str">
            <v>quinoa&amp;rice</v>
          </cell>
          <cell r="B185" t="str">
            <v>c</v>
          </cell>
          <cell r="C185" t="str">
            <v>readyToEat</v>
          </cell>
        </row>
        <row r="186">
          <cell r="A186" t="str">
            <v>radio</v>
          </cell>
          <cell r="B186" t="str">
            <v>u</v>
          </cell>
          <cell r="C186" t="str">
            <v>tech</v>
          </cell>
        </row>
        <row r="187">
          <cell r="A187" t="str">
            <v>rBook</v>
          </cell>
          <cell r="B187" t="str">
            <v>u</v>
          </cell>
          <cell r="C187" t="str">
            <v>accessInfo</v>
          </cell>
        </row>
        <row r="188">
          <cell r="A188" t="str">
            <v>remoteControl</v>
          </cell>
          <cell r="B188" t="str">
            <v>u</v>
          </cell>
          <cell r="C188" t="str">
            <v>noCooking</v>
          </cell>
        </row>
        <row r="189">
          <cell r="A189" t="str">
            <v>rice</v>
          </cell>
          <cell r="B189" t="str">
            <v>c</v>
          </cell>
          <cell r="C189" t="str">
            <v>cereals</v>
          </cell>
        </row>
        <row r="190">
          <cell r="A190" t="str">
            <v>riceCooker</v>
          </cell>
          <cell r="B190" t="str">
            <v>u</v>
          </cell>
          <cell r="C190" t="str">
            <v>heat</v>
          </cell>
        </row>
        <row r="191">
          <cell r="A191" t="str">
            <v>rigatoni</v>
          </cell>
          <cell r="B191" t="str">
            <v>c</v>
          </cell>
          <cell r="C191" t="str">
            <v>cereals</v>
          </cell>
        </row>
        <row r="192">
          <cell r="A192" t="str">
            <v>rosemary</v>
          </cell>
          <cell r="B192" t="str">
            <v>c</v>
          </cell>
          <cell r="C192" t="str">
            <v>spice</v>
          </cell>
        </row>
        <row r="193">
          <cell r="A193" t="str">
            <v>rSheet</v>
          </cell>
          <cell r="B193" t="str">
            <v>u</v>
          </cell>
          <cell r="C193" t="str">
            <v>accessInfo</v>
          </cell>
        </row>
        <row r="194">
          <cell r="A194" t="str">
            <v>salt</v>
          </cell>
          <cell r="B194" t="str">
            <v>c</v>
          </cell>
          <cell r="C194" t="str">
            <v>spice</v>
          </cell>
        </row>
        <row r="195">
          <cell r="A195" t="str">
            <v>sausage</v>
          </cell>
          <cell r="B195" t="str">
            <v>c</v>
          </cell>
          <cell r="C195" t="str">
            <v>proteins</v>
          </cell>
        </row>
        <row r="196">
          <cell r="A196" t="str">
            <v>scale</v>
          </cell>
          <cell r="B196" t="str">
            <v>u</v>
          </cell>
          <cell r="C196" t="str">
            <v>measure</v>
          </cell>
        </row>
        <row r="197">
          <cell r="A197" t="str">
            <v>scissors</v>
          </cell>
          <cell r="B197" t="str">
            <v>u</v>
          </cell>
          <cell r="C197" t="str">
            <v>prepare</v>
          </cell>
        </row>
        <row r="198">
          <cell r="A198" t="str">
            <v>sealingClips</v>
          </cell>
          <cell r="B198" t="str">
            <v>u</v>
          </cell>
          <cell r="C198" t="str">
            <v>store</v>
          </cell>
        </row>
        <row r="199">
          <cell r="A199" t="str">
            <v>seasoning</v>
          </cell>
          <cell r="B199" t="str">
            <v>c</v>
          </cell>
          <cell r="C199" t="str">
            <v>spice</v>
          </cell>
        </row>
        <row r="200">
          <cell r="A200" t="str">
            <v>seasoningChicken</v>
          </cell>
          <cell r="B200" t="str">
            <v>c</v>
          </cell>
          <cell r="C200" t="str">
            <v>spice</v>
          </cell>
        </row>
        <row r="201">
          <cell r="A201" t="str">
            <v>sinkDrainer</v>
          </cell>
          <cell r="B201" t="str">
            <v>u</v>
          </cell>
          <cell r="C201" t="str">
            <v>manipulate</v>
          </cell>
        </row>
        <row r="202">
          <cell r="A202" t="str">
            <v>smartAssistant</v>
          </cell>
          <cell r="B202" t="str">
            <v>u</v>
          </cell>
          <cell r="C202" t="str">
            <v>tech</v>
          </cell>
        </row>
        <row r="203">
          <cell r="A203" t="str">
            <v>smartWatch</v>
          </cell>
          <cell r="B203" t="str">
            <v>u</v>
          </cell>
          <cell r="C203" t="str">
            <v>tech</v>
          </cell>
        </row>
        <row r="204">
          <cell r="A204" t="str">
            <v>smasher</v>
          </cell>
          <cell r="B204" t="str">
            <v>u</v>
          </cell>
          <cell r="C204" t="str">
            <v>prepare</v>
          </cell>
        </row>
        <row r="205">
          <cell r="A205" t="str">
            <v>soap</v>
          </cell>
          <cell r="B205" t="str">
            <v>c</v>
          </cell>
          <cell r="C205" t="str">
            <v>cleaning</v>
          </cell>
        </row>
        <row r="206">
          <cell r="A206" t="str">
            <v>soda</v>
          </cell>
          <cell r="B206" t="str">
            <v>c</v>
          </cell>
          <cell r="C206" t="str">
            <v>drinks</v>
          </cell>
        </row>
        <row r="207">
          <cell r="A207" t="str">
            <v>soySauce</v>
          </cell>
          <cell r="B207" t="str">
            <v>c</v>
          </cell>
          <cell r="C207" t="str">
            <v>condiment</v>
          </cell>
        </row>
        <row r="208">
          <cell r="A208" t="str">
            <v>spaghetti</v>
          </cell>
          <cell r="B208" t="str">
            <v>c</v>
          </cell>
          <cell r="C208" t="str">
            <v>cereals</v>
          </cell>
        </row>
        <row r="209">
          <cell r="A209" t="str">
            <v>speaker</v>
          </cell>
          <cell r="B209" t="str">
            <v>u</v>
          </cell>
          <cell r="C209" t="str">
            <v>tech</v>
          </cell>
        </row>
        <row r="210">
          <cell r="A210" t="str">
            <v>spice_ui</v>
          </cell>
          <cell r="B210" t="str">
            <v>c</v>
          </cell>
          <cell r="C210" t="str">
            <v>spice</v>
          </cell>
        </row>
        <row r="211">
          <cell r="A211" t="str">
            <v>spinach</v>
          </cell>
          <cell r="B211" t="str">
            <v>c</v>
          </cell>
          <cell r="C211" t="str">
            <v>produce</v>
          </cell>
        </row>
        <row r="212">
          <cell r="A212" t="str">
            <v>spirit</v>
          </cell>
          <cell r="B212" t="str">
            <v>c</v>
          </cell>
          <cell r="C212" t="str">
            <v>drinks</v>
          </cell>
        </row>
        <row r="213">
          <cell r="A213" t="str">
            <v>sponge</v>
          </cell>
          <cell r="B213" t="str">
            <v>c</v>
          </cell>
          <cell r="C213" t="str">
            <v>cleaning</v>
          </cell>
        </row>
        <row r="214">
          <cell r="A214" t="str">
            <v>spoon</v>
          </cell>
          <cell r="B214" t="str">
            <v>u</v>
          </cell>
          <cell r="C214" t="str">
            <v>manipulate</v>
          </cell>
        </row>
        <row r="215">
          <cell r="A215" t="str">
            <v>springOnion</v>
          </cell>
          <cell r="B215" t="str">
            <v>c</v>
          </cell>
          <cell r="C215" t="str">
            <v>produce</v>
          </cell>
        </row>
        <row r="216">
          <cell r="A216" t="str">
            <v>stove</v>
          </cell>
          <cell r="B216" t="str">
            <v>e</v>
          </cell>
          <cell r="C216" t="str">
            <v>toHeat</v>
          </cell>
        </row>
        <row r="217">
          <cell r="A217" t="str">
            <v>strainer</v>
          </cell>
          <cell r="B217" t="str">
            <v>u</v>
          </cell>
          <cell r="C217" t="str">
            <v>manipulate</v>
          </cell>
        </row>
        <row r="218">
          <cell r="A218" t="str">
            <v>sugar</v>
          </cell>
          <cell r="B218" t="str">
            <v>c</v>
          </cell>
          <cell r="C218" t="str">
            <v>spice</v>
          </cell>
        </row>
        <row r="219">
          <cell r="A219" t="str">
            <v>sweetPotatoes</v>
          </cell>
          <cell r="B219" t="str">
            <v>c</v>
          </cell>
          <cell r="C219" t="str">
            <v>produce</v>
          </cell>
        </row>
        <row r="220">
          <cell r="A220" t="str">
            <v>tablet</v>
          </cell>
          <cell r="B220" t="str">
            <v>u</v>
          </cell>
          <cell r="C220" t="str">
            <v>tech</v>
          </cell>
        </row>
        <row r="221">
          <cell r="A221" t="str">
            <v>tahini</v>
          </cell>
          <cell r="B221" t="str">
            <v>c</v>
          </cell>
          <cell r="C221" t="str">
            <v>condiment</v>
          </cell>
        </row>
        <row r="222">
          <cell r="A222" t="str">
            <v>tea</v>
          </cell>
          <cell r="B222" t="str">
            <v>c</v>
          </cell>
          <cell r="C222" t="str">
            <v>drinks</v>
          </cell>
        </row>
        <row r="223">
          <cell r="A223" t="str">
            <v>teaPot</v>
          </cell>
          <cell r="B223" t="str">
            <v>u</v>
          </cell>
          <cell r="C223" t="str">
            <v>heat</v>
          </cell>
        </row>
        <row r="224">
          <cell r="A224" t="str">
            <v>thyme</v>
          </cell>
          <cell r="B224" t="str">
            <v>c</v>
          </cell>
          <cell r="C224" t="str">
            <v>produce</v>
          </cell>
        </row>
        <row r="225">
          <cell r="A225" t="str">
            <v>timer</v>
          </cell>
          <cell r="B225" t="str">
            <v>u</v>
          </cell>
          <cell r="C225" t="str">
            <v>measure</v>
          </cell>
        </row>
        <row r="226">
          <cell r="A226" t="str">
            <v>toaster</v>
          </cell>
          <cell r="B226" t="str">
            <v>u</v>
          </cell>
          <cell r="C226" t="str">
            <v>heat</v>
          </cell>
        </row>
        <row r="227">
          <cell r="A227" t="str">
            <v>toiletPaper</v>
          </cell>
          <cell r="B227" t="str">
            <v>c</v>
          </cell>
          <cell r="C227" t="str">
            <v>cleaning</v>
          </cell>
        </row>
        <row r="228">
          <cell r="A228" t="str">
            <v>tomatoes</v>
          </cell>
          <cell r="B228" t="str">
            <v>c</v>
          </cell>
          <cell r="C228" t="str">
            <v>produce</v>
          </cell>
        </row>
        <row r="229">
          <cell r="A229" t="str">
            <v>tomatoesProcessed</v>
          </cell>
          <cell r="B229" t="str">
            <v>c</v>
          </cell>
          <cell r="C229" t="str">
            <v>condiment</v>
          </cell>
        </row>
        <row r="230">
          <cell r="A230" t="str">
            <v>tomatoesSauce</v>
          </cell>
          <cell r="B230" t="str">
            <v>c</v>
          </cell>
          <cell r="C230" t="str">
            <v>condiment</v>
          </cell>
        </row>
        <row r="231">
          <cell r="A231" t="str">
            <v>tongs</v>
          </cell>
          <cell r="B231" t="str">
            <v>u</v>
          </cell>
          <cell r="C231" t="str">
            <v>manipulate</v>
          </cell>
        </row>
        <row r="232">
          <cell r="A232" t="str">
            <v>tortillas</v>
          </cell>
          <cell r="B232" t="str">
            <v>c</v>
          </cell>
          <cell r="C232" t="str">
            <v>breads</v>
          </cell>
        </row>
        <row r="233">
          <cell r="A233" t="str">
            <v>towel</v>
          </cell>
          <cell r="B233" t="str">
            <v>u</v>
          </cell>
          <cell r="C233" t="str">
            <v>clean</v>
          </cell>
        </row>
        <row r="234">
          <cell r="A234" t="str">
            <v>trashB</v>
          </cell>
          <cell r="B234" t="str">
            <v>u</v>
          </cell>
          <cell r="C234" t="str">
            <v>dispose</v>
          </cell>
        </row>
        <row r="235">
          <cell r="A235" t="str">
            <v>tray</v>
          </cell>
          <cell r="B235" t="str">
            <v>u</v>
          </cell>
          <cell r="C235" t="str">
            <v>heat</v>
          </cell>
        </row>
        <row r="236">
          <cell r="A236" t="str">
            <v>turmeric</v>
          </cell>
          <cell r="B236" t="str">
            <v>c</v>
          </cell>
          <cell r="C236" t="str">
            <v>spice</v>
          </cell>
        </row>
        <row r="237">
          <cell r="A237" t="str">
            <v>turnip</v>
          </cell>
          <cell r="B237" t="str">
            <v>c</v>
          </cell>
          <cell r="C237" t="str">
            <v>produce</v>
          </cell>
        </row>
        <row r="238">
          <cell r="A238" t="str">
            <v>vacuum</v>
          </cell>
          <cell r="B238" t="str">
            <v>u</v>
          </cell>
          <cell r="C238" t="str">
            <v>clean</v>
          </cell>
        </row>
        <row r="239">
          <cell r="A239" t="str">
            <v>vaper</v>
          </cell>
          <cell r="B239" t="str">
            <v>u</v>
          </cell>
          <cell r="C239" t="str">
            <v>noCooking</v>
          </cell>
        </row>
        <row r="240">
          <cell r="A240" t="str">
            <v>vessel</v>
          </cell>
          <cell r="B240" t="str">
            <v>u</v>
          </cell>
          <cell r="C240" t="str">
            <v>noCooking</v>
          </cell>
        </row>
        <row r="241">
          <cell r="A241" t="str">
            <v>vinegar</v>
          </cell>
          <cell r="B241" t="str">
            <v>c</v>
          </cell>
          <cell r="C241" t="str">
            <v>condiment</v>
          </cell>
        </row>
        <row r="242">
          <cell r="A242" t="str">
            <v>washingMachine</v>
          </cell>
          <cell r="B242" t="str">
            <v>e</v>
          </cell>
          <cell r="C242" t="str">
            <v xml:space="preserve">toClean </v>
          </cell>
        </row>
        <row r="243">
          <cell r="A243" t="str">
            <v>water</v>
          </cell>
          <cell r="B243" t="str">
            <v>c</v>
          </cell>
          <cell r="C243" t="str">
            <v>water</v>
          </cell>
        </row>
        <row r="244">
          <cell r="A244" t="str">
            <v>whisk</v>
          </cell>
          <cell r="B244" t="str">
            <v>u</v>
          </cell>
          <cell r="C244" t="str">
            <v>manipulate</v>
          </cell>
        </row>
        <row r="245">
          <cell r="A245" t="str">
            <v>whitePepper</v>
          </cell>
          <cell r="B245" t="str">
            <v>c</v>
          </cell>
          <cell r="C245" t="str">
            <v>spice</v>
          </cell>
        </row>
        <row r="246">
          <cell r="A246" t="str">
            <v>window</v>
          </cell>
          <cell r="B246" t="str">
            <v>e</v>
          </cell>
          <cell r="C246" t="str">
            <v>toSet</v>
          </cell>
        </row>
        <row r="247">
          <cell r="A247" t="str">
            <v>wine</v>
          </cell>
          <cell r="B247" t="str">
            <v>c</v>
          </cell>
          <cell r="C247" t="str">
            <v>drinks</v>
          </cell>
        </row>
        <row r="248">
          <cell r="A248" t="str">
            <v>wipes</v>
          </cell>
          <cell r="B248" t="str">
            <v>c</v>
          </cell>
          <cell r="C248" t="str">
            <v>cleaning</v>
          </cell>
        </row>
        <row r="249">
          <cell r="A249" t="str">
            <v>wok</v>
          </cell>
          <cell r="B249" t="str">
            <v>u</v>
          </cell>
          <cell r="C249" t="str">
            <v>heat</v>
          </cell>
        </row>
        <row r="250">
          <cell r="A250" t="str">
            <v>worcestershireSauce</v>
          </cell>
          <cell r="B250" t="str">
            <v>c</v>
          </cell>
          <cell r="C250" t="str">
            <v>condiment</v>
          </cell>
        </row>
        <row r="251">
          <cell r="A251" t="str">
            <v>wristWatch</v>
          </cell>
          <cell r="B251" t="str">
            <v>u</v>
          </cell>
          <cell r="C251" t="str">
            <v>measure</v>
          </cell>
        </row>
        <row r="252">
          <cell r="A252" t="str">
            <v>yogurt</v>
          </cell>
          <cell r="B252" t="str">
            <v>c</v>
          </cell>
          <cell r="C252" t="str">
            <v>dairy</v>
          </cell>
        </row>
      </sheetData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19"/>
  <sheetViews>
    <sheetView zoomScaleNormal="100" workbookViewId="0">
      <pane ySplit="1" topLeftCell="A321" activePane="bottomLeft" state="frozen"/>
      <selection activeCell="B1" sqref="B1"/>
      <selection pane="bottomLeft" activeCell="C330" sqref="C330"/>
    </sheetView>
  </sheetViews>
  <sheetFormatPr defaultRowHeight="15" x14ac:dyDescent="0.25"/>
  <cols>
    <col min="1" max="1" width="5.85546875" style="1" customWidth="1"/>
    <col min="2" max="2" width="14.42578125" style="1" bestFit="1" customWidth="1"/>
    <col min="3" max="3" width="9.85546875" style="1" customWidth="1"/>
    <col min="4" max="4" width="9.28515625" style="1" customWidth="1"/>
    <col min="5" max="5" width="8.5703125" style="1" customWidth="1"/>
    <col min="6" max="6" width="10.42578125" style="4" bestFit="1" customWidth="1"/>
    <col min="7" max="7" width="11.7109375" style="4" customWidth="1"/>
    <col min="8" max="8" width="11.140625" style="4" customWidth="1"/>
    <col min="9" max="9" width="5.5703125" style="1" bestFit="1" customWidth="1"/>
    <col min="10" max="10" width="12.85546875" style="3" customWidth="1"/>
    <col min="11" max="11" width="10.5703125" style="3" customWidth="1"/>
    <col min="12" max="12" width="59.42578125" style="1" bestFit="1" customWidth="1"/>
    <col min="14" max="14" width="9.140625" style="1"/>
    <col min="16" max="16384" width="9.140625" style="1"/>
  </cols>
  <sheetData>
    <row r="1" spans="1:35" s="12" customFormat="1" x14ac:dyDescent="0.25">
      <c r="A1" s="7" t="s">
        <v>17</v>
      </c>
      <c r="B1" s="7" t="s">
        <v>161</v>
      </c>
      <c r="C1" s="8" t="s">
        <v>162</v>
      </c>
      <c r="D1" s="8" t="s">
        <v>163</v>
      </c>
      <c r="E1" s="9" t="s">
        <v>16</v>
      </c>
      <c r="F1" s="8" t="s">
        <v>18</v>
      </c>
      <c r="G1" s="8" t="s">
        <v>164</v>
      </c>
      <c r="H1" s="8" t="s">
        <v>165</v>
      </c>
      <c r="I1" s="8" t="s">
        <v>10</v>
      </c>
      <c r="J1" s="8" t="s">
        <v>166</v>
      </c>
      <c r="K1" s="8" t="s">
        <v>167</v>
      </c>
      <c r="L1" s="7" t="s">
        <v>3</v>
      </c>
      <c r="M1" s="10" t="s">
        <v>170</v>
      </c>
      <c r="N1" s="11"/>
      <c r="O1" s="11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x14ac:dyDescent="0.25">
      <c r="A2" s="1">
        <v>2</v>
      </c>
      <c r="B2" s="1" t="s">
        <v>35</v>
      </c>
      <c r="C2" s="2">
        <v>1.1574074074074073E-4</v>
      </c>
      <c r="D2" s="2">
        <v>1.6203703703703703E-4</v>
      </c>
      <c r="E2" s="2">
        <f t="shared" ref="E2:E65" si="0">D2-C2</f>
        <v>4.6296296296296301E-5</v>
      </c>
      <c r="F2" s="4">
        <f t="shared" ref="F2:F65" si="1">HOUR(E2) *3600 + MINUTE(E2) * 60 + SECOND(E2)</f>
        <v>4</v>
      </c>
      <c r="G2" s="4">
        <f t="shared" ref="G2:G65" si="2">HOUR(C2) *3600 + MINUTE(C2) * 60 + SECOND(C2)</f>
        <v>10</v>
      </c>
      <c r="H2" s="4">
        <f t="shared" ref="H2:H65" si="3">HOUR(D2) *3600 + MINUTE(D2) * 60 + SECOND(D2)</f>
        <v>14</v>
      </c>
      <c r="I2" s="1" t="str">
        <f>VLOOKUP(J2,'[1]all-items'!$A$2:$C$300,2,FALSE)</f>
        <v>c</v>
      </c>
      <c r="J2" s="3" t="str">
        <f>VLOOKUP(B2,'[1]p12-items'!$A$2:$E$90,3,FALSE)</f>
        <v>coffee</v>
      </c>
      <c r="K2" s="3">
        <f>VLOOKUP(B2,'[1]p12-items'!$A$2:$E$90,4,FALSE)</f>
        <v>0</v>
      </c>
      <c r="M2" s="1">
        <v>1</v>
      </c>
      <c r="O2" s="1"/>
    </row>
    <row r="3" spans="1:35" x14ac:dyDescent="0.25">
      <c r="A3" s="1">
        <v>1</v>
      </c>
      <c r="B3" s="1" t="s">
        <v>38</v>
      </c>
      <c r="C3" s="2">
        <v>1.1574074074074073E-4</v>
      </c>
      <c r="D3" s="2">
        <v>1.6203703703703703E-4</v>
      </c>
      <c r="E3" s="2">
        <f t="shared" si="0"/>
        <v>4.6296296296296301E-5</v>
      </c>
      <c r="F3" s="4">
        <f t="shared" si="1"/>
        <v>4</v>
      </c>
      <c r="G3" s="4">
        <f t="shared" si="2"/>
        <v>10</v>
      </c>
      <c r="H3" s="4">
        <f t="shared" si="3"/>
        <v>14</v>
      </c>
      <c r="I3" s="1" t="str">
        <f>VLOOKUP(J3,'[1]all-items'!$A$2:$C$300,2,FALSE)</f>
        <v>u</v>
      </c>
      <c r="J3" s="3" t="str">
        <f>VLOOKUP(B3,'[1]p12-items'!$A$2:$E$90,3,FALSE)</f>
        <v>cup</v>
      </c>
      <c r="K3" s="3">
        <f>VLOOKUP(B3,'[1]p12-items'!$A$2:$E$90,4,FALSE)</f>
        <v>0</v>
      </c>
      <c r="L3" s="1" t="s">
        <v>155</v>
      </c>
      <c r="M3" s="1">
        <v>1</v>
      </c>
      <c r="O3" s="1"/>
    </row>
    <row r="4" spans="1:35" x14ac:dyDescent="0.25">
      <c r="A4" s="1">
        <v>3</v>
      </c>
      <c r="B4" s="5" t="s">
        <v>22</v>
      </c>
      <c r="C4" s="2">
        <v>2.3148148148148146E-4</v>
      </c>
      <c r="D4" s="2">
        <v>3.4722222222222224E-4</v>
      </c>
      <c r="E4" s="2">
        <f t="shared" si="0"/>
        <v>1.1574074074074077E-4</v>
      </c>
      <c r="F4" s="4">
        <f t="shared" si="1"/>
        <v>10</v>
      </c>
      <c r="G4" s="4">
        <f t="shared" si="2"/>
        <v>20</v>
      </c>
      <c r="H4" s="4">
        <f t="shared" si="3"/>
        <v>30</v>
      </c>
      <c r="I4" s="1" t="str">
        <f>VLOOKUP(J4,'[1]all-items'!$A$2:$C$300,2,FALSE)</f>
        <v>c</v>
      </c>
      <c r="J4" s="3" t="str">
        <f>VLOOKUP(B4,'[1]p12-items'!$A$2:$E$90,3,FALSE)</f>
        <v>mincedMeat</v>
      </c>
      <c r="K4" s="3">
        <f>VLOOKUP(B4,'[1]p12-items'!$A$2:$E$90,4,FALSE)</f>
        <v>0</v>
      </c>
      <c r="M4" s="1">
        <v>1</v>
      </c>
      <c r="O4" s="1"/>
    </row>
    <row r="5" spans="1:35" x14ac:dyDescent="0.25">
      <c r="A5" s="1">
        <v>4</v>
      </c>
      <c r="B5" s="1" t="s">
        <v>7</v>
      </c>
      <c r="C5" s="2">
        <v>5.5555555555555556E-4</v>
      </c>
      <c r="D5" s="2">
        <v>6.2500000000000001E-4</v>
      </c>
      <c r="E5" s="2">
        <f t="shared" si="0"/>
        <v>6.9444444444444458E-5</v>
      </c>
      <c r="F5" s="4">
        <f t="shared" si="1"/>
        <v>6</v>
      </c>
      <c r="G5" s="4">
        <f t="shared" si="2"/>
        <v>48</v>
      </c>
      <c r="H5" s="4">
        <f t="shared" si="3"/>
        <v>54</v>
      </c>
      <c r="I5" s="1" t="str">
        <f>VLOOKUP(J5,'[1]all-items'!$A$2:$C$300,2,FALSE)</f>
        <v>c</v>
      </c>
      <c r="J5" s="3" t="str">
        <f>VLOOKUP(B5,'[1]p12-items'!$A$2:$E$90,3,FALSE)</f>
        <v>onion</v>
      </c>
      <c r="K5" s="3">
        <f>VLOOKUP(B5,'[1]p12-items'!$A$2:$E$90,4,FALSE)</f>
        <v>0</v>
      </c>
      <c r="L5" s="1" t="s">
        <v>89</v>
      </c>
      <c r="M5" s="1">
        <v>1</v>
      </c>
      <c r="O5" s="1"/>
    </row>
    <row r="6" spans="1:35" x14ac:dyDescent="0.25">
      <c r="A6" s="1">
        <v>5</v>
      </c>
      <c r="B6" s="1" t="s">
        <v>63</v>
      </c>
      <c r="C6" s="2">
        <v>6.9444444444444447E-4</v>
      </c>
      <c r="D6" s="2">
        <v>7.175925925925927E-4</v>
      </c>
      <c r="E6" s="2">
        <f t="shared" si="0"/>
        <v>2.3148148148148225E-5</v>
      </c>
      <c r="F6" s="4">
        <f t="shared" si="1"/>
        <v>2</v>
      </c>
      <c r="G6" s="4">
        <f t="shared" si="2"/>
        <v>60</v>
      </c>
      <c r="H6" s="4">
        <f t="shared" si="3"/>
        <v>62</v>
      </c>
      <c r="I6" s="1" t="str">
        <f>VLOOKUP(J6,'[1]all-items'!$A$2:$C$300,2,FALSE)</f>
        <v>u</v>
      </c>
      <c r="J6" s="3" t="str">
        <f>VLOOKUP(B6,'[1]p12-items'!$A$2:$E$90,3,FALSE)</f>
        <v>bowl</v>
      </c>
      <c r="K6" s="3" t="str">
        <f>VLOOKUP(B6,'[1]p12-items'!$A$2:$E$90,4,FALSE)</f>
        <v>small</v>
      </c>
      <c r="M6" s="1">
        <v>1</v>
      </c>
      <c r="O6" s="1"/>
    </row>
    <row r="7" spans="1:35" x14ac:dyDescent="0.25">
      <c r="A7" s="1">
        <v>6</v>
      </c>
      <c r="B7" s="6" t="s">
        <v>57</v>
      </c>
      <c r="C7" s="2">
        <v>7.175925925925927E-4</v>
      </c>
      <c r="D7" s="2">
        <v>7.6388888888888893E-4</v>
      </c>
      <c r="E7" s="2">
        <f t="shared" si="0"/>
        <v>4.6296296296296233E-5</v>
      </c>
      <c r="F7" s="4">
        <f t="shared" si="1"/>
        <v>4</v>
      </c>
      <c r="G7" s="4">
        <f t="shared" si="2"/>
        <v>62</v>
      </c>
      <c r="H7" s="4">
        <f t="shared" si="3"/>
        <v>66</v>
      </c>
      <c r="I7" s="1" t="str">
        <f>VLOOKUP(J7,'[1]all-items'!$A$2:$C$300,2,FALSE)</f>
        <v>u</v>
      </c>
      <c r="J7" s="3" t="str">
        <f>VLOOKUP(B7,'[1]p12-items'!$A$2:$E$90,3,FALSE)</f>
        <v>bowl</v>
      </c>
      <c r="K7" s="3" t="str">
        <f>VLOOKUP(B7,'[1]p12-items'!$A$2:$E$90,4,FALSE)</f>
        <v>green</v>
      </c>
      <c r="M7" s="1">
        <v>1</v>
      </c>
      <c r="O7" s="1"/>
    </row>
    <row r="8" spans="1:35" x14ac:dyDescent="0.25">
      <c r="A8" s="1">
        <v>7</v>
      </c>
      <c r="B8" s="1" t="s">
        <v>53</v>
      </c>
      <c r="C8" s="2">
        <v>8.1018518518518516E-4</v>
      </c>
      <c r="D8" s="2">
        <v>9.2592592592592585E-4</v>
      </c>
      <c r="E8" s="2">
        <f t="shared" si="0"/>
        <v>1.1574074074074069E-4</v>
      </c>
      <c r="F8" s="4">
        <f t="shared" si="1"/>
        <v>10</v>
      </c>
      <c r="G8" s="4">
        <f t="shared" si="2"/>
        <v>70</v>
      </c>
      <c r="H8" s="4">
        <f t="shared" si="3"/>
        <v>80</v>
      </c>
      <c r="I8" s="1" t="str">
        <f>VLOOKUP(J8,'[1]all-items'!$A$2:$C$300,2,FALSE)</f>
        <v>c</v>
      </c>
      <c r="J8" s="3" t="str">
        <f>VLOOKUP(B8,'[1]p12-items'!$A$2:$E$90,3,FALSE)</f>
        <v>springOnion</v>
      </c>
      <c r="K8" s="3">
        <f>VLOOKUP(B8,'[1]p12-items'!$A$2:$E$90,4,FALSE)</f>
        <v>0</v>
      </c>
      <c r="M8" s="1">
        <v>1</v>
      </c>
      <c r="O8" s="1"/>
    </row>
    <row r="9" spans="1:35" x14ac:dyDescent="0.25">
      <c r="A9" s="1">
        <v>8</v>
      </c>
      <c r="B9" s="1" t="s">
        <v>52</v>
      </c>
      <c r="C9" s="2">
        <v>8.7962962962962962E-4</v>
      </c>
      <c r="D9" s="2">
        <v>9.4907407407407408E-4</v>
      </c>
      <c r="E9" s="2">
        <f t="shared" si="0"/>
        <v>6.9444444444444458E-5</v>
      </c>
      <c r="F9" s="4">
        <f t="shared" si="1"/>
        <v>6</v>
      </c>
      <c r="G9" s="4">
        <f t="shared" si="2"/>
        <v>76</v>
      </c>
      <c r="H9" s="4">
        <f t="shared" si="3"/>
        <v>82</v>
      </c>
      <c r="I9" s="1" t="str">
        <f>VLOOKUP(J9,'[1]all-items'!$A$2:$C$300,2,FALSE)</f>
        <v>c</v>
      </c>
      <c r="J9" s="3" t="str">
        <f>VLOOKUP(B9,'[1]p12-items'!$A$2:$E$90,3,FALSE)</f>
        <v>greenBeans</v>
      </c>
      <c r="K9" s="3">
        <f>VLOOKUP(B9,'[1]p12-items'!$A$2:$E$90,4,FALSE)</f>
        <v>0</v>
      </c>
      <c r="M9" s="1">
        <v>1</v>
      </c>
      <c r="O9" s="1"/>
    </row>
    <row r="10" spans="1:35" x14ac:dyDescent="0.25">
      <c r="A10" s="1">
        <v>9</v>
      </c>
      <c r="B10" s="1" t="s">
        <v>54</v>
      </c>
      <c r="C10" s="2">
        <v>9.9537037037037042E-4</v>
      </c>
      <c r="D10" s="2">
        <v>1.0648148148148147E-3</v>
      </c>
      <c r="E10" s="2">
        <f t="shared" si="0"/>
        <v>6.9444444444444241E-5</v>
      </c>
      <c r="F10" s="4">
        <f t="shared" si="1"/>
        <v>6</v>
      </c>
      <c r="G10" s="4">
        <f t="shared" si="2"/>
        <v>86</v>
      </c>
      <c r="H10" s="4">
        <f t="shared" si="3"/>
        <v>92</v>
      </c>
      <c r="I10" s="1" t="str">
        <f>VLOOKUP(J10,'[1]all-items'!$A$2:$C$300,2,FALSE)</f>
        <v>c</v>
      </c>
      <c r="J10" s="3" t="str">
        <f>VLOOKUP(B10,'[1]p12-items'!$A$2:$E$90,3,FALSE)</f>
        <v>beanSprouts</v>
      </c>
      <c r="K10" s="3">
        <f>VLOOKUP(B10,'[1]p12-items'!$A$2:$E$90,4,FALSE)</f>
        <v>0</v>
      </c>
      <c r="L10" s="1" t="s">
        <v>41</v>
      </c>
      <c r="M10" s="1">
        <v>1</v>
      </c>
      <c r="O10" s="1"/>
    </row>
    <row r="11" spans="1:35" x14ac:dyDescent="0.25">
      <c r="A11" s="1">
        <v>10</v>
      </c>
      <c r="B11" s="1" t="s">
        <v>63</v>
      </c>
      <c r="C11" s="2">
        <v>1.2037037037037038E-3</v>
      </c>
      <c r="D11" s="2">
        <v>1.2268518518518518E-3</v>
      </c>
      <c r="E11" s="2">
        <f t="shared" si="0"/>
        <v>2.3148148148148008E-5</v>
      </c>
      <c r="F11" s="4">
        <f t="shared" si="1"/>
        <v>2</v>
      </c>
      <c r="G11" s="4">
        <f t="shared" si="2"/>
        <v>104</v>
      </c>
      <c r="H11" s="4">
        <f t="shared" si="3"/>
        <v>106</v>
      </c>
      <c r="I11" s="1" t="str">
        <f>VLOOKUP(J11,'[1]all-items'!$A$2:$C$300,2,FALSE)</f>
        <v>u</v>
      </c>
      <c r="J11" s="3" t="str">
        <f>VLOOKUP(B11,'[1]p12-items'!$A$2:$E$90,3,FALSE)</f>
        <v>bowl</v>
      </c>
      <c r="K11" s="3" t="str">
        <f>VLOOKUP(B11,'[1]p12-items'!$A$2:$E$90,4,FALSE)</f>
        <v>small</v>
      </c>
      <c r="M11" s="1">
        <v>1</v>
      </c>
      <c r="O11" s="1"/>
    </row>
    <row r="12" spans="1:35" x14ac:dyDescent="0.25">
      <c r="A12" s="1">
        <v>11</v>
      </c>
      <c r="B12" s="6" t="s">
        <v>57</v>
      </c>
      <c r="C12" s="2">
        <v>1.2268518518518518E-3</v>
      </c>
      <c r="D12" s="2">
        <v>1.2731481481481483E-3</v>
      </c>
      <c r="E12" s="2">
        <f t="shared" si="0"/>
        <v>4.629629629629645E-5</v>
      </c>
      <c r="F12" s="4">
        <f t="shared" si="1"/>
        <v>4</v>
      </c>
      <c r="G12" s="4">
        <f t="shared" si="2"/>
        <v>106</v>
      </c>
      <c r="H12" s="4">
        <f t="shared" si="3"/>
        <v>110</v>
      </c>
      <c r="I12" s="1" t="str">
        <f>VLOOKUP(J12,'[1]all-items'!$A$2:$C$300,2,FALSE)</f>
        <v>u</v>
      </c>
      <c r="J12" s="3" t="str">
        <f>VLOOKUP(B12,'[1]p12-items'!$A$2:$E$90,3,FALSE)</f>
        <v>bowl</v>
      </c>
      <c r="K12" s="3" t="str">
        <f>VLOOKUP(B12,'[1]p12-items'!$A$2:$E$90,4,FALSE)</f>
        <v>green</v>
      </c>
      <c r="M12" s="1">
        <v>1</v>
      </c>
      <c r="O12" s="1"/>
    </row>
    <row r="13" spans="1:35" x14ac:dyDescent="0.25">
      <c r="A13" s="1">
        <v>12</v>
      </c>
      <c r="B13" s="6" t="s">
        <v>53</v>
      </c>
      <c r="C13" s="2">
        <v>1.4120370370370369E-3</v>
      </c>
      <c r="D13" s="2">
        <v>1.4351851851851854E-3</v>
      </c>
      <c r="E13" s="2">
        <f t="shared" si="0"/>
        <v>2.3148148148148442E-5</v>
      </c>
      <c r="F13" s="4">
        <f t="shared" si="1"/>
        <v>2</v>
      </c>
      <c r="G13" s="4">
        <f t="shared" si="2"/>
        <v>122</v>
      </c>
      <c r="H13" s="4">
        <f t="shared" si="3"/>
        <v>124</v>
      </c>
      <c r="I13" s="1" t="str">
        <f>VLOOKUP(J13,'[1]all-items'!$A$2:$C$300,2,FALSE)</f>
        <v>c</v>
      </c>
      <c r="J13" s="3" t="str">
        <f>VLOOKUP(B13,'[1]p12-items'!$A$2:$E$90,3,FALSE)</f>
        <v>springOnion</v>
      </c>
      <c r="K13" s="3">
        <f>VLOOKUP(B13,'[1]p12-items'!$A$2:$E$90,4,FALSE)</f>
        <v>0</v>
      </c>
      <c r="M13" s="1">
        <v>1</v>
      </c>
      <c r="O13" s="1"/>
    </row>
    <row r="14" spans="1:35" x14ac:dyDescent="0.25">
      <c r="A14" s="1">
        <v>13</v>
      </c>
      <c r="B14" s="6" t="s">
        <v>45</v>
      </c>
      <c r="C14" s="2">
        <v>1.4814814814814814E-3</v>
      </c>
      <c r="D14" s="2">
        <v>1.5046296296296294E-3</v>
      </c>
      <c r="E14" s="2">
        <f t="shared" si="0"/>
        <v>2.3148148148148008E-5</v>
      </c>
      <c r="F14" s="4">
        <f t="shared" si="1"/>
        <v>2</v>
      </c>
      <c r="G14" s="4">
        <f t="shared" si="2"/>
        <v>128</v>
      </c>
      <c r="H14" s="4">
        <f t="shared" si="3"/>
        <v>130</v>
      </c>
      <c r="I14" s="1" t="str">
        <f>VLOOKUP(J14,'[1]all-items'!$A$2:$C$300,2,FALSE)</f>
        <v>c</v>
      </c>
      <c r="J14" s="3" t="str">
        <f>VLOOKUP(B14,'[1]p12-items'!$A$2:$E$90,3,FALSE)</f>
        <v>tomatoes</v>
      </c>
      <c r="K14" s="3">
        <f>VLOOKUP(B14,'[1]p12-items'!$A$2:$E$90,4,FALSE)</f>
        <v>0</v>
      </c>
      <c r="M14" s="1">
        <v>1</v>
      </c>
      <c r="O14" s="1"/>
    </row>
    <row r="15" spans="1:35" x14ac:dyDescent="0.25">
      <c r="A15" s="1">
        <v>14</v>
      </c>
      <c r="B15" s="1" t="s">
        <v>32</v>
      </c>
      <c r="C15" s="2">
        <v>1.5046296296296294E-3</v>
      </c>
      <c r="D15" s="2">
        <v>1.5277777777777779E-3</v>
      </c>
      <c r="E15" s="2">
        <f t="shared" si="0"/>
        <v>2.3148148148148442E-5</v>
      </c>
      <c r="F15" s="4">
        <f t="shared" si="1"/>
        <v>2</v>
      </c>
      <c r="G15" s="4">
        <f t="shared" si="2"/>
        <v>130</v>
      </c>
      <c r="H15" s="4">
        <f t="shared" si="3"/>
        <v>132</v>
      </c>
      <c r="I15" s="1" t="str">
        <f>VLOOKUP(J15,'[1]all-items'!$A$2:$C$300,2,FALSE)</f>
        <v>c</v>
      </c>
      <c r="J15" s="3" t="str">
        <f>VLOOKUP(B15,'[1]p12-items'!$A$2:$E$90,3,FALSE)</f>
        <v>chillies</v>
      </c>
      <c r="K15" s="3">
        <f>VLOOKUP(B15,'[1]p12-items'!$A$2:$E$90,4,FALSE)</f>
        <v>0</v>
      </c>
      <c r="M15" s="1">
        <v>1</v>
      </c>
      <c r="O15" s="1"/>
    </row>
    <row r="16" spans="1:35" x14ac:dyDescent="0.25">
      <c r="A16" s="1">
        <v>15</v>
      </c>
      <c r="B16" s="6" t="s">
        <v>6</v>
      </c>
      <c r="C16" s="2">
        <v>1.5972222222222221E-3</v>
      </c>
      <c r="D16" s="2">
        <v>1.6435185185185183E-3</v>
      </c>
      <c r="E16" s="2">
        <f t="shared" si="0"/>
        <v>4.6296296296296233E-5</v>
      </c>
      <c r="F16" s="4">
        <f t="shared" si="1"/>
        <v>4</v>
      </c>
      <c r="G16" s="4">
        <f t="shared" si="2"/>
        <v>138</v>
      </c>
      <c r="H16" s="4">
        <f t="shared" si="3"/>
        <v>142</v>
      </c>
      <c r="I16" s="1" t="str">
        <f>VLOOKUP(J16,'[1]all-items'!$A$2:$C$300,2,FALSE)</f>
        <v>e</v>
      </c>
      <c r="J16" s="3" t="str">
        <f>VLOOKUP(B16,'[1]p12-items'!$A$2:$E$90,3,FALSE)</f>
        <v>fridge</v>
      </c>
      <c r="K16" s="3">
        <f>VLOOKUP(B16,'[1]p12-items'!$A$2:$E$90,4,FALSE)</f>
        <v>0</v>
      </c>
      <c r="M16" s="1">
        <v>1</v>
      </c>
      <c r="O16" s="1"/>
    </row>
    <row r="17" spans="1:15" x14ac:dyDescent="0.25">
      <c r="A17" s="1">
        <v>16</v>
      </c>
      <c r="B17" s="1" t="s">
        <v>32</v>
      </c>
      <c r="C17" s="2">
        <v>1.6203703703703703E-3</v>
      </c>
      <c r="D17" s="2">
        <v>1.689814814814815E-3</v>
      </c>
      <c r="E17" s="2">
        <f t="shared" si="0"/>
        <v>6.9444444444444675E-5</v>
      </c>
      <c r="F17" s="4">
        <f t="shared" si="1"/>
        <v>6</v>
      </c>
      <c r="G17" s="4">
        <f t="shared" si="2"/>
        <v>140</v>
      </c>
      <c r="H17" s="4">
        <f t="shared" si="3"/>
        <v>146</v>
      </c>
      <c r="I17" s="1" t="str">
        <f>VLOOKUP(J17,'[1]all-items'!$A$2:$C$300,2,FALSE)</f>
        <v>c</v>
      </c>
      <c r="J17" s="3" t="str">
        <f>VLOOKUP(B17,'[1]p12-items'!$A$2:$E$90,3,FALSE)</f>
        <v>chillies</v>
      </c>
      <c r="K17" s="3">
        <f>VLOOKUP(B17,'[1]p12-items'!$A$2:$E$90,4,FALSE)</f>
        <v>0</v>
      </c>
      <c r="L17" s="1" t="s">
        <v>64</v>
      </c>
      <c r="M17" s="1">
        <v>1</v>
      </c>
      <c r="O17" s="1"/>
    </row>
    <row r="18" spans="1:15" x14ac:dyDescent="0.25">
      <c r="A18" s="1">
        <v>17</v>
      </c>
      <c r="B18" s="6" t="s">
        <v>5</v>
      </c>
      <c r="C18" s="2">
        <v>1.7592592592592592E-3</v>
      </c>
      <c r="D18" s="2">
        <v>1.9907407407407408E-3</v>
      </c>
      <c r="E18" s="2">
        <f t="shared" si="0"/>
        <v>2.314814814814816E-4</v>
      </c>
      <c r="F18" s="4">
        <f t="shared" si="1"/>
        <v>20</v>
      </c>
      <c r="G18" s="4">
        <f t="shared" si="2"/>
        <v>152</v>
      </c>
      <c r="H18" s="4">
        <f t="shared" si="3"/>
        <v>172</v>
      </c>
      <c r="I18" s="1" t="str">
        <f>VLOOKUP(J18,'[1]all-items'!$A$2:$C$300,2,FALSE)</f>
        <v>e</v>
      </c>
      <c r="J18" s="3" t="str">
        <f>VLOOKUP(B18,'[1]p12-items'!$A$2:$E$90,3,FALSE)</f>
        <v>faucet</v>
      </c>
      <c r="K18" s="3">
        <f>VLOOKUP(B18,'[1]p12-items'!$A$2:$E$90,4,FALSE)</f>
        <v>0</v>
      </c>
      <c r="M18" s="1">
        <v>1</v>
      </c>
      <c r="N18" s="5"/>
      <c r="O18" s="1"/>
    </row>
    <row r="19" spans="1:15" x14ac:dyDescent="0.25">
      <c r="A19" s="1">
        <v>18</v>
      </c>
      <c r="B19" s="6" t="s">
        <v>0</v>
      </c>
      <c r="C19" s="2">
        <v>1.7592592592592592E-3</v>
      </c>
      <c r="D19" s="2">
        <v>1.9907407407407408E-3</v>
      </c>
      <c r="E19" s="2">
        <f t="shared" si="0"/>
        <v>2.314814814814816E-4</v>
      </c>
      <c r="F19" s="4">
        <f t="shared" si="1"/>
        <v>20</v>
      </c>
      <c r="G19" s="4">
        <f t="shared" si="2"/>
        <v>152</v>
      </c>
      <c r="H19" s="4">
        <f t="shared" si="3"/>
        <v>172</v>
      </c>
      <c r="I19" s="1" t="str">
        <f>VLOOKUP(J19,'[1]all-items'!$A$2:$C$300,2,FALSE)</f>
        <v>c</v>
      </c>
      <c r="J19" s="3" t="str">
        <f>VLOOKUP(B19,'[1]p12-items'!$A$2:$E$90,3,FALSE)</f>
        <v>water</v>
      </c>
      <c r="K19" s="3">
        <f>VLOOKUP(B19,'[1]p12-items'!$A$2:$E$90,4,FALSE)</f>
        <v>0</v>
      </c>
      <c r="M19" s="1">
        <v>1</v>
      </c>
      <c r="O19" s="1"/>
    </row>
    <row r="20" spans="1:15" x14ac:dyDescent="0.25">
      <c r="A20" s="1">
        <v>19</v>
      </c>
      <c r="B20" s="1" t="s">
        <v>33</v>
      </c>
      <c r="C20" s="2">
        <v>2.1064814814814813E-3</v>
      </c>
      <c r="D20" s="2">
        <v>2.2453703703703702E-3</v>
      </c>
      <c r="E20" s="2">
        <f t="shared" si="0"/>
        <v>1.3888888888888892E-4</v>
      </c>
      <c r="F20" s="4">
        <f t="shared" si="1"/>
        <v>12</v>
      </c>
      <c r="G20" s="4">
        <f t="shared" si="2"/>
        <v>182</v>
      </c>
      <c r="H20" s="4">
        <f t="shared" si="3"/>
        <v>194</v>
      </c>
      <c r="I20" s="1" t="str">
        <f>VLOOKUP(J20,'[1]all-items'!$A$2:$C$300,2,FALSE)</f>
        <v>u</v>
      </c>
      <c r="J20" s="3" t="str">
        <f>VLOOKUP(B20,'[1]p12-items'!$A$2:$E$90,3,FALSE)</f>
        <v>chopB</v>
      </c>
      <c r="K20" s="3">
        <f>VLOOKUP(B20,'[1]p12-items'!$A$2:$E$90,4,FALSE)</f>
        <v>0</v>
      </c>
      <c r="M20" s="1">
        <v>1</v>
      </c>
      <c r="O20" s="1"/>
    </row>
    <row r="21" spans="1:15" x14ac:dyDescent="0.25">
      <c r="A21" s="1">
        <v>21</v>
      </c>
      <c r="B21" s="6" t="s">
        <v>28</v>
      </c>
      <c r="C21" s="2">
        <v>2.2685185185185182E-3</v>
      </c>
      <c r="D21" s="2">
        <v>2.3148148148148151E-3</v>
      </c>
      <c r="E21" s="2">
        <f t="shared" si="0"/>
        <v>4.6296296296296884E-5</v>
      </c>
      <c r="F21" s="4">
        <f t="shared" si="1"/>
        <v>4</v>
      </c>
      <c r="G21" s="4">
        <f t="shared" si="2"/>
        <v>196</v>
      </c>
      <c r="H21" s="4">
        <f t="shared" si="3"/>
        <v>200</v>
      </c>
      <c r="I21" s="1" t="str">
        <f>VLOOKUP(J21,'[1]all-items'!$A$2:$C$300,2,FALSE)</f>
        <v>c</v>
      </c>
      <c r="J21" s="3" t="str">
        <f>VLOOKUP(B21,'[1]p12-items'!$A$2:$E$90,3,FALSE)</f>
        <v>oil</v>
      </c>
      <c r="K21" s="3">
        <f>VLOOKUP(B21,'[1]p12-items'!$A$2:$E$90,4,FALSE)</f>
        <v>0</v>
      </c>
      <c r="M21" s="1">
        <v>1</v>
      </c>
      <c r="O21" s="1"/>
    </row>
    <row r="22" spans="1:15" x14ac:dyDescent="0.25">
      <c r="A22" s="1">
        <v>22</v>
      </c>
      <c r="B22" s="6" t="s">
        <v>2</v>
      </c>
      <c r="C22" s="2">
        <v>2.2685185185185182E-3</v>
      </c>
      <c r="D22" s="2">
        <v>2.3148148148148151E-3</v>
      </c>
      <c r="E22" s="2">
        <f t="shared" si="0"/>
        <v>4.6296296296296884E-5</v>
      </c>
      <c r="F22" s="4">
        <f t="shared" si="1"/>
        <v>4</v>
      </c>
      <c r="G22" s="4">
        <f t="shared" si="2"/>
        <v>196</v>
      </c>
      <c r="H22" s="4">
        <f t="shared" si="3"/>
        <v>200</v>
      </c>
      <c r="I22" s="1" t="str">
        <f>VLOOKUP(J22,'[1]all-items'!$A$2:$C$300,2,FALSE)</f>
        <v>u</v>
      </c>
      <c r="J22" s="3" t="str">
        <f>VLOOKUP(B22,'[1]p12-items'!$A$2:$E$90,3,FALSE)</f>
        <v>pan</v>
      </c>
      <c r="K22" s="3">
        <f>VLOOKUP(B22,'[1]p12-items'!$A$2:$E$90,4,FALSE)</f>
        <v>1</v>
      </c>
      <c r="M22" s="1">
        <v>1</v>
      </c>
      <c r="O22" s="1"/>
    </row>
    <row r="23" spans="1:15" x14ac:dyDescent="0.25">
      <c r="A23" s="1">
        <v>20</v>
      </c>
      <c r="B23" s="1" t="s">
        <v>4</v>
      </c>
      <c r="C23" s="2">
        <v>2.2685185185185182E-3</v>
      </c>
      <c r="D23" s="2">
        <v>5.0856481481481482E-2</v>
      </c>
      <c r="E23" s="2">
        <f t="shared" si="0"/>
        <v>4.8587962962962965E-2</v>
      </c>
      <c r="F23" s="4">
        <f t="shared" si="1"/>
        <v>4198</v>
      </c>
      <c r="G23" s="4">
        <f t="shared" si="2"/>
        <v>196</v>
      </c>
      <c r="H23" s="4">
        <f t="shared" si="3"/>
        <v>4394</v>
      </c>
      <c r="I23" s="1" t="str">
        <f>VLOOKUP(J23,'[1]all-items'!$A$2:$C$300,2,FALSE)</f>
        <v>e</v>
      </c>
      <c r="J23" s="3" t="str">
        <f>VLOOKUP(B23,'[1]p12-items'!$A$2:$E$90,3,FALSE)</f>
        <v>stove</v>
      </c>
      <c r="K23" s="3">
        <f>VLOOKUP(B23,'[1]p12-items'!$A$2:$E$90,4,FALSE)</f>
        <v>0</v>
      </c>
      <c r="M23" s="1">
        <v>1</v>
      </c>
      <c r="O23" s="1"/>
    </row>
    <row r="24" spans="1:15" x14ac:dyDescent="0.25">
      <c r="A24" s="1">
        <v>23</v>
      </c>
      <c r="B24" s="1" t="s">
        <v>32</v>
      </c>
      <c r="C24" s="2">
        <v>2.3611111111111111E-3</v>
      </c>
      <c r="D24" s="2">
        <v>3.1249999999999997E-3</v>
      </c>
      <c r="E24" s="2">
        <f t="shared" si="0"/>
        <v>7.638888888888886E-4</v>
      </c>
      <c r="F24" s="4">
        <f t="shared" si="1"/>
        <v>66</v>
      </c>
      <c r="G24" s="4">
        <f t="shared" si="2"/>
        <v>204</v>
      </c>
      <c r="H24" s="4">
        <f t="shared" si="3"/>
        <v>270</v>
      </c>
      <c r="I24" s="1" t="str">
        <f>VLOOKUP(J24,'[1]all-items'!$A$2:$C$300,2,FALSE)</f>
        <v>c</v>
      </c>
      <c r="J24" s="3" t="str">
        <f>VLOOKUP(B24,'[1]p12-items'!$A$2:$E$90,3,FALSE)</f>
        <v>chillies</v>
      </c>
      <c r="K24" s="3">
        <f>VLOOKUP(B24,'[1]p12-items'!$A$2:$E$90,4,FALSE)</f>
        <v>0</v>
      </c>
      <c r="M24" s="1">
        <v>1</v>
      </c>
      <c r="O24" s="1"/>
    </row>
    <row r="25" spans="1:15" x14ac:dyDescent="0.25">
      <c r="A25" s="1">
        <v>25</v>
      </c>
      <c r="B25" s="6" t="s">
        <v>33</v>
      </c>
      <c r="C25" s="2">
        <v>2.3611111111111111E-3</v>
      </c>
      <c r="D25" s="2">
        <v>3.5879629629629629E-3</v>
      </c>
      <c r="E25" s="2">
        <f t="shared" si="0"/>
        <v>1.2268518518518518E-3</v>
      </c>
      <c r="F25" s="4">
        <f t="shared" si="1"/>
        <v>106</v>
      </c>
      <c r="G25" s="4">
        <f t="shared" si="2"/>
        <v>204</v>
      </c>
      <c r="H25" s="4">
        <f t="shared" si="3"/>
        <v>310</v>
      </c>
      <c r="I25" s="1" t="str">
        <f>VLOOKUP(J25,'[1]all-items'!$A$2:$C$300,2,FALSE)</f>
        <v>u</v>
      </c>
      <c r="J25" s="3" t="str">
        <f>VLOOKUP(B25,'[1]p12-items'!$A$2:$E$90,3,FALSE)</f>
        <v>chopB</v>
      </c>
      <c r="K25" s="3">
        <f>VLOOKUP(B25,'[1]p12-items'!$A$2:$E$90,4,FALSE)</f>
        <v>0</v>
      </c>
      <c r="M25" s="1">
        <v>1</v>
      </c>
      <c r="O25" s="1"/>
    </row>
    <row r="26" spans="1:15" x14ac:dyDescent="0.25">
      <c r="A26" s="1">
        <v>24</v>
      </c>
      <c r="B26" s="6" t="s">
        <v>1</v>
      </c>
      <c r="C26" s="2">
        <v>2.3611111111111111E-3</v>
      </c>
      <c r="D26" s="2">
        <v>3.5879629629629629E-3</v>
      </c>
      <c r="E26" s="2">
        <f t="shared" si="0"/>
        <v>1.2268518518518518E-3</v>
      </c>
      <c r="F26" s="4">
        <f t="shared" si="1"/>
        <v>106</v>
      </c>
      <c r="G26" s="4">
        <f t="shared" si="2"/>
        <v>204</v>
      </c>
      <c r="H26" s="4">
        <f t="shared" si="3"/>
        <v>310</v>
      </c>
      <c r="I26" s="1" t="str">
        <f>VLOOKUP(J26,'[1]all-items'!$A$2:$C$300,2,FALSE)</f>
        <v>u</v>
      </c>
      <c r="J26" s="3" t="str">
        <f>VLOOKUP(B26,'[1]p12-items'!$A$2:$E$90,3,FALSE)</f>
        <v>knife</v>
      </c>
      <c r="K26" s="3">
        <f>VLOOKUP(B26,'[1]p12-items'!$A$2:$E$90,4,FALSE)</f>
        <v>0</v>
      </c>
      <c r="M26" s="1">
        <v>1</v>
      </c>
      <c r="O26" s="1"/>
    </row>
    <row r="27" spans="1:15" x14ac:dyDescent="0.25">
      <c r="A27" s="1">
        <v>26</v>
      </c>
      <c r="B27" s="6" t="s">
        <v>45</v>
      </c>
      <c r="C27" s="2">
        <v>3.1249999999999997E-3</v>
      </c>
      <c r="D27" s="2">
        <v>3.5879629629629629E-3</v>
      </c>
      <c r="E27" s="2">
        <f t="shared" si="0"/>
        <v>4.629629629629632E-4</v>
      </c>
      <c r="F27" s="4">
        <f t="shared" si="1"/>
        <v>40</v>
      </c>
      <c r="G27" s="4">
        <f t="shared" si="2"/>
        <v>270</v>
      </c>
      <c r="H27" s="4">
        <f t="shared" si="3"/>
        <v>310</v>
      </c>
      <c r="I27" s="1" t="str">
        <f>VLOOKUP(J27,'[1]all-items'!$A$2:$C$300,2,FALSE)</f>
        <v>c</v>
      </c>
      <c r="J27" s="3" t="str">
        <f>VLOOKUP(B27,'[1]p12-items'!$A$2:$E$90,3,FALSE)</f>
        <v>tomatoes</v>
      </c>
      <c r="K27" s="3">
        <f>VLOOKUP(B27,'[1]p12-items'!$A$2:$E$90,4,FALSE)</f>
        <v>0</v>
      </c>
      <c r="M27" s="1">
        <v>1</v>
      </c>
      <c r="O27" s="1"/>
    </row>
    <row r="28" spans="1:15" x14ac:dyDescent="0.25">
      <c r="A28" s="1">
        <v>27</v>
      </c>
      <c r="B28" s="6" t="s">
        <v>53</v>
      </c>
      <c r="C28" s="2">
        <v>3.6342592592592594E-3</v>
      </c>
      <c r="D28" s="2">
        <v>3.9351851851851857E-3</v>
      </c>
      <c r="E28" s="2">
        <f t="shared" si="0"/>
        <v>3.0092592592592627E-4</v>
      </c>
      <c r="F28" s="4">
        <f t="shared" si="1"/>
        <v>26</v>
      </c>
      <c r="G28" s="4">
        <f t="shared" si="2"/>
        <v>314</v>
      </c>
      <c r="H28" s="4">
        <f t="shared" si="3"/>
        <v>340</v>
      </c>
      <c r="I28" s="1" t="str">
        <f>VLOOKUP(J28,'[1]all-items'!$A$2:$C$300,2,FALSE)</f>
        <v>c</v>
      </c>
      <c r="J28" s="3" t="str">
        <f>VLOOKUP(B28,'[1]p12-items'!$A$2:$E$90,3,FALSE)</f>
        <v>springOnion</v>
      </c>
      <c r="K28" s="3">
        <f>VLOOKUP(B28,'[1]p12-items'!$A$2:$E$90,4,FALSE)</f>
        <v>0</v>
      </c>
      <c r="M28" s="1">
        <v>1</v>
      </c>
      <c r="O28" s="1"/>
    </row>
    <row r="29" spans="1:15" x14ac:dyDescent="0.25">
      <c r="A29" s="1">
        <v>28</v>
      </c>
      <c r="B29" s="6" t="s">
        <v>33</v>
      </c>
      <c r="C29" s="2">
        <v>3.6805555555555554E-3</v>
      </c>
      <c r="D29" s="2">
        <v>3.7037037037037034E-3</v>
      </c>
      <c r="E29" s="2">
        <f t="shared" si="0"/>
        <v>2.3148148148148008E-5</v>
      </c>
      <c r="F29" s="4">
        <f t="shared" si="1"/>
        <v>2</v>
      </c>
      <c r="G29" s="4">
        <f t="shared" si="2"/>
        <v>318</v>
      </c>
      <c r="H29" s="4">
        <f t="shared" si="3"/>
        <v>320</v>
      </c>
      <c r="I29" s="1" t="str">
        <f>VLOOKUP(J29,'[1]all-items'!$A$2:$C$300,2,FALSE)</f>
        <v>u</v>
      </c>
      <c r="J29" s="3" t="str">
        <f>VLOOKUP(B29,'[1]p12-items'!$A$2:$E$90,3,FALSE)</f>
        <v>chopB</v>
      </c>
      <c r="K29" s="3">
        <f>VLOOKUP(B29,'[1]p12-items'!$A$2:$E$90,4,FALSE)</f>
        <v>0</v>
      </c>
      <c r="M29" s="1">
        <v>1</v>
      </c>
      <c r="O29" s="1"/>
    </row>
    <row r="30" spans="1:15" x14ac:dyDescent="0.25">
      <c r="A30" s="1">
        <v>29</v>
      </c>
      <c r="B30" s="1" t="s">
        <v>1</v>
      </c>
      <c r="C30" s="2">
        <v>3.7037037037037034E-3</v>
      </c>
      <c r="D30" s="2">
        <v>3.9351851851851857E-3</v>
      </c>
      <c r="E30" s="2">
        <f t="shared" si="0"/>
        <v>2.3148148148148225E-4</v>
      </c>
      <c r="F30" s="4">
        <f t="shared" si="1"/>
        <v>20</v>
      </c>
      <c r="G30" s="4">
        <f t="shared" si="2"/>
        <v>320</v>
      </c>
      <c r="H30" s="4">
        <f t="shared" si="3"/>
        <v>340</v>
      </c>
      <c r="I30" s="1" t="str">
        <f>VLOOKUP(J30,'[1]all-items'!$A$2:$C$300,2,FALSE)</f>
        <v>u</v>
      </c>
      <c r="J30" s="3" t="str">
        <f>VLOOKUP(B30,'[1]p12-items'!$A$2:$E$90,3,FALSE)</f>
        <v>knife</v>
      </c>
      <c r="K30" s="3">
        <f>VLOOKUP(B30,'[1]p12-items'!$A$2:$E$90,4,FALSE)</f>
        <v>0</v>
      </c>
      <c r="M30" s="1">
        <v>1</v>
      </c>
      <c r="O30" s="1"/>
    </row>
    <row r="31" spans="1:15" x14ac:dyDescent="0.25">
      <c r="A31" s="1">
        <v>30</v>
      </c>
      <c r="B31" s="6" t="s">
        <v>38</v>
      </c>
      <c r="C31" s="2">
        <v>3.7500000000000003E-3</v>
      </c>
      <c r="D31" s="2">
        <v>3.8657407407407408E-3</v>
      </c>
      <c r="E31" s="2">
        <f t="shared" si="0"/>
        <v>1.1574074074074047E-4</v>
      </c>
      <c r="F31" s="4">
        <f t="shared" si="1"/>
        <v>10</v>
      </c>
      <c r="G31" s="4">
        <f t="shared" si="2"/>
        <v>324</v>
      </c>
      <c r="H31" s="4">
        <f t="shared" si="3"/>
        <v>334</v>
      </c>
      <c r="I31" s="1" t="str">
        <f>VLOOKUP(J31,'[1]all-items'!$A$2:$C$300,2,FALSE)</f>
        <v>u</v>
      </c>
      <c r="J31" s="3" t="str">
        <f>VLOOKUP(B31,'[1]p12-items'!$A$2:$E$90,3,FALSE)</f>
        <v>cup</v>
      </c>
      <c r="K31" s="3">
        <f>VLOOKUP(B31,'[1]p12-items'!$A$2:$E$90,4,FALSE)</f>
        <v>0</v>
      </c>
      <c r="M31" s="1">
        <v>1</v>
      </c>
      <c r="O31" s="1"/>
    </row>
    <row r="32" spans="1:15" x14ac:dyDescent="0.25">
      <c r="A32" s="1">
        <v>31</v>
      </c>
      <c r="B32" s="6" t="s">
        <v>66</v>
      </c>
      <c r="C32" s="2">
        <v>3.8425925925925923E-3</v>
      </c>
      <c r="D32" s="2">
        <v>3.8657407407407408E-3</v>
      </c>
      <c r="E32" s="2">
        <f t="shared" si="0"/>
        <v>2.3148148148148442E-5</v>
      </c>
      <c r="F32" s="4">
        <f t="shared" si="1"/>
        <v>2</v>
      </c>
      <c r="G32" s="4">
        <f t="shared" si="2"/>
        <v>332</v>
      </c>
      <c r="H32" s="4">
        <f t="shared" si="3"/>
        <v>334</v>
      </c>
      <c r="I32" s="1" t="str">
        <f>VLOOKUP(J32,'[1]all-items'!$A$2:$C$300,2,FALSE)</f>
        <v>u</v>
      </c>
      <c r="J32" s="3" t="str">
        <f>VLOOKUP(B32,'[1]p12-items'!$A$2:$E$90,3,FALSE)</f>
        <v>mixingBowl</v>
      </c>
      <c r="K32" s="3" t="str">
        <f>VLOOKUP(B32,'[1]p12-items'!$A$2:$E$90,4,FALSE)</f>
        <v>red</v>
      </c>
      <c r="M32" s="1">
        <v>1</v>
      </c>
      <c r="O32" s="1"/>
    </row>
    <row r="33" spans="1:15" x14ac:dyDescent="0.25">
      <c r="A33" s="1">
        <v>32</v>
      </c>
      <c r="B33" s="6" t="s">
        <v>19</v>
      </c>
      <c r="C33" s="2">
        <v>3.9120370370370368E-3</v>
      </c>
      <c r="D33" s="2">
        <v>3.9351851851851857E-3</v>
      </c>
      <c r="E33" s="2">
        <f t="shared" si="0"/>
        <v>2.3148148148148875E-5</v>
      </c>
      <c r="F33" s="4">
        <f t="shared" si="1"/>
        <v>2</v>
      </c>
      <c r="G33" s="4">
        <f t="shared" si="2"/>
        <v>338</v>
      </c>
      <c r="H33" s="4">
        <f t="shared" si="3"/>
        <v>340</v>
      </c>
      <c r="I33" s="1" t="str">
        <f>VLOOKUP(J33,'[1]all-items'!$A$2:$C$300,2,FALSE)</f>
        <v>u</v>
      </c>
      <c r="J33" s="3" t="str">
        <f>VLOOKUP(B33,'[1]p12-items'!$A$2:$E$90,3,FALSE)</f>
        <v>colander</v>
      </c>
      <c r="K33" s="3">
        <f>VLOOKUP(B33,'[1]p12-items'!$A$2:$E$90,4,FALSE)</f>
        <v>0</v>
      </c>
      <c r="M33" s="1">
        <v>1</v>
      </c>
      <c r="O33" s="1"/>
    </row>
    <row r="34" spans="1:15" x14ac:dyDescent="0.25">
      <c r="A34" s="1">
        <v>33</v>
      </c>
      <c r="B34" s="6" t="s">
        <v>44</v>
      </c>
      <c r="C34" s="2">
        <v>3.9120370370370368E-3</v>
      </c>
      <c r="D34" s="2">
        <v>3.9351851851851857E-3</v>
      </c>
      <c r="E34" s="2">
        <f t="shared" si="0"/>
        <v>2.3148148148148875E-5</v>
      </c>
      <c r="F34" s="4">
        <f t="shared" si="1"/>
        <v>2</v>
      </c>
      <c r="G34" s="4">
        <f t="shared" si="2"/>
        <v>338</v>
      </c>
      <c r="H34" s="4">
        <f t="shared" si="3"/>
        <v>340</v>
      </c>
      <c r="I34" s="1" t="str">
        <f>VLOOKUP(J34,'[1]all-items'!$A$2:$C$300,2,FALSE)</f>
        <v>u</v>
      </c>
      <c r="J34" s="3" t="str">
        <f>VLOOKUP(B34,'[1]p12-items'!$A$2:$E$90,3,FALSE)</f>
        <v>strainer</v>
      </c>
      <c r="K34" s="3">
        <f>VLOOKUP(B34,'[1]p12-items'!$A$2:$E$90,4,FALSE)</f>
        <v>0</v>
      </c>
      <c r="M34" s="1">
        <v>1</v>
      </c>
      <c r="O34" s="1"/>
    </row>
    <row r="35" spans="1:15" x14ac:dyDescent="0.25">
      <c r="A35" s="1">
        <v>34</v>
      </c>
      <c r="B35" s="6" t="s">
        <v>25</v>
      </c>
      <c r="C35" s="2">
        <v>4.0046296296296297E-3</v>
      </c>
      <c r="D35" s="2">
        <v>4.1666666666666666E-3</v>
      </c>
      <c r="E35" s="2">
        <f t="shared" si="0"/>
        <v>1.6203703703703692E-4</v>
      </c>
      <c r="F35" s="4">
        <f t="shared" si="1"/>
        <v>14</v>
      </c>
      <c r="G35" s="4">
        <f t="shared" si="2"/>
        <v>346</v>
      </c>
      <c r="H35" s="4">
        <f t="shared" si="3"/>
        <v>360</v>
      </c>
      <c r="I35" s="1" t="str">
        <f>VLOOKUP(J35,'[1]all-items'!$A$2:$C$300,2,FALSE)</f>
        <v>u</v>
      </c>
      <c r="J35" s="3" t="str">
        <f>VLOOKUP(B35,'[1]p12-items'!$A$2:$E$90,3,FALSE)</f>
        <v>bowl</v>
      </c>
      <c r="K35" s="3">
        <f>VLOOKUP(B35,'[1]p12-items'!$A$2:$E$90,4,FALSE)</f>
        <v>1</v>
      </c>
      <c r="M35" s="1">
        <v>1</v>
      </c>
      <c r="O35" s="1"/>
    </row>
    <row r="36" spans="1:15" x14ac:dyDescent="0.25">
      <c r="A36" s="1">
        <v>36</v>
      </c>
      <c r="B36" s="6" t="s">
        <v>33</v>
      </c>
      <c r="C36" s="2">
        <v>4.0046296296296297E-3</v>
      </c>
      <c r="D36" s="2">
        <v>4.4907407407407405E-3</v>
      </c>
      <c r="E36" s="2">
        <f t="shared" si="0"/>
        <v>4.8611111111111077E-4</v>
      </c>
      <c r="F36" s="4">
        <f t="shared" si="1"/>
        <v>42</v>
      </c>
      <c r="G36" s="4">
        <f t="shared" si="2"/>
        <v>346</v>
      </c>
      <c r="H36" s="4">
        <f t="shared" si="3"/>
        <v>388</v>
      </c>
      <c r="I36" s="1" t="str">
        <f>VLOOKUP(J36,'[1]all-items'!$A$2:$C$300,2,FALSE)</f>
        <v>u</v>
      </c>
      <c r="J36" s="3" t="str">
        <f>VLOOKUP(B36,'[1]p12-items'!$A$2:$E$90,3,FALSE)</f>
        <v>chopB</v>
      </c>
      <c r="K36" s="3">
        <f>VLOOKUP(B36,'[1]p12-items'!$A$2:$E$90,4,FALSE)</f>
        <v>0</v>
      </c>
      <c r="M36" s="1">
        <v>1</v>
      </c>
      <c r="O36" s="1"/>
    </row>
    <row r="37" spans="1:15" x14ac:dyDescent="0.25">
      <c r="A37" s="1">
        <v>35</v>
      </c>
      <c r="B37" s="6" t="s">
        <v>45</v>
      </c>
      <c r="C37" s="2">
        <v>4.0046296296296297E-3</v>
      </c>
      <c r="D37" s="2">
        <v>4.1666666666666666E-3</v>
      </c>
      <c r="E37" s="2">
        <f t="shared" si="0"/>
        <v>1.6203703703703692E-4</v>
      </c>
      <c r="F37" s="4">
        <f t="shared" si="1"/>
        <v>14</v>
      </c>
      <c r="G37" s="4">
        <f t="shared" si="2"/>
        <v>346</v>
      </c>
      <c r="H37" s="4">
        <f t="shared" si="3"/>
        <v>360</v>
      </c>
      <c r="I37" s="1" t="str">
        <f>VLOOKUP(J37,'[1]all-items'!$A$2:$C$300,2,FALSE)</f>
        <v>c</v>
      </c>
      <c r="J37" s="3" t="str">
        <f>VLOOKUP(B37,'[1]p12-items'!$A$2:$E$90,3,FALSE)</f>
        <v>tomatoes</v>
      </c>
      <c r="K37" s="3">
        <f>VLOOKUP(B37,'[1]p12-items'!$A$2:$E$90,4,FALSE)</f>
        <v>0</v>
      </c>
      <c r="M37" s="1">
        <v>1</v>
      </c>
      <c r="O37" s="1"/>
    </row>
    <row r="38" spans="1:15" x14ac:dyDescent="0.25">
      <c r="A38" s="1">
        <v>37</v>
      </c>
      <c r="B38" s="6" t="s">
        <v>32</v>
      </c>
      <c r="C38" s="2">
        <v>4.0740740740740746E-3</v>
      </c>
      <c r="D38" s="2">
        <v>4.1666666666666666E-3</v>
      </c>
      <c r="E38" s="2">
        <f t="shared" si="0"/>
        <v>9.2592592592592032E-5</v>
      </c>
      <c r="F38" s="4">
        <f t="shared" si="1"/>
        <v>8</v>
      </c>
      <c r="G38" s="4">
        <f t="shared" si="2"/>
        <v>352</v>
      </c>
      <c r="H38" s="4">
        <f t="shared" si="3"/>
        <v>360</v>
      </c>
      <c r="I38" s="1" t="str">
        <f>VLOOKUP(J38,'[1]all-items'!$A$2:$C$300,2,FALSE)</f>
        <v>c</v>
      </c>
      <c r="J38" s="3" t="str">
        <f>VLOOKUP(B38,'[1]p12-items'!$A$2:$E$90,3,FALSE)</f>
        <v>chillies</v>
      </c>
      <c r="K38" s="3">
        <f>VLOOKUP(B38,'[1]p12-items'!$A$2:$E$90,4,FALSE)</f>
        <v>0</v>
      </c>
      <c r="M38" s="1">
        <v>1</v>
      </c>
      <c r="O38" s="1"/>
    </row>
    <row r="39" spans="1:15" x14ac:dyDescent="0.25">
      <c r="A39" s="1">
        <v>38</v>
      </c>
      <c r="B39" s="6" t="s">
        <v>38</v>
      </c>
      <c r="C39" s="2">
        <v>4.2361111111111106E-3</v>
      </c>
      <c r="D39" s="2">
        <v>4.3287037037037035E-3</v>
      </c>
      <c r="E39" s="2">
        <f t="shared" si="0"/>
        <v>9.25925925925929E-5</v>
      </c>
      <c r="F39" s="4">
        <f t="shared" si="1"/>
        <v>8</v>
      </c>
      <c r="G39" s="4">
        <f t="shared" si="2"/>
        <v>366</v>
      </c>
      <c r="H39" s="4">
        <f t="shared" si="3"/>
        <v>374</v>
      </c>
      <c r="I39" s="1" t="str">
        <f>VLOOKUP(J39,'[1]all-items'!$A$2:$C$300,2,FALSE)</f>
        <v>u</v>
      </c>
      <c r="J39" s="3" t="str">
        <f>VLOOKUP(B39,'[1]p12-items'!$A$2:$E$90,3,FALSE)</f>
        <v>cup</v>
      </c>
      <c r="K39" s="3">
        <f>VLOOKUP(B39,'[1]p12-items'!$A$2:$E$90,4,FALSE)</f>
        <v>0</v>
      </c>
      <c r="M39" s="1">
        <v>1</v>
      </c>
      <c r="O39" s="1"/>
    </row>
    <row r="40" spans="1:15" x14ac:dyDescent="0.25">
      <c r="A40" s="1">
        <v>39</v>
      </c>
      <c r="B40" s="6" t="s">
        <v>65</v>
      </c>
      <c r="C40" s="2">
        <v>4.2824074074074075E-3</v>
      </c>
      <c r="D40" s="2">
        <v>4.3055555555555555E-3</v>
      </c>
      <c r="E40" s="2">
        <f t="shared" si="0"/>
        <v>2.3148148148148008E-5</v>
      </c>
      <c r="F40" s="4">
        <f t="shared" si="1"/>
        <v>2</v>
      </c>
      <c r="G40" s="4">
        <f t="shared" si="2"/>
        <v>370</v>
      </c>
      <c r="H40" s="4">
        <f t="shared" si="3"/>
        <v>372</v>
      </c>
      <c r="I40" s="1" t="str">
        <f>VLOOKUP(J40,'[1]all-items'!$A$2:$C$300,2,FALSE)</f>
        <v>u</v>
      </c>
      <c r="J40" s="3" t="str">
        <f>VLOOKUP(B40,'[1]p12-items'!$A$2:$E$90,3,FALSE)</f>
        <v>mixingBowl</v>
      </c>
      <c r="K40" s="3">
        <f>VLOOKUP(B40,'[1]p12-items'!$A$2:$E$90,4,FALSE)</f>
        <v>1</v>
      </c>
      <c r="M40" s="1">
        <v>1</v>
      </c>
      <c r="O40" s="1"/>
    </row>
    <row r="41" spans="1:15" x14ac:dyDescent="0.25">
      <c r="A41" s="1">
        <v>40</v>
      </c>
      <c r="B41" s="6" t="s">
        <v>56</v>
      </c>
      <c r="C41" s="2">
        <v>4.3981481481481484E-3</v>
      </c>
      <c r="D41" s="2">
        <v>4.4907407407407405E-3</v>
      </c>
      <c r="E41" s="2">
        <f t="shared" si="0"/>
        <v>9.2592592592592032E-5</v>
      </c>
      <c r="F41" s="4">
        <f t="shared" si="1"/>
        <v>8</v>
      </c>
      <c r="G41" s="4">
        <f t="shared" si="2"/>
        <v>380</v>
      </c>
      <c r="H41" s="4">
        <f t="shared" si="3"/>
        <v>388</v>
      </c>
      <c r="I41" s="1" t="str">
        <f>VLOOKUP(J41,'[1]all-items'!$A$2:$C$300,2,FALSE)</f>
        <v>u</v>
      </c>
      <c r="J41" s="3" t="str">
        <f>VLOOKUP(B41,'[1]p12-items'!$A$2:$E$90,3,FALSE)</f>
        <v>knife</v>
      </c>
      <c r="K41" s="3" t="str">
        <f>VLOOKUP(B41,'[1]p12-items'!$A$2:$E$90,4,FALSE)</f>
        <v>large</v>
      </c>
      <c r="M41" s="1">
        <v>1</v>
      </c>
      <c r="O41" s="1"/>
    </row>
    <row r="42" spans="1:15" x14ac:dyDescent="0.25">
      <c r="A42" s="1">
        <v>41</v>
      </c>
      <c r="B42" s="6" t="s">
        <v>65</v>
      </c>
      <c r="C42" s="2">
        <v>4.4675925925925933E-3</v>
      </c>
      <c r="D42" s="2">
        <v>4.5138888888888893E-3</v>
      </c>
      <c r="E42" s="2">
        <f t="shared" si="0"/>
        <v>4.6296296296296016E-5</v>
      </c>
      <c r="F42" s="4">
        <f t="shared" si="1"/>
        <v>4</v>
      </c>
      <c r="G42" s="4">
        <f t="shared" si="2"/>
        <v>386</v>
      </c>
      <c r="H42" s="4">
        <f t="shared" si="3"/>
        <v>390</v>
      </c>
      <c r="I42" s="1" t="str">
        <f>VLOOKUP(J42,'[1]all-items'!$A$2:$C$300,2,FALSE)</f>
        <v>u</v>
      </c>
      <c r="J42" s="3" t="str">
        <f>VLOOKUP(B42,'[1]p12-items'!$A$2:$E$90,3,FALSE)</f>
        <v>mixingBowl</v>
      </c>
      <c r="K42" s="3">
        <f>VLOOKUP(B42,'[1]p12-items'!$A$2:$E$90,4,FALSE)</f>
        <v>1</v>
      </c>
      <c r="M42" s="1">
        <v>1</v>
      </c>
      <c r="O42" s="1"/>
    </row>
    <row r="43" spans="1:15" x14ac:dyDescent="0.25">
      <c r="A43" s="1">
        <v>42</v>
      </c>
      <c r="B43" s="6" t="s">
        <v>52</v>
      </c>
      <c r="C43" s="2">
        <v>4.5833333333333334E-3</v>
      </c>
      <c r="D43" s="2">
        <v>4.6527777777777774E-3</v>
      </c>
      <c r="E43" s="2">
        <f t="shared" si="0"/>
        <v>6.9444444444444024E-5</v>
      </c>
      <c r="F43" s="4">
        <f t="shared" si="1"/>
        <v>6</v>
      </c>
      <c r="G43" s="4">
        <f t="shared" si="2"/>
        <v>396</v>
      </c>
      <c r="H43" s="4">
        <f t="shared" si="3"/>
        <v>402</v>
      </c>
      <c r="I43" s="1" t="str">
        <f>VLOOKUP(J43,'[1]all-items'!$A$2:$C$300,2,FALSE)</f>
        <v>c</v>
      </c>
      <c r="J43" s="3" t="str">
        <f>VLOOKUP(B43,'[1]p12-items'!$A$2:$E$90,3,FALSE)</f>
        <v>greenBeans</v>
      </c>
      <c r="K43" s="3">
        <f>VLOOKUP(B43,'[1]p12-items'!$A$2:$E$90,4,FALSE)</f>
        <v>0</v>
      </c>
      <c r="M43" s="1">
        <v>1</v>
      </c>
      <c r="O43" s="1"/>
    </row>
    <row r="44" spans="1:15" x14ac:dyDescent="0.25">
      <c r="A44" s="1">
        <v>43</v>
      </c>
      <c r="B44" s="6" t="s">
        <v>66</v>
      </c>
      <c r="C44" s="2">
        <v>4.6759259259259263E-3</v>
      </c>
      <c r="D44" s="2">
        <v>4.7453703703703703E-3</v>
      </c>
      <c r="E44" s="2">
        <f t="shared" si="0"/>
        <v>6.9444444444444024E-5</v>
      </c>
      <c r="F44" s="4">
        <f t="shared" si="1"/>
        <v>6</v>
      </c>
      <c r="G44" s="4">
        <f t="shared" si="2"/>
        <v>404</v>
      </c>
      <c r="H44" s="4">
        <f t="shared" si="3"/>
        <v>410</v>
      </c>
      <c r="I44" s="1" t="str">
        <f>VLOOKUP(J44,'[1]all-items'!$A$2:$C$300,2,FALSE)</f>
        <v>u</v>
      </c>
      <c r="J44" s="3" t="str">
        <f>VLOOKUP(B44,'[1]p12-items'!$A$2:$E$90,3,FALSE)</f>
        <v>mixingBowl</v>
      </c>
      <c r="K44" s="3" t="str">
        <f>VLOOKUP(B44,'[1]p12-items'!$A$2:$E$90,4,FALSE)</f>
        <v>red</v>
      </c>
      <c r="M44" s="1">
        <v>1</v>
      </c>
      <c r="O44" s="1"/>
    </row>
    <row r="45" spans="1:15" x14ac:dyDescent="0.25">
      <c r="A45" s="1">
        <v>44</v>
      </c>
      <c r="B45" s="6" t="s">
        <v>44</v>
      </c>
      <c r="C45" s="2">
        <v>4.6759259259259263E-3</v>
      </c>
      <c r="D45" s="2">
        <v>4.7453703703703703E-3</v>
      </c>
      <c r="E45" s="2">
        <f t="shared" si="0"/>
        <v>6.9444444444444024E-5</v>
      </c>
      <c r="F45" s="4">
        <f t="shared" si="1"/>
        <v>6</v>
      </c>
      <c r="G45" s="4">
        <f t="shared" si="2"/>
        <v>404</v>
      </c>
      <c r="H45" s="4">
        <f t="shared" si="3"/>
        <v>410</v>
      </c>
      <c r="I45" s="1" t="str">
        <f>VLOOKUP(J45,'[1]all-items'!$A$2:$C$300,2,FALSE)</f>
        <v>u</v>
      </c>
      <c r="J45" s="3" t="str">
        <f>VLOOKUP(B45,'[1]p12-items'!$A$2:$E$90,3,FALSE)</f>
        <v>strainer</v>
      </c>
      <c r="K45" s="3">
        <f>VLOOKUP(B45,'[1]p12-items'!$A$2:$E$90,4,FALSE)</f>
        <v>0</v>
      </c>
      <c r="M45" s="1">
        <v>1</v>
      </c>
      <c r="O45" s="1"/>
    </row>
    <row r="46" spans="1:15" x14ac:dyDescent="0.25">
      <c r="A46" s="1">
        <v>45</v>
      </c>
      <c r="B46" s="6" t="s">
        <v>19</v>
      </c>
      <c r="C46" s="2">
        <v>4.7222222222222223E-3</v>
      </c>
      <c r="D46" s="2">
        <v>4.7453703703703703E-3</v>
      </c>
      <c r="E46" s="2">
        <f t="shared" si="0"/>
        <v>2.3148148148148008E-5</v>
      </c>
      <c r="F46" s="4">
        <f t="shared" si="1"/>
        <v>2</v>
      </c>
      <c r="G46" s="4">
        <f t="shared" si="2"/>
        <v>408</v>
      </c>
      <c r="H46" s="4">
        <f t="shared" si="3"/>
        <v>410</v>
      </c>
      <c r="I46" s="1" t="str">
        <f>VLOOKUP(J46,'[1]all-items'!$A$2:$C$300,2,FALSE)</f>
        <v>u</v>
      </c>
      <c r="J46" s="3" t="str">
        <f>VLOOKUP(B46,'[1]p12-items'!$A$2:$E$90,3,FALSE)</f>
        <v>colander</v>
      </c>
      <c r="K46" s="3">
        <f>VLOOKUP(B46,'[1]p12-items'!$A$2:$E$90,4,FALSE)</f>
        <v>0</v>
      </c>
      <c r="M46" s="1">
        <v>1</v>
      </c>
      <c r="O46" s="1"/>
    </row>
    <row r="47" spans="1:15" x14ac:dyDescent="0.25">
      <c r="A47" s="1">
        <v>46</v>
      </c>
      <c r="B47" s="6" t="s">
        <v>66</v>
      </c>
      <c r="C47" s="2">
        <v>4.7453703703703703E-3</v>
      </c>
      <c r="D47" s="2">
        <v>4.7685185185185183E-3</v>
      </c>
      <c r="E47" s="2">
        <f t="shared" si="0"/>
        <v>2.3148148148148008E-5</v>
      </c>
      <c r="F47" s="4">
        <f t="shared" si="1"/>
        <v>2</v>
      </c>
      <c r="G47" s="4">
        <f t="shared" si="2"/>
        <v>410</v>
      </c>
      <c r="H47" s="4">
        <f t="shared" si="3"/>
        <v>412</v>
      </c>
      <c r="I47" s="1" t="str">
        <f>VLOOKUP(J47,'[1]all-items'!$A$2:$C$300,2,FALSE)</f>
        <v>u</v>
      </c>
      <c r="J47" s="3" t="str">
        <f>VLOOKUP(B47,'[1]p12-items'!$A$2:$E$90,3,FALSE)</f>
        <v>mixingBowl</v>
      </c>
      <c r="K47" s="3" t="str">
        <f>VLOOKUP(B47,'[1]p12-items'!$A$2:$E$90,4,FALSE)</f>
        <v>red</v>
      </c>
      <c r="M47" s="1">
        <v>1</v>
      </c>
      <c r="N47" s="5"/>
      <c r="O47" s="1"/>
    </row>
    <row r="48" spans="1:15" x14ac:dyDescent="0.25">
      <c r="A48" s="1">
        <v>49</v>
      </c>
      <c r="B48" s="6" t="s">
        <v>33</v>
      </c>
      <c r="C48" s="2">
        <v>4.8379629629629632E-3</v>
      </c>
      <c r="D48" s="2">
        <v>6.7129629629629622E-3</v>
      </c>
      <c r="E48" s="2">
        <f t="shared" si="0"/>
        <v>1.8749999999999991E-3</v>
      </c>
      <c r="F48" s="4">
        <f t="shared" si="1"/>
        <v>162</v>
      </c>
      <c r="G48" s="4">
        <f t="shared" si="2"/>
        <v>418</v>
      </c>
      <c r="H48" s="4">
        <f t="shared" si="3"/>
        <v>580</v>
      </c>
      <c r="I48" s="1" t="str">
        <f>VLOOKUP(J48,'[1]all-items'!$A$2:$C$300,2,FALSE)</f>
        <v>u</v>
      </c>
      <c r="J48" s="3" t="str">
        <f>VLOOKUP(B48,'[1]p12-items'!$A$2:$E$90,3,FALSE)</f>
        <v>chopB</v>
      </c>
      <c r="K48" s="3">
        <f>VLOOKUP(B48,'[1]p12-items'!$A$2:$E$90,4,FALSE)</f>
        <v>0</v>
      </c>
      <c r="M48" s="1">
        <v>1</v>
      </c>
      <c r="O48" s="1"/>
    </row>
    <row r="49" spans="1:15" x14ac:dyDescent="0.25">
      <c r="A49" s="1">
        <v>48</v>
      </c>
      <c r="B49" s="6" t="s">
        <v>52</v>
      </c>
      <c r="C49" s="2">
        <v>4.8379629629629632E-3</v>
      </c>
      <c r="D49" s="2">
        <v>6.7129629629629622E-3</v>
      </c>
      <c r="E49" s="2">
        <f t="shared" si="0"/>
        <v>1.8749999999999991E-3</v>
      </c>
      <c r="F49" s="4">
        <f t="shared" si="1"/>
        <v>162</v>
      </c>
      <c r="G49" s="4">
        <f t="shared" si="2"/>
        <v>418</v>
      </c>
      <c r="H49" s="4">
        <f t="shared" si="3"/>
        <v>580</v>
      </c>
      <c r="I49" s="1" t="str">
        <f>VLOOKUP(J49,'[1]all-items'!$A$2:$C$300,2,FALSE)</f>
        <v>c</v>
      </c>
      <c r="J49" s="3" t="str">
        <f>VLOOKUP(B49,'[1]p12-items'!$A$2:$E$90,3,FALSE)</f>
        <v>greenBeans</v>
      </c>
      <c r="K49" s="3">
        <f>VLOOKUP(B49,'[1]p12-items'!$A$2:$E$90,4,FALSE)</f>
        <v>0</v>
      </c>
      <c r="M49" s="1">
        <v>1</v>
      </c>
      <c r="O49" s="1"/>
    </row>
    <row r="50" spans="1:15" x14ac:dyDescent="0.25">
      <c r="A50" s="1">
        <v>47</v>
      </c>
      <c r="B50" s="6" t="s">
        <v>1</v>
      </c>
      <c r="C50" s="2">
        <v>4.8379629629629632E-3</v>
      </c>
      <c r="D50" s="2">
        <v>6.7129629629629622E-3</v>
      </c>
      <c r="E50" s="2">
        <f t="shared" si="0"/>
        <v>1.8749999999999991E-3</v>
      </c>
      <c r="F50" s="4">
        <f t="shared" si="1"/>
        <v>162</v>
      </c>
      <c r="G50" s="4">
        <f t="shared" si="2"/>
        <v>418</v>
      </c>
      <c r="H50" s="4">
        <f t="shared" si="3"/>
        <v>580</v>
      </c>
      <c r="I50" s="1" t="str">
        <f>VLOOKUP(J50,'[1]all-items'!$A$2:$C$300,2,FALSE)</f>
        <v>u</v>
      </c>
      <c r="J50" s="3" t="str">
        <f>VLOOKUP(B50,'[1]p12-items'!$A$2:$E$90,3,FALSE)</f>
        <v>knife</v>
      </c>
      <c r="K50" s="3">
        <f>VLOOKUP(B50,'[1]p12-items'!$A$2:$E$90,4,FALSE)</f>
        <v>0</v>
      </c>
      <c r="M50" s="1">
        <v>1</v>
      </c>
      <c r="N50" s="5"/>
      <c r="O50" s="1"/>
    </row>
    <row r="51" spans="1:15" x14ac:dyDescent="0.25">
      <c r="A51" s="1">
        <v>50</v>
      </c>
      <c r="B51" s="6" t="s">
        <v>66</v>
      </c>
      <c r="C51" s="2">
        <v>6.6666666666666671E-3</v>
      </c>
      <c r="D51" s="2">
        <v>6.7361111111111103E-3</v>
      </c>
      <c r="E51" s="2">
        <f t="shared" si="0"/>
        <v>6.9444444444443157E-5</v>
      </c>
      <c r="F51" s="4">
        <f t="shared" si="1"/>
        <v>6</v>
      </c>
      <c r="G51" s="4">
        <f t="shared" si="2"/>
        <v>576</v>
      </c>
      <c r="H51" s="4">
        <f t="shared" si="3"/>
        <v>582</v>
      </c>
      <c r="I51" s="1" t="str">
        <f>VLOOKUP(J51,'[1]all-items'!$A$2:$C$300,2,FALSE)</f>
        <v>u</v>
      </c>
      <c r="J51" s="3" t="str">
        <f>VLOOKUP(B51,'[1]p12-items'!$A$2:$E$90,3,FALSE)</f>
        <v>mixingBowl</v>
      </c>
      <c r="K51" s="3" t="str">
        <f>VLOOKUP(B51,'[1]p12-items'!$A$2:$E$90,4,FALSE)</f>
        <v>red</v>
      </c>
      <c r="M51" s="1">
        <v>1</v>
      </c>
      <c r="O51" s="1"/>
    </row>
    <row r="52" spans="1:15" x14ac:dyDescent="0.25">
      <c r="A52" s="1">
        <v>51</v>
      </c>
      <c r="B52" s="6" t="s">
        <v>67</v>
      </c>
      <c r="C52" s="2">
        <v>6.828703703703704E-3</v>
      </c>
      <c r="D52" s="2">
        <v>6.851851851851852E-3</v>
      </c>
      <c r="E52" s="2">
        <f t="shared" si="0"/>
        <v>2.3148148148148008E-5</v>
      </c>
      <c r="F52" s="4">
        <f t="shared" si="1"/>
        <v>2</v>
      </c>
      <c r="G52" s="4">
        <f t="shared" si="2"/>
        <v>590</v>
      </c>
      <c r="H52" s="4">
        <f t="shared" si="3"/>
        <v>592</v>
      </c>
      <c r="I52" s="1" t="str">
        <f>VLOOKUP(J52,'[1]all-items'!$A$2:$C$300,2,FALSE)</f>
        <v>u</v>
      </c>
      <c r="J52" s="3" t="str">
        <f>VLOOKUP(B52,'[1]p12-items'!$A$2:$E$90,3,FALSE)</f>
        <v>trashB</v>
      </c>
      <c r="K52" s="3" t="str">
        <f>VLOOKUP(B52,'[1]p12-items'!$A$2:$E$90,4,FALSE)</f>
        <v>black</v>
      </c>
      <c r="L52" s="1" t="s">
        <v>68</v>
      </c>
      <c r="M52" s="1">
        <v>1</v>
      </c>
      <c r="O52" s="1"/>
    </row>
    <row r="53" spans="1:15" x14ac:dyDescent="0.25">
      <c r="A53" s="1">
        <v>52</v>
      </c>
      <c r="B53" s="6" t="s">
        <v>54</v>
      </c>
      <c r="C53" s="2">
        <v>6.9444444444444441E-3</v>
      </c>
      <c r="D53" s="2">
        <v>6.9675925925925921E-3</v>
      </c>
      <c r="E53" s="2">
        <f t="shared" si="0"/>
        <v>2.3148148148148008E-5</v>
      </c>
      <c r="F53" s="4">
        <f t="shared" si="1"/>
        <v>2</v>
      </c>
      <c r="G53" s="4">
        <f t="shared" si="2"/>
        <v>600</v>
      </c>
      <c r="H53" s="4">
        <f t="shared" si="3"/>
        <v>602</v>
      </c>
      <c r="I53" s="1" t="str">
        <f>VLOOKUP(J53,'[1]all-items'!$A$2:$C$300,2,FALSE)</f>
        <v>c</v>
      </c>
      <c r="J53" s="3" t="str">
        <f>VLOOKUP(B53,'[1]p12-items'!$A$2:$E$90,3,FALSE)</f>
        <v>beanSprouts</v>
      </c>
      <c r="K53" s="3">
        <f>VLOOKUP(B53,'[1]p12-items'!$A$2:$E$90,4,FALSE)</f>
        <v>0</v>
      </c>
      <c r="L53" s="1" t="s">
        <v>41</v>
      </c>
      <c r="M53" s="1">
        <v>1</v>
      </c>
      <c r="O53" s="1"/>
    </row>
    <row r="54" spans="1:15" x14ac:dyDescent="0.25">
      <c r="A54" s="1">
        <v>53</v>
      </c>
      <c r="B54" s="6" t="s">
        <v>67</v>
      </c>
      <c r="C54" s="2">
        <v>6.9675925925925921E-3</v>
      </c>
      <c r="D54" s="2">
        <v>6.9907407407407409E-3</v>
      </c>
      <c r="E54" s="2">
        <f t="shared" si="0"/>
        <v>2.3148148148148875E-5</v>
      </c>
      <c r="F54" s="4">
        <f t="shared" si="1"/>
        <v>2</v>
      </c>
      <c r="G54" s="4">
        <f t="shared" si="2"/>
        <v>602</v>
      </c>
      <c r="H54" s="4">
        <f t="shared" si="3"/>
        <v>604</v>
      </c>
      <c r="I54" s="1" t="str">
        <f>VLOOKUP(J54,'[1]all-items'!$A$2:$C$300,2,FALSE)</f>
        <v>u</v>
      </c>
      <c r="J54" s="3" t="str">
        <f>VLOOKUP(B54,'[1]p12-items'!$A$2:$E$90,3,FALSE)</f>
        <v>trashB</v>
      </c>
      <c r="K54" s="3" t="str">
        <f>VLOOKUP(B54,'[1]p12-items'!$A$2:$E$90,4,FALSE)</f>
        <v>black</v>
      </c>
      <c r="M54" s="1">
        <v>1</v>
      </c>
      <c r="O54" s="1"/>
    </row>
    <row r="55" spans="1:15" x14ac:dyDescent="0.25">
      <c r="A55" s="1">
        <v>54</v>
      </c>
      <c r="B55" s="6" t="s">
        <v>2</v>
      </c>
      <c r="C55" s="2">
        <v>7.013888888888889E-3</v>
      </c>
      <c r="D55" s="2">
        <v>7.037037037037037E-3</v>
      </c>
      <c r="E55" s="2">
        <f t="shared" si="0"/>
        <v>2.3148148148148008E-5</v>
      </c>
      <c r="F55" s="4">
        <f t="shared" si="1"/>
        <v>2</v>
      </c>
      <c r="G55" s="4">
        <f t="shared" si="2"/>
        <v>606</v>
      </c>
      <c r="H55" s="4">
        <f t="shared" si="3"/>
        <v>608</v>
      </c>
      <c r="I55" s="1" t="str">
        <f>VLOOKUP(J55,'[1]all-items'!$A$2:$C$300,2,FALSE)</f>
        <v>u</v>
      </c>
      <c r="J55" s="3" t="str">
        <f>VLOOKUP(B55,'[1]p12-items'!$A$2:$E$90,3,FALSE)</f>
        <v>pan</v>
      </c>
      <c r="K55" s="3">
        <f>VLOOKUP(B55,'[1]p12-items'!$A$2:$E$90,4,FALSE)</f>
        <v>1</v>
      </c>
      <c r="M55" s="1">
        <v>1</v>
      </c>
      <c r="O55" s="1"/>
    </row>
    <row r="56" spans="1:15" x14ac:dyDescent="0.25">
      <c r="A56" s="1">
        <v>55</v>
      </c>
      <c r="B56" s="6" t="s">
        <v>4</v>
      </c>
      <c r="C56" s="2">
        <v>7.037037037037037E-3</v>
      </c>
      <c r="D56" s="2">
        <v>7.0601851851851841E-3</v>
      </c>
      <c r="E56" s="2">
        <f t="shared" si="0"/>
        <v>2.3148148148147141E-5</v>
      </c>
      <c r="F56" s="4">
        <f t="shared" si="1"/>
        <v>2</v>
      </c>
      <c r="G56" s="4">
        <f t="shared" si="2"/>
        <v>608</v>
      </c>
      <c r="H56" s="4">
        <f t="shared" si="3"/>
        <v>610</v>
      </c>
      <c r="I56" s="1" t="str">
        <f>VLOOKUP(J56,'[1]all-items'!$A$2:$C$300,2,FALSE)</f>
        <v>e</v>
      </c>
      <c r="J56" s="3" t="str">
        <f>VLOOKUP(B56,'[1]p12-items'!$A$2:$E$90,3,FALSE)</f>
        <v>stove</v>
      </c>
      <c r="K56" s="3">
        <f>VLOOKUP(B56,'[1]p12-items'!$A$2:$E$90,4,FALSE)</f>
        <v>0</v>
      </c>
      <c r="M56" s="1">
        <v>1</v>
      </c>
      <c r="O56" s="1"/>
    </row>
    <row r="57" spans="1:15" x14ac:dyDescent="0.25">
      <c r="A57" s="1">
        <v>57</v>
      </c>
      <c r="B57" s="6" t="s">
        <v>2</v>
      </c>
      <c r="C57" s="2">
        <v>7.4537037037037028E-3</v>
      </c>
      <c r="D57" s="2">
        <v>7.5000000000000006E-3</v>
      </c>
      <c r="E57" s="2">
        <f t="shared" si="0"/>
        <v>4.6296296296297751E-5</v>
      </c>
      <c r="F57" s="4">
        <f t="shared" si="1"/>
        <v>4</v>
      </c>
      <c r="G57" s="4">
        <f t="shared" si="2"/>
        <v>644</v>
      </c>
      <c r="H57" s="4">
        <f t="shared" si="3"/>
        <v>648</v>
      </c>
      <c r="I57" s="1" t="str">
        <f>VLOOKUP(J57,'[1]all-items'!$A$2:$C$300,2,FALSE)</f>
        <v>u</v>
      </c>
      <c r="J57" s="3" t="str">
        <f>VLOOKUP(B57,'[1]p12-items'!$A$2:$E$90,3,FALSE)</f>
        <v>pan</v>
      </c>
      <c r="K57" s="3">
        <f>VLOOKUP(B57,'[1]p12-items'!$A$2:$E$90,4,FALSE)</f>
        <v>1</v>
      </c>
      <c r="M57" s="1">
        <v>1</v>
      </c>
      <c r="O57" s="1"/>
    </row>
    <row r="58" spans="1:15" x14ac:dyDescent="0.25">
      <c r="A58" s="1">
        <v>56</v>
      </c>
      <c r="B58" s="6" t="s">
        <v>45</v>
      </c>
      <c r="C58" s="2">
        <v>7.4537037037037028E-3</v>
      </c>
      <c r="D58" s="2">
        <v>7.5000000000000006E-3</v>
      </c>
      <c r="E58" s="2">
        <f t="shared" si="0"/>
        <v>4.6296296296297751E-5</v>
      </c>
      <c r="F58" s="4">
        <f t="shared" si="1"/>
        <v>4</v>
      </c>
      <c r="G58" s="4">
        <f t="shared" si="2"/>
        <v>644</v>
      </c>
      <c r="H58" s="4">
        <f t="shared" si="3"/>
        <v>648</v>
      </c>
      <c r="I58" s="1" t="str">
        <f>VLOOKUP(J58,'[1]all-items'!$A$2:$C$300,2,FALSE)</f>
        <v>c</v>
      </c>
      <c r="J58" s="3" t="str">
        <f>VLOOKUP(B58,'[1]p12-items'!$A$2:$E$90,3,FALSE)</f>
        <v>tomatoes</v>
      </c>
      <c r="K58" s="3">
        <f>VLOOKUP(B58,'[1]p12-items'!$A$2:$E$90,4,FALSE)</f>
        <v>0</v>
      </c>
      <c r="M58" s="1">
        <v>1</v>
      </c>
      <c r="O58" s="1"/>
    </row>
    <row r="59" spans="1:15" x14ac:dyDescent="0.25">
      <c r="A59" s="1">
        <v>58</v>
      </c>
      <c r="B59" s="6" t="s">
        <v>2</v>
      </c>
      <c r="C59" s="2">
        <v>7.5231481481481477E-3</v>
      </c>
      <c r="D59" s="2">
        <v>7.5462962962962966E-3</v>
      </c>
      <c r="E59" s="2">
        <f t="shared" si="0"/>
        <v>2.3148148148148875E-5</v>
      </c>
      <c r="F59" s="4">
        <f t="shared" si="1"/>
        <v>2</v>
      </c>
      <c r="G59" s="4">
        <f t="shared" si="2"/>
        <v>650</v>
      </c>
      <c r="H59" s="4">
        <f t="shared" si="3"/>
        <v>652</v>
      </c>
      <c r="I59" s="1" t="str">
        <f>VLOOKUP(J59,'[1]all-items'!$A$2:$C$300,2,FALSE)</f>
        <v>u</v>
      </c>
      <c r="J59" s="3" t="str">
        <f>VLOOKUP(B59,'[1]p12-items'!$A$2:$E$90,3,FALSE)</f>
        <v>pan</v>
      </c>
      <c r="K59" s="3">
        <f>VLOOKUP(B59,'[1]p12-items'!$A$2:$E$90,4,FALSE)</f>
        <v>1</v>
      </c>
      <c r="M59" s="1">
        <v>1</v>
      </c>
      <c r="O59" s="1"/>
    </row>
    <row r="60" spans="1:15" x14ac:dyDescent="0.25">
      <c r="A60" s="1">
        <v>59</v>
      </c>
      <c r="B60" s="6" t="s">
        <v>46</v>
      </c>
      <c r="C60" s="2">
        <v>7.5925925925925926E-3</v>
      </c>
      <c r="D60" s="2">
        <v>8.6574074074074071E-3</v>
      </c>
      <c r="E60" s="2">
        <f t="shared" si="0"/>
        <v>1.0648148148148144E-3</v>
      </c>
      <c r="F60" s="4">
        <f t="shared" si="1"/>
        <v>92</v>
      </c>
      <c r="G60" s="4">
        <f t="shared" si="2"/>
        <v>656</v>
      </c>
      <c r="H60" s="4">
        <f t="shared" si="3"/>
        <v>748</v>
      </c>
      <c r="I60" s="1" t="str">
        <f>VLOOKUP(J60,'[1]all-items'!$A$2:$C$300,2,FALSE)</f>
        <v>u</v>
      </c>
      <c r="J60" s="3" t="str">
        <f>VLOOKUP(B60,'[1]p12-items'!$A$2:$E$90,3,FALSE)</f>
        <v>tongs</v>
      </c>
      <c r="K60" s="3">
        <f>VLOOKUP(B60,'[1]p12-items'!$A$2:$E$90,4,FALSE)</f>
        <v>0</v>
      </c>
      <c r="M60" s="1">
        <v>1</v>
      </c>
      <c r="O60" s="1"/>
    </row>
    <row r="61" spans="1:15" x14ac:dyDescent="0.25">
      <c r="A61" s="1">
        <v>60</v>
      </c>
      <c r="B61" s="6" t="s">
        <v>25</v>
      </c>
      <c r="C61" s="2">
        <v>7.6851851851851847E-3</v>
      </c>
      <c r="D61" s="2">
        <v>8.4490740740740741E-3</v>
      </c>
      <c r="E61" s="2">
        <f t="shared" si="0"/>
        <v>7.6388888888888947E-4</v>
      </c>
      <c r="F61" s="4">
        <f t="shared" si="1"/>
        <v>66</v>
      </c>
      <c r="G61" s="4">
        <f t="shared" si="2"/>
        <v>664</v>
      </c>
      <c r="H61" s="4">
        <f t="shared" si="3"/>
        <v>730</v>
      </c>
      <c r="I61" s="1" t="str">
        <f>VLOOKUP(J61,'[1]all-items'!$A$2:$C$300,2,FALSE)</f>
        <v>u</v>
      </c>
      <c r="J61" s="3" t="str">
        <f>VLOOKUP(B61,'[1]p12-items'!$A$2:$E$90,3,FALSE)</f>
        <v>bowl</v>
      </c>
      <c r="K61" s="3">
        <f>VLOOKUP(B61,'[1]p12-items'!$A$2:$E$90,4,FALSE)</f>
        <v>1</v>
      </c>
      <c r="M61" s="1">
        <v>1</v>
      </c>
      <c r="O61" s="1"/>
    </row>
    <row r="62" spans="1:15" x14ac:dyDescent="0.25">
      <c r="A62" s="1">
        <v>61</v>
      </c>
      <c r="B62" s="6" t="s">
        <v>45</v>
      </c>
      <c r="C62" s="2">
        <v>7.6851851851851847E-3</v>
      </c>
      <c r="D62" s="2">
        <v>8.2407407407407412E-3</v>
      </c>
      <c r="E62" s="2">
        <f t="shared" si="0"/>
        <v>5.5555555555555653E-4</v>
      </c>
      <c r="F62" s="4">
        <f t="shared" si="1"/>
        <v>48</v>
      </c>
      <c r="G62" s="4">
        <f t="shared" si="2"/>
        <v>664</v>
      </c>
      <c r="H62" s="4">
        <f t="shared" si="3"/>
        <v>712</v>
      </c>
      <c r="I62" s="1" t="str">
        <f>VLOOKUP(J62,'[1]all-items'!$A$2:$C$300,2,FALSE)</f>
        <v>c</v>
      </c>
      <c r="J62" s="3" t="str">
        <f>VLOOKUP(B62,'[1]p12-items'!$A$2:$E$90,3,FALSE)</f>
        <v>tomatoes</v>
      </c>
      <c r="K62" s="3">
        <f>VLOOKUP(B62,'[1]p12-items'!$A$2:$E$90,4,FALSE)</f>
        <v>0</v>
      </c>
      <c r="M62" s="1">
        <v>1</v>
      </c>
      <c r="O62" s="1"/>
    </row>
    <row r="63" spans="1:15" x14ac:dyDescent="0.25">
      <c r="A63" s="1">
        <v>62</v>
      </c>
      <c r="B63" s="6" t="s">
        <v>2</v>
      </c>
      <c r="C63" s="2">
        <v>7.7083333333333335E-3</v>
      </c>
      <c r="D63" s="2">
        <v>8.6342592592592599E-3</v>
      </c>
      <c r="E63" s="2">
        <f t="shared" si="0"/>
        <v>9.2592592592592639E-4</v>
      </c>
      <c r="F63" s="4">
        <f t="shared" si="1"/>
        <v>80</v>
      </c>
      <c r="G63" s="4">
        <f t="shared" si="2"/>
        <v>666</v>
      </c>
      <c r="H63" s="4">
        <f t="shared" si="3"/>
        <v>746</v>
      </c>
      <c r="I63" s="1" t="str">
        <f>VLOOKUP(J63,'[1]all-items'!$A$2:$C$300,2,FALSE)</f>
        <v>u</v>
      </c>
      <c r="J63" s="3" t="str">
        <f>VLOOKUP(B63,'[1]p12-items'!$A$2:$E$90,3,FALSE)</f>
        <v>pan</v>
      </c>
      <c r="K63" s="3">
        <f>VLOOKUP(B63,'[1]p12-items'!$A$2:$E$90,4,FALSE)</f>
        <v>1</v>
      </c>
      <c r="M63" s="1">
        <v>1</v>
      </c>
      <c r="O63" s="1"/>
    </row>
    <row r="64" spans="1:15" x14ac:dyDescent="0.25">
      <c r="A64" s="1">
        <v>63</v>
      </c>
      <c r="B64" s="6" t="s">
        <v>32</v>
      </c>
      <c r="C64" s="2">
        <v>7.7314814814814815E-3</v>
      </c>
      <c r="D64" s="2">
        <v>8.4490740740740741E-3</v>
      </c>
      <c r="E64" s="2">
        <f t="shared" si="0"/>
        <v>7.1759259259259259E-4</v>
      </c>
      <c r="F64" s="4">
        <f t="shared" si="1"/>
        <v>62</v>
      </c>
      <c r="G64" s="4">
        <f t="shared" si="2"/>
        <v>668</v>
      </c>
      <c r="H64" s="4">
        <f t="shared" si="3"/>
        <v>730</v>
      </c>
      <c r="I64" s="1" t="str">
        <f>VLOOKUP(J64,'[1]all-items'!$A$2:$C$300,2,FALSE)</f>
        <v>c</v>
      </c>
      <c r="J64" s="3" t="str">
        <f>VLOOKUP(B64,'[1]p12-items'!$A$2:$E$90,3,FALSE)</f>
        <v>chillies</v>
      </c>
      <c r="K64" s="3">
        <f>VLOOKUP(B64,'[1]p12-items'!$A$2:$E$90,4,FALSE)</f>
        <v>0</v>
      </c>
      <c r="M64" s="1">
        <v>1</v>
      </c>
      <c r="O64" s="1"/>
    </row>
    <row r="65" spans="1:15" x14ac:dyDescent="0.25">
      <c r="A65" s="1">
        <v>64</v>
      </c>
      <c r="B65" s="6" t="s">
        <v>49</v>
      </c>
      <c r="C65" s="2">
        <v>8.7962962962962968E-3</v>
      </c>
      <c r="D65" s="2">
        <v>8.819444444444444E-3</v>
      </c>
      <c r="E65" s="2">
        <f t="shared" si="0"/>
        <v>2.3148148148147141E-5</v>
      </c>
      <c r="F65" s="4">
        <f t="shared" si="1"/>
        <v>2</v>
      </c>
      <c r="G65" s="4">
        <f t="shared" si="2"/>
        <v>760</v>
      </c>
      <c r="H65" s="4">
        <f t="shared" si="3"/>
        <v>762</v>
      </c>
      <c r="I65" s="1" t="str">
        <f>VLOOKUP(J65,'[1]all-items'!$A$2:$C$300,2,FALSE)</f>
        <v>e</v>
      </c>
      <c r="J65" s="3" t="str">
        <f>VLOOKUP(B65,'[1]p12-items'!$A$2:$E$90,3,FALSE)</f>
        <v>window</v>
      </c>
      <c r="K65" s="3">
        <f>VLOOKUP(B65,'[1]p12-items'!$A$2:$E$90,4,FALSE)</f>
        <v>0</v>
      </c>
      <c r="M65" s="1">
        <v>1</v>
      </c>
      <c r="O65" s="1"/>
    </row>
    <row r="66" spans="1:15" x14ac:dyDescent="0.25">
      <c r="A66" s="1">
        <v>67</v>
      </c>
      <c r="B66" s="6" t="s">
        <v>33</v>
      </c>
      <c r="C66" s="2">
        <v>9.3749999999999997E-3</v>
      </c>
      <c r="D66" s="2">
        <v>9.3981481481481485E-3</v>
      </c>
      <c r="E66" s="2">
        <f t="shared" ref="E66:E129" si="4">D66-C66</f>
        <v>2.3148148148148875E-5</v>
      </c>
      <c r="F66" s="4">
        <f t="shared" ref="F66:F129" si="5">HOUR(E66) *3600 + MINUTE(E66) * 60 + SECOND(E66)</f>
        <v>2</v>
      </c>
      <c r="G66" s="4">
        <f t="shared" ref="G66:G129" si="6">HOUR(C66) *3600 + MINUTE(C66) * 60 + SECOND(C66)</f>
        <v>810</v>
      </c>
      <c r="H66" s="4">
        <f t="shared" ref="H66:H129" si="7">HOUR(D66) *3600 + MINUTE(D66) * 60 + SECOND(D66)</f>
        <v>812</v>
      </c>
      <c r="I66" s="1" t="str">
        <f>VLOOKUP(J66,'[1]all-items'!$A$2:$C$300,2,FALSE)</f>
        <v>u</v>
      </c>
      <c r="J66" s="3" t="str">
        <f>VLOOKUP(B66,'[1]p12-items'!$A$2:$E$90,3,FALSE)</f>
        <v>chopB</v>
      </c>
      <c r="K66" s="3">
        <f>VLOOKUP(B66,'[1]p12-items'!$A$2:$E$90,4,FALSE)</f>
        <v>0</v>
      </c>
      <c r="M66" s="1">
        <v>1</v>
      </c>
      <c r="O66" s="1"/>
    </row>
    <row r="67" spans="1:15" x14ac:dyDescent="0.25">
      <c r="A67" s="1">
        <v>66</v>
      </c>
      <c r="B67" s="6" t="s">
        <v>52</v>
      </c>
      <c r="C67" s="2">
        <v>9.3749999999999997E-3</v>
      </c>
      <c r="D67" s="2">
        <v>9.3981481481481485E-3</v>
      </c>
      <c r="E67" s="2">
        <f t="shared" si="4"/>
        <v>2.3148148148148875E-5</v>
      </c>
      <c r="F67" s="4">
        <f t="shared" si="5"/>
        <v>2</v>
      </c>
      <c r="G67" s="4">
        <f t="shared" si="6"/>
        <v>810</v>
      </c>
      <c r="H67" s="4">
        <f t="shared" si="7"/>
        <v>812</v>
      </c>
      <c r="I67" s="1" t="str">
        <f>VLOOKUP(J67,'[1]all-items'!$A$2:$C$300,2,FALSE)</f>
        <v>c</v>
      </c>
      <c r="J67" s="3" t="str">
        <f>VLOOKUP(B67,'[1]p12-items'!$A$2:$E$90,3,FALSE)</f>
        <v>greenBeans</v>
      </c>
      <c r="K67" s="3">
        <f>VLOOKUP(B67,'[1]p12-items'!$A$2:$E$90,4,FALSE)</f>
        <v>0</v>
      </c>
      <c r="M67" s="1">
        <v>1</v>
      </c>
      <c r="O67" s="1"/>
    </row>
    <row r="68" spans="1:15" x14ac:dyDescent="0.25">
      <c r="A68" s="1">
        <v>65</v>
      </c>
      <c r="B68" s="6" t="s">
        <v>1</v>
      </c>
      <c r="C68" s="2">
        <v>9.3749999999999997E-3</v>
      </c>
      <c r="D68" s="2">
        <v>9.3981481481481485E-3</v>
      </c>
      <c r="E68" s="2">
        <f t="shared" si="4"/>
        <v>2.3148148148148875E-5</v>
      </c>
      <c r="F68" s="4">
        <f t="shared" si="5"/>
        <v>2</v>
      </c>
      <c r="G68" s="4">
        <f t="shared" si="6"/>
        <v>810</v>
      </c>
      <c r="H68" s="4">
        <f t="shared" si="7"/>
        <v>812</v>
      </c>
      <c r="I68" s="1" t="str">
        <f>VLOOKUP(J68,'[1]all-items'!$A$2:$C$300,2,FALSE)</f>
        <v>u</v>
      </c>
      <c r="J68" s="3" t="str">
        <f>VLOOKUP(B68,'[1]p12-items'!$A$2:$E$90,3,FALSE)</f>
        <v>knife</v>
      </c>
      <c r="K68" s="3">
        <f>VLOOKUP(B68,'[1]p12-items'!$A$2:$E$90,4,FALSE)</f>
        <v>0</v>
      </c>
      <c r="L68" s="1" t="s">
        <v>69</v>
      </c>
      <c r="M68" s="1">
        <v>1</v>
      </c>
      <c r="O68" s="1"/>
    </row>
    <row r="69" spans="1:15" x14ac:dyDescent="0.25">
      <c r="A69" s="1">
        <v>68</v>
      </c>
      <c r="B69" s="6" t="s">
        <v>66</v>
      </c>
      <c r="C69" s="2">
        <v>9.3981481481481485E-3</v>
      </c>
      <c r="D69" s="2">
        <v>9.4212962962962957E-3</v>
      </c>
      <c r="E69" s="2">
        <f t="shared" si="4"/>
        <v>2.3148148148147141E-5</v>
      </c>
      <c r="F69" s="4">
        <f t="shared" si="5"/>
        <v>2</v>
      </c>
      <c r="G69" s="4">
        <f t="shared" si="6"/>
        <v>812</v>
      </c>
      <c r="H69" s="4">
        <f t="shared" si="7"/>
        <v>814</v>
      </c>
      <c r="I69" s="1" t="str">
        <f>VLOOKUP(J69,'[1]all-items'!$A$2:$C$300,2,FALSE)</f>
        <v>u</v>
      </c>
      <c r="J69" s="3" t="str">
        <f>VLOOKUP(B69,'[1]p12-items'!$A$2:$E$90,3,FALSE)</f>
        <v>mixingBowl</v>
      </c>
      <c r="K69" s="3" t="str">
        <f>VLOOKUP(B69,'[1]p12-items'!$A$2:$E$90,4,FALSE)</f>
        <v>red</v>
      </c>
      <c r="M69" s="1">
        <v>1</v>
      </c>
      <c r="O69" s="1"/>
    </row>
    <row r="70" spans="1:15" x14ac:dyDescent="0.25">
      <c r="A70" s="1">
        <v>69</v>
      </c>
      <c r="B70" s="6" t="s">
        <v>38</v>
      </c>
      <c r="C70" s="2">
        <v>9.4212962962962957E-3</v>
      </c>
      <c r="D70" s="2">
        <v>9.4444444444444445E-3</v>
      </c>
      <c r="E70" s="2">
        <f t="shared" si="4"/>
        <v>2.3148148148148875E-5</v>
      </c>
      <c r="F70" s="4">
        <f t="shared" si="5"/>
        <v>2</v>
      </c>
      <c r="G70" s="4">
        <f t="shared" si="6"/>
        <v>814</v>
      </c>
      <c r="H70" s="4">
        <f t="shared" si="7"/>
        <v>816</v>
      </c>
      <c r="I70" s="1" t="str">
        <f>VLOOKUP(J70,'[1]all-items'!$A$2:$C$300,2,FALSE)</f>
        <v>u</v>
      </c>
      <c r="J70" s="3" t="str">
        <f>VLOOKUP(B70,'[1]p12-items'!$A$2:$E$90,3,FALSE)</f>
        <v>cup</v>
      </c>
      <c r="K70" s="3">
        <f>VLOOKUP(B70,'[1]p12-items'!$A$2:$E$90,4,FALSE)</f>
        <v>0</v>
      </c>
      <c r="M70" s="1">
        <v>1</v>
      </c>
      <c r="O70" s="1"/>
    </row>
    <row r="71" spans="1:15" x14ac:dyDescent="0.25">
      <c r="A71" s="1">
        <v>72</v>
      </c>
      <c r="B71" s="6" t="s">
        <v>33</v>
      </c>
      <c r="C71" s="2">
        <v>9.4444444444444445E-3</v>
      </c>
      <c r="D71" s="2">
        <v>9.6064814814814815E-3</v>
      </c>
      <c r="E71" s="2">
        <f t="shared" si="4"/>
        <v>1.6203703703703692E-4</v>
      </c>
      <c r="F71" s="4">
        <f t="shared" si="5"/>
        <v>14</v>
      </c>
      <c r="G71" s="4">
        <f t="shared" si="6"/>
        <v>816</v>
      </c>
      <c r="H71" s="4">
        <f t="shared" si="7"/>
        <v>830</v>
      </c>
      <c r="I71" s="1" t="str">
        <f>VLOOKUP(J71,'[1]all-items'!$A$2:$C$300,2,FALSE)</f>
        <v>u</v>
      </c>
      <c r="J71" s="3" t="str">
        <f>VLOOKUP(B71,'[1]p12-items'!$A$2:$E$90,3,FALSE)</f>
        <v>chopB</v>
      </c>
      <c r="K71" s="3">
        <f>VLOOKUP(B71,'[1]p12-items'!$A$2:$E$90,4,FALSE)</f>
        <v>0</v>
      </c>
      <c r="M71" s="1">
        <v>1</v>
      </c>
      <c r="O71" s="1"/>
    </row>
    <row r="72" spans="1:15" x14ac:dyDescent="0.25">
      <c r="A72" s="1">
        <v>71</v>
      </c>
      <c r="B72" s="6" t="s">
        <v>52</v>
      </c>
      <c r="C72" s="2">
        <v>9.4444444444444445E-3</v>
      </c>
      <c r="D72" s="2">
        <v>9.6064814814814815E-3</v>
      </c>
      <c r="E72" s="2">
        <f t="shared" si="4"/>
        <v>1.6203703703703692E-4</v>
      </c>
      <c r="F72" s="4">
        <f t="shared" si="5"/>
        <v>14</v>
      </c>
      <c r="G72" s="4">
        <f t="shared" si="6"/>
        <v>816</v>
      </c>
      <c r="H72" s="4">
        <f t="shared" si="7"/>
        <v>830</v>
      </c>
      <c r="I72" s="1" t="str">
        <f>VLOOKUP(J72,'[1]all-items'!$A$2:$C$300,2,FALSE)</f>
        <v>c</v>
      </c>
      <c r="J72" s="3" t="str">
        <f>VLOOKUP(B72,'[1]p12-items'!$A$2:$E$90,3,FALSE)</f>
        <v>greenBeans</v>
      </c>
      <c r="K72" s="3">
        <f>VLOOKUP(B72,'[1]p12-items'!$A$2:$E$90,4,FALSE)</f>
        <v>0</v>
      </c>
      <c r="M72" s="1">
        <v>1</v>
      </c>
      <c r="O72" s="1"/>
    </row>
    <row r="73" spans="1:15" x14ac:dyDescent="0.25">
      <c r="A73" s="1">
        <v>70</v>
      </c>
      <c r="B73" s="6" t="s">
        <v>1</v>
      </c>
      <c r="C73" s="2">
        <v>9.4444444444444445E-3</v>
      </c>
      <c r="D73" s="2">
        <v>9.6064814814814815E-3</v>
      </c>
      <c r="E73" s="2">
        <f t="shared" si="4"/>
        <v>1.6203703703703692E-4</v>
      </c>
      <c r="F73" s="4">
        <f t="shared" si="5"/>
        <v>14</v>
      </c>
      <c r="G73" s="4">
        <f t="shared" si="6"/>
        <v>816</v>
      </c>
      <c r="H73" s="4">
        <f t="shared" si="7"/>
        <v>830</v>
      </c>
      <c r="I73" s="1" t="str">
        <f>VLOOKUP(J73,'[1]all-items'!$A$2:$C$300,2,FALSE)</f>
        <v>u</v>
      </c>
      <c r="J73" s="3" t="str">
        <f>VLOOKUP(B73,'[1]p12-items'!$A$2:$E$90,3,FALSE)</f>
        <v>knife</v>
      </c>
      <c r="K73" s="3">
        <f>VLOOKUP(B73,'[1]p12-items'!$A$2:$E$90,4,FALSE)</f>
        <v>0</v>
      </c>
      <c r="M73" s="1">
        <v>1</v>
      </c>
      <c r="O73" s="1"/>
    </row>
    <row r="74" spans="1:15" x14ac:dyDescent="0.25">
      <c r="A74" s="1">
        <v>73</v>
      </c>
      <c r="B74" s="6" t="s">
        <v>65</v>
      </c>
      <c r="C74" s="2">
        <v>9.4907407407407406E-3</v>
      </c>
      <c r="D74" s="2">
        <v>9.5138888888888894E-3</v>
      </c>
      <c r="E74" s="2">
        <f t="shared" si="4"/>
        <v>2.3148148148148875E-5</v>
      </c>
      <c r="F74" s="4">
        <f t="shared" si="5"/>
        <v>2</v>
      </c>
      <c r="G74" s="4">
        <f t="shared" si="6"/>
        <v>820</v>
      </c>
      <c r="H74" s="4">
        <f t="shared" si="7"/>
        <v>822</v>
      </c>
      <c r="I74" s="1" t="str">
        <f>VLOOKUP(J74,'[1]all-items'!$A$2:$C$300,2,FALSE)</f>
        <v>u</v>
      </c>
      <c r="J74" s="3" t="str">
        <f>VLOOKUP(B74,'[1]p12-items'!$A$2:$E$90,3,FALSE)</f>
        <v>mixingBowl</v>
      </c>
      <c r="K74" s="3">
        <f>VLOOKUP(B74,'[1]p12-items'!$A$2:$E$90,4,FALSE)</f>
        <v>1</v>
      </c>
      <c r="M74" s="1">
        <v>1</v>
      </c>
      <c r="O74" s="1"/>
    </row>
    <row r="75" spans="1:15" x14ac:dyDescent="0.25">
      <c r="A75" s="1">
        <v>74</v>
      </c>
      <c r="B75" s="6" t="s">
        <v>52</v>
      </c>
      <c r="C75" s="2">
        <v>9.6990740740740735E-3</v>
      </c>
      <c r="D75" s="2">
        <v>9.7685185185185184E-3</v>
      </c>
      <c r="E75" s="2">
        <f t="shared" si="4"/>
        <v>6.9444444444444892E-5</v>
      </c>
      <c r="F75" s="4">
        <f t="shared" si="5"/>
        <v>6</v>
      </c>
      <c r="G75" s="4">
        <f t="shared" si="6"/>
        <v>838</v>
      </c>
      <c r="H75" s="4">
        <f t="shared" si="7"/>
        <v>844</v>
      </c>
      <c r="I75" s="1" t="str">
        <f>VLOOKUP(J75,'[1]all-items'!$A$2:$C$300,2,FALSE)</f>
        <v>c</v>
      </c>
      <c r="J75" s="3" t="str">
        <f>VLOOKUP(B75,'[1]p12-items'!$A$2:$E$90,3,FALSE)</f>
        <v>greenBeans</v>
      </c>
      <c r="K75" s="3">
        <f>VLOOKUP(B75,'[1]p12-items'!$A$2:$E$90,4,FALSE)</f>
        <v>0</v>
      </c>
      <c r="L75" s="1" t="s">
        <v>70</v>
      </c>
      <c r="M75" s="1">
        <v>1</v>
      </c>
      <c r="O75" s="1"/>
    </row>
    <row r="76" spans="1:15" x14ac:dyDescent="0.25">
      <c r="A76" s="1">
        <v>75</v>
      </c>
      <c r="B76" s="6" t="s">
        <v>53</v>
      </c>
      <c r="C76" s="2">
        <v>9.7685185185185184E-3</v>
      </c>
      <c r="D76" s="2">
        <v>9.8611111111111104E-3</v>
      </c>
      <c r="E76" s="2">
        <f t="shared" si="4"/>
        <v>9.2592592592592032E-5</v>
      </c>
      <c r="F76" s="4">
        <f t="shared" si="5"/>
        <v>8</v>
      </c>
      <c r="G76" s="4">
        <f t="shared" si="6"/>
        <v>844</v>
      </c>
      <c r="H76" s="4">
        <f t="shared" si="7"/>
        <v>852</v>
      </c>
      <c r="I76" s="1" t="str">
        <f>VLOOKUP(J76,'[1]all-items'!$A$2:$C$300,2,FALSE)</f>
        <v>c</v>
      </c>
      <c r="J76" s="3" t="str">
        <f>VLOOKUP(B76,'[1]p12-items'!$A$2:$E$90,3,FALSE)</f>
        <v>springOnion</v>
      </c>
      <c r="K76" s="3">
        <f>VLOOKUP(B76,'[1]p12-items'!$A$2:$E$90,4,FALSE)</f>
        <v>0</v>
      </c>
      <c r="M76" s="1">
        <v>1</v>
      </c>
      <c r="O76" s="1"/>
    </row>
    <row r="77" spans="1:15" x14ac:dyDescent="0.25">
      <c r="A77" s="1">
        <v>76</v>
      </c>
      <c r="B77" s="6" t="s">
        <v>7</v>
      </c>
      <c r="C77" s="2">
        <v>9.8611111111111104E-3</v>
      </c>
      <c r="D77" s="2">
        <v>9.9537037037037042E-3</v>
      </c>
      <c r="E77" s="2">
        <f t="shared" si="4"/>
        <v>9.2592592592593767E-5</v>
      </c>
      <c r="F77" s="4">
        <f t="shared" si="5"/>
        <v>8</v>
      </c>
      <c r="G77" s="4">
        <f t="shared" si="6"/>
        <v>852</v>
      </c>
      <c r="H77" s="4">
        <f t="shared" si="7"/>
        <v>860</v>
      </c>
      <c r="I77" s="1" t="str">
        <f>VLOOKUP(J77,'[1]all-items'!$A$2:$C$300,2,FALSE)</f>
        <v>c</v>
      </c>
      <c r="J77" s="3" t="str">
        <f>VLOOKUP(B77,'[1]p12-items'!$A$2:$E$90,3,FALSE)</f>
        <v>onion</v>
      </c>
      <c r="K77" s="3">
        <f>VLOOKUP(B77,'[1]p12-items'!$A$2:$E$90,4,FALSE)</f>
        <v>0</v>
      </c>
      <c r="M77" s="1">
        <v>1</v>
      </c>
      <c r="O77" s="1"/>
    </row>
    <row r="78" spans="1:15" x14ac:dyDescent="0.25">
      <c r="A78" s="1">
        <v>79</v>
      </c>
      <c r="B78" s="6" t="s">
        <v>33</v>
      </c>
      <c r="C78" s="2">
        <v>1.0023148148148147E-2</v>
      </c>
      <c r="D78" s="2">
        <v>1.1018518518518518E-2</v>
      </c>
      <c r="E78" s="2">
        <f t="shared" si="4"/>
        <v>9.9537037037037042E-4</v>
      </c>
      <c r="F78" s="4">
        <f t="shared" si="5"/>
        <v>86</v>
      </c>
      <c r="G78" s="4">
        <f t="shared" si="6"/>
        <v>866</v>
      </c>
      <c r="H78" s="4">
        <f t="shared" si="7"/>
        <v>952</v>
      </c>
      <c r="I78" s="1" t="str">
        <f>VLOOKUP(J78,'[1]all-items'!$A$2:$C$300,2,FALSE)</f>
        <v>u</v>
      </c>
      <c r="J78" s="3" t="str">
        <f>VLOOKUP(B78,'[1]p12-items'!$A$2:$E$90,3,FALSE)</f>
        <v>chopB</v>
      </c>
      <c r="K78" s="3">
        <f>VLOOKUP(B78,'[1]p12-items'!$A$2:$E$90,4,FALSE)</f>
        <v>0</v>
      </c>
      <c r="M78" s="1">
        <v>1</v>
      </c>
      <c r="O78" s="1"/>
    </row>
    <row r="79" spans="1:15" x14ac:dyDescent="0.25">
      <c r="A79" s="1">
        <v>78</v>
      </c>
      <c r="B79" s="6" t="s">
        <v>52</v>
      </c>
      <c r="C79" s="2">
        <v>1.0023148148148147E-2</v>
      </c>
      <c r="D79" s="2">
        <v>1.1018518518518518E-2</v>
      </c>
      <c r="E79" s="2">
        <f t="shared" si="4"/>
        <v>9.9537037037037042E-4</v>
      </c>
      <c r="F79" s="4">
        <f t="shared" si="5"/>
        <v>86</v>
      </c>
      <c r="G79" s="4">
        <f t="shared" si="6"/>
        <v>866</v>
      </c>
      <c r="H79" s="4">
        <f t="shared" si="7"/>
        <v>952</v>
      </c>
      <c r="I79" s="1" t="str">
        <f>VLOOKUP(J79,'[1]all-items'!$A$2:$C$300,2,FALSE)</f>
        <v>c</v>
      </c>
      <c r="J79" s="3" t="str">
        <f>VLOOKUP(B79,'[1]p12-items'!$A$2:$E$90,3,FALSE)</f>
        <v>greenBeans</v>
      </c>
      <c r="K79" s="3">
        <f>VLOOKUP(B79,'[1]p12-items'!$A$2:$E$90,4,FALSE)</f>
        <v>0</v>
      </c>
      <c r="M79" s="1">
        <v>1</v>
      </c>
      <c r="O79" s="1"/>
    </row>
    <row r="80" spans="1:15" x14ac:dyDescent="0.25">
      <c r="A80" s="1">
        <v>77</v>
      </c>
      <c r="B80" s="6" t="s">
        <v>1</v>
      </c>
      <c r="C80" s="2">
        <v>1.0023148148148147E-2</v>
      </c>
      <c r="D80" s="2">
        <v>1.1018518518518518E-2</v>
      </c>
      <c r="E80" s="2">
        <f t="shared" si="4"/>
        <v>9.9537037037037042E-4</v>
      </c>
      <c r="F80" s="4">
        <f t="shared" si="5"/>
        <v>86</v>
      </c>
      <c r="G80" s="4">
        <f t="shared" si="6"/>
        <v>866</v>
      </c>
      <c r="H80" s="4">
        <f t="shared" si="7"/>
        <v>952</v>
      </c>
      <c r="I80" s="1" t="str">
        <f>VLOOKUP(J80,'[1]all-items'!$A$2:$C$300,2,FALSE)</f>
        <v>u</v>
      </c>
      <c r="J80" s="3" t="str">
        <f>VLOOKUP(B80,'[1]p12-items'!$A$2:$E$90,3,FALSE)</f>
        <v>knife</v>
      </c>
      <c r="K80" s="3">
        <f>VLOOKUP(B80,'[1]p12-items'!$A$2:$E$90,4,FALSE)</f>
        <v>0</v>
      </c>
      <c r="M80" s="1">
        <v>1</v>
      </c>
      <c r="O80" s="1"/>
    </row>
    <row r="81" spans="1:15" x14ac:dyDescent="0.25">
      <c r="A81" s="1">
        <v>80</v>
      </c>
      <c r="B81" s="6" t="s">
        <v>65</v>
      </c>
      <c r="C81" s="2">
        <v>1.0231481481481482E-2</v>
      </c>
      <c r="D81" s="2">
        <v>1.0254629629629629E-2</v>
      </c>
      <c r="E81" s="2">
        <f t="shared" si="4"/>
        <v>2.3148148148147141E-5</v>
      </c>
      <c r="F81" s="4">
        <f t="shared" si="5"/>
        <v>2</v>
      </c>
      <c r="G81" s="4">
        <f t="shared" si="6"/>
        <v>884</v>
      </c>
      <c r="H81" s="4">
        <f t="shared" si="7"/>
        <v>886</v>
      </c>
      <c r="I81" s="1" t="str">
        <f>VLOOKUP(J81,'[1]all-items'!$A$2:$C$300,2,FALSE)</f>
        <v>u</v>
      </c>
      <c r="J81" s="3" t="str">
        <f>VLOOKUP(B81,'[1]p12-items'!$A$2:$E$90,3,FALSE)</f>
        <v>mixingBowl</v>
      </c>
      <c r="K81" s="3">
        <f>VLOOKUP(B81,'[1]p12-items'!$A$2:$E$90,4,FALSE)</f>
        <v>1</v>
      </c>
      <c r="M81" s="1">
        <v>1</v>
      </c>
      <c r="O81" s="1"/>
    </row>
    <row r="82" spans="1:15" x14ac:dyDescent="0.25">
      <c r="A82" s="1">
        <v>81</v>
      </c>
      <c r="B82" s="6" t="s">
        <v>65</v>
      </c>
      <c r="C82" s="2">
        <v>1.0324074074074074E-2</v>
      </c>
      <c r="D82" s="2">
        <v>1.037037037037037E-2</v>
      </c>
      <c r="E82" s="2">
        <f t="shared" si="4"/>
        <v>4.6296296296296016E-5</v>
      </c>
      <c r="F82" s="4">
        <f t="shared" si="5"/>
        <v>4</v>
      </c>
      <c r="G82" s="4">
        <f t="shared" si="6"/>
        <v>892</v>
      </c>
      <c r="H82" s="4">
        <f t="shared" si="7"/>
        <v>896</v>
      </c>
      <c r="I82" s="1" t="str">
        <f>VLOOKUP(J82,'[1]all-items'!$A$2:$C$300,2,FALSE)</f>
        <v>u</v>
      </c>
      <c r="J82" s="3" t="str">
        <f>VLOOKUP(B82,'[1]p12-items'!$A$2:$E$90,3,FALSE)</f>
        <v>mixingBowl</v>
      </c>
      <c r="K82" s="3">
        <f>VLOOKUP(B82,'[1]p12-items'!$A$2:$E$90,4,FALSE)</f>
        <v>1</v>
      </c>
      <c r="M82" s="1">
        <v>1</v>
      </c>
      <c r="O82" s="1"/>
    </row>
    <row r="83" spans="1:15" x14ac:dyDescent="0.25">
      <c r="A83" s="1">
        <v>82</v>
      </c>
      <c r="B83" s="6" t="s">
        <v>65</v>
      </c>
      <c r="C83" s="2">
        <v>1.0972222222222223E-2</v>
      </c>
      <c r="D83" s="2">
        <v>1.1018518518518518E-2</v>
      </c>
      <c r="E83" s="2">
        <f t="shared" si="4"/>
        <v>4.6296296296294281E-5</v>
      </c>
      <c r="F83" s="4">
        <f t="shared" si="5"/>
        <v>4</v>
      </c>
      <c r="G83" s="4">
        <f t="shared" si="6"/>
        <v>948</v>
      </c>
      <c r="H83" s="4">
        <f t="shared" si="7"/>
        <v>952</v>
      </c>
      <c r="I83" s="1" t="str">
        <f>VLOOKUP(J83,'[1]all-items'!$A$2:$C$300,2,FALSE)</f>
        <v>u</v>
      </c>
      <c r="J83" s="3" t="str">
        <f>VLOOKUP(B83,'[1]p12-items'!$A$2:$E$90,3,FALSE)</f>
        <v>mixingBowl</v>
      </c>
      <c r="K83" s="3">
        <f>VLOOKUP(B83,'[1]p12-items'!$A$2:$E$90,4,FALSE)</f>
        <v>1</v>
      </c>
      <c r="M83" s="1">
        <v>1</v>
      </c>
      <c r="O83" s="1"/>
    </row>
    <row r="84" spans="1:15" x14ac:dyDescent="0.25">
      <c r="A84" s="1">
        <v>84</v>
      </c>
      <c r="B84" s="6" t="s">
        <v>35</v>
      </c>
      <c r="C84" s="2">
        <v>1.1041666666666667E-2</v>
      </c>
      <c r="D84" s="2">
        <v>1.1087962962962964E-2</v>
      </c>
      <c r="E84" s="2">
        <f t="shared" si="4"/>
        <v>4.6296296296297751E-5</v>
      </c>
      <c r="F84" s="4">
        <f t="shared" si="5"/>
        <v>4</v>
      </c>
      <c r="G84" s="4">
        <f t="shared" si="6"/>
        <v>954</v>
      </c>
      <c r="H84" s="4">
        <f t="shared" si="7"/>
        <v>958</v>
      </c>
      <c r="I84" s="1" t="str">
        <f>VLOOKUP(J84,'[1]all-items'!$A$2:$C$300,2,FALSE)</f>
        <v>c</v>
      </c>
      <c r="J84" s="3" t="str">
        <f>VLOOKUP(B84,'[1]p12-items'!$A$2:$E$90,3,FALSE)</f>
        <v>coffee</v>
      </c>
      <c r="K84" s="3">
        <f>VLOOKUP(B84,'[1]p12-items'!$A$2:$E$90,4,FALSE)</f>
        <v>0</v>
      </c>
      <c r="M84" s="1">
        <v>1</v>
      </c>
      <c r="O84" s="1"/>
    </row>
    <row r="85" spans="1:15" x14ac:dyDescent="0.25">
      <c r="A85" s="1">
        <v>83</v>
      </c>
      <c r="B85" s="6" t="s">
        <v>38</v>
      </c>
      <c r="C85" s="2">
        <v>1.1041666666666667E-2</v>
      </c>
      <c r="D85" s="2">
        <v>1.1087962962962964E-2</v>
      </c>
      <c r="E85" s="2">
        <f t="shared" si="4"/>
        <v>4.6296296296297751E-5</v>
      </c>
      <c r="F85" s="4">
        <f t="shared" si="5"/>
        <v>4</v>
      </c>
      <c r="G85" s="4">
        <f t="shared" si="6"/>
        <v>954</v>
      </c>
      <c r="H85" s="4">
        <f t="shared" si="7"/>
        <v>958</v>
      </c>
      <c r="I85" s="1" t="str">
        <f>VLOOKUP(J85,'[1]all-items'!$A$2:$C$300,2,FALSE)</f>
        <v>u</v>
      </c>
      <c r="J85" s="3" t="str">
        <f>VLOOKUP(B85,'[1]p12-items'!$A$2:$E$90,3,FALSE)</f>
        <v>cup</v>
      </c>
      <c r="K85" s="3">
        <f>VLOOKUP(B85,'[1]p12-items'!$A$2:$E$90,4,FALSE)</f>
        <v>0</v>
      </c>
      <c r="M85" s="1">
        <v>1</v>
      </c>
      <c r="O85" s="1"/>
    </row>
    <row r="86" spans="1:15" x14ac:dyDescent="0.25">
      <c r="A86" s="1">
        <v>85</v>
      </c>
      <c r="B86" s="6" t="s">
        <v>19</v>
      </c>
      <c r="C86" s="2">
        <v>1.1157407407407408E-2</v>
      </c>
      <c r="D86" s="2">
        <v>1.1180555555555556E-2</v>
      </c>
      <c r="E86" s="2">
        <f t="shared" si="4"/>
        <v>2.3148148148148875E-5</v>
      </c>
      <c r="F86" s="4">
        <f t="shared" si="5"/>
        <v>2</v>
      </c>
      <c r="G86" s="4">
        <f t="shared" si="6"/>
        <v>964</v>
      </c>
      <c r="H86" s="4">
        <f t="shared" si="7"/>
        <v>966</v>
      </c>
      <c r="I86" s="1" t="str">
        <f>VLOOKUP(J86,'[1]all-items'!$A$2:$C$300,2,FALSE)</f>
        <v>u</v>
      </c>
      <c r="J86" s="3" t="str">
        <f>VLOOKUP(B86,'[1]p12-items'!$A$2:$E$90,3,FALSE)</f>
        <v>colander</v>
      </c>
      <c r="K86" s="3">
        <f>VLOOKUP(B86,'[1]p12-items'!$A$2:$E$90,4,FALSE)</f>
        <v>0</v>
      </c>
      <c r="M86" s="1">
        <v>1</v>
      </c>
      <c r="O86" s="1"/>
    </row>
    <row r="87" spans="1:15" x14ac:dyDescent="0.25">
      <c r="A87" s="1">
        <v>87</v>
      </c>
      <c r="B87" s="6" t="s">
        <v>2</v>
      </c>
      <c r="C87" s="2">
        <v>1.1203703703703704E-2</v>
      </c>
      <c r="D87" s="2">
        <v>1.1342592592592592E-2</v>
      </c>
      <c r="E87" s="2">
        <f t="shared" si="4"/>
        <v>1.3888888888888805E-4</v>
      </c>
      <c r="F87" s="4">
        <f t="shared" si="5"/>
        <v>12</v>
      </c>
      <c r="G87" s="4">
        <f t="shared" si="6"/>
        <v>968</v>
      </c>
      <c r="H87" s="4">
        <f t="shared" si="7"/>
        <v>980</v>
      </c>
      <c r="I87" s="1" t="str">
        <f>VLOOKUP(J87,'[1]all-items'!$A$2:$C$300,2,FALSE)</f>
        <v>u</v>
      </c>
      <c r="J87" s="3" t="str">
        <f>VLOOKUP(B87,'[1]p12-items'!$A$2:$E$90,3,FALSE)</f>
        <v>pan</v>
      </c>
      <c r="K87" s="3">
        <f>VLOOKUP(B87,'[1]p12-items'!$A$2:$E$90,4,FALSE)</f>
        <v>1</v>
      </c>
      <c r="M87" s="1">
        <v>1</v>
      </c>
      <c r="O87" s="1"/>
    </row>
    <row r="88" spans="1:15" x14ac:dyDescent="0.25">
      <c r="A88" s="1">
        <v>86</v>
      </c>
      <c r="B88" s="6" t="s">
        <v>53</v>
      </c>
      <c r="C88" s="2">
        <v>1.1203703703703704E-2</v>
      </c>
      <c r="D88" s="2">
        <v>1.1342592592592592E-2</v>
      </c>
      <c r="E88" s="2">
        <f t="shared" si="4"/>
        <v>1.3888888888888805E-4</v>
      </c>
      <c r="F88" s="4">
        <f t="shared" si="5"/>
        <v>12</v>
      </c>
      <c r="G88" s="4">
        <f t="shared" si="6"/>
        <v>968</v>
      </c>
      <c r="H88" s="4">
        <f t="shared" si="7"/>
        <v>980</v>
      </c>
      <c r="I88" s="1" t="str">
        <f>VLOOKUP(J88,'[1]all-items'!$A$2:$C$300,2,FALSE)</f>
        <v>c</v>
      </c>
      <c r="J88" s="3" t="str">
        <f>VLOOKUP(B88,'[1]p12-items'!$A$2:$E$90,3,FALSE)</f>
        <v>springOnion</v>
      </c>
      <c r="K88" s="3">
        <f>VLOOKUP(B88,'[1]p12-items'!$A$2:$E$90,4,FALSE)</f>
        <v>0</v>
      </c>
      <c r="M88" s="1">
        <v>1</v>
      </c>
      <c r="O88" s="1"/>
    </row>
    <row r="89" spans="1:15" x14ac:dyDescent="0.25">
      <c r="A89" s="1">
        <v>88</v>
      </c>
      <c r="B89" s="6" t="s">
        <v>44</v>
      </c>
      <c r="C89" s="2">
        <v>1.1203703703703704E-2</v>
      </c>
      <c r="D89" s="2">
        <v>1.1481481481481483E-2</v>
      </c>
      <c r="E89" s="2">
        <f t="shared" si="4"/>
        <v>2.7777777777777957E-4</v>
      </c>
      <c r="F89" s="4">
        <f t="shared" si="5"/>
        <v>24</v>
      </c>
      <c r="G89" s="4">
        <f t="shared" si="6"/>
        <v>968</v>
      </c>
      <c r="H89" s="4">
        <f t="shared" si="7"/>
        <v>992</v>
      </c>
      <c r="I89" s="1" t="str">
        <f>VLOOKUP(J89,'[1]all-items'!$A$2:$C$300,2,FALSE)</f>
        <v>u</v>
      </c>
      <c r="J89" s="3" t="str">
        <f>VLOOKUP(B89,'[1]p12-items'!$A$2:$E$90,3,FALSE)</f>
        <v>strainer</v>
      </c>
      <c r="K89" s="3">
        <f>VLOOKUP(B89,'[1]p12-items'!$A$2:$E$90,4,FALSE)</f>
        <v>0</v>
      </c>
      <c r="M89" s="1">
        <v>1</v>
      </c>
      <c r="O89" s="1"/>
    </row>
    <row r="90" spans="1:15" x14ac:dyDescent="0.25">
      <c r="A90" s="1">
        <v>90</v>
      </c>
      <c r="B90" s="6" t="s">
        <v>21</v>
      </c>
      <c r="C90" s="2">
        <v>1.1574074074074075E-2</v>
      </c>
      <c r="D90" s="2">
        <v>1.1898148148148149E-2</v>
      </c>
      <c r="E90" s="2">
        <f t="shared" si="4"/>
        <v>3.2407407407407385E-4</v>
      </c>
      <c r="F90" s="4">
        <f t="shared" si="5"/>
        <v>28</v>
      </c>
      <c r="G90" s="4">
        <f t="shared" si="6"/>
        <v>1000</v>
      </c>
      <c r="H90" s="4">
        <f t="shared" si="7"/>
        <v>1028</v>
      </c>
      <c r="I90" s="1" t="str">
        <f>VLOOKUP(J90,'[1]all-items'!$A$2:$C$300,2,FALSE)</f>
        <v>c</v>
      </c>
      <c r="J90" s="3" t="str">
        <f>VLOOKUP(B90,'[1]p12-items'!$A$2:$E$90,3,FALSE)</f>
        <v>food</v>
      </c>
      <c r="K90" s="3">
        <f>VLOOKUP(B90,'[1]p12-items'!$A$2:$E$90,4,FALSE)</f>
        <v>0</v>
      </c>
      <c r="L90" s="1" t="s">
        <v>71</v>
      </c>
      <c r="M90" s="1">
        <v>1</v>
      </c>
      <c r="O90" s="1"/>
    </row>
    <row r="91" spans="1:15" x14ac:dyDescent="0.25">
      <c r="A91" s="1">
        <v>89</v>
      </c>
      <c r="B91" s="6" t="s">
        <v>2</v>
      </c>
      <c r="C91" s="2">
        <v>1.1574074074074075E-2</v>
      </c>
      <c r="D91" s="2">
        <v>1.1898148148148149E-2</v>
      </c>
      <c r="E91" s="2">
        <f t="shared" si="4"/>
        <v>3.2407407407407385E-4</v>
      </c>
      <c r="F91" s="4">
        <f t="shared" si="5"/>
        <v>28</v>
      </c>
      <c r="G91" s="4">
        <f t="shared" si="6"/>
        <v>1000</v>
      </c>
      <c r="H91" s="4">
        <f t="shared" si="7"/>
        <v>1028</v>
      </c>
      <c r="I91" s="1" t="str">
        <f>VLOOKUP(J91,'[1]all-items'!$A$2:$C$300,2,FALSE)</f>
        <v>u</v>
      </c>
      <c r="J91" s="3" t="str">
        <f>VLOOKUP(B91,'[1]p12-items'!$A$2:$E$90,3,FALSE)</f>
        <v>pan</v>
      </c>
      <c r="K91" s="3">
        <f>VLOOKUP(B91,'[1]p12-items'!$A$2:$E$90,4,FALSE)</f>
        <v>1</v>
      </c>
      <c r="M91" s="1">
        <v>1</v>
      </c>
      <c r="O91" s="1"/>
    </row>
    <row r="92" spans="1:15" x14ac:dyDescent="0.25">
      <c r="A92" s="1">
        <v>91</v>
      </c>
      <c r="B92" s="6" t="s">
        <v>46</v>
      </c>
      <c r="C92" s="2">
        <v>1.1620370370370371E-2</v>
      </c>
      <c r="D92" s="2">
        <v>1.1898148148148149E-2</v>
      </c>
      <c r="E92" s="2">
        <f t="shared" si="4"/>
        <v>2.7777777777777783E-4</v>
      </c>
      <c r="F92" s="4">
        <f t="shared" si="5"/>
        <v>24</v>
      </c>
      <c r="G92" s="4">
        <f t="shared" si="6"/>
        <v>1004</v>
      </c>
      <c r="H92" s="4">
        <f t="shared" si="7"/>
        <v>1028</v>
      </c>
      <c r="I92" s="1" t="str">
        <f>VLOOKUP(J92,'[1]all-items'!$A$2:$C$300,2,FALSE)</f>
        <v>u</v>
      </c>
      <c r="J92" s="3" t="str">
        <f>VLOOKUP(B92,'[1]p12-items'!$A$2:$E$90,3,FALSE)</f>
        <v>tongs</v>
      </c>
      <c r="K92" s="3">
        <f>VLOOKUP(B92,'[1]p12-items'!$A$2:$E$90,4,FALSE)</f>
        <v>0</v>
      </c>
      <c r="M92" s="1">
        <v>1</v>
      </c>
      <c r="O92" s="1"/>
    </row>
    <row r="93" spans="1:15" x14ac:dyDescent="0.25">
      <c r="A93" s="1">
        <v>94</v>
      </c>
      <c r="B93" s="6" t="s">
        <v>33</v>
      </c>
      <c r="C93" s="2">
        <v>1.1990740740740739E-2</v>
      </c>
      <c r="D93" s="2">
        <v>1.3148148148148147E-2</v>
      </c>
      <c r="E93" s="2">
        <f t="shared" si="4"/>
        <v>1.1574074074074073E-3</v>
      </c>
      <c r="F93" s="4">
        <f t="shared" si="5"/>
        <v>100</v>
      </c>
      <c r="G93" s="4">
        <f t="shared" si="6"/>
        <v>1036</v>
      </c>
      <c r="H93" s="4">
        <f t="shared" si="7"/>
        <v>1136</v>
      </c>
      <c r="I93" s="1" t="str">
        <f>VLOOKUP(J93,'[1]all-items'!$A$2:$C$300,2,FALSE)</f>
        <v>u</v>
      </c>
      <c r="J93" s="3" t="str">
        <f>VLOOKUP(B93,'[1]p12-items'!$A$2:$E$90,3,FALSE)</f>
        <v>chopB</v>
      </c>
      <c r="K93" s="3">
        <f>VLOOKUP(B93,'[1]p12-items'!$A$2:$E$90,4,FALSE)</f>
        <v>0</v>
      </c>
      <c r="M93" s="1">
        <v>1</v>
      </c>
      <c r="O93" s="1"/>
    </row>
    <row r="94" spans="1:15" x14ac:dyDescent="0.25">
      <c r="A94" s="1">
        <v>92</v>
      </c>
      <c r="B94" s="6" t="s">
        <v>1</v>
      </c>
      <c r="C94" s="2">
        <v>1.1990740740740739E-2</v>
      </c>
      <c r="D94" s="2">
        <v>1.3148148148148147E-2</v>
      </c>
      <c r="E94" s="2">
        <f t="shared" si="4"/>
        <v>1.1574074074074073E-3</v>
      </c>
      <c r="F94" s="4">
        <f t="shared" si="5"/>
        <v>100</v>
      </c>
      <c r="G94" s="4">
        <f t="shared" si="6"/>
        <v>1036</v>
      </c>
      <c r="H94" s="4">
        <f t="shared" si="7"/>
        <v>1136</v>
      </c>
      <c r="I94" s="1" t="str">
        <f>VLOOKUP(J94,'[1]all-items'!$A$2:$C$300,2,FALSE)</f>
        <v>u</v>
      </c>
      <c r="J94" s="3" t="str">
        <f>VLOOKUP(B94,'[1]p12-items'!$A$2:$E$90,3,FALSE)</f>
        <v>knife</v>
      </c>
      <c r="K94" s="3">
        <f>VLOOKUP(B94,'[1]p12-items'!$A$2:$E$90,4,FALSE)</f>
        <v>0</v>
      </c>
      <c r="M94" s="1">
        <v>1</v>
      </c>
      <c r="O94" s="1"/>
    </row>
    <row r="95" spans="1:15" x14ac:dyDescent="0.25">
      <c r="A95" s="1">
        <v>93</v>
      </c>
      <c r="B95" s="6" t="s">
        <v>53</v>
      </c>
      <c r="C95" s="2">
        <v>1.1990740740740739E-2</v>
      </c>
      <c r="D95" s="2">
        <v>1.3148148148148147E-2</v>
      </c>
      <c r="E95" s="2">
        <f t="shared" si="4"/>
        <v>1.1574074074074073E-3</v>
      </c>
      <c r="F95" s="4">
        <f t="shared" si="5"/>
        <v>100</v>
      </c>
      <c r="G95" s="4">
        <f t="shared" si="6"/>
        <v>1036</v>
      </c>
      <c r="H95" s="4">
        <f t="shared" si="7"/>
        <v>1136</v>
      </c>
      <c r="I95" s="1" t="str">
        <f>VLOOKUP(J95,'[1]all-items'!$A$2:$C$300,2,FALSE)</f>
        <v>c</v>
      </c>
      <c r="J95" s="3" t="str">
        <f>VLOOKUP(B95,'[1]p12-items'!$A$2:$E$90,3,FALSE)</f>
        <v>springOnion</v>
      </c>
      <c r="K95" s="3">
        <f>VLOOKUP(B95,'[1]p12-items'!$A$2:$E$90,4,FALSE)</f>
        <v>0</v>
      </c>
      <c r="M95" s="1">
        <v>1</v>
      </c>
      <c r="O95" s="1"/>
    </row>
    <row r="96" spans="1:15" x14ac:dyDescent="0.25">
      <c r="A96" s="1">
        <v>95</v>
      </c>
      <c r="B96" s="6" t="s">
        <v>65</v>
      </c>
      <c r="C96" s="2">
        <v>1.2106481481481482E-2</v>
      </c>
      <c r="D96" s="2">
        <v>1.2129629629629629E-2</v>
      </c>
      <c r="E96" s="2">
        <f t="shared" si="4"/>
        <v>2.3148148148147141E-5</v>
      </c>
      <c r="F96" s="4">
        <f t="shared" si="5"/>
        <v>2</v>
      </c>
      <c r="G96" s="4">
        <f t="shared" si="6"/>
        <v>1046</v>
      </c>
      <c r="H96" s="4">
        <f t="shared" si="7"/>
        <v>1048</v>
      </c>
      <c r="I96" s="1" t="str">
        <f>VLOOKUP(J96,'[1]all-items'!$A$2:$C$300,2,FALSE)</f>
        <v>u</v>
      </c>
      <c r="J96" s="3" t="str">
        <f>VLOOKUP(B96,'[1]p12-items'!$A$2:$E$90,3,FALSE)</f>
        <v>mixingBowl</v>
      </c>
      <c r="K96" s="3">
        <f>VLOOKUP(B96,'[1]p12-items'!$A$2:$E$90,4,FALSE)</f>
        <v>1</v>
      </c>
      <c r="M96" s="1">
        <v>1</v>
      </c>
      <c r="O96" s="1"/>
    </row>
    <row r="97" spans="1:15" x14ac:dyDescent="0.25">
      <c r="A97" s="1">
        <v>96</v>
      </c>
      <c r="B97" s="6" t="s">
        <v>65</v>
      </c>
      <c r="C97" s="2">
        <v>1.224537037037037E-2</v>
      </c>
      <c r="D97" s="2">
        <v>1.2268518518518519E-2</v>
      </c>
      <c r="E97" s="2">
        <f t="shared" si="4"/>
        <v>2.3148148148148875E-5</v>
      </c>
      <c r="F97" s="4">
        <f t="shared" si="5"/>
        <v>2</v>
      </c>
      <c r="G97" s="4">
        <f t="shared" si="6"/>
        <v>1058</v>
      </c>
      <c r="H97" s="4">
        <f t="shared" si="7"/>
        <v>1060</v>
      </c>
      <c r="I97" s="1" t="str">
        <f>VLOOKUP(J97,'[1]all-items'!$A$2:$C$300,2,FALSE)</f>
        <v>u</v>
      </c>
      <c r="J97" s="3" t="str">
        <f>VLOOKUP(B97,'[1]p12-items'!$A$2:$E$90,3,FALSE)</f>
        <v>mixingBowl</v>
      </c>
      <c r="K97" s="3">
        <f>VLOOKUP(B97,'[1]p12-items'!$A$2:$E$90,4,FALSE)</f>
        <v>1</v>
      </c>
      <c r="M97" s="1">
        <v>1</v>
      </c>
      <c r="O97" s="1"/>
    </row>
    <row r="98" spans="1:15" x14ac:dyDescent="0.25">
      <c r="A98" s="1">
        <v>97</v>
      </c>
      <c r="B98" s="6" t="s">
        <v>65</v>
      </c>
      <c r="C98" s="2">
        <v>1.2569444444444446E-2</v>
      </c>
      <c r="D98" s="2">
        <v>1.2592592592592593E-2</v>
      </c>
      <c r="E98" s="2">
        <f t="shared" si="4"/>
        <v>2.3148148148147141E-5</v>
      </c>
      <c r="F98" s="4">
        <f t="shared" si="5"/>
        <v>2</v>
      </c>
      <c r="G98" s="4">
        <f t="shared" si="6"/>
        <v>1086</v>
      </c>
      <c r="H98" s="4">
        <f t="shared" si="7"/>
        <v>1088</v>
      </c>
      <c r="I98" s="1" t="str">
        <f>VLOOKUP(J98,'[1]all-items'!$A$2:$C$300,2,FALSE)</f>
        <v>u</v>
      </c>
      <c r="J98" s="3" t="str">
        <f>VLOOKUP(B98,'[1]p12-items'!$A$2:$E$90,3,FALSE)</f>
        <v>mixingBowl</v>
      </c>
      <c r="K98" s="3">
        <f>VLOOKUP(B98,'[1]p12-items'!$A$2:$E$90,4,FALSE)</f>
        <v>1</v>
      </c>
      <c r="M98" s="1">
        <v>1</v>
      </c>
      <c r="O98" s="1"/>
    </row>
    <row r="99" spans="1:15" x14ac:dyDescent="0.25">
      <c r="A99" s="1">
        <v>98</v>
      </c>
      <c r="B99" s="6" t="s">
        <v>65</v>
      </c>
      <c r="C99" s="2">
        <v>1.2731481481481481E-2</v>
      </c>
      <c r="D99" s="2">
        <v>1.275462962962963E-2</v>
      </c>
      <c r="E99" s="2">
        <f t="shared" si="4"/>
        <v>2.3148148148148875E-5</v>
      </c>
      <c r="F99" s="4">
        <f t="shared" si="5"/>
        <v>2</v>
      </c>
      <c r="G99" s="4">
        <f t="shared" si="6"/>
        <v>1100</v>
      </c>
      <c r="H99" s="4">
        <f t="shared" si="7"/>
        <v>1102</v>
      </c>
      <c r="I99" s="1" t="str">
        <f>VLOOKUP(J99,'[1]all-items'!$A$2:$C$300,2,FALSE)</f>
        <v>u</v>
      </c>
      <c r="J99" s="3" t="str">
        <f>VLOOKUP(B99,'[1]p12-items'!$A$2:$E$90,3,FALSE)</f>
        <v>mixingBowl</v>
      </c>
      <c r="K99" s="3">
        <f>VLOOKUP(B99,'[1]p12-items'!$A$2:$E$90,4,FALSE)</f>
        <v>1</v>
      </c>
      <c r="M99" s="1">
        <v>1</v>
      </c>
      <c r="O99" s="1"/>
    </row>
    <row r="100" spans="1:15" x14ac:dyDescent="0.25">
      <c r="A100" s="1">
        <v>99</v>
      </c>
      <c r="B100" s="6" t="s">
        <v>65</v>
      </c>
      <c r="C100" s="2">
        <v>1.2962962962962963E-2</v>
      </c>
      <c r="D100" s="2">
        <v>1.298611111111111E-2</v>
      </c>
      <c r="E100" s="2">
        <f t="shared" si="4"/>
        <v>2.3148148148147141E-5</v>
      </c>
      <c r="F100" s="4">
        <f t="shared" si="5"/>
        <v>2</v>
      </c>
      <c r="G100" s="4">
        <f t="shared" si="6"/>
        <v>1120</v>
      </c>
      <c r="H100" s="4">
        <f t="shared" si="7"/>
        <v>1122</v>
      </c>
      <c r="I100" s="1" t="str">
        <f>VLOOKUP(J100,'[1]all-items'!$A$2:$C$300,2,FALSE)</f>
        <v>u</v>
      </c>
      <c r="J100" s="3" t="str">
        <f>VLOOKUP(B100,'[1]p12-items'!$A$2:$E$90,3,FALSE)</f>
        <v>mixingBowl</v>
      </c>
      <c r="K100" s="3">
        <f>VLOOKUP(B100,'[1]p12-items'!$A$2:$E$90,4,FALSE)</f>
        <v>1</v>
      </c>
      <c r="M100" s="1">
        <v>1</v>
      </c>
      <c r="O100" s="1"/>
    </row>
    <row r="101" spans="1:15" x14ac:dyDescent="0.25">
      <c r="A101" s="1">
        <v>100</v>
      </c>
      <c r="B101" s="6" t="s">
        <v>65</v>
      </c>
      <c r="C101" s="2">
        <v>1.3125E-2</v>
      </c>
      <c r="D101" s="2">
        <v>1.3148148148148147E-2</v>
      </c>
      <c r="E101" s="2">
        <f t="shared" si="4"/>
        <v>2.3148148148147141E-5</v>
      </c>
      <c r="F101" s="4">
        <f t="shared" si="5"/>
        <v>2</v>
      </c>
      <c r="G101" s="4">
        <f t="shared" si="6"/>
        <v>1134</v>
      </c>
      <c r="H101" s="4">
        <f t="shared" si="7"/>
        <v>1136</v>
      </c>
      <c r="I101" s="1" t="str">
        <f>VLOOKUP(J101,'[1]all-items'!$A$2:$C$300,2,FALSE)</f>
        <v>u</v>
      </c>
      <c r="J101" s="3" t="str">
        <f>VLOOKUP(B101,'[1]p12-items'!$A$2:$E$90,3,FALSE)</f>
        <v>mixingBowl</v>
      </c>
      <c r="K101" s="3">
        <f>VLOOKUP(B101,'[1]p12-items'!$A$2:$E$90,4,FALSE)</f>
        <v>1</v>
      </c>
      <c r="M101" s="1">
        <v>1</v>
      </c>
      <c r="O101" s="1"/>
    </row>
    <row r="102" spans="1:15" x14ac:dyDescent="0.25">
      <c r="A102" s="1">
        <v>101</v>
      </c>
      <c r="B102" s="6" t="s">
        <v>56</v>
      </c>
      <c r="C102" s="2">
        <v>1.3171296296296294E-2</v>
      </c>
      <c r="D102" s="2">
        <v>1.3194444444444444E-2</v>
      </c>
      <c r="E102" s="2">
        <f t="shared" si="4"/>
        <v>2.314814814815061E-5</v>
      </c>
      <c r="F102" s="4">
        <f t="shared" si="5"/>
        <v>2</v>
      </c>
      <c r="G102" s="4">
        <f t="shared" si="6"/>
        <v>1138</v>
      </c>
      <c r="H102" s="4">
        <f t="shared" si="7"/>
        <v>1140</v>
      </c>
      <c r="I102" s="1" t="str">
        <f>VLOOKUP(J102,'[1]all-items'!$A$2:$C$300,2,FALSE)</f>
        <v>u</v>
      </c>
      <c r="J102" s="3" t="str">
        <f>VLOOKUP(B102,'[1]p12-items'!$A$2:$E$90,3,FALSE)</f>
        <v>knife</v>
      </c>
      <c r="K102" s="3" t="str">
        <f>VLOOKUP(B102,'[1]p12-items'!$A$2:$E$90,4,FALSE)</f>
        <v>large</v>
      </c>
      <c r="M102" s="1">
        <v>1</v>
      </c>
      <c r="O102" s="1"/>
    </row>
    <row r="103" spans="1:15" x14ac:dyDescent="0.25">
      <c r="A103" s="1">
        <v>102</v>
      </c>
      <c r="B103" s="6" t="s">
        <v>44</v>
      </c>
      <c r="C103" s="2">
        <v>1.3194444444444444E-2</v>
      </c>
      <c r="D103" s="2">
        <v>1.324074074074074E-2</v>
      </c>
      <c r="E103" s="2">
        <f t="shared" si="4"/>
        <v>4.6296296296296016E-5</v>
      </c>
      <c r="F103" s="4">
        <f t="shared" si="5"/>
        <v>4</v>
      </c>
      <c r="G103" s="4">
        <f t="shared" si="6"/>
        <v>1140</v>
      </c>
      <c r="H103" s="4">
        <f t="shared" si="7"/>
        <v>1144</v>
      </c>
      <c r="I103" s="1" t="str">
        <f>VLOOKUP(J103,'[1]all-items'!$A$2:$C$300,2,FALSE)</f>
        <v>u</v>
      </c>
      <c r="J103" s="3" t="str">
        <f>VLOOKUP(B103,'[1]p12-items'!$A$2:$E$90,3,FALSE)</f>
        <v>strainer</v>
      </c>
      <c r="K103" s="3">
        <f>VLOOKUP(B103,'[1]p12-items'!$A$2:$E$90,4,FALSE)</f>
        <v>0</v>
      </c>
      <c r="M103" s="1">
        <v>1</v>
      </c>
      <c r="O103" s="1"/>
    </row>
    <row r="104" spans="1:15" x14ac:dyDescent="0.25">
      <c r="A104" s="1">
        <v>103</v>
      </c>
      <c r="B104" s="6" t="s">
        <v>19</v>
      </c>
      <c r="C104" s="2">
        <v>1.3217592592592593E-2</v>
      </c>
      <c r="D104" s="2">
        <v>1.324074074074074E-2</v>
      </c>
      <c r="E104" s="2">
        <f t="shared" si="4"/>
        <v>2.3148148148147141E-5</v>
      </c>
      <c r="F104" s="4">
        <f t="shared" si="5"/>
        <v>2</v>
      </c>
      <c r="G104" s="4">
        <f t="shared" si="6"/>
        <v>1142</v>
      </c>
      <c r="H104" s="4">
        <f t="shared" si="7"/>
        <v>1144</v>
      </c>
      <c r="I104" s="1" t="str">
        <f>VLOOKUP(J104,'[1]all-items'!$A$2:$C$300,2,FALSE)</f>
        <v>u</v>
      </c>
      <c r="J104" s="3" t="str">
        <f>VLOOKUP(B104,'[1]p12-items'!$A$2:$E$90,3,FALSE)</f>
        <v>colander</v>
      </c>
      <c r="K104" s="3">
        <f>VLOOKUP(B104,'[1]p12-items'!$A$2:$E$90,4,FALSE)</f>
        <v>0</v>
      </c>
      <c r="M104" s="1">
        <v>1</v>
      </c>
      <c r="O104" s="1"/>
    </row>
    <row r="105" spans="1:15" x14ac:dyDescent="0.25">
      <c r="A105" s="1">
        <v>104</v>
      </c>
      <c r="B105" s="6" t="s">
        <v>1</v>
      </c>
      <c r="C105" s="2">
        <v>1.3263888888888889E-2</v>
      </c>
      <c r="D105" s="2">
        <v>1.3449074074074073E-2</v>
      </c>
      <c r="E105" s="2">
        <f t="shared" si="4"/>
        <v>1.8518518518518406E-4</v>
      </c>
      <c r="F105" s="4">
        <f t="shared" si="5"/>
        <v>16</v>
      </c>
      <c r="G105" s="4">
        <f t="shared" si="6"/>
        <v>1146</v>
      </c>
      <c r="H105" s="4">
        <f t="shared" si="7"/>
        <v>1162</v>
      </c>
      <c r="I105" s="1" t="str">
        <f>VLOOKUP(J105,'[1]all-items'!$A$2:$C$300,2,FALSE)</f>
        <v>u</v>
      </c>
      <c r="J105" s="3" t="str">
        <f>VLOOKUP(B105,'[1]p12-items'!$A$2:$E$90,3,FALSE)</f>
        <v>knife</v>
      </c>
      <c r="K105" s="3">
        <f>VLOOKUP(B105,'[1]p12-items'!$A$2:$E$90,4,FALSE)</f>
        <v>0</v>
      </c>
      <c r="M105" s="1">
        <v>1</v>
      </c>
      <c r="O105" s="1"/>
    </row>
    <row r="106" spans="1:15" x14ac:dyDescent="0.25">
      <c r="A106" s="1">
        <v>105</v>
      </c>
      <c r="B106" s="6" t="s">
        <v>72</v>
      </c>
      <c r="C106" s="2">
        <v>1.3472222222222221E-2</v>
      </c>
      <c r="D106" s="2">
        <v>1.3495370370370371E-2</v>
      </c>
      <c r="E106" s="2">
        <f t="shared" si="4"/>
        <v>2.314814814815061E-5</v>
      </c>
      <c r="F106" s="4">
        <f t="shared" si="5"/>
        <v>2</v>
      </c>
      <c r="G106" s="4">
        <f t="shared" si="6"/>
        <v>1164</v>
      </c>
      <c r="H106" s="4">
        <f t="shared" si="7"/>
        <v>1166</v>
      </c>
      <c r="I106" s="1" t="str">
        <f>VLOOKUP(J106,'[1]all-items'!$A$2:$C$300,2,FALSE)</f>
        <v>u</v>
      </c>
      <c r="J106" s="3" t="str">
        <f>VLOOKUP(B106,'[1]p12-items'!$A$2:$E$90,3,FALSE)</f>
        <v>knife</v>
      </c>
      <c r="K106" s="3" t="str">
        <f>VLOOKUP(B106,'[1]p12-items'!$A$2:$E$90,4,FALSE)</f>
        <v>large</v>
      </c>
      <c r="M106" s="1">
        <v>1</v>
      </c>
      <c r="O106" s="1"/>
    </row>
    <row r="107" spans="1:15" x14ac:dyDescent="0.25">
      <c r="A107" s="1">
        <v>107</v>
      </c>
      <c r="B107" s="6" t="s">
        <v>57</v>
      </c>
      <c r="C107" s="2">
        <v>1.3541666666666667E-2</v>
      </c>
      <c r="D107" s="2">
        <v>1.3912037037037037E-2</v>
      </c>
      <c r="E107" s="2">
        <f t="shared" si="4"/>
        <v>3.7037037037036986E-4</v>
      </c>
      <c r="F107" s="4">
        <f t="shared" si="5"/>
        <v>32</v>
      </c>
      <c r="G107" s="4">
        <f t="shared" si="6"/>
        <v>1170</v>
      </c>
      <c r="H107" s="4">
        <f t="shared" si="7"/>
        <v>1202</v>
      </c>
      <c r="I107" s="1" t="str">
        <f>VLOOKUP(J107,'[1]all-items'!$A$2:$C$300,2,FALSE)</f>
        <v>u</v>
      </c>
      <c r="J107" s="3" t="str">
        <f>VLOOKUP(B107,'[1]p12-items'!$A$2:$E$90,3,FALSE)</f>
        <v>bowl</v>
      </c>
      <c r="K107" s="3" t="str">
        <f>VLOOKUP(B107,'[1]p12-items'!$A$2:$E$90,4,FALSE)</f>
        <v>green</v>
      </c>
      <c r="M107" s="1">
        <v>1</v>
      </c>
      <c r="O107" s="1"/>
    </row>
    <row r="108" spans="1:15" x14ac:dyDescent="0.25">
      <c r="A108" s="1">
        <v>106</v>
      </c>
      <c r="B108" s="6" t="s">
        <v>65</v>
      </c>
      <c r="C108" s="2">
        <v>1.3564814814814816E-2</v>
      </c>
      <c r="D108" s="2">
        <v>1.3611111111111114E-2</v>
      </c>
      <c r="E108" s="2">
        <f t="shared" si="4"/>
        <v>4.6296296296297751E-5</v>
      </c>
      <c r="F108" s="4">
        <f t="shared" si="5"/>
        <v>4</v>
      </c>
      <c r="G108" s="4">
        <f t="shared" si="6"/>
        <v>1172</v>
      </c>
      <c r="H108" s="4">
        <f t="shared" si="7"/>
        <v>1176</v>
      </c>
      <c r="I108" s="1" t="str">
        <f>VLOOKUP(J108,'[1]all-items'!$A$2:$C$300,2,FALSE)</f>
        <v>u</v>
      </c>
      <c r="J108" s="3" t="str">
        <f>VLOOKUP(B108,'[1]p12-items'!$A$2:$E$90,3,FALSE)</f>
        <v>mixingBowl</v>
      </c>
      <c r="K108" s="3">
        <f>VLOOKUP(B108,'[1]p12-items'!$A$2:$E$90,4,FALSE)</f>
        <v>1</v>
      </c>
      <c r="M108" s="1">
        <v>1</v>
      </c>
      <c r="O108" s="1"/>
    </row>
    <row r="109" spans="1:15" x14ac:dyDescent="0.25">
      <c r="A109" s="1">
        <v>108</v>
      </c>
      <c r="B109" s="6" t="s">
        <v>65</v>
      </c>
      <c r="C109" s="2">
        <v>1.3564814814814816E-2</v>
      </c>
      <c r="D109" s="2">
        <v>1.3587962962962963E-2</v>
      </c>
      <c r="E109" s="2">
        <f t="shared" si="4"/>
        <v>2.3148148148147141E-5</v>
      </c>
      <c r="F109" s="4">
        <f t="shared" si="5"/>
        <v>2</v>
      </c>
      <c r="G109" s="4">
        <f t="shared" si="6"/>
        <v>1172</v>
      </c>
      <c r="H109" s="4">
        <f t="shared" si="7"/>
        <v>1174</v>
      </c>
      <c r="I109" s="1" t="str">
        <f>VLOOKUP(J109,'[1]all-items'!$A$2:$C$300,2,FALSE)</f>
        <v>u</v>
      </c>
      <c r="J109" s="3" t="str">
        <f>VLOOKUP(B109,'[1]p12-items'!$A$2:$E$90,3,FALSE)</f>
        <v>mixingBowl</v>
      </c>
      <c r="K109" s="3">
        <f>VLOOKUP(B109,'[1]p12-items'!$A$2:$E$90,4,FALSE)</f>
        <v>1</v>
      </c>
      <c r="M109" s="1">
        <v>1</v>
      </c>
      <c r="O109" s="1"/>
    </row>
    <row r="110" spans="1:15" x14ac:dyDescent="0.25">
      <c r="A110" s="1">
        <v>109</v>
      </c>
      <c r="B110" s="6" t="s">
        <v>34</v>
      </c>
      <c r="C110" s="2">
        <v>1.3587962962962963E-2</v>
      </c>
      <c r="D110" s="2">
        <v>1.3865740740740739E-2</v>
      </c>
      <c r="E110" s="2">
        <f t="shared" si="4"/>
        <v>2.777777777777761E-4</v>
      </c>
      <c r="F110" s="4">
        <f t="shared" si="5"/>
        <v>24</v>
      </c>
      <c r="G110" s="4">
        <f t="shared" si="6"/>
        <v>1174</v>
      </c>
      <c r="H110" s="4">
        <f t="shared" si="7"/>
        <v>1198</v>
      </c>
      <c r="I110" s="1" t="str">
        <f>VLOOKUP(J110,'[1]all-items'!$A$2:$C$300,2,FALSE)</f>
        <v>c</v>
      </c>
      <c r="J110" s="3" t="str">
        <f>VLOOKUP(B110,'[1]p12-items'!$A$2:$E$90,3,FALSE)</f>
        <v>clingFilm</v>
      </c>
      <c r="K110" s="3">
        <f>VLOOKUP(B110,'[1]p12-items'!$A$2:$E$90,4,FALSE)</f>
        <v>0</v>
      </c>
      <c r="M110" s="1">
        <v>1</v>
      </c>
      <c r="O110" s="1"/>
    </row>
    <row r="111" spans="1:15" x14ac:dyDescent="0.25">
      <c r="A111" s="1">
        <v>110</v>
      </c>
      <c r="B111" s="6" t="s">
        <v>67</v>
      </c>
      <c r="C111" s="2">
        <v>1.3865740740740739E-2</v>
      </c>
      <c r="D111" s="2">
        <v>1.3888888888888888E-2</v>
      </c>
      <c r="E111" s="2">
        <f t="shared" si="4"/>
        <v>2.3148148148148875E-5</v>
      </c>
      <c r="F111" s="4">
        <f t="shared" si="5"/>
        <v>2</v>
      </c>
      <c r="G111" s="4">
        <f t="shared" si="6"/>
        <v>1198</v>
      </c>
      <c r="H111" s="4">
        <f t="shared" si="7"/>
        <v>1200</v>
      </c>
      <c r="I111" s="1" t="str">
        <f>VLOOKUP(J111,'[1]all-items'!$A$2:$C$300,2,FALSE)</f>
        <v>u</v>
      </c>
      <c r="J111" s="3" t="str">
        <f>VLOOKUP(B111,'[1]p12-items'!$A$2:$E$90,3,FALSE)</f>
        <v>trashB</v>
      </c>
      <c r="K111" s="3" t="str">
        <f>VLOOKUP(B111,'[1]p12-items'!$A$2:$E$90,4,FALSE)</f>
        <v>black</v>
      </c>
      <c r="M111" s="1">
        <v>1</v>
      </c>
      <c r="O111" s="1"/>
    </row>
    <row r="112" spans="1:15" x14ac:dyDescent="0.25">
      <c r="A112" s="1">
        <v>111</v>
      </c>
      <c r="B112" s="6" t="s">
        <v>7</v>
      </c>
      <c r="C112" s="2">
        <v>1.3912037037037037E-2</v>
      </c>
      <c r="D112" s="2">
        <v>1.5000000000000001E-2</v>
      </c>
      <c r="E112" s="2">
        <f t="shared" si="4"/>
        <v>1.0879629629629642E-3</v>
      </c>
      <c r="F112" s="4">
        <f t="shared" si="5"/>
        <v>94</v>
      </c>
      <c r="G112" s="4">
        <f t="shared" si="6"/>
        <v>1202</v>
      </c>
      <c r="H112" s="4">
        <f t="shared" si="7"/>
        <v>1296</v>
      </c>
      <c r="I112" s="1" t="str">
        <f>VLOOKUP(J112,'[1]all-items'!$A$2:$C$300,2,FALSE)</f>
        <v>c</v>
      </c>
      <c r="J112" s="3" t="str">
        <f>VLOOKUP(B112,'[1]p12-items'!$A$2:$E$90,3,FALSE)</f>
        <v>onion</v>
      </c>
      <c r="K112" s="3">
        <f>VLOOKUP(B112,'[1]p12-items'!$A$2:$E$90,4,FALSE)</f>
        <v>0</v>
      </c>
      <c r="M112" s="1">
        <v>1</v>
      </c>
      <c r="O112" s="1"/>
    </row>
    <row r="113" spans="1:15" x14ac:dyDescent="0.25">
      <c r="A113" s="1">
        <v>113</v>
      </c>
      <c r="B113" s="6" t="s">
        <v>33</v>
      </c>
      <c r="C113" s="2">
        <v>1.3935185185185184E-2</v>
      </c>
      <c r="D113" s="2">
        <v>1.5000000000000001E-2</v>
      </c>
      <c r="E113" s="2">
        <f t="shared" si="4"/>
        <v>1.064814814814817E-3</v>
      </c>
      <c r="F113" s="4">
        <f t="shared" si="5"/>
        <v>92</v>
      </c>
      <c r="G113" s="4">
        <f t="shared" si="6"/>
        <v>1204</v>
      </c>
      <c r="H113" s="4">
        <f t="shared" si="7"/>
        <v>1296</v>
      </c>
      <c r="I113" s="1" t="str">
        <f>VLOOKUP(J113,'[1]all-items'!$A$2:$C$300,2,FALSE)</f>
        <v>u</v>
      </c>
      <c r="J113" s="3" t="str">
        <f>VLOOKUP(B113,'[1]p12-items'!$A$2:$E$90,3,FALSE)</f>
        <v>chopB</v>
      </c>
      <c r="K113" s="3">
        <f>VLOOKUP(B113,'[1]p12-items'!$A$2:$E$90,4,FALSE)</f>
        <v>0</v>
      </c>
      <c r="M113" s="1">
        <v>1</v>
      </c>
      <c r="O113" s="1"/>
    </row>
    <row r="114" spans="1:15" x14ac:dyDescent="0.25">
      <c r="A114" s="1">
        <v>112</v>
      </c>
      <c r="B114" s="6" t="s">
        <v>1</v>
      </c>
      <c r="C114" s="2">
        <v>1.3935185185185184E-2</v>
      </c>
      <c r="D114" s="2">
        <v>1.4282407407407409E-2</v>
      </c>
      <c r="E114" s="2">
        <f t="shared" si="4"/>
        <v>3.4722222222222446E-4</v>
      </c>
      <c r="F114" s="4">
        <f t="shared" si="5"/>
        <v>30</v>
      </c>
      <c r="G114" s="4">
        <f t="shared" si="6"/>
        <v>1204</v>
      </c>
      <c r="H114" s="4">
        <f t="shared" si="7"/>
        <v>1234</v>
      </c>
      <c r="I114" s="1" t="str">
        <f>VLOOKUP(J114,'[1]all-items'!$A$2:$C$300,2,FALSE)</f>
        <v>u</v>
      </c>
      <c r="J114" s="3" t="str">
        <f>VLOOKUP(B114,'[1]p12-items'!$A$2:$E$90,3,FALSE)</f>
        <v>knife</v>
      </c>
      <c r="K114" s="3">
        <f>VLOOKUP(B114,'[1]p12-items'!$A$2:$E$90,4,FALSE)</f>
        <v>0</v>
      </c>
      <c r="M114" s="1">
        <v>1</v>
      </c>
      <c r="O114" s="1"/>
    </row>
    <row r="115" spans="1:15" x14ac:dyDescent="0.25">
      <c r="A115" s="1">
        <v>114</v>
      </c>
      <c r="B115" s="6" t="s">
        <v>57</v>
      </c>
      <c r="C115" s="2">
        <v>1.3981481481481482E-2</v>
      </c>
      <c r="D115" s="2">
        <v>1.4027777777777778E-2</v>
      </c>
      <c r="E115" s="2">
        <f t="shared" si="4"/>
        <v>4.6296296296296016E-5</v>
      </c>
      <c r="F115" s="4">
        <f t="shared" si="5"/>
        <v>4</v>
      </c>
      <c r="G115" s="4">
        <f t="shared" si="6"/>
        <v>1208</v>
      </c>
      <c r="H115" s="4">
        <f t="shared" si="7"/>
        <v>1212</v>
      </c>
      <c r="I115" s="1" t="str">
        <f>VLOOKUP(J115,'[1]all-items'!$A$2:$C$300,2,FALSE)</f>
        <v>u</v>
      </c>
      <c r="J115" s="3" t="str">
        <f>VLOOKUP(B115,'[1]p12-items'!$A$2:$E$90,3,FALSE)</f>
        <v>bowl</v>
      </c>
      <c r="K115" s="3" t="str">
        <f>VLOOKUP(B115,'[1]p12-items'!$A$2:$E$90,4,FALSE)</f>
        <v>green</v>
      </c>
      <c r="M115" s="1">
        <v>1</v>
      </c>
      <c r="O115" s="1"/>
    </row>
    <row r="116" spans="1:15" x14ac:dyDescent="0.25">
      <c r="A116" s="1">
        <v>115</v>
      </c>
      <c r="B116" s="6" t="s">
        <v>72</v>
      </c>
      <c r="C116" s="2">
        <v>1.4259259259259261E-2</v>
      </c>
      <c r="D116" s="2">
        <v>1.5000000000000001E-2</v>
      </c>
      <c r="E116" s="2">
        <f t="shared" si="4"/>
        <v>7.4074074074073973E-4</v>
      </c>
      <c r="F116" s="4">
        <f t="shared" si="5"/>
        <v>64</v>
      </c>
      <c r="G116" s="4">
        <f t="shared" si="6"/>
        <v>1232</v>
      </c>
      <c r="H116" s="4">
        <f t="shared" si="7"/>
        <v>1296</v>
      </c>
      <c r="I116" s="1" t="str">
        <f>VLOOKUP(J116,'[1]all-items'!$A$2:$C$300,2,FALSE)</f>
        <v>u</v>
      </c>
      <c r="J116" s="3" t="str">
        <f>VLOOKUP(B116,'[1]p12-items'!$A$2:$E$90,3,FALSE)</f>
        <v>knife</v>
      </c>
      <c r="K116" s="3" t="str">
        <f>VLOOKUP(B116,'[1]p12-items'!$A$2:$E$90,4,FALSE)</f>
        <v>large</v>
      </c>
      <c r="M116" s="1">
        <v>1</v>
      </c>
      <c r="O116" s="1"/>
    </row>
    <row r="117" spans="1:15" x14ac:dyDescent="0.25">
      <c r="A117" s="1">
        <v>116</v>
      </c>
      <c r="B117" s="6" t="s">
        <v>57</v>
      </c>
      <c r="C117" s="2">
        <v>1.4814814814814814E-2</v>
      </c>
      <c r="D117" s="2">
        <v>1.4976851851851852E-2</v>
      </c>
      <c r="E117" s="2">
        <f t="shared" si="4"/>
        <v>1.6203703703703866E-4</v>
      </c>
      <c r="F117" s="4">
        <f t="shared" si="5"/>
        <v>14</v>
      </c>
      <c r="G117" s="4">
        <f t="shared" si="6"/>
        <v>1280</v>
      </c>
      <c r="H117" s="4">
        <f t="shared" si="7"/>
        <v>1294</v>
      </c>
      <c r="I117" s="1" t="str">
        <f>VLOOKUP(J117,'[1]all-items'!$A$2:$C$300,2,FALSE)</f>
        <v>u</v>
      </c>
      <c r="J117" s="3" t="str">
        <f>VLOOKUP(B117,'[1]p12-items'!$A$2:$E$90,3,FALSE)</f>
        <v>bowl</v>
      </c>
      <c r="K117" s="3" t="str">
        <f>VLOOKUP(B117,'[1]p12-items'!$A$2:$E$90,4,FALSE)</f>
        <v>green</v>
      </c>
      <c r="M117" s="1">
        <v>1</v>
      </c>
      <c r="O117" s="1"/>
    </row>
    <row r="118" spans="1:15" x14ac:dyDescent="0.25">
      <c r="A118" s="1">
        <v>118</v>
      </c>
      <c r="B118" s="6" t="s">
        <v>35</v>
      </c>
      <c r="C118" s="2">
        <v>1.5000000000000001E-2</v>
      </c>
      <c r="D118" s="2">
        <v>1.5162037037037036E-2</v>
      </c>
      <c r="E118" s="2">
        <f t="shared" si="4"/>
        <v>1.6203703703703519E-4</v>
      </c>
      <c r="F118" s="4">
        <f t="shared" si="5"/>
        <v>14</v>
      </c>
      <c r="G118" s="4">
        <f t="shared" si="6"/>
        <v>1296</v>
      </c>
      <c r="H118" s="4">
        <f t="shared" si="7"/>
        <v>1310</v>
      </c>
      <c r="I118" s="1" t="str">
        <f>VLOOKUP(J118,'[1]all-items'!$A$2:$C$300,2,FALSE)</f>
        <v>c</v>
      </c>
      <c r="J118" s="3" t="str">
        <f>VLOOKUP(B118,'[1]p12-items'!$A$2:$E$90,3,FALSE)</f>
        <v>coffee</v>
      </c>
      <c r="K118" s="3">
        <f>VLOOKUP(B118,'[1]p12-items'!$A$2:$E$90,4,FALSE)</f>
        <v>0</v>
      </c>
      <c r="M118" s="1">
        <v>1</v>
      </c>
      <c r="O118" s="1"/>
    </row>
    <row r="119" spans="1:15" x14ac:dyDescent="0.25">
      <c r="A119" s="1">
        <v>117</v>
      </c>
      <c r="B119" s="6" t="s">
        <v>38</v>
      </c>
      <c r="C119" s="2">
        <v>1.5000000000000001E-2</v>
      </c>
      <c r="D119" s="2">
        <v>1.5162037037037036E-2</v>
      </c>
      <c r="E119" s="2">
        <f t="shared" si="4"/>
        <v>1.6203703703703519E-4</v>
      </c>
      <c r="F119" s="4">
        <f t="shared" si="5"/>
        <v>14</v>
      </c>
      <c r="G119" s="4">
        <f t="shared" si="6"/>
        <v>1296</v>
      </c>
      <c r="H119" s="4">
        <f t="shared" si="7"/>
        <v>1310</v>
      </c>
      <c r="I119" s="1" t="str">
        <f>VLOOKUP(J119,'[1]all-items'!$A$2:$C$300,2,FALSE)</f>
        <v>u</v>
      </c>
      <c r="J119" s="3" t="str">
        <f>VLOOKUP(B119,'[1]p12-items'!$A$2:$E$90,3,FALSE)</f>
        <v>cup</v>
      </c>
      <c r="K119" s="3">
        <f>VLOOKUP(B119,'[1]p12-items'!$A$2:$E$90,4,FALSE)</f>
        <v>0</v>
      </c>
      <c r="M119" s="1">
        <v>1</v>
      </c>
      <c r="O119" s="1"/>
    </row>
    <row r="120" spans="1:15" x14ac:dyDescent="0.25">
      <c r="A120" s="1">
        <v>121</v>
      </c>
      <c r="B120" s="6" t="s">
        <v>21</v>
      </c>
      <c r="C120" s="2">
        <v>1.5300925925925926E-2</v>
      </c>
      <c r="D120" s="2">
        <v>1.5601851851851851E-2</v>
      </c>
      <c r="E120" s="2">
        <f t="shared" si="4"/>
        <v>3.0092592592592497E-4</v>
      </c>
      <c r="F120" s="4">
        <f t="shared" si="5"/>
        <v>26</v>
      </c>
      <c r="G120" s="4">
        <f t="shared" si="6"/>
        <v>1322</v>
      </c>
      <c r="H120" s="4">
        <f t="shared" si="7"/>
        <v>1348</v>
      </c>
      <c r="I120" s="1" t="str">
        <f>VLOOKUP(J120,'[1]all-items'!$A$2:$C$300,2,FALSE)</f>
        <v>c</v>
      </c>
      <c r="J120" s="3" t="str">
        <f>VLOOKUP(B120,'[1]p12-items'!$A$2:$E$90,3,FALSE)</f>
        <v>food</v>
      </c>
      <c r="K120" s="3">
        <f>VLOOKUP(B120,'[1]p12-items'!$A$2:$E$90,4,FALSE)</f>
        <v>0</v>
      </c>
      <c r="M120" s="1">
        <v>1</v>
      </c>
      <c r="O120" s="1"/>
    </row>
    <row r="121" spans="1:15" x14ac:dyDescent="0.25">
      <c r="A121" s="1">
        <v>120</v>
      </c>
      <c r="B121" s="6" t="s">
        <v>2</v>
      </c>
      <c r="C121" s="2">
        <v>1.5300925925925926E-2</v>
      </c>
      <c r="D121" s="2">
        <v>1.5601851851851851E-2</v>
      </c>
      <c r="E121" s="2">
        <f t="shared" si="4"/>
        <v>3.0092592592592497E-4</v>
      </c>
      <c r="F121" s="4">
        <f t="shared" si="5"/>
        <v>26</v>
      </c>
      <c r="G121" s="4">
        <f t="shared" si="6"/>
        <v>1322</v>
      </c>
      <c r="H121" s="4">
        <f t="shared" si="7"/>
        <v>1348</v>
      </c>
      <c r="I121" s="1" t="str">
        <f>VLOOKUP(J121,'[1]all-items'!$A$2:$C$300,2,FALSE)</f>
        <v>u</v>
      </c>
      <c r="J121" s="3" t="str">
        <f>VLOOKUP(B121,'[1]p12-items'!$A$2:$E$90,3,FALSE)</f>
        <v>pan</v>
      </c>
      <c r="K121" s="3">
        <f>VLOOKUP(B121,'[1]p12-items'!$A$2:$E$90,4,FALSE)</f>
        <v>1</v>
      </c>
      <c r="M121" s="1">
        <v>1</v>
      </c>
      <c r="O121" s="1"/>
    </row>
    <row r="122" spans="1:15" x14ac:dyDescent="0.25">
      <c r="A122" s="1">
        <v>119</v>
      </c>
      <c r="B122" s="6" t="s">
        <v>46</v>
      </c>
      <c r="C122" s="2">
        <v>1.5300925925925926E-2</v>
      </c>
      <c r="D122" s="2">
        <v>1.5601851851851851E-2</v>
      </c>
      <c r="E122" s="2">
        <f t="shared" si="4"/>
        <v>3.0092592592592497E-4</v>
      </c>
      <c r="F122" s="4">
        <f t="shared" si="5"/>
        <v>26</v>
      </c>
      <c r="G122" s="4">
        <f t="shared" si="6"/>
        <v>1322</v>
      </c>
      <c r="H122" s="4">
        <f t="shared" si="7"/>
        <v>1348</v>
      </c>
      <c r="I122" s="1" t="str">
        <f>VLOOKUP(J122,'[1]all-items'!$A$2:$C$300,2,FALSE)</f>
        <v>u</v>
      </c>
      <c r="J122" s="3" t="str">
        <f>VLOOKUP(B122,'[1]p12-items'!$A$2:$E$90,3,FALSE)</f>
        <v>tongs</v>
      </c>
      <c r="K122" s="3">
        <f>VLOOKUP(B122,'[1]p12-items'!$A$2:$E$90,4,FALSE)</f>
        <v>0</v>
      </c>
      <c r="M122" s="1">
        <v>1</v>
      </c>
      <c r="O122" s="1"/>
    </row>
    <row r="123" spans="1:15" x14ac:dyDescent="0.25">
      <c r="A123" s="1">
        <v>122</v>
      </c>
      <c r="B123" s="6" t="s">
        <v>57</v>
      </c>
      <c r="C123" s="2">
        <v>1.5694444444444445E-2</v>
      </c>
      <c r="D123" s="2">
        <v>1.5717592592592592E-2</v>
      </c>
      <c r="E123" s="2">
        <f t="shared" si="4"/>
        <v>2.3148148148147141E-5</v>
      </c>
      <c r="F123" s="4">
        <f t="shared" si="5"/>
        <v>2</v>
      </c>
      <c r="G123" s="4">
        <f t="shared" si="6"/>
        <v>1356</v>
      </c>
      <c r="H123" s="4">
        <f t="shared" si="7"/>
        <v>1358</v>
      </c>
      <c r="I123" s="1" t="str">
        <f>VLOOKUP(J123,'[1]all-items'!$A$2:$C$300,2,FALSE)</f>
        <v>u</v>
      </c>
      <c r="J123" s="3" t="str">
        <f>VLOOKUP(B123,'[1]p12-items'!$A$2:$E$90,3,FALSE)</f>
        <v>bowl</v>
      </c>
      <c r="K123" s="3" t="str">
        <f>VLOOKUP(B123,'[1]p12-items'!$A$2:$E$90,4,FALSE)</f>
        <v>green</v>
      </c>
      <c r="M123" s="1">
        <v>1</v>
      </c>
      <c r="O123" s="1"/>
    </row>
    <row r="124" spans="1:15" x14ac:dyDescent="0.25">
      <c r="A124" s="1">
        <v>123</v>
      </c>
      <c r="B124" s="6" t="s">
        <v>19</v>
      </c>
      <c r="C124" s="2">
        <v>1.5856481481481482E-2</v>
      </c>
      <c r="D124" s="2">
        <v>1.5879629629629629E-2</v>
      </c>
      <c r="E124" s="2">
        <f t="shared" si="4"/>
        <v>2.3148148148147141E-5</v>
      </c>
      <c r="F124" s="4">
        <f t="shared" si="5"/>
        <v>2</v>
      </c>
      <c r="G124" s="4">
        <f t="shared" si="6"/>
        <v>1370</v>
      </c>
      <c r="H124" s="4">
        <f t="shared" si="7"/>
        <v>1372</v>
      </c>
      <c r="I124" s="1" t="str">
        <f>VLOOKUP(J124,'[1]all-items'!$A$2:$C$300,2,FALSE)</f>
        <v>u</v>
      </c>
      <c r="J124" s="3" t="str">
        <f>VLOOKUP(B124,'[1]p12-items'!$A$2:$E$90,3,FALSE)</f>
        <v>colander</v>
      </c>
      <c r="K124" s="3">
        <f>VLOOKUP(B124,'[1]p12-items'!$A$2:$E$90,4,FALSE)</f>
        <v>0</v>
      </c>
      <c r="M124" s="1">
        <v>1</v>
      </c>
      <c r="O124" s="1"/>
    </row>
    <row r="125" spans="1:15" x14ac:dyDescent="0.25">
      <c r="A125" s="1">
        <v>124</v>
      </c>
      <c r="B125" s="6" t="s">
        <v>9</v>
      </c>
      <c r="C125" s="2">
        <v>1.5856481481481482E-2</v>
      </c>
      <c r="D125" s="2">
        <v>1.9328703703703702E-2</v>
      </c>
      <c r="E125" s="2">
        <f t="shared" si="4"/>
        <v>3.4722222222222203E-3</v>
      </c>
      <c r="F125" s="4">
        <f t="shared" si="5"/>
        <v>300</v>
      </c>
      <c r="G125" s="4">
        <f t="shared" si="6"/>
        <v>1370</v>
      </c>
      <c r="H125" s="4">
        <f t="shared" si="7"/>
        <v>1670</v>
      </c>
      <c r="I125" s="1" t="str">
        <f>VLOOKUP(J125,'[1]all-items'!$A$2:$C$300,2,FALSE)</f>
        <v>c</v>
      </c>
      <c r="J125" s="3" t="str">
        <f>VLOOKUP(B125,'[1]p12-items'!$A$2:$E$90,3,FALSE)</f>
        <v>mushrooms</v>
      </c>
      <c r="K125" s="3">
        <f>VLOOKUP(B125,'[1]p12-items'!$A$2:$E$90,4,FALSE)</f>
        <v>0</v>
      </c>
      <c r="M125" s="1">
        <v>1</v>
      </c>
      <c r="O125" s="1"/>
    </row>
    <row r="126" spans="1:15" x14ac:dyDescent="0.25">
      <c r="A126" s="1">
        <v>126</v>
      </c>
      <c r="B126" s="6" t="s">
        <v>33</v>
      </c>
      <c r="C126" s="2">
        <v>1.5879629629629629E-2</v>
      </c>
      <c r="D126" s="2">
        <v>1.9328703703703702E-2</v>
      </c>
      <c r="E126" s="2">
        <f t="shared" si="4"/>
        <v>3.4490740740740732E-3</v>
      </c>
      <c r="F126" s="4">
        <f t="shared" si="5"/>
        <v>298</v>
      </c>
      <c r="G126" s="4">
        <f t="shared" si="6"/>
        <v>1372</v>
      </c>
      <c r="H126" s="4">
        <f t="shared" si="7"/>
        <v>1670</v>
      </c>
      <c r="I126" s="1" t="str">
        <f>VLOOKUP(J126,'[1]all-items'!$A$2:$C$300,2,FALSE)</f>
        <v>u</v>
      </c>
      <c r="J126" s="3" t="str">
        <f>VLOOKUP(B126,'[1]p12-items'!$A$2:$E$90,3,FALSE)</f>
        <v>chopB</v>
      </c>
      <c r="K126" s="3">
        <f>VLOOKUP(B126,'[1]p12-items'!$A$2:$E$90,4,FALSE)</f>
        <v>0</v>
      </c>
      <c r="L126" s="2"/>
      <c r="M126" s="1">
        <v>1</v>
      </c>
      <c r="O126" s="1"/>
    </row>
    <row r="127" spans="1:15" x14ac:dyDescent="0.25">
      <c r="A127" s="1">
        <v>125</v>
      </c>
      <c r="B127" s="6" t="s">
        <v>1</v>
      </c>
      <c r="C127" s="2">
        <v>1.5879629629629629E-2</v>
      </c>
      <c r="D127" s="2">
        <v>1.9328703703703702E-2</v>
      </c>
      <c r="E127" s="2">
        <f t="shared" si="4"/>
        <v>3.4490740740740732E-3</v>
      </c>
      <c r="F127" s="4">
        <f t="shared" si="5"/>
        <v>298</v>
      </c>
      <c r="G127" s="4">
        <f t="shared" si="6"/>
        <v>1372</v>
      </c>
      <c r="H127" s="4">
        <f t="shared" si="7"/>
        <v>1670</v>
      </c>
      <c r="I127" s="1" t="str">
        <f>VLOOKUP(J127,'[1]all-items'!$A$2:$C$300,2,FALSE)</f>
        <v>u</v>
      </c>
      <c r="J127" s="3" t="str">
        <f>VLOOKUP(B127,'[1]p12-items'!$A$2:$E$90,3,FALSE)</f>
        <v>knife</v>
      </c>
      <c r="K127" s="3">
        <f>VLOOKUP(B127,'[1]p12-items'!$A$2:$E$90,4,FALSE)</f>
        <v>0</v>
      </c>
      <c r="M127" s="1">
        <v>1</v>
      </c>
      <c r="O127" s="1"/>
    </row>
    <row r="128" spans="1:15" x14ac:dyDescent="0.25">
      <c r="A128" s="1">
        <v>127</v>
      </c>
      <c r="B128" s="6" t="s">
        <v>65</v>
      </c>
      <c r="C128" s="2">
        <v>1.5995370370370372E-2</v>
      </c>
      <c r="D128" s="2">
        <v>1.6018518518518519E-2</v>
      </c>
      <c r="E128" s="2">
        <f t="shared" si="4"/>
        <v>2.3148148148147141E-5</v>
      </c>
      <c r="F128" s="4">
        <f t="shared" si="5"/>
        <v>2</v>
      </c>
      <c r="G128" s="4">
        <f t="shared" si="6"/>
        <v>1382</v>
      </c>
      <c r="H128" s="4">
        <f t="shared" si="7"/>
        <v>1384</v>
      </c>
      <c r="I128" s="1" t="str">
        <f>VLOOKUP(J128,'[1]all-items'!$A$2:$C$300,2,FALSE)</f>
        <v>u</v>
      </c>
      <c r="J128" s="3" t="str">
        <f>VLOOKUP(B128,'[1]p12-items'!$A$2:$E$90,3,FALSE)</f>
        <v>mixingBowl</v>
      </c>
      <c r="K128" s="3">
        <f>VLOOKUP(B128,'[1]p12-items'!$A$2:$E$90,4,FALSE)</f>
        <v>1</v>
      </c>
      <c r="M128" s="1">
        <v>1</v>
      </c>
      <c r="O128" s="1"/>
    </row>
    <row r="129" spans="1:15" x14ac:dyDescent="0.25">
      <c r="A129" s="1">
        <v>128</v>
      </c>
      <c r="B129" s="6" t="s">
        <v>72</v>
      </c>
      <c r="C129" s="2">
        <v>1.6018518518518519E-2</v>
      </c>
      <c r="D129" s="2">
        <v>1.6041666666666666E-2</v>
      </c>
      <c r="E129" s="2">
        <f t="shared" si="4"/>
        <v>2.3148148148147141E-5</v>
      </c>
      <c r="F129" s="4">
        <f t="shared" si="5"/>
        <v>2</v>
      </c>
      <c r="G129" s="4">
        <f t="shared" si="6"/>
        <v>1384</v>
      </c>
      <c r="H129" s="4">
        <f t="shared" si="7"/>
        <v>1386</v>
      </c>
      <c r="I129" s="1" t="str">
        <f>VLOOKUP(J129,'[1]all-items'!$A$2:$C$300,2,FALSE)</f>
        <v>u</v>
      </c>
      <c r="J129" s="3" t="str">
        <f>VLOOKUP(B129,'[1]p12-items'!$A$2:$E$90,3,FALSE)</f>
        <v>knife</v>
      </c>
      <c r="K129" s="3" t="str">
        <f>VLOOKUP(B129,'[1]p12-items'!$A$2:$E$90,4,FALSE)</f>
        <v>large</v>
      </c>
      <c r="M129" s="1">
        <v>1</v>
      </c>
      <c r="O129" s="1"/>
    </row>
    <row r="130" spans="1:15" x14ac:dyDescent="0.25">
      <c r="A130" s="1">
        <v>129</v>
      </c>
      <c r="B130" s="6" t="s">
        <v>19</v>
      </c>
      <c r="C130" s="2">
        <v>1.6527777777777777E-2</v>
      </c>
      <c r="D130" s="2">
        <v>1.6550925925925924E-2</v>
      </c>
      <c r="E130" s="2">
        <f t="shared" ref="E130:E193" si="8">D130-C130</f>
        <v>2.3148148148147141E-5</v>
      </c>
      <c r="F130" s="4">
        <f t="shared" ref="F130:F193" si="9">HOUR(E130) *3600 + MINUTE(E130) * 60 + SECOND(E130)</f>
        <v>2</v>
      </c>
      <c r="G130" s="4">
        <f t="shared" ref="G130:G193" si="10">HOUR(C130) *3600 + MINUTE(C130) * 60 + SECOND(C130)</f>
        <v>1428</v>
      </c>
      <c r="H130" s="4">
        <f t="shared" ref="H130:H193" si="11">HOUR(D130) *3600 + MINUTE(D130) * 60 + SECOND(D130)</f>
        <v>1430</v>
      </c>
      <c r="I130" s="1" t="str">
        <f>VLOOKUP(J130,'[1]all-items'!$A$2:$C$300,2,FALSE)</f>
        <v>u</v>
      </c>
      <c r="J130" s="3" t="str">
        <f>VLOOKUP(B130,'[1]p12-items'!$A$2:$E$90,3,FALSE)</f>
        <v>colander</v>
      </c>
      <c r="K130" s="3">
        <f>VLOOKUP(B130,'[1]p12-items'!$A$2:$E$90,4,FALSE)</f>
        <v>0</v>
      </c>
      <c r="M130" s="1">
        <v>1</v>
      </c>
      <c r="O130" s="1"/>
    </row>
    <row r="131" spans="1:15" x14ac:dyDescent="0.25">
      <c r="A131" s="1">
        <v>130</v>
      </c>
      <c r="B131" s="6" t="s">
        <v>19</v>
      </c>
      <c r="C131" s="2">
        <v>1.6759259259259258E-2</v>
      </c>
      <c r="D131" s="2">
        <v>1.6782407407407409E-2</v>
      </c>
      <c r="E131" s="2">
        <f t="shared" si="8"/>
        <v>2.314814814815061E-5</v>
      </c>
      <c r="F131" s="4">
        <f t="shared" si="9"/>
        <v>2</v>
      </c>
      <c r="G131" s="4">
        <f t="shared" si="10"/>
        <v>1448</v>
      </c>
      <c r="H131" s="4">
        <f t="shared" si="11"/>
        <v>1450</v>
      </c>
      <c r="I131" s="1" t="str">
        <f>VLOOKUP(J131,'[1]all-items'!$A$2:$C$300,2,FALSE)</f>
        <v>u</v>
      </c>
      <c r="J131" s="3" t="str">
        <f>VLOOKUP(B131,'[1]p12-items'!$A$2:$E$90,3,FALSE)</f>
        <v>colander</v>
      </c>
      <c r="K131" s="3">
        <f>VLOOKUP(B131,'[1]p12-items'!$A$2:$E$90,4,FALSE)</f>
        <v>0</v>
      </c>
      <c r="M131" s="1">
        <v>1</v>
      </c>
      <c r="O131" s="1"/>
    </row>
    <row r="132" spans="1:15" x14ac:dyDescent="0.25">
      <c r="A132" s="1">
        <v>131</v>
      </c>
      <c r="B132" s="6" t="s">
        <v>19</v>
      </c>
      <c r="C132" s="2">
        <v>1.6875000000000001E-2</v>
      </c>
      <c r="D132" s="2">
        <v>1.6898148148148148E-2</v>
      </c>
      <c r="E132" s="2">
        <f t="shared" si="8"/>
        <v>2.3148148148147141E-5</v>
      </c>
      <c r="F132" s="4">
        <f t="shared" si="9"/>
        <v>2</v>
      </c>
      <c r="G132" s="4">
        <f t="shared" si="10"/>
        <v>1458</v>
      </c>
      <c r="H132" s="4">
        <f t="shared" si="11"/>
        <v>1460</v>
      </c>
      <c r="I132" s="1" t="str">
        <f>VLOOKUP(J132,'[1]all-items'!$A$2:$C$300,2,FALSE)</f>
        <v>u</v>
      </c>
      <c r="J132" s="3" t="str">
        <f>VLOOKUP(B132,'[1]p12-items'!$A$2:$E$90,3,FALSE)</f>
        <v>colander</v>
      </c>
      <c r="K132" s="3">
        <f>VLOOKUP(B132,'[1]p12-items'!$A$2:$E$90,4,FALSE)</f>
        <v>0</v>
      </c>
      <c r="M132" s="1">
        <v>1</v>
      </c>
      <c r="O132" s="1"/>
    </row>
    <row r="133" spans="1:15" x14ac:dyDescent="0.25">
      <c r="A133" s="1">
        <v>132</v>
      </c>
      <c r="B133" s="6" t="s">
        <v>19</v>
      </c>
      <c r="C133" s="2">
        <v>1.7060185185185185E-2</v>
      </c>
      <c r="D133" s="2">
        <v>1.7083333333333336E-2</v>
      </c>
      <c r="E133" s="2">
        <f t="shared" si="8"/>
        <v>2.314814814815061E-5</v>
      </c>
      <c r="F133" s="4">
        <f t="shared" si="9"/>
        <v>2</v>
      </c>
      <c r="G133" s="4">
        <f t="shared" si="10"/>
        <v>1474</v>
      </c>
      <c r="H133" s="4">
        <f t="shared" si="11"/>
        <v>1476</v>
      </c>
      <c r="I133" s="1" t="str">
        <f>VLOOKUP(J133,'[1]all-items'!$A$2:$C$300,2,FALSE)</f>
        <v>u</v>
      </c>
      <c r="J133" s="3" t="str">
        <f>VLOOKUP(B133,'[1]p12-items'!$A$2:$E$90,3,FALSE)</f>
        <v>colander</v>
      </c>
      <c r="K133" s="3">
        <f>VLOOKUP(B133,'[1]p12-items'!$A$2:$E$90,4,FALSE)</f>
        <v>0</v>
      </c>
      <c r="M133" s="1">
        <v>1</v>
      </c>
      <c r="O133" s="1"/>
    </row>
    <row r="134" spans="1:15" x14ac:dyDescent="0.25">
      <c r="A134" s="1">
        <v>133</v>
      </c>
      <c r="B134" s="6" t="s">
        <v>72</v>
      </c>
      <c r="C134" s="2">
        <v>1.7222222222222222E-2</v>
      </c>
      <c r="D134" s="2">
        <v>1.7245370370370369E-2</v>
      </c>
      <c r="E134" s="2">
        <f t="shared" si="8"/>
        <v>2.3148148148147141E-5</v>
      </c>
      <c r="F134" s="4">
        <f t="shared" si="9"/>
        <v>2</v>
      </c>
      <c r="G134" s="4">
        <f t="shared" si="10"/>
        <v>1488</v>
      </c>
      <c r="H134" s="4">
        <f t="shared" si="11"/>
        <v>1490</v>
      </c>
      <c r="I134" s="1" t="str">
        <f>VLOOKUP(J134,'[1]all-items'!$A$2:$C$300,2,FALSE)</f>
        <v>u</v>
      </c>
      <c r="J134" s="3" t="str">
        <f>VLOOKUP(B134,'[1]p12-items'!$A$2:$E$90,3,FALSE)</f>
        <v>knife</v>
      </c>
      <c r="K134" s="3" t="str">
        <f>VLOOKUP(B134,'[1]p12-items'!$A$2:$E$90,4,FALSE)</f>
        <v>large</v>
      </c>
      <c r="M134" s="1">
        <v>1</v>
      </c>
      <c r="O134" s="1"/>
    </row>
    <row r="135" spans="1:15" x14ac:dyDescent="0.25">
      <c r="A135" s="1">
        <v>134</v>
      </c>
      <c r="B135" s="6" t="s">
        <v>7</v>
      </c>
      <c r="C135" s="2">
        <v>1.7245370370370369E-2</v>
      </c>
      <c r="D135" s="2">
        <v>1.726851851851852E-2</v>
      </c>
      <c r="E135" s="2">
        <f t="shared" si="8"/>
        <v>2.314814814815061E-5</v>
      </c>
      <c r="F135" s="4">
        <f t="shared" si="9"/>
        <v>2</v>
      </c>
      <c r="G135" s="4">
        <f t="shared" si="10"/>
        <v>1490</v>
      </c>
      <c r="H135" s="4">
        <f t="shared" si="11"/>
        <v>1492</v>
      </c>
      <c r="I135" s="1" t="str">
        <f>VLOOKUP(J135,'[1]all-items'!$A$2:$C$300,2,FALSE)</f>
        <v>c</v>
      </c>
      <c r="J135" s="3" t="str">
        <f>VLOOKUP(B135,'[1]p12-items'!$A$2:$E$90,3,FALSE)</f>
        <v>onion</v>
      </c>
      <c r="K135" s="3">
        <f>VLOOKUP(B135,'[1]p12-items'!$A$2:$E$90,4,FALSE)</f>
        <v>0</v>
      </c>
      <c r="M135" s="1">
        <v>1</v>
      </c>
      <c r="O135" s="1"/>
    </row>
    <row r="136" spans="1:15" x14ac:dyDescent="0.25">
      <c r="A136" s="1">
        <v>135</v>
      </c>
      <c r="B136" s="6" t="s">
        <v>65</v>
      </c>
      <c r="C136" s="2">
        <v>1.7337962962962961E-2</v>
      </c>
      <c r="D136" s="2">
        <v>1.7407407407407406E-2</v>
      </c>
      <c r="E136" s="2">
        <f t="shared" si="8"/>
        <v>6.9444444444444892E-5</v>
      </c>
      <c r="F136" s="4">
        <f t="shared" si="9"/>
        <v>6</v>
      </c>
      <c r="G136" s="4">
        <f t="shared" si="10"/>
        <v>1498</v>
      </c>
      <c r="H136" s="4">
        <f t="shared" si="11"/>
        <v>1504</v>
      </c>
      <c r="I136" s="1" t="str">
        <f>VLOOKUP(J136,'[1]all-items'!$A$2:$C$300,2,FALSE)</f>
        <v>u</v>
      </c>
      <c r="J136" s="3" t="str">
        <f>VLOOKUP(B136,'[1]p12-items'!$A$2:$E$90,3,FALSE)</f>
        <v>mixingBowl</v>
      </c>
      <c r="K136" s="3">
        <f>VLOOKUP(B136,'[1]p12-items'!$A$2:$E$90,4,FALSE)</f>
        <v>1</v>
      </c>
      <c r="M136" s="1">
        <v>1</v>
      </c>
      <c r="O136" s="1"/>
    </row>
    <row r="137" spans="1:15" x14ac:dyDescent="0.25">
      <c r="A137" s="1">
        <v>136</v>
      </c>
      <c r="B137" s="6" t="s">
        <v>72</v>
      </c>
      <c r="C137" s="2">
        <v>1.7361111111111112E-2</v>
      </c>
      <c r="D137" s="2">
        <v>1.7384259259259262E-2</v>
      </c>
      <c r="E137" s="2">
        <f t="shared" si="8"/>
        <v>2.314814814815061E-5</v>
      </c>
      <c r="F137" s="4">
        <f t="shared" si="9"/>
        <v>2</v>
      </c>
      <c r="G137" s="4">
        <f t="shared" si="10"/>
        <v>1500</v>
      </c>
      <c r="H137" s="4">
        <f t="shared" si="11"/>
        <v>1502</v>
      </c>
      <c r="I137" s="1" t="str">
        <f>VLOOKUP(J137,'[1]all-items'!$A$2:$C$300,2,FALSE)</f>
        <v>u</v>
      </c>
      <c r="J137" s="3" t="str">
        <f>VLOOKUP(B137,'[1]p12-items'!$A$2:$E$90,3,FALSE)</f>
        <v>knife</v>
      </c>
      <c r="K137" s="3" t="str">
        <f>VLOOKUP(B137,'[1]p12-items'!$A$2:$E$90,4,FALSE)</f>
        <v>large</v>
      </c>
      <c r="M137" s="1">
        <v>1</v>
      </c>
      <c r="O137" s="1"/>
    </row>
    <row r="138" spans="1:15" x14ac:dyDescent="0.25">
      <c r="A138" s="1">
        <v>137</v>
      </c>
      <c r="B138" s="6" t="s">
        <v>7</v>
      </c>
      <c r="C138" s="2">
        <v>1.7361111111111112E-2</v>
      </c>
      <c r="D138" s="2">
        <v>1.7384259259259262E-2</v>
      </c>
      <c r="E138" s="2">
        <f t="shared" si="8"/>
        <v>2.314814814815061E-5</v>
      </c>
      <c r="F138" s="4">
        <f t="shared" si="9"/>
        <v>2</v>
      </c>
      <c r="G138" s="4">
        <f t="shared" si="10"/>
        <v>1500</v>
      </c>
      <c r="H138" s="4">
        <f t="shared" si="11"/>
        <v>1502</v>
      </c>
      <c r="I138" s="1" t="str">
        <f>VLOOKUP(J138,'[1]all-items'!$A$2:$C$300,2,FALSE)</f>
        <v>c</v>
      </c>
      <c r="J138" s="3" t="str">
        <f>VLOOKUP(B138,'[1]p12-items'!$A$2:$E$90,3,FALSE)</f>
        <v>onion</v>
      </c>
      <c r="K138" s="3">
        <f>VLOOKUP(B138,'[1]p12-items'!$A$2:$E$90,4,FALSE)</f>
        <v>0</v>
      </c>
      <c r="M138" s="1">
        <v>1</v>
      </c>
      <c r="O138" s="1"/>
    </row>
    <row r="139" spans="1:15" x14ac:dyDescent="0.25">
      <c r="A139" s="1">
        <v>138</v>
      </c>
      <c r="B139" s="6" t="s">
        <v>19</v>
      </c>
      <c r="C139" s="2">
        <v>1.7824074074074076E-2</v>
      </c>
      <c r="D139" s="2">
        <v>1.7847222222222223E-2</v>
      </c>
      <c r="E139" s="2">
        <f t="shared" si="8"/>
        <v>2.3148148148147141E-5</v>
      </c>
      <c r="F139" s="4">
        <f t="shared" si="9"/>
        <v>2</v>
      </c>
      <c r="G139" s="4">
        <f t="shared" si="10"/>
        <v>1540</v>
      </c>
      <c r="H139" s="4">
        <f t="shared" si="11"/>
        <v>1542</v>
      </c>
      <c r="I139" s="1" t="str">
        <f>VLOOKUP(J139,'[1]all-items'!$A$2:$C$300,2,FALSE)</f>
        <v>u</v>
      </c>
      <c r="J139" s="3" t="str">
        <f>VLOOKUP(B139,'[1]p12-items'!$A$2:$E$90,3,FALSE)</f>
        <v>colander</v>
      </c>
      <c r="K139" s="3">
        <f>VLOOKUP(B139,'[1]p12-items'!$A$2:$E$90,4,FALSE)</f>
        <v>0</v>
      </c>
      <c r="M139" s="1">
        <v>1</v>
      </c>
      <c r="O139" s="1"/>
    </row>
    <row r="140" spans="1:15" x14ac:dyDescent="0.25">
      <c r="A140" s="1">
        <v>139</v>
      </c>
      <c r="B140" s="6" t="s">
        <v>19</v>
      </c>
      <c r="C140" s="2">
        <v>1.7962962962962962E-2</v>
      </c>
      <c r="D140" s="2">
        <v>1.7986111111111109E-2</v>
      </c>
      <c r="E140" s="2">
        <f t="shared" si="8"/>
        <v>2.3148148148147141E-5</v>
      </c>
      <c r="F140" s="4">
        <f t="shared" si="9"/>
        <v>2</v>
      </c>
      <c r="G140" s="4">
        <f t="shared" si="10"/>
        <v>1552</v>
      </c>
      <c r="H140" s="4">
        <f t="shared" si="11"/>
        <v>1554</v>
      </c>
      <c r="I140" s="1" t="str">
        <f>VLOOKUP(J140,'[1]all-items'!$A$2:$C$300,2,FALSE)</f>
        <v>u</v>
      </c>
      <c r="J140" s="3" t="str">
        <f>VLOOKUP(B140,'[1]p12-items'!$A$2:$E$90,3,FALSE)</f>
        <v>colander</v>
      </c>
      <c r="K140" s="3">
        <f>VLOOKUP(B140,'[1]p12-items'!$A$2:$E$90,4,FALSE)</f>
        <v>0</v>
      </c>
      <c r="M140" s="1">
        <v>1</v>
      </c>
      <c r="O140" s="1"/>
    </row>
    <row r="141" spans="1:15" x14ac:dyDescent="0.25">
      <c r="A141" s="1">
        <v>140</v>
      </c>
      <c r="B141" s="6" t="s">
        <v>19</v>
      </c>
      <c r="C141" s="2">
        <v>1.8310185185185186E-2</v>
      </c>
      <c r="D141" s="2">
        <v>1.8333333333333333E-2</v>
      </c>
      <c r="E141" s="2">
        <f t="shared" si="8"/>
        <v>2.3148148148147141E-5</v>
      </c>
      <c r="F141" s="4">
        <f t="shared" si="9"/>
        <v>2</v>
      </c>
      <c r="G141" s="4">
        <f t="shared" si="10"/>
        <v>1582</v>
      </c>
      <c r="H141" s="4">
        <f t="shared" si="11"/>
        <v>1584</v>
      </c>
      <c r="I141" s="1" t="str">
        <f>VLOOKUP(J141,'[1]all-items'!$A$2:$C$300,2,FALSE)</f>
        <v>u</v>
      </c>
      <c r="J141" s="3" t="str">
        <f>VLOOKUP(B141,'[1]p12-items'!$A$2:$E$90,3,FALSE)</f>
        <v>colander</v>
      </c>
      <c r="K141" s="3">
        <f>VLOOKUP(B141,'[1]p12-items'!$A$2:$E$90,4,FALSE)</f>
        <v>0</v>
      </c>
      <c r="M141" s="1">
        <v>1</v>
      </c>
      <c r="O141" s="1"/>
    </row>
    <row r="142" spans="1:15" x14ac:dyDescent="0.25">
      <c r="A142" s="1">
        <v>141</v>
      </c>
      <c r="B142" s="6" t="s">
        <v>19</v>
      </c>
      <c r="C142" s="2">
        <v>1.8402777777777778E-2</v>
      </c>
      <c r="D142" s="2">
        <v>1.8425925925925925E-2</v>
      </c>
      <c r="E142" s="2">
        <f t="shared" si="8"/>
        <v>2.3148148148147141E-5</v>
      </c>
      <c r="F142" s="4">
        <f t="shared" si="9"/>
        <v>2</v>
      </c>
      <c r="G142" s="4">
        <f t="shared" si="10"/>
        <v>1590</v>
      </c>
      <c r="H142" s="4">
        <f t="shared" si="11"/>
        <v>1592</v>
      </c>
      <c r="I142" s="1" t="str">
        <f>VLOOKUP(J142,'[1]all-items'!$A$2:$C$300,2,FALSE)</f>
        <v>u</v>
      </c>
      <c r="J142" s="3" t="str">
        <f>VLOOKUP(B142,'[1]p12-items'!$A$2:$E$90,3,FALSE)</f>
        <v>colander</v>
      </c>
      <c r="K142" s="3">
        <f>VLOOKUP(B142,'[1]p12-items'!$A$2:$E$90,4,FALSE)</f>
        <v>0</v>
      </c>
      <c r="M142" s="1">
        <v>1</v>
      </c>
      <c r="O142" s="1"/>
    </row>
    <row r="143" spans="1:15" x14ac:dyDescent="0.25">
      <c r="A143" s="1">
        <v>142</v>
      </c>
      <c r="B143" s="6" t="s">
        <v>19</v>
      </c>
      <c r="C143" s="2">
        <v>1.8749999999999999E-2</v>
      </c>
      <c r="D143" s="2">
        <v>1.877314814814815E-2</v>
      </c>
      <c r="E143" s="2">
        <f t="shared" si="8"/>
        <v>2.314814814815061E-5</v>
      </c>
      <c r="F143" s="4">
        <f t="shared" si="9"/>
        <v>2</v>
      </c>
      <c r="G143" s="4">
        <f t="shared" si="10"/>
        <v>1620</v>
      </c>
      <c r="H143" s="4">
        <f t="shared" si="11"/>
        <v>1622</v>
      </c>
      <c r="I143" s="1" t="str">
        <f>VLOOKUP(J143,'[1]all-items'!$A$2:$C$300,2,FALSE)</f>
        <v>u</v>
      </c>
      <c r="J143" s="3" t="str">
        <f>VLOOKUP(B143,'[1]p12-items'!$A$2:$E$90,3,FALSE)</f>
        <v>colander</v>
      </c>
      <c r="K143" s="3">
        <f>VLOOKUP(B143,'[1]p12-items'!$A$2:$E$90,4,FALSE)</f>
        <v>0</v>
      </c>
      <c r="M143" s="1">
        <v>1</v>
      </c>
      <c r="O143" s="1"/>
    </row>
    <row r="144" spans="1:15" x14ac:dyDescent="0.25">
      <c r="A144" s="1">
        <v>143</v>
      </c>
      <c r="B144" s="6" t="s">
        <v>19</v>
      </c>
      <c r="C144" s="2">
        <v>1.8865740740740742E-2</v>
      </c>
      <c r="D144" s="2">
        <v>1.8888888888888889E-2</v>
      </c>
      <c r="E144" s="2">
        <f t="shared" si="8"/>
        <v>2.3148148148147141E-5</v>
      </c>
      <c r="F144" s="4">
        <f t="shared" si="9"/>
        <v>2</v>
      </c>
      <c r="G144" s="4">
        <f t="shared" si="10"/>
        <v>1630</v>
      </c>
      <c r="H144" s="4">
        <f t="shared" si="11"/>
        <v>1632</v>
      </c>
      <c r="I144" s="1" t="str">
        <f>VLOOKUP(J144,'[1]all-items'!$A$2:$C$300,2,FALSE)</f>
        <v>u</v>
      </c>
      <c r="J144" s="3" t="str">
        <f>VLOOKUP(B144,'[1]p12-items'!$A$2:$E$90,3,FALSE)</f>
        <v>colander</v>
      </c>
      <c r="K144" s="3">
        <f>VLOOKUP(B144,'[1]p12-items'!$A$2:$E$90,4,FALSE)</f>
        <v>0</v>
      </c>
      <c r="M144" s="1">
        <v>1</v>
      </c>
      <c r="O144" s="1"/>
    </row>
    <row r="145" spans="1:15" x14ac:dyDescent="0.25">
      <c r="A145" s="1">
        <v>144</v>
      </c>
      <c r="B145" s="6" t="s">
        <v>65</v>
      </c>
      <c r="C145" s="2">
        <v>1.9282407407407408E-2</v>
      </c>
      <c r="D145" s="2">
        <v>1.9351851851851853E-2</v>
      </c>
      <c r="E145" s="2">
        <f t="shared" si="8"/>
        <v>6.9444444444444892E-5</v>
      </c>
      <c r="F145" s="4">
        <f t="shared" si="9"/>
        <v>6</v>
      </c>
      <c r="G145" s="4">
        <f t="shared" si="10"/>
        <v>1666</v>
      </c>
      <c r="H145" s="4">
        <f t="shared" si="11"/>
        <v>1672</v>
      </c>
      <c r="I145" s="1" t="str">
        <f>VLOOKUP(J145,'[1]all-items'!$A$2:$C$300,2,FALSE)</f>
        <v>u</v>
      </c>
      <c r="J145" s="3" t="str">
        <f>VLOOKUP(B145,'[1]p12-items'!$A$2:$E$90,3,FALSE)</f>
        <v>mixingBowl</v>
      </c>
      <c r="K145" s="3">
        <f>VLOOKUP(B145,'[1]p12-items'!$A$2:$E$90,4,FALSE)</f>
        <v>1</v>
      </c>
      <c r="M145" s="1">
        <v>1</v>
      </c>
      <c r="O145" s="1"/>
    </row>
    <row r="146" spans="1:15" x14ac:dyDescent="0.25">
      <c r="A146" s="1">
        <v>146</v>
      </c>
      <c r="B146" s="6" t="s">
        <v>21</v>
      </c>
      <c r="C146" s="2">
        <v>1.9328703703703702E-2</v>
      </c>
      <c r="D146" s="2">
        <v>1.951388888888889E-2</v>
      </c>
      <c r="E146" s="2">
        <f t="shared" si="8"/>
        <v>1.8518518518518753E-4</v>
      </c>
      <c r="F146" s="4">
        <f t="shared" si="9"/>
        <v>16</v>
      </c>
      <c r="G146" s="4">
        <f t="shared" si="10"/>
        <v>1670</v>
      </c>
      <c r="H146" s="4">
        <f t="shared" si="11"/>
        <v>1686</v>
      </c>
      <c r="I146" s="1" t="str">
        <f>VLOOKUP(J146,'[1]all-items'!$A$2:$C$300,2,FALSE)</f>
        <v>c</v>
      </c>
      <c r="J146" s="3" t="str">
        <f>VLOOKUP(B146,'[1]p12-items'!$A$2:$E$90,3,FALSE)</f>
        <v>food</v>
      </c>
      <c r="K146" s="3">
        <f>VLOOKUP(B146,'[1]p12-items'!$A$2:$E$90,4,FALSE)</f>
        <v>0</v>
      </c>
      <c r="M146" s="1">
        <v>1</v>
      </c>
      <c r="O146" s="1"/>
    </row>
    <row r="147" spans="1:15" x14ac:dyDescent="0.25">
      <c r="A147" s="1">
        <v>145</v>
      </c>
      <c r="B147" s="6" t="s">
        <v>2</v>
      </c>
      <c r="C147" s="2">
        <v>1.9328703703703702E-2</v>
      </c>
      <c r="D147" s="2">
        <v>1.951388888888889E-2</v>
      </c>
      <c r="E147" s="2">
        <f t="shared" si="8"/>
        <v>1.8518518518518753E-4</v>
      </c>
      <c r="F147" s="4">
        <f t="shared" si="9"/>
        <v>16</v>
      </c>
      <c r="G147" s="4">
        <f t="shared" si="10"/>
        <v>1670</v>
      </c>
      <c r="H147" s="4">
        <f t="shared" si="11"/>
        <v>1686</v>
      </c>
      <c r="I147" s="1" t="str">
        <f>VLOOKUP(J147,'[1]all-items'!$A$2:$C$300,2,FALSE)</f>
        <v>u</v>
      </c>
      <c r="J147" s="3" t="str">
        <f>VLOOKUP(B147,'[1]p12-items'!$A$2:$E$90,3,FALSE)</f>
        <v>pan</v>
      </c>
      <c r="K147" s="3">
        <f>VLOOKUP(B147,'[1]p12-items'!$A$2:$E$90,4,FALSE)</f>
        <v>1</v>
      </c>
      <c r="M147" s="1">
        <v>1</v>
      </c>
      <c r="O147" s="1"/>
    </row>
    <row r="148" spans="1:15" x14ac:dyDescent="0.25">
      <c r="A148" s="1">
        <v>147</v>
      </c>
      <c r="B148" s="6" t="s">
        <v>46</v>
      </c>
      <c r="C148" s="2">
        <v>1.9375E-2</v>
      </c>
      <c r="D148" s="2">
        <v>1.951388888888889E-2</v>
      </c>
      <c r="E148" s="2">
        <f t="shared" si="8"/>
        <v>1.3888888888888978E-4</v>
      </c>
      <c r="F148" s="4">
        <f t="shared" si="9"/>
        <v>12</v>
      </c>
      <c r="G148" s="4">
        <f t="shared" si="10"/>
        <v>1674</v>
      </c>
      <c r="H148" s="4">
        <f t="shared" si="11"/>
        <v>1686</v>
      </c>
      <c r="I148" s="1" t="str">
        <f>VLOOKUP(J148,'[1]all-items'!$A$2:$C$300,2,FALSE)</f>
        <v>u</v>
      </c>
      <c r="J148" s="3" t="str">
        <f>VLOOKUP(B148,'[1]p12-items'!$A$2:$E$90,3,FALSE)</f>
        <v>tongs</v>
      </c>
      <c r="K148" s="3">
        <f>VLOOKUP(B148,'[1]p12-items'!$A$2:$E$90,4,FALSE)</f>
        <v>0</v>
      </c>
      <c r="M148" s="1">
        <v>1</v>
      </c>
      <c r="O148" s="1"/>
    </row>
    <row r="149" spans="1:15" x14ac:dyDescent="0.25">
      <c r="A149" s="1">
        <v>148</v>
      </c>
      <c r="B149" s="6" t="s">
        <v>4</v>
      </c>
      <c r="C149" s="2">
        <v>1.951388888888889E-2</v>
      </c>
      <c r="D149" s="2">
        <v>1.9537037037037037E-2</v>
      </c>
      <c r="E149" s="2">
        <f t="shared" si="8"/>
        <v>2.3148148148147141E-5</v>
      </c>
      <c r="F149" s="4">
        <f t="shared" si="9"/>
        <v>2</v>
      </c>
      <c r="G149" s="4">
        <f t="shared" si="10"/>
        <v>1686</v>
      </c>
      <c r="H149" s="4">
        <f t="shared" si="11"/>
        <v>1688</v>
      </c>
      <c r="I149" s="1" t="str">
        <f>VLOOKUP(J149,'[1]all-items'!$A$2:$C$300,2,FALSE)</f>
        <v>e</v>
      </c>
      <c r="J149" s="3" t="str">
        <f>VLOOKUP(B149,'[1]p12-items'!$A$2:$E$90,3,FALSE)</f>
        <v>stove</v>
      </c>
      <c r="K149" s="3">
        <f>VLOOKUP(B149,'[1]p12-items'!$A$2:$E$90,4,FALSE)</f>
        <v>0</v>
      </c>
      <c r="M149" s="1">
        <v>1</v>
      </c>
      <c r="O149" s="1"/>
    </row>
    <row r="150" spans="1:15" x14ac:dyDescent="0.25">
      <c r="A150" s="1">
        <v>149</v>
      </c>
      <c r="B150" s="6" t="s">
        <v>168</v>
      </c>
      <c r="C150" s="2">
        <v>1.9560185185185184E-2</v>
      </c>
      <c r="D150" s="2">
        <v>1.9953703703703706E-2</v>
      </c>
      <c r="E150" s="2">
        <f t="shared" si="8"/>
        <v>3.9351851851852221E-4</v>
      </c>
      <c r="F150" s="4">
        <f t="shared" si="9"/>
        <v>34</v>
      </c>
      <c r="G150" s="4">
        <f t="shared" si="10"/>
        <v>1690</v>
      </c>
      <c r="H150" s="4">
        <f t="shared" si="11"/>
        <v>1724</v>
      </c>
      <c r="I150" s="1" t="str">
        <f>VLOOKUP(J150,'[1]all-items'!$A$2:$C$300,2,FALSE)</f>
        <v>u</v>
      </c>
      <c r="J150" s="3" t="str">
        <f>VLOOKUP(B150,'[1]p12-items'!$A$2:$E$90,3,FALSE)</f>
        <v>jarBlender</v>
      </c>
      <c r="K150" s="3" t="str">
        <f>VLOOKUP(B150,'[1]p12-items'!$A$2:$E$90,4,FALSE)</f>
        <v>blenderGlass</v>
      </c>
      <c r="M150" s="1">
        <v>1</v>
      </c>
      <c r="O150" s="1"/>
    </row>
    <row r="151" spans="1:15" x14ac:dyDescent="0.25">
      <c r="A151" s="1">
        <v>151</v>
      </c>
      <c r="B151" s="5" t="s">
        <v>20</v>
      </c>
      <c r="C151" s="2">
        <v>1.9652777777777779E-2</v>
      </c>
      <c r="D151" s="2">
        <v>1.9675925925925927E-2</v>
      </c>
      <c r="E151" s="2">
        <f t="shared" si="8"/>
        <v>2.3148148148147141E-5</v>
      </c>
      <c r="F151" s="4">
        <f t="shared" si="9"/>
        <v>2</v>
      </c>
      <c r="G151" s="4">
        <f t="shared" si="10"/>
        <v>1698</v>
      </c>
      <c r="H151" s="4">
        <f t="shared" si="11"/>
        <v>1700</v>
      </c>
      <c r="I151" s="1" t="str">
        <f>VLOOKUP(J151,'[1]all-items'!$A$2:$C$300,2,FALSE)</f>
        <v>c</v>
      </c>
      <c r="J151" s="3" t="str">
        <f>VLOOKUP(B151,'[1]p12-items'!$A$2:$E$90,3,FALSE)</f>
        <v>dWashL</v>
      </c>
      <c r="K151" s="3">
        <f>VLOOKUP(B151,'[1]p12-items'!$A$2:$E$90,4,FALSE)</f>
        <v>0</v>
      </c>
      <c r="M151" s="1">
        <v>1</v>
      </c>
      <c r="O151" s="1"/>
    </row>
    <row r="152" spans="1:15" x14ac:dyDescent="0.25">
      <c r="A152" s="1">
        <v>150</v>
      </c>
      <c r="B152" s="6" t="s">
        <v>14</v>
      </c>
      <c r="C152" s="2">
        <v>1.9652777777777779E-2</v>
      </c>
      <c r="D152" s="2">
        <v>1.9837962962962963E-2</v>
      </c>
      <c r="E152" s="2">
        <f t="shared" si="8"/>
        <v>1.8518518518518406E-4</v>
      </c>
      <c r="F152" s="4">
        <f t="shared" si="9"/>
        <v>16</v>
      </c>
      <c r="G152" s="4">
        <f t="shared" si="10"/>
        <v>1698</v>
      </c>
      <c r="H152" s="4">
        <f t="shared" si="11"/>
        <v>1714</v>
      </c>
      <c r="I152" s="1" t="str">
        <f>VLOOKUP(J152,'[1]all-items'!$A$2:$C$300,2,FALSE)</f>
        <v>c</v>
      </c>
      <c r="J152" s="3" t="str">
        <f>VLOOKUP(B152,'[1]p12-items'!$A$2:$E$90,3,FALSE)</f>
        <v>sponge</v>
      </c>
      <c r="K152" s="3">
        <f>VLOOKUP(B152,'[1]p12-items'!$A$2:$E$90,4,FALSE)</f>
        <v>0</v>
      </c>
      <c r="M152" s="1">
        <v>1</v>
      </c>
      <c r="O152" s="1"/>
    </row>
    <row r="153" spans="1:15" x14ac:dyDescent="0.25">
      <c r="A153" s="1">
        <v>152</v>
      </c>
      <c r="B153" s="6" t="s">
        <v>5</v>
      </c>
      <c r="C153" s="2">
        <v>1.9722222222222221E-2</v>
      </c>
      <c r="D153" s="2">
        <v>1.9861111111111111E-2</v>
      </c>
      <c r="E153" s="2">
        <f t="shared" si="8"/>
        <v>1.3888888888888978E-4</v>
      </c>
      <c r="F153" s="4">
        <f t="shared" si="9"/>
        <v>12</v>
      </c>
      <c r="G153" s="4">
        <f t="shared" si="10"/>
        <v>1704</v>
      </c>
      <c r="H153" s="4">
        <f t="shared" si="11"/>
        <v>1716</v>
      </c>
      <c r="I153" s="1" t="str">
        <f>VLOOKUP(J153,'[1]all-items'!$A$2:$C$300,2,FALSE)</f>
        <v>e</v>
      </c>
      <c r="J153" s="3" t="str">
        <f>VLOOKUP(B153,'[1]p12-items'!$A$2:$E$90,3,FALSE)</f>
        <v>faucet</v>
      </c>
      <c r="K153" s="3">
        <f>VLOOKUP(B153,'[1]p12-items'!$A$2:$E$90,4,FALSE)</f>
        <v>0</v>
      </c>
      <c r="M153" s="1">
        <v>1</v>
      </c>
      <c r="O153" s="1"/>
    </row>
    <row r="154" spans="1:15" x14ac:dyDescent="0.25">
      <c r="A154" s="1">
        <v>153</v>
      </c>
      <c r="B154" s="6" t="s">
        <v>0</v>
      </c>
      <c r="C154" s="2">
        <v>1.9722222222222221E-2</v>
      </c>
      <c r="D154" s="2">
        <v>1.9861111111111111E-2</v>
      </c>
      <c r="E154" s="2">
        <f t="shared" si="8"/>
        <v>1.3888888888888978E-4</v>
      </c>
      <c r="F154" s="4">
        <f t="shared" si="9"/>
        <v>12</v>
      </c>
      <c r="G154" s="4">
        <f t="shared" si="10"/>
        <v>1704</v>
      </c>
      <c r="H154" s="4">
        <f t="shared" si="11"/>
        <v>1716</v>
      </c>
      <c r="I154" s="1" t="str">
        <f>VLOOKUP(J154,'[1]all-items'!$A$2:$C$300,2,FALSE)</f>
        <v>c</v>
      </c>
      <c r="J154" s="3" t="str">
        <f>VLOOKUP(B154,'[1]p12-items'!$A$2:$E$90,3,FALSE)</f>
        <v>water</v>
      </c>
      <c r="K154" s="3">
        <f>VLOOKUP(B154,'[1]p12-items'!$A$2:$E$90,4,FALSE)</f>
        <v>0</v>
      </c>
      <c r="M154" s="1">
        <v>1</v>
      </c>
      <c r="O154" s="1"/>
    </row>
    <row r="155" spans="1:15" x14ac:dyDescent="0.25">
      <c r="A155" s="1">
        <v>154</v>
      </c>
      <c r="B155" s="6" t="s">
        <v>91</v>
      </c>
      <c r="C155" s="2">
        <v>2.0092592592592592E-2</v>
      </c>
      <c r="D155" s="2">
        <v>2.013888888888889E-2</v>
      </c>
      <c r="E155" s="2">
        <f t="shared" si="8"/>
        <v>4.6296296296297751E-5</v>
      </c>
      <c r="F155" s="4">
        <f t="shared" si="9"/>
        <v>4</v>
      </c>
      <c r="G155" s="4">
        <f t="shared" si="10"/>
        <v>1736</v>
      </c>
      <c r="H155" s="4">
        <f t="shared" si="11"/>
        <v>1740</v>
      </c>
      <c r="I155" s="1" t="str">
        <f>VLOOKUP(J155,'[1]all-items'!$A$2:$C$300,2,FALSE)</f>
        <v>u</v>
      </c>
      <c r="J155" s="3" t="str">
        <f>VLOOKUP(B155,'[1]p12-items'!$A$2:$E$90,3,FALSE)</f>
        <v>jarBlender</v>
      </c>
      <c r="K155" s="3" t="str">
        <f>VLOOKUP(B155,'[1]p12-items'!$A$2:$E$90,4,FALSE)</f>
        <v>blenderGlass_2</v>
      </c>
      <c r="M155" s="1">
        <v>1</v>
      </c>
      <c r="O155" s="1"/>
    </row>
    <row r="156" spans="1:15" x14ac:dyDescent="0.25">
      <c r="A156" s="1">
        <v>155</v>
      </c>
      <c r="B156" s="6" t="s">
        <v>36</v>
      </c>
      <c r="C156" s="2">
        <v>2.0254629629629629E-2</v>
      </c>
      <c r="D156" s="2">
        <v>2.0277777777777777E-2</v>
      </c>
      <c r="E156" s="2">
        <f t="shared" si="8"/>
        <v>2.3148148148147141E-5</v>
      </c>
      <c r="F156" s="4">
        <f t="shared" si="9"/>
        <v>2</v>
      </c>
      <c r="G156" s="4">
        <f t="shared" si="10"/>
        <v>1750</v>
      </c>
      <c r="H156" s="4">
        <f t="shared" si="11"/>
        <v>1752</v>
      </c>
      <c r="I156" s="1" t="str">
        <f>VLOOKUP(J156,'[1]all-items'!$A$2:$C$300,2,FALSE)</f>
        <v>u</v>
      </c>
      <c r="J156" s="3" t="str">
        <f>VLOOKUP(B156,'[1]p12-items'!$A$2:$E$90,3,FALSE)</f>
        <v>cup</v>
      </c>
      <c r="K156" s="3" t="str">
        <f>VLOOKUP(B156,'[1]p12-items'!$A$2:$E$90,4,FALSE)</f>
        <v>coffee</v>
      </c>
      <c r="M156" s="1">
        <v>1</v>
      </c>
      <c r="O156" s="1"/>
    </row>
    <row r="157" spans="1:15" x14ac:dyDescent="0.25">
      <c r="A157" s="1">
        <v>156</v>
      </c>
      <c r="B157" s="6" t="s">
        <v>31</v>
      </c>
      <c r="C157" s="2">
        <v>2.0300925925925927E-2</v>
      </c>
      <c r="D157" s="2">
        <v>2.0324074074074074E-2</v>
      </c>
      <c r="E157" s="2">
        <f t="shared" si="8"/>
        <v>2.3148148148147141E-5</v>
      </c>
      <c r="F157" s="4">
        <f t="shared" si="9"/>
        <v>2</v>
      </c>
      <c r="G157" s="4">
        <f t="shared" si="10"/>
        <v>1754</v>
      </c>
      <c r="H157" s="4">
        <f t="shared" si="11"/>
        <v>1756</v>
      </c>
      <c r="I157" s="1" t="str">
        <f>VLOOKUP(J157,'[1]all-items'!$A$2:$C$300,2,FALSE)</f>
        <v>u</v>
      </c>
      <c r="J157" s="3" t="str">
        <f>VLOOKUP(B157,'[1]p12-items'!$A$2:$E$90,3,FALSE)</f>
        <v>blender</v>
      </c>
      <c r="K157" s="3">
        <f>VLOOKUP(B157,'[1]p12-items'!$A$2:$E$90,4,FALSE)</f>
        <v>0</v>
      </c>
      <c r="L157" s="1" t="s">
        <v>74</v>
      </c>
      <c r="M157" s="1">
        <v>1</v>
      </c>
      <c r="O157" s="1"/>
    </row>
    <row r="158" spans="1:15" x14ac:dyDescent="0.25">
      <c r="A158" s="1">
        <v>157</v>
      </c>
      <c r="B158" s="6" t="s">
        <v>168</v>
      </c>
      <c r="C158" s="2">
        <v>2.0462962962962964E-2</v>
      </c>
      <c r="D158" s="2">
        <v>2.0555555555555556E-2</v>
      </c>
      <c r="E158" s="2">
        <f t="shared" si="8"/>
        <v>9.2592592592592032E-5</v>
      </c>
      <c r="F158" s="4">
        <f t="shared" si="9"/>
        <v>8</v>
      </c>
      <c r="G158" s="4">
        <f t="shared" si="10"/>
        <v>1768</v>
      </c>
      <c r="H158" s="4">
        <f t="shared" si="11"/>
        <v>1776</v>
      </c>
      <c r="I158" s="1" t="str">
        <f>VLOOKUP(J158,'[1]all-items'!$A$2:$C$300,2,FALSE)</f>
        <v>u</v>
      </c>
      <c r="J158" s="3" t="str">
        <f>VLOOKUP(B158,'[1]p12-items'!$A$2:$E$90,3,FALSE)</f>
        <v>jarBlender</v>
      </c>
      <c r="K158" s="3" t="str">
        <f>VLOOKUP(B158,'[1]p12-items'!$A$2:$E$90,4,FALSE)</f>
        <v>blenderGlass</v>
      </c>
      <c r="M158" s="1">
        <v>1</v>
      </c>
      <c r="O158" s="1"/>
    </row>
    <row r="159" spans="1:15" x14ac:dyDescent="0.25">
      <c r="A159" s="1">
        <v>160</v>
      </c>
      <c r="B159" s="6" t="s">
        <v>33</v>
      </c>
      <c r="C159" s="2">
        <v>2.0763888888888887E-2</v>
      </c>
      <c r="D159" s="2">
        <v>2.0879629629629626E-2</v>
      </c>
      <c r="E159" s="2">
        <f t="shared" si="8"/>
        <v>1.1574074074073917E-4</v>
      </c>
      <c r="F159" s="4">
        <f t="shared" si="9"/>
        <v>10</v>
      </c>
      <c r="G159" s="4">
        <f t="shared" si="10"/>
        <v>1794</v>
      </c>
      <c r="H159" s="4">
        <f t="shared" si="11"/>
        <v>1804</v>
      </c>
      <c r="I159" s="1" t="str">
        <f>VLOOKUP(J159,'[1]all-items'!$A$2:$C$300,2,FALSE)</f>
        <v>u</v>
      </c>
      <c r="J159" s="3" t="str">
        <f>VLOOKUP(B159,'[1]p12-items'!$A$2:$E$90,3,FALSE)</f>
        <v>chopB</v>
      </c>
      <c r="K159" s="3">
        <f>VLOOKUP(B159,'[1]p12-items'!$A$2:$E$90,4,FALSE)</f>
        <v>0</v>
      </c>
      <c r="M159" s="1">
        <v>1</v>
      </c>
      <c r="O159" s="1"/>
    </row>
    <row r="160" spans="1:15" x14ac:dyDescent="0.25">
      <c r="A160" s="1">
        <v>158</v>
      </c>
      <c r="B160" s="6" t="s">
        <v>1</v>
      </c>
      <c r="C160" s="2">
        <v>2.0763888888888887E-2</v>
      </c>
      <c r="D160" s="2">
        <v>2.0879629629629626E-2</v>
      </c>
      <c r="E160" s="2">
        <f t="shared" si="8"/>
        <v>1.1574074074073917E-4</v>
      </c>
      <c r="F160" s="4">
        <f t="shared" si="9"/>
        <v>10</v>
      </c>
      <c r="G160" s="4">
        <f t="shared" si="10"/>
        <v>1794</v>
      </c>
      <c r="H160" s="4">
        <f t="shared" si="11"/>
        <v>1804</v>
      </c>
      <c r="I160" s="1" t="str">
        <f>VLOOKUP(J160,'[1]all-items'!$A$2:$C$300,2,FALSE)</f>
        <v>u</v>
      </c>
      <c r="J160" s="3" t="str">
        <f>VLOOKUP(B160,'[1]p12-items'!$A$2:$E$90,3,FALSE)</f>
        <v>knife</v>
      </c>
      <c r="K160" s="3">
        <f>VLOOKUP(B160,'[1]p12-items'!$A$2:$E$90,4,FALSE)</f>
        <v>0</v>
      </c>
      <c r="M160" s="1">
        <v>1</v>
      </c>
      <c r="O160" s="1"/>
    </row>
    <row r="161" spans="1:15" x14ac:dyDescent="0.25">
      <c r="A161" s="1">
        <v>159</v>
      </c>
      <c r="B161" s="6" t="s">
        <v>9</v>
      </c>
      <c r="C161" s="2">
        <v>2.0763888888888887E-2</v>
      </c>
      <c r="D161" s="2">
        <v>2.0879629629629626E-2</v>
      </c>
      <c r="E161" s="2">
        <f t="shared" si="8"/>
        <v>1.1574074074073917E-4</v>
      </c>
      <c r="F161" s="4">
        <f t="shared" si="9"/>
        <v>10</v>
      </c>
      <c r="G161" s="4">
        <f t="shared" si="10"/>
        <v>1794</v>
      </c>
      <c r="H161" s="4">
        <f t="shared" si="11"/>
        <v>1804</v>
      </c>
      <c r="I161" s="1" t="str">
        <f>VLOOKUP(J161,'[1]all-items'!$A$2:$C$300,2,FALSE)</f>
        <v>c</v>
      </c>
      <c r="J161" s="3" t="str">
        <f>VLOOKUP(B161,'[1]p12-items'!$A$2:$E$90,3,FALSE)</f>
        <v>mushrooms</v>
      </c>
      <c r="K161" s="3">
        <f>VLOOKUP(B161,'[1]p12-items'!$A$2:$E$90,4,FALSE)</f>
        <v>0</v>
      </c>
      <c r="M161" s="1">
        <v>1</v>
      </c>
      <c r="O161" s="1"/>
    </row>
    <row r="162" spans="1:15" x14ac:dyDescent="0.25">
      <c r="A162" s="1">
        <v>161</v>
      </c>
      <c r="B162" s="6" t="s">
        <v>65</v>
      </c>
      <c r="C162" s="2">
        <v>2.0856481481481479E-2</v>
      </c>
      <c r="D162" s="2">
        <v>2.0879629629629626E-2</v>
      </c>
      <c r="E162" s="2">
        <f t="shared" si="8"/>
        <v>2.3148148148147141E-5</v>
      </c>
      <c r="F162" s="4">
        <f t="shared" si="9"/>
        <v>2</v>
      </c>
      <c r="G162" s="4">
        <f t="shared" si="10"/>
        <v>1802</v>
      </c>
      <c r="H162" s="4">
        <f t="shared" si="11"/>
        <v>1804</v>
      </c>
      <c r="I162" s="1" t="str">
        <f>VLOOKUP(J162,'[1]all-items'!$A$2:$C$300,2,FALSE)</f>
        <v>u</v>
      </c>
      <c r="J162" s="3" t="str">
        <f>VLOOKUP(B162,'[1]p12-items'!$A$2:$E$90,3,FALSE)</f>
        <v>mixingBowl</v>
      </c>
      <c r="K162" s="3">
        <f>VLOOKUP(B162,'[1]p12-items'!$A$2:$E$90,4,FALSE)</f>
        <v>1</v>
      </c>
      <c r="M162" s="1">
        <v>1</v>
      </c>
      <c r="O162" s="1"/>
    </row>
    <row r="163" spans="1:15" x14ac:dyDescent="0.25">
      <c r="A163" s="1">
        <v>163</v>
      </c>
      <c r="B163" s="6" t="s">
        <v>35</v>
      </c>
      <c r="C163" s="2">
        <v>2.0902777777777781E-2</v>
      </c>
      <c r="D163" s="2">
        <v>2.0972222222222222E-2</v>
      </c>
      <c r="E163" s="2">
        <f t="shared" si="8"/>
        <v>6.9444444444441422E-5</v>
      </c>
      <c r="F163" s="4">
        <f t="shared" si="9"/>
        <v>6</v>
      </c>
      <c r="G163" s="4">
        <f t="shared" si="10"/>
        <v>1806</v>
      </c>
      <c r="H163" s="4">
        <f t="shared" si="11"/>
        <v>1812</v>
      </c>
      <c r="I163" s="1" t="str">
        <f>VLOOKUP(J163,'[1]all-items'!$A$2:$C$300,2,FALSE)</f>
        <v>c</v>
      </c>
      <c r="J163" s="3" t="str">
        <f>VLOOKUP(B163,'[1]p12-items'!$A$2:$E$90,3,FALSE)</f>
        <v>coffee</v>
      </c>
      <c r="K163" s="3">
        <f>VLOOKUP(B163,'[1]p12-items'!$A$2:$E$90,4,FALSE)</f>
        <v>0</v>
      </c>
      <c r="M163" s="1">
        <v>1</v>
      </c>
      <c r="O163" s="1"/>
    </row>
    <row r="164" spans="1:15" x14ac:dyDescent="0.25">
      <c r="A164" s="1">
        <v>162</v>
      </c>
      <c r="B164" s="6" t="s">
        <v>38</v>
      </c>
      <c r="C164" s="2">
        <v>2.0902777777777781E-2</v>
      </c>
      <c r="D164" s="2">
        <v>2.0972222222222222E-2</v>
      </c>
      <c r="E164" s="2">
        <f t="shared" si="8"/>
        <v>6.9444444444441422E-5</v>
      </c>
      <c r="F164" s="4">
        <f t="shared" si="9"/>
        <v>6</v>
      </c>
      <c r="G164" s="4">
        <f t="shared" si="10"/>
        <v>1806</v>
      </c>
      <c r="H164" s="4">
        <f t="shared" si="11"/>
        <v>1812</v>
      </c>
      <c r="I164" s="1" t="str">
        <f>VLOOKUP(J164,'[1]all-items'!$A$2:$C$300,2,FALSE)</f>
        <v>u</v>
      </c>
      <c r="J164" s="3" t="str">
        <f>VLOOKUP(B164,'[1]p12-items'!$A$2:$E$90,3,FALSE)</f>
        <v>cup</v>
      </c>
      <c r="K164" s="3">
        <f>VLOOKUP(B164,'[1]p12-items'!$A$2:$E$90,4,FALSE)</f>
        <v>0</v>
      </c>
      <c r="M164" s="1">
        <v>1</v>
      </c>
      <c r="O164" s="1"/>
    </row>
    <row r="165" spans="1:15" x14ac:dyDescent="0.25">
      <c r="A165" s="1">
        <v>164</v>
      </c>
      <c r="B165" s="6" t="s">
        <v>26</v>
      </c>
      <c r="C165" s="2">
        <v>2.1296296296296299E-2</v>
      </c>
      <c r="D165" s="2">
        <v>2.148148148148148E-2</v>
      </c>
      <c r="E165" s="2">
        <f t="shared" si="8"/>
        <v>1.851851851851806E-4</v>
      </c>
      <c r="F165" s="4">
        <f t="shared" si="9"/>
        <v>16</v>
      </c>
      <c r="G165" s="4">
        <f t="shared" si="10"/>
        <v>1840</v>
      </c>
      <c r="H165" s="4">
        <f t="shared" si="11"/>
        <v>1856</v>
      </c>
      <c r="I165" s="1" t="str">
        <f>VLOOKUP(J165,'[1]all-items'!$A$2:$C$300,2,FALSE)</f>
        <v>c</v>
      </c>
      <c r="J165" s="3" t="str">
        <f>VLOOKUP(B165,'[1]p12-items'!$A$2:$E$90,3,FALSE)</f>
        <v>garlic</v>
      </c>
      <c r="K165" s="3">
        <f>VLOOKUP(B165,'[1]p12-items'!$A$2:$E$90,4,FALSE)</f>
        <v>0</v>
      </c>
      <c r="M165" s="1">
        <v>1</v>
      </c>
      <c r="O165" s="1"/>
    </row>
    <row r="166" spans="1:15" x14ac:dyDescent="0.25">
      <c r="A166" s="1">
        <v>165</v>
      </c>
      <c r="B166" s="1" t="s">
        <v>63</v>
      </c>
      <c r="C166" s="2">
        <v>2.1365740740740741E-2</v>
      </c>
      <c r="D166" s="2">
        <v>2.148148148148148E-2</v>
      </c>
      <c r="E166" s="2">
        <f t="shared" si="8"/>
        <v>1.1574074074073917E-4</v>
      </c>
      <c r="F166" s="4">
        <f t="shared" si="9"/>
        <v>10</v>
      </c>
      <c r="G166" s="4">
        <f t="shared" si="10"/>
        <v>1846</v>
      </c>
      <c r="H166" s="4">
        <f t="shared" si="11"/>
        <v>1856</v>
      </c>
      <c r="I166" s="1" t="str">
        <f>VLOOKUP(J166,'[1]all-items'!$A$2:$C$300,2,FALSE)</f>
        <v>u</v>
      </c>
      <c r="J166" s="3" t="str">
        <f>VLOOKUP(B166,'[1]p12-items'!$A$2:$E$90,3,FALSE)</f>
        <v>bowl</v>
      </c>
      <c r="K166" s="3" t="str">
        <f>VLOOKUP(B166,'[1]p12-items'!$A$2:$E$90,4,FALSE)</f>
        <v>small</v>
      </c>
      <c r="M166" s="1">
        <v>1</v>
      </c>
      <c r="O166" s="1"/>
    </row>
    <row r="167" spans="1:15" x14ac:dyDescent="0.25">
      <c r="A167" s="1">
        <v>166</v>
      </c>
      <c r="B167" s="6" t="s">
        <v>33</v>
      </c>
      <c r="C167" s="2">
        <v>2.1412037037037035E-2</v>
      </c>
      <c r="D167" s="2">
        <v>2.148148148148148E-2</v>
      </c>
      <c r="E167" s="2">
        <f t="shared" si="8"/>
        <v>6.9444444444444892E-5</v>
      </c>
      <c r="F167" s="4">
        <f t="shared" si="9"/>
        <v>6</v>
      </c>
      <c r="G167" s="4">
        <f t="shared" si="10"/>
        <v>1850</v>
      </c>
      <c r="H167" s="4">
        <f t="shared" si="11"/>
        <v>1856</v>
      </c>
      <c r="I167" s="1" t="str">
        <f>VLOOKUP(J167,'[1]all-items'!$A$2:$C$300,2,FALSE)</f>
        <v>u</v>
      </c>
      <c r="J167" s="3" t="str">
        <f>VLOOKUP(B167,'[1]p12-items'!$A$2:$E$90,3,FALSE)</f>
        <v>chopB</v>
      </c>
      <c r="K167" s="3">
        <f>VLOOKUP(B167,'[1]p12-items'!$A$2:$E$90,4,FALSE)</f>
        <v>0</v>
      </c>
      <c r="M167" s="1">
        <v>1</v>
      </c>
      <c r="O167" s="1"/>
    </row>
    <row r="168" spans="1:15" x14ac:dyDescent="0.25">
      <c r="A168" s="1">
        <v>167</v>
      </c>
      <c r="B168" s="6" t="s">
        <v>91</v>
      </c>
      <c r="C168" s="2">
        <v>2.1574074074074075E-2</v>
      </c>
      <c r="D168" s="2">
        <v>2.164351851851852E-2</v>
      </c>
      <c r="E168" s="2">
        <f t="shared" si="8"/>
        <v>6.9444444444444892E-5</v>
      </c>
      <c r="F168" s="4">
        <f t="shared" si="9"/>
        <v>6</v>
      </c>
      <c r="G168" s="4">
        <f t="shared" si="10"/>
        <v>1864</v>
      </c>
      <c r="H168" s="4">
        <f t="shared" si="11"/>
        <v>1870</v>
      </c>
      <c r="I168" s="1" t="str">
        <f>VLOOKUP(J168,'[1]all-items'!$A$2:$C$300,2,FALSE)</f>
        <v>u</v>
      </c>
      <c r="J168" s="3" t="str">
        <f>VLOOKUP(B168,'[1]p12-items'!$A$2:$E$90,3,FALSE)</f>
        <v>jarBlender</v>
      </c>
      <c r="K168" s="3" t="str">
        <f>VLOOKUP(B168,'[1]p12-items'!$A$2:$E$90,4,FALSE)</f>
        <v>blenderGlass_2</v>
      </c>
      <c r="M168" s="1">
        <v>1</v>
      </c>
      <c r="O168" s="1"/>
    </row>
    <row r="169" spans="1:15" x14ac:dyDescent="0.25">
      <c r="A169" s="1">
        <v>168</v>
      </c>
      <c r="B169" s="6" t="s">
        <v>33</v>
      </c>
      <c r="C169" s="2">
        <v>2.1689814814814815E-2</v>
      </c>
      <c r="D169" s="2">
        <v>2.4444444444444446E-2</v>
      </c>
      <c r="E169" s="2">
        <f t="shared" si="8"/>
        <v>2.7546296296296312E-3</v>
      </c>
      <c r="F169" s="4">
        <f t="shared" si="9"/>
        <v>238</v>
      </c>
      <c r="G169" s="4">
        <f t="shared" si="10"/>
        <v>1874</v>
      </c>
      <c r="H169" s="4">
        <f t="shared" si="11"/>
        <v>2112</v>
      </c>
      <c r="I169" s="1" t="str">
        <f>VLOOKUP(J169,'[1]all-items'!$A$2:$C$300,2,FALSE)</f>
        <v>u</v>
      </c>
      <c r="J169" s="3" t="str">
        <f>VLOOKUP(B169,'[1]p12-items'!$A$2:$E$90,3,FALSE)</f>
        <v>chopB</v>
      </c>
      <c r="K169" s="3">
        <f>VLOOKUP(B169,'[1]p12-items'!$A$2:$E$90,4,FALSE)</f>
        <v>0</v>
      </c>
      <c r="M169" s="1">
        <v>1</v>
      </c>
      <c r="O169" s="1"/>
    </row>
    <row r="170" spans="1:15" x14ac:dyDescent="0.25">
      <c r="A170" s="1">
        <v>169</v>
      </c>
      <c r="B170" s="6" t="s">
        <v>1</v>
      </c>
      <c r="C170" s="2">
        <v>2.1689814814814815E-2</v>
      </c>
      <c r="D170" s="2">
        <v>2.1898148148148149E-2</v>
      </c>
      <c r="E170" s="2">
        <f t="shared" si="8"/>
        <v>2.0833333333333467E-4</v>
      </c>
      <c r="F170" s="4">
        <f t="shared" si="9"/>
        <v>18</v>
      </c>
      <c r="G170" s="4">
        <f t="shared" si="10"/>
        <v>1874</v>
      </c>
      <c r="H170" s="4">
        <f t="shared" si="11"/>
        <v>1892</v>
      </c>
      <c r="I170" s="1" t="str">
        <f>VLOOKUP(J170,'[1]all-items'!$A$2:$C$300,2,FALSE)</f>
        <v>u</v>
      </c>
      <c r="J170" s="3" t="str">
        <f>VLOOKUP(B170,'[1]p12-items'!$A$2:$E$90,3,FALSE)</f>
        <v>knife</v>
      </c>
      <c r="K170" s="3">
        <f>VLOOKUP(B170,'[1]p12-items'!$A$2:$E$90,4,FALSE)</f>
        <v>0</v>
      </c>
      <c r="M170" s="1">
        <v>1</v>
      </c>
      <c r="O170" s="1"/>
    </row>
    <row r="171" spans="1:15" x14ac:dyDescent="0.25">
      <c r="A171" s="1">
        <v>170</v>
      </c>
      <c r="B171" s="6" t="s">
        <v>26</v>
      </c>
      <c r="C171" s="2">
        <v>2.1712962962962962E-2</v>
      </c>
      <c r="D171" s="2">
        <v>2.4444444444444446E-2</v>
      </c>
      <c r="E171" s="2">
        <f t="shared" si="8"/>
        <v>2.731481481481484E-3</v>
      </c>
      <c r="F171" s="4">
        <f t="shared" si="9"/>
        <v>236</v>
      </c>
      <c r="G171" s="4">
        <f t="shared" si="10"/>
        <v>1876</v>
      </c>
      <c r="H171" s="4">
        <f t="shared" si="11"/>
        <v>2112</v>
      </c>
      <c r="I171" s="1" t="str">
        <f>VLOOKUP(J171,'[1]all-items'!$A$2:$C$300,2,FALSE)</f>
        <v>c</v>
      </c>
      <c r="J171" s="3" t="str">
        <f>VLOOKUP(B171,'[1]p12-items'!$A$2:$E$90,3,FALSE)</f>
        <v>garlic</v>
      </c>
      <c r="K171" s="3">
        <f>VLOOKUP(B171,'[1]p12-items'!$A$2:$E$90,4,FALSE)</f>
        <v>0</v>
      </c>
      <c r="M171" s="1">
        <v>1</v>
      </c>
      <c r="O171" s="1"/>
    </row>
    <row r="172" spans="1:15" x14ac:dyDescent="0.25">
      <c r="A172" s="1">
        <v>171</v>
      </c>
      <c r="B172" s="6" t="s">
        <v>72</v>
      </c>
      <c r="C172" s="2">
        <v>2.2083333333333333E-2</v>
      </c>
      <c r="D172" s="2">
        <v>2.210648148148148E-2</v>
      </c>
      <c r="E172" s="2">
        <f t="shared" si="8"/>
        <v>2.3148148148147141E-5</v>
      </c>
      <c r="F172" s="4">
        <f t="shared" si="9"/>
        <v>2</v>
      </c>
      <c r="G172" s="4">
        <f t="shared" si="10"/>
        <v>1908</v>
      </c>
      <c r="H172" s="4">
        <f t="shared" si="11"/>
        <v>1910</v>
      </c>
      <c r="I172" s="1" t="str">
        <f>VLOOKUP(J172,'[1]all-items'!$A$2:$C$300,2,FALSE)</f>
        <v>u</v>
      </c>
      <c r="J172" s="3" t="str">
        <f>VLOOKUP(B172,'[1]p12-items'!$A$2:$E$90,3,FALSE)</f>
        <v>knife</v>
      </c>
      <c r="K172" s="3" t="str">
        <f>VLOOKUP(B172,'[1]p12-items'!$A$2:$E$90,4,FALSE)</f>
        <v>large</v>
      </c>
      <c r="M172" s="1">
        <v>1</v>
      </c>
      <c r="O172" s="1"/>
    </row>
    <row r="173" spans="1:15" x14ac:dyDescent="0.25">
      <c r="A173" s="1">
        <v>172</v>
      </c>
      <c r="B173" s="6" t="s">
        <v>66</v>
      </c>
      <c r="C173" s="2">
        <v>2.2199074074074076E-2</v>
      </c>
      <c r="D173" s="2">
        <v>2.2222222222222223E-2</v>
      </c>
      <c r="E173" s="2">
        <f t="shared" si="8"/>
        <v>2.3148148148147141E-5</v>
      </c>
      <c r="F173" s="4">
        <f t="shared" si="9"/>
        <v>2</v>
      </c>
      <c r="G173" s="4">
        <f t="shared" si="10"/>
        <v>1918</v>
      </c>
      <c r="H173" s="4">
        <f t="shared" si="11"/>
        <v>1920</v>
      </c>
      <c r="I173" s="1" t="str">
        <f>VLOOKUP(J173,'[1]all-items'!$A$2:$C$300,2,FALSE)</f>
        <v>u</v>
      </c>
      <c r="J173" s="3" t="str">
        <f>VLOOKUP(B173,'[1]p12-items'!$A$2:$E$90,3,FALSE)</f>
        <v>mixingBowl</v>
      </c>
      <c r="K173" s="3" t="str">
        <f>VLOOKUP(B173,'[1]p12-items'!$A$2:$E$90,4,FALSE)</f>
        <v>red</v>
      </c>
      <c r="M173" s="1">
        <v>1</v>
      </c>
      <c r="O173" s="1"/>
    </row>
    <row r="174" spans="1:15" x14ac:dyDescent="0.25">
      <c r="A174" s="1">
        <v>173</v>
      </c>
      <c r="B174" s="6" t="s">
        <v>1</v>
      </c>
      <c r="C174" s="2">
        <v>2.2222222222222223E-2</v>
      </c>
      <c r="D174" s="2">
        <v>2.372685185185185E-2</v>
      </c>
      <c r="E174" s="2">
        <f t="shared" si="8"/>
        <v>1.5046296296296266E-3</v>
      </c>
      <c r="F174" s="4">
        <f t="shared" si="9"/>
        <v>130</v>
      </c>
      <c r="G174" s="4">
        <f t="shared" si="10"/>
        <v>1920</v>
      </c>
      <c r="H174" s="4">
        <f t="shared" si="11"/>
        <v>2050</v>
      </c>
      <c r="I174" s="1" t="str">
        <f>VLOOKUP(J174,'[1]all-items'!$A$2:$C$300,2,FALSE)</f>
        <v>u</v>
      </c>
      <c r="J174" s="3" t="str">
        <f>VLOOKUP(B174,'[1]p12-items'!$A$2:$E$90,3,FALSE)</f>
        <v>knife</v>
      </c>
      <c r="K174" s="3">
        <f>VLOOKUP(B174,'[1]p12-items'!$A$2:$E$90,4,FALSE)</f>
        <v>0</v>
      </c>
      <c r="M174" s="1">
        <v>1</v>
      </c>
      <c r="O174" s="1"/>
    </row>
    <row r="175" spans="1:15" x14ac:dyDescent="0.25">
      <c r="A175" s="1">
        <v>174</v>
      </c>
      <c r="B175" s="6" t="s">
        <v>66</v>
      </c>
      <c r="C175" s="2">
        <v>2.224537037037037E-2</v>
      </c>
      <c r="D175" s="2">
        <v>2.2268518518518521E-2</v>
      </c>
      <c r="E175" s="2">
        <f t="shared" si="8"/>
        <v>2.314814814815061E-5</v>
      </c>
      <c r="F175" s="4">
        <f t="shared" si="9"/>
        <v>2</v>
      </c>
      <c r="G175" s="4">
        <f t="shared" si="10"/>
        <v>1922</v>
      </c>
      <c r="H175" s="4">
        <f t="shared" si="11"/>
        <v>1924</v>
      </c>
      <c r="I175" s="1" t="str">
        <f>VLOOKUP(J175,'[1]all-items'!$A$2:$C$300,2,FALSE)</f>
        <v>u</v>
      </c>
      <c r="J175" s="3" t="str">
        <f>VLOOKUP(B175,'[1]p12-items'!$A$2:$E$90,3,FALSE)</f>
        <v>mixingBowl</v>
      </c>
      <c r="K175" s="3" t="str">
        <f>VLOOKUP(B175,'[1]p12-items'!$A$2:$E$90,4,FALSE)</f>
        <v>red</v>
      </c>
      <c r="L175" s="1" t="s">
        <v>75</v>
      </c>
      <c r="M175" s="1">
        <v>1</v>
      </c>
      <c r="O175" s="1"/>
    </row>
    <row r="176" spans="1:15" x14ac:dyDescent="0.25">
      <c r="A176" s="1">
        <v>175</v>
      </c>
      <c r="B176" s="6" t="s">
        <v>66</v>
      </c>
      <c r="C176" s="2">
        <v>2.2337962962962962E-2</v>
      </c>
      <c r="D176" s="2">
        <v>2.2361111111111113E-2</v>
      </c>
      <c r="E176" s="2">
        <f t="shared" si="8"/>
        <v>2.314814814815061E-5</v>
      </c>
      <c r="F176" s="4">
        <f t="shared" si="9"/>
        <v>2</v>
      </c>
      <c r="G176" s="4">
        <f t="shared" si="10"/>
        <v>1930</v>
      </c>
      <c r="H176" s="4">
        <f t="shared" si="11"/>
        <v>1932</v>
      </c>
      <c r="I176" s="1" t="str">
        <f>VLOOKUP(J176,'[1]all-items'!$A$2:$C$300,2,FALSE)</f>
        <v>u</v>
      </c>
      <c r="J176" s="3" t="str">
        <f>VLOOKUP(B176,'[1]p12-items'!$A$2:$E$90,3,FALSE)</f>
        <v>mixingBowl</v>
      </c>
      <c r="K176" s="3" t="str">
        <f>VLOOKUP(B176,'[1]p12-items'!$A$2:$E$90,4,FALSE)</f>
        <v>red</v>
      </c>
      <c r="M176" s="1">
        <v>1</v>
      </c>
      <c r="O176" s="1"/>
    </row>
    <row r="177" spans="1:15" x14ac:dyDescent="0.25">
      <c r="A177" s="1">
        <v>176</v>
      </c>
      <c r="B177" s="6" t="s">
        <v>66</v>
      </c>
      <c r="C177" s="2">
        <v>2.2499999999999996E-2</v>
      </c>
      <c r="D177" s="2">
        <v>2.2523148148148143E-2</v>
      </c>
      <c r="E177" s="2">
        <f t="shared" si="8"/>
        <v>2.3148148148147141E-5</v>
      </c>
      <c r="F177" s="4">
        <f t="shared" si="9"/>
        <v>2</v>
      </c>
      <c r="G177" s="4">
        <f t="shared" si="10"/>
        <v>1944</v>
      </c>
      <c r="H177" s="4">
        <f t="shared" si="11"/>
        <v>1946</v>
      </c>
      <c r="I177" s="1" t="str">
        <f>VLOOKUP(J177,'[1]all-items'!$A$2:$C$300,2,FALSE)</f>
        <v>u</v>
      </c>
      <c r="J177" s="3" t="str">
        <f>VLOOKUP(B177,'[1]p12-items'!$A$2:$E$90,3,FALSE)</f>
        <v>mixingBowl</v>
      </c>
      <c r="K177" s="3" t="str">
        <f>VLOOKUP(B177,'[1]p12-items'!$A$2:$E$90,4,FALSE)</f>
        <v>red</v>
      </c>
      <c r="M177" s="1">
        <v>1</v>
      </c>
      <c r="O177" s="1"/>
    </row>
    <row r="178" spans="1:15" x14ac:dyDescent="0.25">
      <c r="A178" s="1">
        <v>177</v>
      </c>
      <c r="B178" s="6" t="s">
        <v>66</v>
      </c>
      <c r="C178" s="2">
        <v>2.2708333333333334E-2</v>
      </c>
      <c r="D178" s="2">
        <v>2.2731481481481481E-2</v>
      </c>
      <c r="E178" s="2">
        <f t="shared" si="8"/>
        <v>2.3148148148147141E-5</v>
      </c>
      <c r="F178" s="4">
        <f t="shared" si="9"/>
        <v>2</v>
      </c>
      <c r="G178" s="4">
        <f t="shared" si="10"/>
        <v>1962</v>
      </c>
      <c r="H178" s="4">
        <f t="shared" si="11"/>
        <v>1964</v>
      </c>
      <c r="I178" s="1" t="str">
        <f>VLOOKUP(J178,'[1]all-items'!$A$2:$C$300,2,FALSE)</f>
        <v>u</v>
      </c>
      <c r="J178" s="3" t="str">
        <f>VLOOKUP(B178,'[1]p12-items'!$A$2:$E$90,3,FALSE)</f>
        <v>mixingBowl</v>
      </c>
      <c r="K178" s="3" t="str">
        <f>VLOOKUP(B178,'[1]p12-items'!$A$2:$E$90,4,FALSE)</f>
        <v>red</v>
      </c>
      <c r="M178" s="1">
        <v>1</v>
      </c>
      <c r="O178" s="1"/>
    </row>
    <row r="179" spans="1:15" x14ac:dyDescent="0.25">
      <c r="A179" s="1">
        <v>178</v>
      </c>
      <c r="B179" s="6" t="s">
        <v>72</v>
      </c>
      <c r="C179" s="2">
        <v>2.3773148148148151E-2</v>
      </c>
      <c r="D179" s="2">
        <v>2.4444444444444446E-2</v>
      </c>
      <c r="E179" s="2">
        <f t="shared" si="8"/>
        <v>6.7129629629629484E-4</v>
      </c>
      <c r="F179" s="4">
        <f t="shared" si="9"/>
        <v>58</v>
      </c>
      <c r="G179" s="4">
        <f t="shared" si="10"/>
        <v>2054</v>
      </c>
      <c r="H179" s="4">
        <f t="shared" si="11"/>
        <v>2112</v>
      </c>
      <c r="I179" s="1" t="str">
        <f>VLOOKUP(J179,'[1]all-items'!$A$2:$C$300,2,FALSE)</f>
        <v>u</v>
      </c>
      <c r="J179" s="3" t="str">
        <f>VLOOKUP(B179,'[1]p12-items'!$A$2:$E$90,3,FALSE)</f>
        <v>knife</v>
      </c>
      <c r="K179" s="3" t="str">
        <f>VLOOKUP(B179,'[1]p12-items'!$A$2:$E$90,4,FALSE)</f>
        <v>large</v>
      </c>
      <c r="M179" s="1">
        <v>1</v>
      </c>
      <c r="O179" s="1"/>
    </row>
    <row r="180" spans="1:15" x14ac:dyDescent="0.25">
      <c r="A180" s="1">
        <v>179</v>
      </c>
      <c r="B180" s="6" t="s">
        <v>66</v>
      </c>
      <c r="C180" s="2">
        <v>2.3842592592592596E-2</v>
      </c>
      <c r="D180" s="2">
        <v>2.3865740740740743E-2</v>
      </c>
      <c r="E180" s="2">
        <f t="shared" si="8"/>
        <v>2.3148148148147141E-5</v>
      </c>
      <c r="F180" s="4">
        <f t="shared" si="9"/>
        <v>2</v>
      </c>
      <c r="G180" s="4">
        <f t="shared" si="10"/>
        <v>2060</v>
      </c>
      <c r="H180" s="4">
        <f t="shared" si="11"/>
        <v>2062</v>
      </c>
      <c r="I180" s="1" t="str">
        <f>VLOOKUP(J180,'[1]all-items'!$A$2:$C$300,2,FALSE)</f>
        <v>u</v>
      </c>
      <c r="J180" s="3" t="str">
        <f>VLOOKUP(B180,'[1]p12-items'!$A$2:$E$90,3,FALSE)</f>
        <v>mixingBowl</v>
      </c>
      <c r="K180" s="3" t="str">
        <f>VLOOKUP(B180,'[1]p12-items'!$A$2:$E$90,4,FALSE)</f>
        <v>red</v>
      </c>
      <c r="M180" s="1">
        <v>1</v>
      </c>
      <c r="O180" s="1"/>
    </row>
    <row r="181" spans="1:15" x14ac:dyDescent="0.25">
      <c r="A181" s="1">
        <v>180</v>
      </c>
      <c r="B181" s="1" t="s">
        <v>72</v>
      </c>
      <c r="C181" s="2">
        <v>2.449074074074074E-2</v>
      </c>
      <c r="D181" s="2">
        <v>2.4513888888888887E-2</v>
      </c>
      <c r="E181" s="2">
        <f t="shared" si="8"/>
        <v>2.3148148148147141E-5</v>
      </c>
      <c r="F181" s="4">
        <f t="shared" si="9"/>
        <v>2</v>
      </c>
      <c r="G181" s="4">
        <f t="shared" si="10"/>
        <v>2116</v>
      </c>
      <c r="H181" s="4">
        <f t="shared" si="11"/>
        <v>2118</v>
      </c>
      <c r="I181" s="1" t="str">
        <f>VLOOKUP(J181,'[1]all-items'!$A$2:$C$300,2,FALSE)</f>
        <v>u</v>
      </c>
      <c r="J181" s="3" t="str">
        <f>VLOOKUP(B181,'[1]p12-items'!$A$2:$E$90,3,FALSE)</f>
        <v>knife</v>
      </c>
      <c r="K181" s="3" t="str">
        <f>VLOOKUP(B181,'[1]p12-items'!$A$2:$E$90,4,FALSE)</f>
        <v>large</v>
      </c>
      <c r="M181" s="1">
        <v>1</v>
      </c>
    </row>
    <row r="182" spans="1:15" x14ac:dyDescent="0.25">
      <c r="A182" s="1">
        <v>181</v>
      </c>
      <c r="B182" s="6" t="s">
        <v>63</v>
      </c>
      <c r="C182" s="2">
        <v>2.4814814814814817E-2</v>
      </c>
      <c r="D182" s="2">
        <v>2.4999999999999998E-2</v>
      </c>
      <c r="E182" s="2">
        <f t="shared" si="8"/>
        <v>1.851851851851806E-4</v>
      </c>
      <c r="F182" s="4">
        <f t="shared" si="9"/>
        <v>16</v>
      </c>
      <c r="G182" s="4">
        <f t="shared" si="10"/>
        <v>2144</v>
      </c>
      <c r="H182" s="4">
        <f t="shared" si="11"/>
        <v>2160</v>
      </c>
      <c r="I182" s="1" t="str">
        <f>VLOOKUP(J182,'[1]all-items'!$A$2:$C$300,2,FALSE)</f>
        <v>u</v>
      </c>
      <c r="J182" s="3" t="str">
        <f>VLOOKUP(B182,'[1]p12-items'!$A$2:$E$90,3,FALSE)</f>
        <v>bowl</v>
      </c>
      <c r="K182" s="3" t="str">
        <f>VLOOKUP(B182,'[1]p12-items'!$A$2:$E$90,4,FALSE)</f>
        <v>small</v>
      </c>
      <c r="M182" s="1">
        <v>1</v>
      </c>
      <c r="O182" s="1"/>
    </row>
    <row r="183" spans="1:15" x14ac:dyDescent="0.25">
      <c r="A183" s="1">
        <v>182</v>
      </c>
      <c r="B183" s="6" t="s">
        <v>34</v>
      </c>
      <c r="C183" s="2">
        <v>2.4814814814814817E-2</v>
      </c>
      <c r="D183" s="2">
        <v>2.4999999999999998E-2</v>
      </c>
      <c r="E183" s="2">
        <f t="shared" si="8"/>
        <v>1.851851851851806E-4</v>
      </c>
      <c r="F183" s="4">
        <f t="shared" si="9"/>
        <v>16</v>
      </c>
      <c r="G183" s="4">
        <f t="shared" si="10"/>
        <v>2144</v>
      </c>
      <c r="H183" s="4">
        <f t="shared" si="11"/>
        <v>2160</v>
      </c>
      <c r="I183" s="1" t="str">
        <f>VLOOKUP(J183,'[1]all-items'!$A$2:$C$300,2,FALSE)</f>
        <v>c</v>
      </c>
      <c r="J183" s="3" t="str">
        <f>VLOOKUP(B183,'[1]p12-items'!$A$2:$E$90,3,FALSE)</f>
        <v>clingFilm</v>
      </c>
      <c r="K183" s="3">
        <f>VLOOKUP(B183,'[1]p12-items'!$A$2:$E$90,4,FALSE)</f>
        <v>0</v>
      </c>
      <c r="M183" s="1">
        <v>1</v>
      </c>
      <c r="O183" s="1"/>
    </row>
    <row r="184" spans="1:15" x14ac:dyDescent="0.25">
      <c r="A184" s="1">
        <v>184</v>
      </c>
      <c r="B184" s="6" t="s">
        <v>33</v>
      </c>
      <c r="C184" s="2">
        <v>2.5023148148148145E-2</v>
      </c>
      <c r="D184" s="2">
        <v>2.5185185185185185E-2</v>
      </c>
      <c r="E184" s="2">
        <f t="shared" si="8"/>
        <v>1.6203703703704039E-4</v>
      </c>
      <c r="F184" s="4">
        <f t="shared" si="9"/>
        <v>14</v>
      </c>
      <c r="G184" s="4">
        <f t="shared" si="10"/>
        <v>2162</v>
      </c>
      <c r="H184" s="4">
        <f t="shared" si="11"/>
        <v>2176</v>
      </c>
      <c r="I184" s="1" t="str">
        <f>VLOOKUP(J184,'[1]all-items'!$A$2:$C$300,2,FALSE)</f>
        <v>u</v>
      </c>
      <c r="J184" s="3" t="str">
        <f>VLOOKUP(B184,'[1]p12-items'!$A$2:$E$90,3,FALSE)</f>
        <v>chopB</v>
      </c>
      <c r="K184" s="3">
        <f>VLOOKUP(B184,'[1]p12-items'!$A$2:$E$90,4,FALSE)</f>
        <v>0</v>
      </c>
      <c r="M184" s="1">
        <v>1</v>
      </c>
      <c r="O184" s="1"/>
    </row>
    <row r="185" spans="1:15" x14ac:dyDescent="0.25">
      <c r="A185" s="1">
        <v>185</v>
      </c>
      <c r="B185" s="6" t="s">
        <v>26</v>
      </c>
      <c r="C185" s="2">
        <v>2.5023148148148145E-2</v>
      </c>
      <c r="D185" s="2">
        <v>2.5185185185185185E-2</v>
      </c>
      <c r="E185" s="2">
        <f t="shared" si="8"/>
        <v>1.6203703703704039E-4</v>
      </c>
      <c r="F185" s="4">
        <f t="shared" si="9"/>
        <v>14</v>
      </c>
      <c r="G185" s="4">
        <f t="shared" si="10"/>
        <v>2162</v>
      </c>
      <c r="H185" s="4">
        <f t="shared" si="11"/>
        <v>2176</v>
      </c>
      <c r="I185" s="1" t="str">
        <f>VLOOKUP(J185,'[1]all-items'!$A$2:$C$300,2,FALSE)</f>
        <v>c</v>
      </c>
      <c r="J185" s="3" t="str">
        <f>VLOOKUP(B185,'[1]p12-items'!$A$2:$E$90,3,FALSE)</f>
        <v>garlic</v>
      </c>
      <c r="K185" s="3">
        <f>VLOOKUP(B185,'[1]p12-items'!$A$2:$E$90,4,FALSE)</f>
        <v>0</v>
      </c>
      <c r="M185" s="1">
        <v>1</v>
      </c>
      <c r="O185" s="1"/>
    </row>
    <row r="186" spans="1:15" x14ac:dyDescent="0.25">
      <c r="A186" s="1">
        <v>183</v>
      </c>
      <c r="B186" s="6" t="s">
        <v>72</v>
      </c>
      <c r="C186" s="2">
        <v>2.5023148148148145E-2</v>
      </c>
      <c r="D186" s="2">
        <v>2.5185185185185185E-2</v>
      </c>
      <c r="E186" s="2">
        <f t="shared" si="8"/>
        <v>1.6203703703704039E-4</v>
      </c>
      <c r="F186" s="4">
        <f t="shared" si="9"/>
        <v>14</v>
      </c>
      <c r="G186" s="4">
        <f t="shared" si="10"/>
        <v>2162</v>
      </c>
      <c r="H186" s="4">
        <f t="shared" si="11"/>
        <v>2176</v>
      </c>
      <c r="I186" s="1" t="str">
        <f>VLOOKUP(J186,'[1]all-items'!$A$2:$C$300,2,FALSE)</f>
        <v>u</v>
      </c>
      <c r="J186" s="3" t="str">
        <f>VLOOKUP(B186,'[1]p12-items'!$A$2:$E$90,3,FALSE)</f>
        <v>knife</v>
      </c>
      <c r="K186" s="3" t="str">
        <f>VLOOKUP(B186,'[1]p12-items'!$A$2:$E$90,4,FALSE)</f>
        <v>large</v>
      </c>
      <c r="M186" s="1">
        <v>1</v>
      </c>
      <c r="O186" s="1"/>
    </row>
    <row r="187" spans="1:15" x14ac:dyDescent="0.25">
      <c r="A187" s="1">
        <v>186</v>
      </c>
      <c r="B187" s="6" t="s">
        <v>63</v>
      </c>
      <c r="C187" s="2">
        <v>2.5138888888888891E-2</v>
      </c>
      <c r="D187" s="2">
        <v>2.5185185185185185E-2</v>
      </c>
      <c r="E187" s="2">
        <f t="shared" si="8"/>
        <v>4.6296296296294281E-5</v>
      </c>
      <c r="F187" s="4">
        <f t="shared" si="9"/>
        <v>4</v>
      </c>
      <c r="G187" s="4">
        <f t="shared" si="10"/>
        <v>2172</v>
      </c>
      <c r="H187" s="4">
        <f t="shared" si="11"/>
        <v>2176</v>
      </c>
      <c r="I187" s="1" t="str">
        <f>VLOOKUP(J187,'[1]all-items'!$A$2:$C$300,2,FALSE)</f>
        <v>u</v>
      </c>
      <c r="J187" s="3" t="str">
        <f>VLOOKUP(B187,'[1]p12-items'!$A$2:$E$90,3,FALSE)</f>
        <v>bowl</v>
      </c>
      <c r="K187" s="3" t="str">
        <f>VLOOKUP(B187,'[1]p12-items'!$A$2:$E$90,4,FALSE)</f>
        <v>small</v>
      </c>
      <c r="M187" s="1">
        <v>1</v>
      </c>
      <c r="O187" s="1"/>
    </row>
    <row r="188" spans="1:15" x14ac:dyDescent="0.25">
      <c r="A188" s="1">
        <v>187</v>
      </c>
      <c r="B188" s="1" t="s">
        <v>50</v>
      </c>
      <c r="C188" s="2">
        <v>2.5138888888888891E-2</v>
      </c>
      <c r="D188" s="2">
        <v>2.5185185185185185E-2</v>
      </c>
      <c r="E188" s="2">
        <f t="shared" si="8"/>
        <v>4.6296296296294281E-5</v>
      </c>
      <c r="F188" s="4">
        <f t="shared" si="9"/>
        <v>4</v>
      </c>
      <c r="G188" s="4">
        <f t="shared" si="10"/>
        <v>2172</v>
      </c>
      <c r="H188" s="4">
        <f t="shared" si="11"/>
        <v>2176</v>
      </c>
      <c r="I188" s="1" t="str">
        <f>VLOOKUP(J188,'[1]all-items'!$A$2:$C$300,2,FALSE)</f>
        <v>c</v>
      </c>
      <c r="J188" s="3" t="str">
        <f>VLOOKUP(B188,'[1]p12-items'!$A$2:$E$90,3,FALSE)</f>
        <v>oilFlavoured</v>
      </c>
      <c r="K188" s="3" t="str">
        <f>VLOOKUP(B188,'[1]p12-items'!$A$2:$E$90,4,FALSE)</f>
        <v>garlic</v>
      </c>
      <c r="M188" s="1">
        <v>1</v>
      </c>
      <c r="O188" s="1"/>
    </row>
    <row r="189" spans="1:15" x14ac:dyDescent="0.25">
      <c r="A189" s="1">
        <v>188</v>
      </c>
      <c r="B189" s="6" t="s">
        <v>1</v>
      </c>
      <c r="C189" s="2">
        <v>2.5231481481481483E-2</v>
      </c>
      <c r="D189" s="2">
        <v>2.525462962962963E-2</v>
      </c>
      <c r="E189" s="2">
        <f t="shared" si="8"/>
        <v>2.3148148148147141E-5</v>
      </c>
      <c r="F189" s="4">
        <f t="shared" si="9"/>
        <v>2</v>
      </c>
      <c r="G189" s="4">
        <f t="shared" si="10"/>
        <v>2180</v>
      </c>
      <c r="H189" s="4">
        <f t="shared" si="11"/>
        <v>2182</v>
      </c>
      <c r="I189" s="1" t="str">
        <f>VLOOKUP(J189,'[1]all-items'!$A$2:$C$300,2,FALSE)</f>
        <v>u</v>
      </c>
      <c r="J189" s="3" t="str">
        <f>VLOOKUP(B189,'[1]p12-items'!$A$2:$E$90,3,FALSE)</f>
        <v>knife</v>
      </c>
      <c r="K189" s="3">
        <f>VLOOKUP(B189,'[1]p12-items'!$A$2:$E$90,4,FALSE)</f>
        <v>0</v>
      </c>
      <c r="M189" s="1">
        <v>1</v>
      </c>
      <c r="O189" s="1"/>
    </row>
    <row r="190" spans="1:15" x14ac:dyDescent="0.25">
      <c r="A190" s="1">
        <v>190</v>
      </c>
      <c r="B190" s="6" t="s">
        <v>66</v>
      </c>
      <c r="C190" s="2">
        <v>2.5347222222222219E-2</v>
      </c>
      <c r="D190" s="2">
        <v>2.5370370370370366E-2</v>
      </c>
      <c r="E190" s="2">
        <f t="shared" si="8"/>
        <v>2.3148148148147141E-5</v>
      </c>
      <c r="F190" s="4">
        <f t="shared" si="9"/>
        <v>2</v>
      </c>
      <c r="G190" s="4">
        <f t="shared" si="10"/>
        <v>2190</v>
      </c>
      <c r="H190" s="4">
        <f t="shared" si="11"/>
        <v>2192</v>
      </c>
      <c r="I190" s="1" t="str">
        <f>VLOOKUP(J190,'[1]all-items'!$A$2:$C$300,2,FALSE)</f>
        <v>u</v>
      </c>
      <c r="J190" s="3" t="str">
        <f>VLOOKUP(B190,'[1]p12-items'!$A$2:$E$90,3,FALSE)</f>
        <v>mixingBowl</v>
      </c>
      <c r="K190" s="3" t="str">
        <f>VLOOKUP(B190,'[1]p12-items'!$A$2:$E$90,4,FALSE)</f>
        <v>red</v>
      </c>
      <c r="M190" s="1">
        <v>1</v>
      </c>
      <c r="O190" s="1"/>
    </row>
    <row r="191" spans="1:15" x14ac:dyDescent="0.25">
      <c r="A191" s="1">
        <v>189</v>
      </c>
      <c r="B191" s="6" t="s">
        <v>44</v>
      </c>
      <c r="C191" s="2">
        <v>2.5347222222222219E-2</v>
      </c>
      <c r="D191" s="2">
        <v>2.5370370370370366E-2</v>
      </c>
      <c r="E191" s="2">
        <f t="shared" si="8"/>
        <v>2.3148148148147141E-5</v>
      </c>
      <c r="F191" s="4">
        <f t="shared" si="9"/>
        <v>2</v>
      </c>
      <c r="G191" s="4">
        <f t="shared" si="10"/>
        <v>2190</v>
      </c>
      <c r="H191" s="4">
        <f t="shared" si="11"/>
        <v>2192</v>
      </c>
      <c r="I191" s="1" t="str">
        <f>VLOOKUP(J191,'[1]all-items'!$A$2:$C$300,2,FALSE)</f>
        <v>u</v>
      </c>
      <c r="J191" s="3" t="str">
        <f>VLOOKUP(B191,'[1]p12-items'!$A$2:$E$90,3,FALSE)</f>
        <v>strainer</v>
      </c>
      <c r="K191" s="3">
        <f>VLOOKUP(B191,'[1]p12-items'!$A$2:$E$90,4,FALSE)</f>
        <v>0</v>
      </c>
      <c r="M191" s="1">
        <v>1</v>
      </c>
      <c r="O191" s="1"/>
    </row>
    <row r="192" spans="1:15" x14ac:dyDescent="0.25">
      <c r="A192" s="1">
        <v>192</v>
      </c>
      <c r="B192" s="6" t="s">
        <v>66</v>
      </c>
      <c r="C192" s="2">
        <v>2.539351851851852E-2</v>
      </c>
      <c r="D192" s="2">
        <v>2.5416666666666667E-2</v>
      </c>
      <c r="E192" s="2">
        <f t="shared" si="8"/>
        <v>2.3148148148147141E-5</v>
      </c>
      <c r="F192" s="4">
        <f t="shared" si="9"/>
        <v>2</v>
      </c>
      <c r="G192" s="4">
        <f t="shared" si="10"/>
        <v>2194</v>
      </c>
      <c r="H192" s="4">
        <f t="shared" si="11"/>
        <v>2196</v>
      </c>
      <c r="I192" s="1" t="str">
        <f>VLOOKUP(J192,'[1]all-items'!$A$2:$C$300,2,FALSE)</f>
        <v>u</v>
      </c>
      <c r="J192" s="3" t="str">
        <f>VLOOKUP(B192,'[1]p12-items'!$A$2:$E$90,3,FALSE)</f>
        <v>mixingBowl</v>
      </c>
      <c r="K192" s="3" t="str">
        <f>VLOOKUP(B192,'[1]p12-items'!$A$2:$E$90,4,FALSE)</f>
        <v>red</v>
      </c>
      <c r="M192" s="1">
        <v>1</v>
      </c>
    </row>
    <row r="193" spans="1:15" x14ac:dyDescent="0.25">
      <c r="A193" s="1">
        <v>191</v>
      </c>
      <c r="B193" s="6" t="s">
        <v>44</v>
      </c>
      <c r="C193" s="2">
        <v>2.539351851851852E-2</v>
      </c>
      <c r="D193" s="2">
        <v>2.5416666666666667E-2</v>
      </c>
      <c r="E193" s="2">
        <f t="shared" si="8"/>
        <v>2.3148148148147141E-5</v>
      </c>
      <c r="F193" s="4">
        <f t="shared" si="9"/>
        <v>2</v>
      </c>
      <c r="G193" s="4">
        <f t="shared" si="10"/>
        <v>2194</v>
      </c>
      <c r="H193" s="4">
        <f t="shared" si="11"/>
        <v>2196</v>
      </c>
      <c r="I193" s="1" t="str">
        <f>VLOOKUP(J193,'[1]all-items'!$A$2:$C$300,2,FALSE)</f>
        <v>u</v>
      </c>
      <c r="J193" s="3" t="str">
        <f>VLOOKUP(B193,'[1]p12-items'!$A$2:$E$90,3,FALSE)</f>
        <v>strainer</v>
      </c>
      <c r="K193" s="3">
        <f>VLOOKUP(B193,'[1]p12-items'!$A$2:$E$90,4,FALSE)</f>
        <v>0</v>
      </c>
      <c r="M193" s="1">
        <v>1</v>
      </c>
      <c r="O193" s="1"/>
    </row>
    <row r="194" spans="1:15" x14ac:dyDescent="0.25">
      <c r="A194" s="1">
        <v>193</v>
      </c>
      <c r="B194" s="6" t="s">
        <v>63</v>
      </c>
      <c r="C194" s="2">
        <v>2.5486111111111112E-2</v>
      </c>
      <c r="D194" s="2">
        <v>2.5532407407407406E-2</v>
      </c>
      <c r="E194" s="2">
        <f t="shared" ref="E194:E257" si="12">D194-C194</f>
        <v>4.6296296296294281E-5</v>
      </c>
      <c r="F194" s="4">
        <f t="shared" ref="F194:F257" si="13">HOUR(E194) *3600 + MINUTE(E194) * 60 + SECOND(E194)</f>
        <v>4</v>
      </c>
      <c r="G194" s="4">
        <f t="shared" ref="G194:G257" si="14">HOUR(C194) *3600 + MINUTE(C194) * 60 + SECOND(C194)</f>
        <v>2202</v>
      </c>
      <c r="H194" s="4">
        <f t="shared" ref="H194:H257" si="15">HOUR(D194) *3600 + MINUTE(D194) * 60 + SECOND(D194)</f>
        <v>2206</v>
      </c>
      <c r="I194" s="1" t="str">
        <f>VLOOKUP(J194,'[1]all-items'!$A$2:$C$300,2,FALSE)</f>
        <v>u</v>
      </c>
      <c r="J194" s="3" t="str">
        <f>VLOOKUP(B194,'[1]p12-items'!$A$2:$E$90,3,FALSE)</f>
        <v>bowl</v>
      </c>
      <c r="K194" s="3" t="str">
        <f>VLOOKUP(B194,'[1]p12-items'!$A$2:$E$90,4,FALSE)</f>
        <v>small</v>
      </c>
      <c r="M194" s="1">
        <v>1</v>
      </c>
      <c r="O194" s="1"/>
    </row>
    <row r="195" spans="1:15" x14ac:dyDescent="0.25">
      <c r="A195" s="1">
        <v>194</v>
      </c>
      <c r="B195" s="1" t="s">
        <v>34</v>
      </c>
      <c r="C195" s="2">
        <v>2.5810185185185183E-2</v>
      </c>
      <c r="D195" s="2">
        <v>2.585648148148148E-2</v>
      </c>
      <c r="E195" s="2">
        <f t="shared" si="12"/>
        <v>4.6296296296297751E-5</v>
      </c>
      <c r="F195" s="4">
        <f t="shared" si="13"/>
        <v>4</v>
      </c>
      <c r="G195" s="4">
        <f t="shared" si="14"/>
        <v>2230</v>
      </c>
      <c r="H195" s="4">
        <f t="shared" si="15"/>
        <v>2234</v>
      </c>
      <c r="I195" s="1" t="str">
        <f>VLOOKUP(J195,'[1]all-items'!$A$2:$C$300,2,FALSE)</f>
        <v>c</v>
      </c>
      <c r="J195" s="3" t="str">
        <f>VLOOKUP(B195,'[1]p12-items'!$A$2:$E$90,3,FALSE)</f>
        <v>clingFilm</v>
      </c>
      <c r="K195" s="3">
        <f>VLOOKUP(B195,'[1]p12-items'!$A$2:$E$90,4,FALSE)</f>
        <v>0</v>
      </c>
      <c r="M195" s="1">
        <v>1</v>
      </c>
    </row>
    <row r="196" spans="1:15" x14ac:dyDescent="0.25">
      <c r="A196" s="1">
        <v>195</v>
      </c>
      <c r="B196" s="6" t="s">
        <v>67</v>
      </c>
      <c r="C196" s="2">
        <v>2.585648148148148E-2</v>
      </c>
      <c r="D196" s="2">
        <v>2.5879629629629627E-2</v>
      </c>
      <c r="E196" s="2">
        <f t="shared" si="12"/>
        <v>2.3148148148147141E-5</v>
      </c>
      <c r="F196" s="4">
        <f t="shared" si="13"/>
        <v>2</v>
      </c>
      <c r="G196" s="4">
        <f t="shared" si="14"/>
        <v>2234</v>
      </c>
      <c r="H196" s="4">
        <f t="shared" si="15"/>
        <v>2236</v>
      </c>
      <c r="I196" s="1" t="str">
        <f>VLOOKUP(J196,'[1]all-items'!$A$2:$C$300,2,FALSE)</f>
        <v>u</v>
      </c>
      <c r="J196" s="3" t="str">
        <f>VLOOKUP(B196,'[1]p12-items'!$A$2:$E$90,3,FALSE)</f>
        <v>trashB</v>
      </c>
      <c r="K196" s="3" t="str">
        <f>VLOOKUP(B196,'[1]p12-items'!$A$2:$E$90,4,FALSE)</f>
        <v>black</v>
      </c>
      <c r="M196" s="1">
        <v>1</v>
      </c>
      <c r="O196" s="1"/>
    </row>
    <row r="197" spans="1:15" x14ac:dyDescent="0.25">
      <c r="A197" s="1">
        <v>198</v>
      </c>
      <c r="B197" s="6" t="s">
        <v>21</v>
      </c>
      <c r="C197" s="2">
        <v>2.5949074074074072E-2</v>
      </c>
      <c r="D197" s="2">
        <v>2.6898148148148147E-2</v>
      </c>
      <c r="E197" s="2">
        <f t="shared" si="12"/>
        <v>9.490740740740744E-4</v>
      </c>
      <c r="F197" s="4">
        <f t="shared" si="13"/>
        <v>82</v>
      </c>
      <c r="G197" s="4">
        <f t="shared" si="14"/>
        <v>2242</v>
      </c>
      <c r="H197" s="4">
        <f t="shared" si="15"/>
        <v>2324</v>
      </c>
      <c r="I197" s="1" t="str">
        <f>VLOOKUP(J197,'[1]all-items'!$A$2:$C$300,2,FALSE)</f>
        <v>c</v>
      </c>
      <c r="J197" s="3" t="str">
        <f>VLOOKUP(B197,'[1]p12-items'!$A$2:$E$90,3,FALSE)</f>
        <v>food</v>
      </c>
      <c r="K197" s="3">
        <f>VLOOKUP(B197,'[1]p12-items'!$A$2:$E$90,4,FALSE)</f>
        <v>0</v>
      </c>
      <c r="M197" s="1">
        <v>1</v>
      </c>
      <c r="O197" s="1"/>
    </row>
    <row r="198" spans="1:15" x14ac:dyDescent="0.25">
      <c r="A198" s="1">
        <v>196</v>
      </c>
      <c r="B198" s="6" t="s">
        <v>2</v>
      </c>
      <c r="C198" s="2">
        <v>2.5949074074074072E-2</v>
      </c>
      <c r="D198" s="2">
        <v>2.6157407407407407E-2</v>
      </c>
      <c r="E198" s="2">
        <f t="shared" si="12"/>
        <v>2.0833333333333467E-4</v>
      </c>
      <c r="F198" s="4">
        <f t="shared" si="13"/>
        <v>18</v>
      </c>
      <c r="G198" s="4">
        <f t="shared" si="14"/>
        <v>2242</v>
      </c>
      <c r="H198" s="4">
        <f t="shared" si="15"/>
        <v>2260</v>
      </c>
      <c r="I198" s="1" t="str">
        <f>VLOOKUP(J198,'[1]all-items'!$A$2:$C$300,2,FALSE)</f>
        <v>u</v>
      </c>
      <c r="J198" s="3" t="str">
        <f>VLOOKUP(B198,'[1]p12-items'!$A$2:$E$90,3,FALSE)</f>
        <v>pan</v>
      </c>
      <c r="K198" s="3">
        <f>VLOOKUP(B198,'[1]p12-items'!$A$2:$E$90,4,FALSE)</f>
        <v>1</v>
      </c>
      <c r="M198" s="1">
        <v>1</v>
      </c>
      <c r="O198" s="1"/>
    </row>
    <row r="199" spans="1:15" x14ac:dyDescent="0.25">
      <c r="A199" s="1">
        <v>197</v>
      </c>
      <c r="B199" s="6" t="s">
        <v>46</v>
      </c>
      <c r="C199" s="2">
        <v>2.5949074074074072E-2</v>
      </c>
      <c r="D199" s="2">
        <v>2.6157407407407407E-2</v>
      </c>
      <c r="E199" s="2">
        <f t="shared" si="12"/>
        <v>2.0833333333333467E-4</v>
      </c>
      <c r="F199" s="4">
        <f t="shared" si="13"/>
        <v>18</v>
      </c>
      <c r="G199" s="4">
        <f t="shared" si="14"/>
        <v>2242</v>
      </c>
      <c r="H199" s="4">
        <f t="shared" si="15"/>
        <v>2260</v>
      </c>
      <c r="I199" s="1" t="str">
        <f>VLOOKUP(J199,'[1]all-items'!$A$2:$C$300,2,FALSE)</f>
        <v>u</v>
      </c>
      <c r="J199" s="3" t="str">
        <f>VLOOKUP(B199,'[1]p12-items'!$A$2:$E$90,3,FALSE)</f>
        <v>tongs</v>
      </c>
      <c r="K199" s="3">
        <f>VLOOKUP(B199,'[1]p12-items'!$A$2:$E$90,4,FALSE)</f>
        <v>0</v>
      </c>
      <c r="M199" s="1">
        <v>1</v>
      </c>
      <c r="O199" s="1"/>
    </row>
    <row r="200" spans="1:15" x14ac:dyDescent="0.25">
      <c r="A200" s="1">
        <v>199</v>
      </c>
      <c r="B200" s="6" t="s">
        <v>33</v>
      </c>
      <c r="C200" s="2">
        <v>2.6087962962962966E-2</v>
      </c>
      <c r="D200" s="2">
        <v>2.6898148148148147E-2</v>
      </c>
      <c r="E200" s="2">
        <f t="shared" si="12"/>
        <v>8.1018518518518115E-4</v>
      </c>
      <c r="F200" s="4">
        <f t="shared" si="13"/>
        <v>70</v>
      </c>
      <c r="G200" s="4">
        <f t="shared" si="14"/>
        <v>2254</v>
      </c>
      <c r="H200" s="4">
        <f t="shared" si="15"/>
        <v>2324</v>
      </c>
      <c r="I200" s="1" t="str">
        <f>VLOOKUP(J200,'[1]all-items'!$A$2:$C$300,2,FALSE)</f>
        <v>u</v>
      </c>
      <c r="J200" s="3" t="str">
        <f>VLOOKUP(B200,'[1]p12-items'!$A$2:$E$90,3,FALSE)</f>
        <v>chopB</v>
      </c>
      <c r="K200" s="3">
        <f>VLOOKUP(B200,'[1]p12-items'!$A$2:$E$90,4,FALSE)</f>
        <v>0</v>
      </c>
      <c r="M200" s="1">
        <v>1</v>
      </c>
      <c r="O200" s="1"/>
    </row>
    <row r="201" spans="1:15" x14ac:dyDescent="0.25">
      <c r="A201" s="1">
        <v>200</v>
      </c>
      <c r="B201" s="6" t="s">
        <v>1</v>
      </c>
      <c r="C201" s="2">
        <v>2.6087962962962966E-2</v>
      </c>
      <c r="D201" s="2">
        <v>2.6111111111111113E-2</v>
      </c>
      <c r="E201" s="2">
        <f t="shared" si="12"/>
        <v>2.3148148148147141E-5</v>
      </c>
      <c r="F201" s="4">
        <f t="shared" si="13"/>
        <v>2</v>
      </c>
      <c r="G201" s="4">
        <f t="shared" si="14"/>
        <v>2254</v>
      </c>
      <c r="H201" s="4">
        <f t="shared" si="15"/>
        <v>2256</v>
      </c>
      <c r="I201" s="1" t="str">
        <f>VLOOKUP(J201,'[1]all-items'!$A$2:$C$300,2,FALSE)</f>
        <v>u</v>
      </c>
      <c r="J201" s="3" t="str">
        <f>VLOOKUP(B201,'[1]p12-items'!$A$2:$E$90,3,FALSE)</f>
        <v>knife</v>
      </c>
      <c r="K201" s="3">
        <f>VLOOKUP(B201,'[1]p12-items'!$A$2:$E$90,4,FALSE)</f>
        <v>0</v>
      </c>
      <c r="M201" s="1">
        <v>1</v>
      </c>
      <c r="O201" s="1"/>
    </row>
    <row r="202" spans="1:15" x14ac:dyDescent="0.25">
      <c r="A202" s="1">
        <v>201</v>
      </c>
      <c r="B202" s="6" t="s">
        <v>2</v>
      </c>
      <c r="C202" s="2">
        <v>2.6157407407407407E-2</v>
      </c>
      <c r="D202" s="2">
        <v>2.659722222222222E-2</v>
      </c>
      <c r="E202" s="2">
        <f t="shared" si="12"/>
        <v>4.3981481481481302E-4</v>
      </c>
      <c r="F202" s="4">
        <f t="shared" si="13"/>
        <v>38</v>
      </c>
      <c r="G202" s="4">
        <f t="shared" si="14"/>
        <v>2260</v>
      </c>
      <c r="H202" s="4">
        <f t="shared" si="15"/>
        <v>2298</v>
      </c>
      <c r="I202" s="1" t="str">
        <f>VLOOKUP(J202,'[1]all-items'!$A$2:$C$300,2,FALSE)</f>
        <v>u</v>
      </c>
      <c r="J202" s="3" t="str">
        <f>VLOOKUP(B202,'[1]p12-items'!$A$2:$E$90,3,FALSE)</f>
        <v>pan</v>
      </c>
      <c r="K202" s="3">
        <f>VLOOKUP(B202,'[1]p12-items'!$A$2:$E$90,4,FALSE)</f>
        <v>1</v>
      </c>
      <c r="M202" s="1">
        <v>1</v>
      </c>
      <c r="O202" s="1"/>
    </row>
    <row r="203" spans="1:15" x14ac:dyDescent="0.25">
      <c r="A203" s="1">
        <v>202</v>
      </c>
      <c r="B203" s="6" t="s">
        <v>46</v>
      </c>
      <c r="C203" s="2">
        <v>2.6157407407407407E-2</v>
      </c>
      <c r="D203" s="2">
        <v>2.659722222222222E-2</v>
      </c>
      <c r="E203" s="2">
        <f t="shared" si="12"/>
        <v>4.3981481481481302E-4</v>
      </c>
      <c r="F203" s="4">
        <f t="shared" si="13"/>
        <v>38</v>
      </c>
      <c r="G203" s="4">
        <f t="shared" si="14"/>
        <v>2260</v>
      </c>
      <c r="H203" s="4">
        <f t="shared" si="15"/>
        <v>2298</v>
      </c>
      <c r="I203" s="1" t="str">
        <f>VLOOKUP(J203,'[1]all-items'!$A$2:$C$300,2,FALSE)</f>
        <v>u</v>
      </c>
      <c r="J203" s="3" t="str">
        <f>VLOOKUP(B203,'[1]p12-items'!$A$2:$E$90,3,FALSE)</f>
        <v>tongs</v>
      </c>
      <c r="K203" s="3">
        <f>VLOOKUP(B203,'[1]p12-items'!$A$2:$E$90,4,FALSE)</f>
        <v>0</v>
      </c>
      <c r="M203" s="1">
        <v>1</v>
      </c>
      <c r="O203" s="1"/>
    </row>
    <row r="204" spans="1:15" x14ac:dyDescent="0.25">
      <c r="A204" s="1">
        <v>203</v>
      </c>
      <c r="B204" s="6" t="s">
        <v>1</v>
      </c>
      <c r="C204" s="2">
        <v>2.6620370370370374E-2</v>
      </c>
      <c r="D204" s="2">
        <v>2.6898148148148147E-2</v>
      </c>
      <c r="E204" s="2">
        <f t="shared" si="12"/>
        <v>2.7777777777777263E-4</v>
      </c>
      <c r="F204" s="4">
        <f t="shared" si="13"/>
        <v>24</v>
      </c>
      <c r="G204" s="4">
        <f t="shared" si="14"/>
        <v>2300</v>
      </c>
      <c r="H204" s="4">
        <f t="shared" si="15"/>
        <v>2324</v>
      </c>
      <c r="I204" s="1" t="str">
        <f>VLOOKUP(J204,'[1]all-items'!$A$2:$C$300,2,FALSE)</f>
        <v>u</v>
      </c>
      <c r="J204" s="3" t="str">
        <f>VLOOKUP(B204,'[1]p12-items'!$A$2:$E$90,3,FALSE)</f>
        <v>knife</v>
      </c>
      <c r="K204" s="3">
        <f>VLOOKUP(B204,'[1]p12-items'!$A$2:$E$90,4,FALSE)</f>
        <v>0</v>
      </c>
      <c r="L204" s="1" t="s">
        <v>76</v>
      </c>
      <c r="M204" s="1">
        <v>1</v>
      </c>
      <c r="O204" s="1"/>
    </row>
    <row r="205" spans="1:15" x14ac:dyDescent="0.25">
      <c r="A205" s="1">
        <v>204</v>
      </c>
      <c r="B205" s="6" t="s">
        <v>2</v>
      </c>
      <c r="C205" s="2">
        <v>2.6620370370370374E-2</v>
      </c>
      <c r="D205" s="2">
        <v>2.6898148148148147E-2</v>
      </c>
      <c r="E205" s="2">
        <f t="shared" si="12"/>
        <v>2.7777777777777263E-4</v>
      </c>
      <c r="F205" s="4">
        <f t="shared" si="13"/>
        <v>24</v>
      </c>
      <c r="G205" s="4">
        <f t="shared" si="14"/>
        <v>2300</v>
      </c>
      <c r="H205" s="4">
        <f t="shared" si="15"/>
        <v>2324</v>
      </c>
      <c r="I205" s="1" t="str">
        <f>VLOOKUP(J205,'[1]all-items'!$A$2:$C$300,2,FALSE)</f>
        <v>u</v>
      </c>
      <c r="J205" s="3" t="str">
        <f>VLOOKUP(B205,'[1]p12-items'!$A$2:$E$90,3,FALSE)</f>
        <v>pan</v>
      </c>
      <c r="K205" s="3">
        <f>VLOOKUP(B205,'[1]p12-items'!$A$2:$E$90,4,FALSE)</f>
        <v>1</v>
      </c>
      <c r="M205" s="1">
        <v>1</v>
      </c>
      <c r="O205" s="1"/>
    </row>
    <row r="206" spans="1:15" x14ac:dyDescent="0.25">
      <c r="A206" s="1">
        <v>205</v>
      </c>
      <c r="B206" s="6" t="s">
        <v>168</v>
      </c>
      <c r="C206" s="2">
        <v>2.6944444444444441E-2</v>
      </c>
      <c r="D206" s="2">
        <v>2.6990740740740742E-2</v>
      </c>
      <c r="E206" s="2">
        <f t="shared" si="12"/>
        <v>4.629629629630122E-5</v>
      </c>
      <c r="F206" s="4">
        <f t="shared" si="13"/>
        <v>4</v>
      </c>
      <c r="G206" s="4">
        <f t="shared" si="14"/>
        <v>2328</v>
      </c>
      <c r="H206" s="4">
        <f t="shared" si="15"/>
        <v>2332</v>
      </c>
      <c r="I206" s="1" t="str">
        <f>VLOOKUP(J206,'[1]all-items'!$A$2:$C$300,2,FALSE)</f>
        <v>u</v>
      </c>
      <c r="J206" s="3" t="str">
        <f>VLOOKUP(B206,'[1]p12-items'!$A$2:$E$90,3,FALSE)</f>
        <v>jarBlender</v>
      </c>
      <c r="K206" s="3" t="str">
        <f>VLOOKUP(B206,'[1]p12-items'!$A$2:$E$90,4,FALSE)</f>
        <v>blenderGlass</v>
      </c>
      <c r="M206" s="1">
        <v>1</v>
      </c>
      <c r="O206" s="1"/>
    </row>
    <row r="207" spans="1:15" x14ac:dyDescent="0.25">
      <c r="A207" s="1">
        <v>206</v>
      </c>
      <c r="B207" s="6" t="s">
        <v>8</v>
      </c>
      <c r="C207" s="2">
        <v>2.6990740740740742E-2</v>
      </c>
      <c r="D207" s="2">
        <v>2.7037037037037037E-2</v>
      </c>
      <c r="E207" s="2">
        <f t="shared" si="12"/>
        <v>4.6296296296294281E-5</v>
      </c>
      <c r="F207" s="4">
        <f t="shared" si="13"/>
        <v>4</v>
      </c>
      <c r="G207" s="4">
        <f t="shared" si="14"/>
        <v>2332</v>
      </c>
      <c r="H207" s="4">
        <f t="shared" si="15"/>
        <v>2336</v>
      </c>
      <c r="I207" s="1" t="str">
        <f>VLOOKUP(J207,'[1]all-items'!$A$2:$C$300,2,FALSE)</f>
        <v>u</v>
      </c>
      <c r="J207" s="3" t="str">
        <f>VLOOKUP(B207,'[1]p12-items'!$A$2:$E$90,3,FALSE)</f>
        <v>towel</v>
      </c>
      <c r="K207" s="3">
        <f>VLOOKUP(B207,'[1]p12-items'!$A$2:$E$90,4,FALSE)</f>
        <v>0</v>
      </c>
      <c r="M207" s="1">
        <v>1</v>
      </c>
      <c r="O207" s="1"/>
    </row>
    <row r="208" spans="1:15" x14ac:dyDescent="0.25">
      <c r="A208" s="1">
        <v>207</v>
      </c>
      <c r="B208" s="6" t="s">
        <v>31</v>
      </c>
      <c r="C208" s="2">
        <v>2.7129629629629632E-2</v>
      </c>
      <c r="D208" s="2">
        <v>2.7777777777777776E-2</v>
      </c>
      <c r="E208" s="2">
        <f t="shared" si="12"/>
        <v>6.4814814814814423E-4</v>
      </c>
      <c r="F208" s="4">
        <f t="shared" si="13"/>
        <v>56</v>
      </c>
      <c r="G208" s="4">
        <f t="shared" si="14"/>
        <v>2344</v>
      </c>
      <c r="H208" s="4">
        <f t="shared" si="15"/>
        <v>2400</v>
      </c>
      <c r="I208" s="1" t="str">
        <f>VLOOKUP(J208,'[1]all-items'!$A$2:$C$300,2,FALSE)</f>
        <v>u</v>
      </c>
      <c r="J208" s="3" t="str">
        <f>VLOOKUP(B208,'[1]p12-items'!$A$2:$E$90,3,FALSE)</f>
        <v>blender</v>
      </c>
      <c r="K208" s="3">
        <f>VLOOKUP(B208,'[1]p12-items'!$A$2:$E$90,4,FALSE)</f>
        <v>0</v>
      </c>
      <c r="M208" s="1">
        <v>1</v>
      </c>
      <c r="O208" s="1"/>
    </row>
    <row r="209" spans="1:15" x14ac:dyDescent="0.25">
      <c r="A209" s="1">
        <v>208</v>
      </c>
      <c r="B209" s="6" t="s">
        <v>33</v>
      </c>
      <c r="C209" s="2">
        <v>2.7314814814814816E-2</v>
      </c>
      <c r="D209" s="2">
        <v>2.7685185185185188E-2</v>
      </c>
      <c r="E209" s="2">
        <f t="shared" si="12"/>
        <v>3.703703703703716E-4</v>
      </c>
      <c r="F209" s="4">
        <f t="shared" si="13"/>
        <v>32</v>
      </c>
      <c r="G209" s="4">
        <f t="shared" si="14"/>
        <v>2360</v>
      </c>
      <c r="H209" s="4">
        <f t="shared" si="15"/>
        <v>2392</v>
      </c>
      <c r="I209" s="1" t="str">
        <f>VLOOKUP(J209,'[1]all-items'!$A$2:$C$300,2,FALSE)</f>
        <v>u</v>
      </c>
      <c r="J209" s="3" t="str">
        <f>VLOOKUP(B209,'[1]p12-items'!$A$2:$E$90,3,FALSE)</f>
        <v>chopB</v>
      </c>
      <c r="K209" s="3">
        <f>VLOOKUP(B209,'[1]p12-items'!$A$2:$E$90,4,FALSE)</f>
        <v>0</v>
      </c>
      <c r="M209" s="1">
        <v>1</v>
      </c>
      <c r="O209" s="1"/>
    </row>
    <row r="210" spans="1:15" x14ac:dyDescent="0.25">
      <c r="A210" s="1">
        <v>209</v>
      </c>
      <c r="B210" s="6" t="s">
        <v>1</v>
      </c>
      <c r="C210" s="2">
        <v>2.7314814814814816E-2</v>
      </c>
      <c r="D210" s="2">
        <v>2.7476851851851853E-2</v>
      </c>
      <c r="E210" s="2">
        <f t="shared" si="12"/>
        <v>1.6203703703703692E-4</v>
      </c>
      <c r="F210" s="4">
        <f t="shared" si="13"/>
        <v>14</v>
      </c>
      <c r="G210" s="4">
        <f t="shared" si="14"/>
        <v>2360</v>
      </c>
      <c r="H210" s="4">
        <f t="shared" si="15"/>
        <v>2374</v>
      </c>
      <c r="I210" s="1" t="str">
        <f>VLOOKUP(J210,'[1]all-items'!$A$2:$C$300,2,FALSE)</f>
        <v>u</v>
      </c>
      <c r="J210" s="3" t="str">
        <f>VLOOKUP(B210,'[1]p12-items'!$A$2:$E$90,3,FALSE)</f>
        <v>knife</v>
      </c>
      <c r="K210" s="3">
        <f>VLOOKUP(B210,'[1]p12-items'!$A$2:$E$90,4,FALSE)</f>
        <v>0</v>
      </c>
      <c r="M210" s="1">
        <v>1</v>
      </c>
      <c r="O210" s="1"/>
    </row>
    <row r="211" spans="1:15" x14ac:dyDescent="0.25">
      <c r="A211" s="1">
        <v>210</v>
      </c>
      <c r="B211" s="6" t="s">
        <v>67</v>
      </c>
      <c r="C211" s="2">
        <v>2.736111111111111E-2</v>
      </c>
      <c r="D211" s="2">
        <v>2.7407407407407408E-2</v>
      </c>
      <c r="E211" s="2">
        <f t="shared" si="12"/>
        <v>4.6296296296297751E-5</v>
      </c>
      <c r="F211" s="4">
        <f t="shared" si="13"/>
        <v>4</v>
      </c>
      <c r="G211" s="4">
        <f t="shared" si="14"/>
        <v>2364</v>
      </c>
      <c r="H211" s="4">
        <f t="shared" si="15"/>
        <v>2368</v>
      </c>
      <c r="I211" s="1" t="str">
        <f>VLOOKUP(J211,'[1]all-items'!$A$2:$C$300,2,FALSE)</f>
        <v>u</v>
      </c>
      <c r="J211" s="3" t="str">
        <f>VLOOKUP(B211,'[1]p12-items'!$A$2:$E$90,3,FALSE)</f>
        <v>trashB</v>
      </c>
      <c r="K211" s="3" t="str">
        <f>VLOOKUP(B211,'[1]p12-items'!$A$2:$E$90,4,FALSE)</f>
        <v>black</v>
      </c>
      <c r="M211" s="1">
        <v>1</v>
      </c>
      <c r="O211" s="1"/>
    </row>
    <row r="212" spans="1:15" x14ac:dyDescent="0.25">
      <c r="A212" s="1">
        <v>211</v>
      </c>
      <c r="B212" s="6" t="s">
        <v>5</v>
      </c>
      <c r="C212" s="2">
        <v>2.75E-2</v>
      </c>
      <c r="D212" s="2">
        <v>2.7662037037037041E-2</v>
      </c>
      <c r="E212" s="2">
        <f t="shared" si="12"/>
        <v>1.6203703703704039E-4</v>
      </c>
      <c r="F212" s="4">
        <f t="shared" si="13"/>
        <v>14</v>
      </c>
      <c r="G212" s="4">
        <f t="shared" si="14"/>
        <v>2376</v>
      </c>
      <c r="H212" s="4">
        <f t="shared" si="15"/>
        <v>2390</v>
      </c>
      <c r="I212" s="1" t="str">
        <f>VLOOKUP(J212,'[1]all-items'!$A$2:$C$300,2,FALSE)</f>
        <v>e</v>
      </c>
      <c r="J212" s="3" t="str">
        <f>VLOOKUP(B212,'[1]p12-items'!$A$2:$E$90,3,FALSE)</f>
        <v>faucet</v>
      </c>
      <c r="K212" s="3">
        <f>VLOOKUP(B212,'[1]p12-items'!$A$2:$E$90,4,FALSE)</f>
        <v>0</v>
      </c>
      <c r="M212" s="1">
        <v>1</v>
      </c>
      <c r="O212" s="1"/>
    </row>
    <row r="213" spans="1:15" x14ac:dyDescent="0.25">
      <c r="A213" s="1">
        <v>212</v>
      </c>
      <c r="B213" s="6" t="s">
        <v>0</v>
      </c>
      <c r="C213" s="2">
        <v>2.75E-2</v>
      </c>
      <c r="D213" s="2">
        <v>2.7662037037037041E-2</v>
      </c>
      <c r="E213" s="2">
        <f t="shared" si="12"/>
        <v>1.6203703703704039E-4</v>
      </c>
      <c r="F213" s="4">
        <f t="shared" si="13"/>
        <v>14</v>
      </c>
      <c r="G213" s="4">
        <f t="shared" si="14"/>
        <v>2376</v>
      </c>
      <c r="H213" s="4">
        <f t="shared" si="15"/>
        <v>2390</v>
      </c>
      <c r="I213" s="1" t="str">
        <f>VLOOKUP(J213,'[1]all-items'!$A$2:$C$300,2,FALSE)</f>
        <v>c</v>
      </c>
      <c r="J213" s="3" t="str">
        <f>VLOOKUP(B213,'[1]p12-items'!$A$2:$E$90,3,FALSE)</f>
        <v>water</v>
      </c>
      <c r="K213" s="3">
        <f>VLOOKUP(B213,'[1]p12-items'!$A$2:$E$90,4,FALSE)</f>
        <v>0</v>
      </c>
      <c r="M213" s="1">
        <v>1</v>
      </c>
      <c r="O213" s="1"/>
    </row>
    <row r="214" spans="1:15" x14ac:dyDescent="0.25">
      <c r="A214" s="1">
        <v>214</v>
      </c>
      <c r="B214" s="5" t="s">
        <v>20</v>
      </c>
      <c r="C214" s="2">
        <v>2.7523148148148147E-2</v>
      </c>
      <c r="D214" s="2">
        <v>2.7569444444444448E-2</v>
      </c>
      <c r="E214" s="2">
        <f t="shared" si="12"/>
        <v>4.629629629630122E-5</v>
      </c>
      <c r="F214" s="4">
        <f t="shared" si="13"/>
        <v>4</v>
      </c>
      <c r="G214" s="4">
        <f t="shared" si="14"/>
        <v>2378</v>
      </c>
      <c r="H214" s="4">
        <f t="shared" si="15"/>
        <v>2382</v>
      </c>
      <c r="I214" s="1" t="str">
        <f>VLOOKUP(J214,'[1]all-items'!$A$2:$C$300,2,FALSE)</f>
        <v>c</v>
      </c>
      <c r="J214" s="3" t="str">
        <f>VLOOKUP(B214,'[1]p12-items'!$A$2:$E$90,3,FALSE)</f>
        <v>dWashL</v>
      </c>
      <c r="K214" s="3">
        <f>VLOOKUP(B214,'[1]p12-items'!$A$2:$E$90,4,FALSE)</f>
        <v>0</v>
      </c>
      <c r="M214" s="1">
        <v>1</v>
      </c>
      <c r="O214" s="1"/>
    </row>
    <row r="215" spans="1:15" x14ac:dyDescent="0.25">
      <c r="A215" s="1">
        <v>213</v>
      </c>
      <c r="B215" s="6" t="s">
        <v>14</v>
      </c>
      <c r="C215" s="2">
        <v>2.7523148148148147E-2</v>
      </c>
      <c r="D215" s="2">
        <v>2.7592592592592596E-2</v>
      </c>
      <c r="E215" s="2">
        <f t="shared" si="12"/>
        <v>6.9444444444448361E-5</v>
      </c>
      <c r="F215" s="4">
        <f t="shared" si="13"/>
        <v>6</v>
      </c>
      <c r="G215" s="4">
        <f t="shared" si="14"/>
        <v>2378</v>
      </c>
      <c r="H215" s="4">
        <f t="shared" si="15"/>
        <v>2384</v>
      </c>
      <c r="I215" s="1" t="str">
        <f>VLOOKUP(J215,'[1]all-items'!$A$2:$C$300,2,FALSE)</f>
        <v>c</v>
      </c>
      <c r="J215" s="3" t="str">
        <f>VLOOKUP(B215,'[1]p12-items'!$A$2:$E$90,3,FALSE)</f>
        <v>sponge</v>
      </c>
      <c r="K215" s="3">
        <f>VLOOKUP(B215,'[1]p12-items'!$A$2:$E$90,4,FALSE)</f>
        <v>0</v>
      </c>
      <c r="M215" s="1">
        <v>1</v>
      </c>
      <c r="O215" s="1"/>
    </row>
    <row r="216" spans="1:15" x14ac:dyDescent="0.25">
      <c r="A216" s="1">
        <v>215</v>
      </c>
      <c r="B216" s="6" t="s">
        <v>168</v>
      </c>
      <c r="C216" s="2">
        <v>2.7731481481481478E-2</v>
      </c>
      <c r="D216" s="2">
        <v>2.7939814814814817E-2</v>
      </c>
      <c r="E216" s="2">
        <f t="shared" si="12"/>
        <v>2.0833333333333814E-4</v>
      </c>
      <c r="F216" s="4">
        <f t="shared" si="13"/>
        <v>18</v>
      </c>
      <c r="G216" s="4">
        <f t="shared" si="14"/>
        <v>2396</v>
      </c>
      <c r="H216" s="4">
        <f t="shared" si="15"/>
        <v>2414</v>
      </c>
      <c r="I216" s="1" t="str">
        <f>VLOOKUP(J216,'[1]all-items'!$A$2:$C$300,2,FALSE)</f>
        <v>u</v>
      </c>
      <c r="J216" s="3" t="str">
        <f>VLOOKUP(B216,'[1]p12-items'!$A$2:$E$90,3,FALSE)</f>
        <v>jarBlender</v>
      </c>
      <c r="K216" s="3" t="str">
        <f>VLOOKUP(B216,'[1]p12-items'!$A$2:$E$90,4,FALSE)</f>
        <v>blenderGlass</v>
      </c>
      <c r="M216" s="1">
        <v>1</v>
      </c>
      <c r="O216" s="1"/>
    </row>
    <row r="217" spans="1:15" x14ac:dyDescent="0.25">
      <c r="A217" s="1">
        <v>216</v>
      </c>
      <c r="B217" s="6" t="s">
        <v>44</v>
      </c>
      <c r="C217" s="2">
        <v>2.8032407407407409E-2</v>
      </c>
      <c r="D217" s="2">
        <v>2.8055555555555556E-2</v>
      </c>
      <c r="E217" s="2">
        <f t="shared" si="12"/>
        <v>2.3148148148147141E-5</v>
      </c>
      <c r="F217" s="4">
        <f t="shared" si="13"/>
        <v>2</v>
      </c>
      <c r="G217" s="4">
        <f t="shared" si="14"/>
        <v>2422</v>
      </c>
      <c r="H217" s="4">
        <f t="shared" si="15"/>
        <v>2424</v>
      </c>
      <c r="I217" s="1" t="str">
        <f>VLOOKUP(J217,'[1]all-items'!$A$2:$C$300,2,FALSE)</f>
        <v>u</v>
      </c>
      <c r="J217" s="3" t="str">
        <f>VLOOKUP(B217,'[1]p12-items'!$A$2:$E$90,3,FALSE)</f>
        <v>strainer</v>
      </c>
      <c r="K217" s="3">
        <f>VLOOKUP(B217,'[1]p12-items'!$A$2:$E$90,4,FALSE)</f>
        <v>0</v>
      </c>
      <c r="M217" s="1">
        <v>1</v>
      </c>
      <c r="O217" s="1"/>
    </row>
    <row r="218" spans="1:15" x14ac:dyDescent="0.25">
      <c r="A218" s="1">
        <v>217</v>
      </c>
      <c r="B218" s="6" t="s">
        <v>28</v>
      </c>
      <c r="C218" s="2">
        <v>2.8101851851851854E-2</v>
      </c>
      <c r="D218" s="2">
        <v>2.8171296296296302E-2</v>
      </c>
      <c r="E218" s="2">
        <f t="shared" si="12"/>
        <v>6.9444444444448361E-5</v>
      </c>
      <c r="F218" s="4">
        <f t="shared" si="13"/>
        <v>6</v>
      </c>
      <c r="G218" s="4">
        <f t="shared" si="14"/>
        <v>2428</v>
      </c>
      <c r="H218" s="4">
        <f t="shared" si="15"/>
        <v>2434</v>
      </c>
      <c r="I218" s="1" t="str">
        <f>VLOOKUP(J218,'[1]all-items'!$A$2:$C$300,2,FALSE)</f>
        <v>c</v>
      </c>
      <c r="J218" s="3" t="str">
        <f>VLOOKUP(B218,'[1]p12-items'!$A$2:$E$90,3,FALSE)</f>
        <v>oil</v>
      </c>
      <c r="K218" s="3">
        <f>VLOOKUP(B218,'[1]p12-items'!$A$2:$E$90,4,FALSE)</f>
        <v>0</v>
      </c>
      <c r="M218" s="1">
        <v>1</v>
      </c>
      <c r="O218" s="1"/>
    </row>
    <row r="219" spans="1:15" ht="14.25" customHeight="1" x14ac:dyDescent="0.25">
      <c r="A219" s="1">
        <v>218</v>
      </c>
      <c r="B219" s="6" t="s">
        <v>2</v>
      </c>
      <c r="C219" s="2">
        <v>2.8101851851851854E-2</v>
      </c>
      <c r="D219" s="2">
        <v>2.8171296296296302E-2</v>
      </c>
      <c r="E219" s="2">
        <f t="shared" si="12"/>
        <v>6.9444444444448361E-5</v>
      </c>
      <c r="F219" s="4">
        <f t="shared" si="13"/>
        <v>6</v>
      </c>
      <c r="G219" s="4">
        <f t="shared" si="14"/>
        <v>2428</v>
      </c>
      <c r="H219" s="4">
        <f t="shared" si="15"/>
        <v>2434</v>
      </c>
      <c r="I219" s="1" t="str">
        <f>VLOOKUP(J219,'[1]all-items'!$A$2:$C$300,2,FALSE)</f>
        <v>u</v>
      </c>
      <c r="J219" s="3" t="str">
        <f>VLOOKUP(B219,'[1]p12-items'!$A$2:$E$90,3,FALSE)</f>
        <v>pan</v>
      </c>
      <c r="K219" s="3">
        <f>VLOOKUP(B219,'[1]p12-items'!$A$2:$E$90,4,FALSE)</f>
        <v>1</v>
      </c>
      <c r="M219" s="1">
        <v>1</v>
      </c>
      <c r="O219" s="1"/>
    </row>
    <row r="220" spans="1:15" x14ac:dyDescent="0.25">
      <c r="A220" s="1">
        <v>220</v>
      </c>
      <c r="B220" s="6" t="s">
        <v>13</v>
      </c>
      <c r="C220" s="2">
        <v>2.8194444444444442E-2</v>
      </c>
      <c r="D220" s="2">
        <v>2.8773148148148145E-2</v>
      </c>
      <c r="E220" s="2">
        <f t="shared" si="12"/>
        <v>5.787037037037028E-4</v>
      </c>
      <c r="F220" s="4">
        <f t="shared" si="13"/>
        <v>50</v>
      </c>
      <c r="G220" s="4">
        <f t="shared" si="14"/>
        <v>2436</v>
      </c>
      <c r="H220" s="4">
        <f t="shared" si="15"/>
        <v>2486</v>
      </c>
      <c r="I220" s="1" t="str">
        <f>VLOOKUP(J220,'[1]all-items'!$A$2:$C$300,2,FALSE)</f>
        <v>c</v>
      </c>
      <c r="J220" s="3" t="str">
        <f>VLOOKUP(B220,'[1]p12-items'!$A$2:$E$90,3,FALSE)</f>
        <v>blackPepper</v>
      </c>
      <c r="K220" s="3">
        <f>VLOOKUP(B220,'[1]p12-items'!$A$2:$E$90,4,FALSE)</f>
        <v>0</v>
      </c>
      <c r="L220" s="1" t="s">
        <v>78</v>
      </c>
      <c r="M220" s="1">
        <v>1</v>
      </c>
      <c r="O220" s="1"/>
    </row>
    <row r="221" spans="1:15" x14ac:dyDescent="0.25">
      <c r="A221" s="1">
        <v>221</v>
      </c>
      <c r="B221" s="6" t="s">
        <v>59</v>
      </c>
      <c r="C221" s="2">
        <v>2.8194444444444442E-2</v>
      </c>
      <c r="D221" s="2">
        <v>2.8773148148148145E-2</v>
      </c>
      <c r="E221" s="2">
        <f t="shared" si="12"/>
        <v>5.787037037037028E-4</v>
      </c>
      <c r="F221" s="4">
        <f t="shared" si="13"/>
        <v>50</v>
      </c>
      <c r="G221" s="4">
        <f t="shared" si="14"/>
        <v>2436</v>
      </c>
      <c r="H221" s="4">
        <f t="shared" si="15"/>
        <v>2486</v>
      </c>
      <c r="I221" s="1" t="str">
        <f>VLOOKUP(J221,'[1]all-items'!$A$2:$C$300,2,FALSE)</f>
        <v>c</v>
      </c>
      <c r="J221" s="3" t="str">
        <f>VLOOKUP(B221,'[1]p12-items'!$A$2:$E$90,3,FALSE)</f>
        <v>chives</v>
      </c>
      <c r="K221" s="3">
        <f>VLOOKUP(B221,'[1]p12-items'!$A$2:$E$90,4,FALSE)</f>
        <v>0</v>
      </c>
      <c r="L221" s="1" t="s">
        <v>78</v>
      </c>
      <c r="M221" s="1">
        <v>1</v>
      </c>
      <c r="O221" s="1"/>
    </row>
    <row r="222" spans="1:15" x14ac:dyDescent="0.25">
      <c r="A222" s="1">
        <v>222</v>
      </c>
      <c r="B222" s="6" t="s">
        <v>77</v>
      </c>
      <c r="C222" s="2">
        <v>2.8194444444444442E-2</v>
      </c>
      <c r="D222" s="2">
        <v>2.8773148148148145E-2</v>
      </c>
      <c r="E222" s="2">
        <f t="shared" si="12"/>
        <v>5.787037037037028E-4</v>
      </c>
      <c r="F222" s="4">
        <f t="shared" si="13"/>
        <v>50</v>
      </c>
      <c r="G222" s="4">
        <f t="shared" si="14"/>
        <v>2436</v>
      </c>
      <c r="H222" s="4">
        <f t="shared" si="15"/>
        <v>2486</v>
      </c>
      <c r="I222" s="1" t="str">
        <f>VLOOKUP(J222,'[1]all-items'!$A$2:$C$300,2,FALSE)</f>
        <v>c</v>
      </c>
      <c r="J222" s="3" t="str">
        <f>VLOOKUP(B222,'[1]p12-items'!$A$2:$E$90,3,FALSE)</f>
        <v>marjoran</v>
      </c>
      <c r="K222" s="3">
        <f>VLOOKUP(B222,'[1]p12-items'!$A$2:$E$90,4,FALSE)</f>
        <v>0</v>
      </c>
      <c r="L222" s="1" t="s">
        <v>78</v>
      </c>
      <c r="M222" s="1">
        <v>1</v>
      </c>
      <c r="O222" s="1"/>
    </row>
    <row r="223" spans="1:15" x14ac:dyDescent="0.25">
      <c r="A223" s="1">
        <v>219</v>
      </c>
      <c r="B223" s="6" t="s">
        <v>58</v>
      </c>
      <c r="C223" s="2">
        <v>2.8194444444444442E-2</v>
      </c>
      <c r="D223" s="2">
        <v>2.8773148148148145E-2</v>
      </c>
      <c r="E223" s="2">
        <f t="shared" si="12"/>
        <v>5.787037037037028E-4</v>
      </c>
      <c r="F223" s="4">
        <f t="shared" si="13"/>
        <v>50</v>
      </c>
      <c r="G223" s="4">
        <f t="shared" si="14"/>
        <v>2436</v>
      </c>
      <c r="H223" s="4">
        <f t="shared" si="15"/>
        <v>2486</v>
      </c>
      <c r="I223" s="1" t="str">
        <f>VLOOKUP(J223,'[1]all-items'!$A$2:$C$300,2,FALSE)</f>
        <v>c</v>
      </c>
      <c r="J223" s="3" t="str">
        <f>VLOOKUP(B223,'[1]p12-items'!$A$2:$E$90,3,FALSE)</f>
        <v>salt</v>
      </c>
      <c r="K223" s="3" t="str">
        <f>VLOOKUP(B223,'[1]p12-items'!$A$2:$E$90,4,FALSE)</f>
        <v>himalayan</v>
      </c>
      <c r="L223" s="1" t="s">
        <v>78</v>
      </c>
      <c r="M223" s="1">
        <v>1</v>
      </c>
      <c r="O223" s="1"/>
    </row>
    <row r="224" spans="1:15" x14ac:dyDescent="0.25">
      <c r="A224" s="1">
        <v>223</v>
      </c>
      <c r="B224" s="6" t="s">
        <v>2</v>
      </c>
      <c r="C224" s="2">
        <v>2.8796296296296296E-2</v>
      </c>
      <c r="D224" s="2">
        <v>2.8865740740740744E-2</v>
      </c>
      <c r="E224" s="2">
        <f t="shared" si="12"/>
        <v>6.9444444444448361E-5</v>
      </c>
      <c r="F224" s="4">
        <f t="shared" si="13"/>
        <v>6</v>
      </c>
      <c r="G224" s="4">
        <f t="shared" si="14"/>
        <v>2488</v>
      </c>
      <c r="H224" s="4">
        <f t="shared" si="15"/>
        <v>2494</v>
      </c>
      <c r="I224" s="1" t="str">
        <f>VLOOKUP(J224,'[1]all-items'!$A$2:$C$300,2,FALSE)</f>
        <v>u</v>
      </c>
      <c r="J224" s="3" t="str">
        <f>VLOOKUP(B224,'[1]p12-items'!$A$2:$E$90,3,FALSE)</f>
        <v>pan</v>
      </c>
      <c r="K224" s="3">
        <f>VLOOKUP(B224,'[1]p12-items'!$A$2:$E$90,4,FALSE)</f>
        <v>1</v>
      </c>
      <c r="M224" s="1">
        <v>1</v>
      </c>
      <c r="O224" s="1"/>
    </row>
    <row r="225" spans="1:15" x14ac:dyDescent="0.25">
      <c r="A225" s="1">
        <v>224</v>
      </c>
      <c r="B225" s="6" t="s">
        <v>48</v>
      </c>
      <c r="C225" s="2">
        <v>2.8912037037037038E-2</v>
      </c>
      <c r="D225" s="2">
        <v>2.974537037037037E-2</v>
      </c>
      <c r="E225" s="2">
        <f t="shared" si="12"/>
        <v>8.3333333333333176E-4</v>
      </c>
      <c r="F225" s="4">
        <f t="shared" si="13"/>
        <v>72</v>
      </c>
      <c r="G225" s="4">
        <f t="shared" si="14"/>
        <v>2498</v>
      </c>
      <c r="H225" s="4">
        <f t="shared" si="15"/>
        <v>2570</v>
      </c>
      <c r="I225" s="1" t="str">
        <f>VLOOKUP(J225,'[1]all-items'!$A$2:$C$300,2,FALSE)</f>
        <v>c</v>
      </c>
      <c r="J225" s="3" t="str">
        <f>VLOOKUP(B225,'[1]p12-items'!$A$2:$E$90,3,FALSE)</f>
        <v>wipes</v>
      </c>
      <c r="K225" s="3">
        <f>VLOOKUP(B225,'[1]p12-items'!$A$2:$E$90,4,FALSE)</f>
        <v>0</v>
      </c>
      <c r="M225" s="1">
        <v>1</v>
      </c>
      <c r="O225" s="1"/>
    </row>
    <row r="226" spans="1:15" x14ac:dyDescent="0.25">
      <c r="A226" s="1">
        <v>225</v>
      </c>
      <c r="B226" s="6" t="s">
        <v>2</v>
      </c>
      <c r="C226" s="2">
        <v>2.9560185185185189E-2</v>
      </c>
      <c r="D226" s="2">
        <v>2.974537037037037E-2</v>
      </c>
      <c r="E226" s="2">
        <f t="shared" si="12"/>
        <v>1.851851851851806E-4</v>
      </c>
      <c r="F226" s="4">
        <f t="shared" si="13"/>
        <v>16</v>
      </c>
      <c r="G226" s="4">
        <f t="shared" si="14"/>
        <v>2554</v>
      </c>
      <c r="H226" s="4">
        <f t="shared" si="15"/>
        <v>2570</v>
      </c>
      <c r="I226" s="1" t="str">
        <f>VLOOKUP(J226,'[1]all-items'!$A$2:$C$300,2,FALSE)</f>
        <v>u</v>
      </c>
      <c r="J226" s="3" t="str">
        <f>VLOOKUP(B226,'[1]p12-items'!$A$2:$E$90,3,FALSE)</f>
        <v>pan</v>
      </c>
      <c r="K226" s="3">
        <f>VLOOKUP(B226,'[1]p12-items'!$A$2:$E$90,4,FALSE)</f>
        <v>1</v>
      </c>
      <c r="M226" s="1">
        <v>1</v>
      </c>
      <c r="O226" s="1"/>
    </row>
    <row r="227" spans="1:15" x14ac:dyDescent="0.25">
      <c r="A227" s="1">
        <v>226</v>
      </c>
      <c r="B227" s="6" t="s">
        <v>67</v>
      </c>
      <c r="C227" s="2">
        <v>2.9768518518518517E-2</v>
      </c>
      <c r="D227" s="2">
        <v>2.9791666666666664E-2</v>
      </c>
      <c r="E227" s="2">
        <f t="shared" si="12"/>
        <v>2.3148148148147141E-5</v>
      </c>
      <c r="F227" s="4">
        <f t="shared" si="13"/>
        <v>2</v>
      </c>
      <c r="G227" s="4">
        <f t="shared" si="14"/>
        <v>2572</v>
      </c>
      <c r="H227" s="4">
        <f t="shared" si="15"/>
        <v>2574</v>
      </c>
      <c r="I227" s="1" t="str">
        <f>VLOOKUP(J227,'[1]all-items'!$A$2:$C$300,2,FALSE)</f>
        <v>u</v>
      </c>
      <c r="J227" s="3" t="str">
        <f>VLOOKUP(B227,'[1]p12-items'!$A$2:$E$90,3,FALSE)</f>
        <v>trashB</v>
      </c>
      <c r="K227" s="3" t="str">
        <f>VLOOKUP(B227,'[1]p12-items'!$A$2:$E$90,4,FALSE)</f>
        <v>black</v>
      </c>
      <c r="M227" s="1">
        <v>1</v>
      </c>
      <c r="O227" s="1"/>
    </row>
    <row r="228" spans="1:15" x14ac:dyDescent="0.25">
      <c r="A228" s="1">
        <v>228</v>
      </c>
      <c r="B228" s="5" t="s">
        <v>20</v>
      </c>
      <c r="C228" s="2">
        <v>2.9861111111111113E-2</v>
      </c>
      <c r="D228" s="2">
        <v>2.988425925925926E-2</v>
      </c>
      <c r="E228" s="2">
        <f t="shared" si="12"/>
        <v>2.3148148148147141E-5</v>
      </c>
      <c r="F228" s="4">
        <f t="shared" si="13"/>
        <v>2</v>
      </c>
      <c r="G228" s="4">
        <f t="shared" si="14"/>
        <v>2580</v>
      </c>
      <c r="H228" s="4">
        <f t="shared" si="15"/>
        <v>2582</v>
      </c>
      <c r="I228" s="1" t="str">
        <f>VLOOKUP(J228,'[1]all-items'!$A$2:$C$300,2,FALSE)</f>
        <v>c</v>
      </c>
      <c r="J228" s="3" t="str">
        <f>VLOOKUP(B228,'[1]p12-items'!$A$2:$E$90,3,FALSE)</f>
        <v>dWashL</v>
      </c>
      <c r="K228" s="3">
        <f>VLOOKUP(B228,'[1]p12-items'!$A$2:$E$90,4,FALSE)</f>
        <v>0</v>
      </c>
      <c r="M228" s="1">
        <v>1</v>
      </c>
      <c r="O228" s="1"/>
    </row>
    <row r="229" spans="1:15" x14ac:dyDescent="0.25">
      <c r="A229" s="1">
        <v>227</v>
      </c>
      <c r="B229" s="6" t="s">
        <v>2</v>
      </c>
      <c r="C229" s="2">
        <v>2.9861111111111113E-2</v>
      </c>
      <c r="D229" s="2">
        <v>3.0624999999999999E-2</v>
      </c>
      <c r="E229" s="2">
        <f t="shared" si="12"/>
        <v>7.6388888888888687E-4</v>
      </c>
      <c r="F229" s="4">
        <f t="shared" si="13"/>
        <v>66</v>
      </c>
      <c r="G229" s="4">
        <f t="shared" si="14"/>
        <v>2580</v>
      </c>
      <c r="H229" s="4">
        <f t="shared" si="15"/>
        <v>2646</v>
      </c>
      <c r="I229" s="1" t="str">
        <f>VLOOKUP(J229,'[1]all-items'!$A$2:$C$300,2,FALSE)</f>
        <v>u</v>
      </c>
      <c r="J229" s="3" t="str">
        <f>VLOOKUP(B229,'[1]p12-items'!$A$2:$E$90,3,FALSE)</f>
        <v>pan</v>
      </c>
      <c r="K229" s="3">
        <f>VLOOKUP(B229,'[1]p12-items'!$A$2:$E$90,4,FALSE)</f>
        <v>1</v>
      </c>
      <c r="M229" s="1">
        <v>1</v>
      </c>
      <c r="O229" s="1"/>
    </row>
    <row r="230" spans="1:15" x14ac:dyDescent="0.25">
      <c r="A230" s="1">
        <v>229</v>
      </c>
      <c r="B230" s="1" t="s">
        <v>79</v>
      </c>
      <c r="C230" s="2">
        <v>2.988425925925926E-2</v>
      </c>
      <c r="D230" s="2">
        <v>3.0300925925925926E-2</v>
      </c>
      <c r="E230" s="2">
        <f t="shared" si="12"/>
        <v>4.1666666666666588E-4</v>
      </c>
      <c r="F230" s="4">
        <f t="shared" si="13"/>
        <v>36</v>
      </c>
      <c r="G230" s="4">
        <f t="shared" si="14"/>
        <v>2582</v>
      </c>
      <c r="H230" s="4">
        <f t="shared" si="15"/>
        <v>2618</v>
      </c>
      <c r="I230" s="1" t="str">
        <f>VLOOKUP(J230,'[1]all-items'!$A$2:$C$300,2,FALSE)</f>
        <v>u</v>
      </c>
      <c r="J230" s="3" t="str">
        <f>VLOOKUP(B230,'[1]p12-items'!$A$2:$E$90,3,FALSE)</f>
        <v>brush</v>
      </c>
      <c r="K230" s="3">
        <f>VLOOKUP(B230,'[1]p12-items'!$A$2:$E$90,4,FALSE)</f>
        <v>0</v>
      </c>
      <c r="L230" s="1" t="s">
        <v>79</v>
      </c>
      <c r="M230" s="1">
        <v>1</v>
      </c>
      <c r="O230" s="1"/>
    </row>
    <row r="231" spans="1:15" x14ac:dyDescent="0.25">
      <c r="A231" s="1">
        <v>230</v>
      </c>
      <c r="B231" s="6" t="s">
        <v>5</v>
      </c>
      <c r="C231" s="2">
        <v>3.0300925925925926E-2</v>
      </c>
      <c r="D231" s="2">
        <v>3.0532407407407411E-2</v>
      </c>
      <c r="E231" s="2">
        <f t="shared" si="12"/>
        <v>2.3148148148148529E-4</v>
      </c>
      <c r="F231" s="4">
        <f t="shared" si="13"/>
        <v>20</v>
      </c>
      <c r="G231" s="4">
        <f t="shared" si="14"/>
        <v>2618</v>
      </c>
      <c r="H231" s="4">
        <f t="shared" si="15"/>
        <v>2638</v>
      </c>
      <c r="I231" s="1" t="str">
        <f>VLOOKUP(J231,'[1]all-items'!$A$2:$C$300,2,FALSE)</f>
        <v>e</v>
      </c>
      <c r="J231" s="3" t="str">
        <f>VLOOKUP(B231,'[1]p12-items'!$A$2:$E$90,3,FALSE)</f>
        <v>faucet</v>
      </c>
      <c r="K231" s="3">
        <f>VLOOKUP(B231,'[1]p12-items'!$A$2:$E$90,4,FALSE)</f>
        <v>0</v>
      </c>
      <c r="M231" s="1">
        <v>1</v>
      </c>
      <c r="O231" s="1"/>
    </row>
    <row r="232" spans="1:15" x14ac:dyDescent="0.25">
      <c r="A232" s="1">
        <v>231</v>
      </c>
      <c r="B232" s="6" t="s">
        <v>0</v>
      </c>
      <c r="C232" s="2">
        <v>3.0300925925925926E-2</v>
      </c>
      <c r="D232" s="2">
        <v>3.0532407407407411E-2</v>
      </c>
      <c r="E232" s="2">
        <f t="shared" si="12"/>
        <v>2.3148148148148529E-4</v>
      </c>
      <c r="F232" s="4">
        <f t="shared" si="13"/>
        <v>20</v>
      </c>
      <c r="G232" s="4">
        <f t="shared" si="14"/>
        <v>2618</v>
      </c>
      <c r="H232" s="4">
        <f t="shared" si="15"/>
        <v>2638</v>
      </c>
      <c r="I232" s="1" t="str">
        <f>VLOOKUP(J232,'[1]all-items'!$A$2:$C$300,2,FALSE)</f>
        <v>c</v>
      </c>
      <c r="J232" s="3" t="str">
        <f>VLOOKUP(B232,'[1]p12-items'!$A$2:$E$90,3,FALSE)</f>
        <v>water</v>
      </c>
      <c r="K232" s="3">
        <f>VLOOKUP(B232,'[1]p12-items'!$A$2:$E$90,4,FALSE)</f>
        <v>0</v>
      </c>
      <c r="M232" s="1">
        <v>1</v>
      </c>
      <c r="O232" s="1"/>
    </row>
    <row r="233" spans="1:15" x14ac:dyDescent="0.25">
      <c r="A233" s="1">
        <v>232</v>
      </c>
      <c r="B233" s="6" t="s">
        <v>48</v>
      </c>
      <c r="C233" s="2">
        <v>3.0648148148148147E-2</v>
      </c>
      <c r="D233" s="2">
        <v>3.0763888888888886E-2</v>
      </c>
      <c r="E233" s="2">
        <f t="shared" si="12"/>
        <v>1.1574074074073917E-4</v>
      </c>
      <c r="F233" s="4">
        <f t="shared" si="13"/>
        <v>10</v>
      </c>
      <c r="G233" s="4">
        <f t="shared" si="14"/>
        <v>2648</v>
      </c>
      <c r="H233" s="4">
        <f t="shared" si="15"/>
        <v>2658</v>
      </c>
      <c r="I233" s="1" t="str">
        <f>VLOOKUP(J233,'[1]all-items'!$A$2:$C$300,2,FALSE)</f>
        <v>c</v>
      </c>
      <c r="J233" s="3" t="str">
        <f>VLOOKUP(B233,'[1]p12-items'!$A$2:$E$90,3,FALSE)</f>
        <v>wipes</v>
      </c>
      <c r="K233" s="3">
        <f>VLOOKUP(B233,'[1]p12-items'!$A$2:$E$90,4,FALSE)</f>
        <v>0</v>
      </c>
      <c r="M233" s="1">
        <v>1</v>
      </c>
      <c r="O233" s="1"/>
    </row>
    <row r="234" spans="1:15" x14ac:dyDescent="0.25">
      <c r="A234" s="1">
        <v>233</v>
      </c>
      <c r="B234" s="6" t="s">
        <v>2</v>
      </c>
      <c r="C234" s="2">
        <v>3.0694444444444444E-2</v>
      </c>
      <c r="D234" s="2">
        <v>3.0763888888888886E-2</v>
      </c>
      <c r="E234" s="2">
        <f t="shared" si="12"/>
        <v>6.9444444444441422E-5</v>
      </c>
      <c r="F234" s="4">
        <f t="shared" si="13"/>
        <v>6</v>
      </c>
      <c r="G234" s="4">
        <f t="shared" si="14"/>
        <v>2652</v>
      </c>
      <c r="H234" s="4">
        <f t="shared" si="15"/>
        <v>2658</v>
      </c>
      <c r="I234" s="1" t="str">
        <f>VLOOKUP(J234,'[1]all-items'!$A$2:$C$300,2,FALSE)</f>
        <v>u</v>
      </c>
      <c r="J234" s="3" t="str">
        <f>VLOOKUP(B234,'[1]p12-items'!$A$2:$E$90,3,FALSE)</f>
        <v>pan</v>
      </c>
      <c r="K234" s="3">
        <f>VLOOKUP(B234,'[1]p12-items'!$A$2:$E$90,4,FALSE)</f>
        <v>1</v>
      </c>
      <c r="M234" s="1">
        <v>1</v>
      </c>
      <c r="O234" s="1"/>
    </row>
    <row r="235" spans="1:15" x14ac:dyDescent="0.25">
      <c r="A235" s="1">
        <v>234</v>
      </c>
      <c r="B235" s="6" t="s">
        <v>67</v>
      </c>
      <c r="C235" s="2">
        <v>3.0763888888888886E-2</v>
      </c>
      <c r="D235" s="2">
        <v>3.078703703703704E-2</v>
      </c>
      <c r="E235" s="2">
        <f t="shared" si="12"/>
        <v>2.314814814815408E-5</v>
      </c>
      <c r="F235" s="4">
        <f t="shared" si="13"/>
        <v>2</v>
      </c>
      <c r="G235" s="4">
        <f t="shared" si="14"/>
        <v>2658</v>
      </c>
      <c r="H235" s="4">
        <f t="shared" si="15"/>
        <v>2660</v>
      </c>
      <c r="I235" s="1" t="str">
        <f>VLOOKUP(J235,'[1]all-items'!$A$2:$C$300,2,FALSE)</f>
        <v>u</v>
      </c>
      <c r="J235" s="3" t="str">
        <f>VLOOKUP(B235,'[1]p12-items'!$A$2:$E$90,3,FALSE)</f>
        <v>trashB</v>
      </c>
      <c r="K235" s="3" t="str">
        <f>VLOOKUP(B235,'[1]p12-items'!$A$2:$E$90,4,FALSE)</f>
        <v>black</v>
      </c>
      <c r="M235" s="1">
        <v>1</v>
      </c>
      <c r="O235" s="1"/>
    </row>
    <row r="236" spans="1:15" x14ac:dyDescent="0.25">
      <c r="A236" s="1">
        <v>235</v>
      </c>
      <c r="B236" s="6" t="s">
        <v>55</v>
      </c>
      <c r="C236" s="2">
        <v>3.0810185185185187E-2</v>
      </c>
      <c r="D236" s="2">
        <v>3.0949074074074077E-2</v>
      </c>
      <c r="E236" s="2">
        <f t="shared" si="12"/>
        <v>1.3888888888888978E-4</v>
      </c>
      <c r="F236" s="4">
        <f t="shared" si="13"/>
        <v>12</v>
      </c>
      <c r="G236" s="4">
        <f t="shared" si="14"/>
        <v>2662</v>
      </c>
      <c r="H236" s="4">
        <f t="shared" si="15"/>
        <v>2674</v>
      </c>
      <c r="I236" s="1" t="str">
        <f>VLOOKUP(J236,'[1]all-items'!$A$2:$C$300,2,FALSE)</f>
        <v>u</v>
      </c>
      <c r="J236" s="3" t="str">
        <f>VLOOKUP(B236,'[1]p12-items'!$A$2:$E$90,3,FALSE)</f>
        <v>pan</v>
      </c>
      <c r="K236" s="3">
        <f>VLOOKUP(B236,'[1]p12-items'!$A$2:$E$90,4,FALSE)</f>
        <v>2</v>
      </c>
      <c r="M236" s="1">
        <v>1</v>
      </c>
      <c r="O236" s="1"/>
    </row>
    <row r="237" spans="1:15" x14ac:dyDescent="0.25">
      <c r="A237" s="1">
        <v>236</v>
      </c>
      <c r="B237" s="6" t="s">
        <v>28</v>
      </c>
      <c r="C237" s="2">
        <v>3.0833333333333334E-2</v>
      </c>
      <c r="D237" s="2">
        <v>3.0972222222222224E-2</v>
      </c>
      <c r="E237" s="2">
        <f t="shared" si="12"/>
        <v>1.3888888888888978E-4</v>
      </c>
      <c r="F237" s="4">
        <f t="shared" si="13"/>
        <v>12</v>
      </c>
      <c r="G237" s="4">
        <f t="shared" si="14"/>
        <v>2664</v>
      </c>
      <c r="H237" s="4">
        <f t="shared" si="15"/>
        <v>2676</v>
      </c>
      <c r="I237" s="1" t="str">
        <f>VLOOKUP(J237,'[1]all-items'!$A$2:$C$300,2,FALSE)</f>
        <v>c</v>
      </c>
      <c r="J237" s="3" t="str">
        <f>VLOOKUP(B237,'[1]p12-items'!$A$2:$E$90,3,FALSE)</f>
        <v>oil</v>
      </c>
      <c r="K237" s="3">
        <f>VLOOKUP(B237,'[1]p12-items'!$A$2:$E$90,4,FALSE)</f>
        <v>0</v>
      </c>
      <c r="L237" s="1" t="s">
        <v>80</v>
      </c>
      <c r="M237" s="1">
        <v>1</v>
      </c>
      <c r="O237" s="1"/>
    </row>
    <row r="238" spans="1:15" x14ac:dyDescent="0.25">
      <c r="A238" s="1">
        <v>237</v>
      </c>
      <c r="B238" s="6" t="s">
        <v>24</v>
      </c>
      <c r="C238" s="2">
        <v>3.0949074074074077E-2</v>
      </c>
      <c r="D238" s="2">
        <v>3.1111111111111107E-2</v>
      </c>
      <c r="E238" s="2">
        <f t="shared" si="12"/>
        <v>1.6203703703702999E-4</v>
      </c>
      <c r="F238" s="4">
        <f t="shared" si="13"/>
        <v>14</v>
      </c>
      <c r="G238" s="4">
        <f t="shared" si="14"/>
        <v>2674</v>
      </c>
      <c r="H238" s="4">
        <f t="shared" si="15"/>
        <v>2688</v>
      </c>
      <c r="I238" s="1" t="str">
        <f>VLOOKUP(J238,'[1]all-items'!$A$2:$C$300,2,FALSE)</f>
        <v>e</v>
      </c>
      <c r="J238" s="3" t="str">
        <f>VLOOKUP(B238,'[1]p12-items'!$A$2:$E$90,3,FALSE)</f>
        <v>cpB</v>
      </c>
      <c r="K238" s="3" t="str">
        <f>VLOOKUP(B238,'[1]p12-items'!$A$2:$E$90,4,FALSE)</f>
        <v>a_st_1</v>
      </c>
      <c r="M238" s="1">
        <v>1</v>
      </c>
      <c r="O238" s="1"/>
    </row>
    <row r="239" spans="1:15" x14ac:dyDescent="0.25">
      <c r="A239" s="1">
        <v>238</v>
      </c>
      <c r="B239" s="6" t="s">
        <v>12</v>
      </c>
      <c r="C239" s="2">
        <v>3.0972222222222224E-2</v>
      </c>
      <c r="D239" s="2">
        <v>3.1064814814814812E-2</v>
      </c>
      <c r="E239" s="2">
        <f t="shared" si="12"/>
        <v>9.2592592592588563E-5</v>
      </c>
      <c r="F239" s="4">
        <f t="shared" si="13"/>
        <v>8</v>
      </c>
      <c r="G239" s="4">
        <f t="shared" si="14"/>
        <v>2676</v>
      </c>
      <c r="H239" s="4">
        <f t="shared" si="15"/>
        <v>2684</v>
      </c>
      <c r="I239" s="1" t="str">
        <f>VLOOKUP(J239,'[1]all-items'!$A$2:$C$300,2,FALSE)</f>
        <v>c</v>
      </c>
      <c r="J239" s="3" t="str">
        <f>VLOOKUP(B239,'[1]p12-items'!$A$2:$E$90,3,FALSE)</f>
        <v>salt</v>
      </c>
      <c r="K239" s="3">
        <f>VLOOKUP(B239,'[1]p12-items'!$A$2:$E$90,4,FALSE)</f>
        <v>0</v>
      </c>
      <c r="M239" s="1">
        <v>1</v>
      </c>
      <c r="O239" s="1"/>
    </row>
    <row r="240" spans="1:15" x14ac:dyDescent="0.25">
      <c r="A240" s="1">
        <v>239</v>
      </c>
      <c r="B240" s="6" t="s">
        <v>42</v>
      </c>
      <c r="C240" s="2">
        <v>3.0995370370370371E-2</v>
      </c>
      <c r="D240" s="2">
        <v>3.1041666666666665E-2</v>
      </c>
      <c r="E240" s="2">
        <f t="shared" si="12"/>
        <v>4.6296296296294281E-5</v>
      </c>
      <c r="F240" s="4">
        <f t="shared" si="13"/>
        <v>4</v>
      </c>
      <c r="G240" s="4">
        <f t="shared" si="14"/>
        <v>2678</v>
      </c>
      <c r="H240" s="4">
        <f t="shared" si="15"/>
        <v>2682</v>
      </c>
      <c r="I240" s="1" t="str">
        <f>VLOOKUP(J240,'[1]all-items'!$A$2:$C$300,2,FALSE)</f>
        <v>u</v>
      </c>
      <c r="J240" s="3" t="str">
        <f>VLOOKUP(B240,'[1]p12-items'!$A$2:$E$90,3,FALSE)</f>
        <v>scale</v>
      </c>
      <c r="K240" s="3">
        <f>VLOOKUP(B240,'[1]p12-items'!$A$2:$E$90,4,FALSE)</f>
        <v>0</v>
      </c>
      <c r="M240" s="1">
        <v>1</v>
      </c>
      <c r="O240" s="1"/>
    </row>
    <row r="241" spans="1:15" x14ac:dyDescent="0.25">
      <c r="A241" s="1">
        <v>240</v>
      </c>
      <c r="B241" s="6" t="s">
        <v>23</v>
      </c>
      <c r="C241" s="2">
        <v>3.108796296296296E-2</v>
      </c>
      <c r="D241" s="2">
        <v>3.1111111111111107E-2</v>
      </c>
      <c r="E241" s="2">
        <f t="shared" si="12"/>
        <v>2.3148148148147141E-5</v>
      </c>
      <c r="F241" s="4">
        <f t="shared" si="13"/>
        <v>2</v>
      </c>
      <c r="G241" s="4">
        <f t="shared" si="14"/>
        <v>2686</v>
      </c>
      <c r="H241" s="4">
        <f t="shared" si="15"/>
        <v>2688</v>
      </c>
      <c r="I241" s="1" t="str">
        <f>VLOOKUP(J241,'[1]all-items'!$A$2:$C$300,2,FALSE)</f>
        <v>e</v>
      </c>
      <c r="J241" s="3" t="str">
        <f>VLOOKUP(B241,'[1]p12-items'!$A$2:$E$90,3,FALSE)</f>
        <v>cpB</v>
      </c>
      <c r="K241" s="3" t="str">
        <f>VLOOKUP(B241,'[1]p12-items'!$A$2:$E$90,4,FALSE)</f>
        <v>b_co_1</v>
      </c>
      <c r="M241" s="1">
        <v>1</v>
      </c>
      <c r="O241" s="1"/>
    </row>
    <row r="242" spans="1:15" x14ac:dyDescent="0.25">
      <c r="A242" s="1">
        <v>241</v>
      </c>
      <c r="B242" s="6" t="s">
        <v>55</v>
      </c>
      <c r="C242" s="2">
        <v>3.1134259259259261E-2</v>
      </c>
      <c r="D242" s="2">
        <v>3.1203703703703702E-2</v>
      </c>
      <c r="E242" s="2">
        <f t="shared" si="12"/>
        <v>6.9444444444441422E-5</v>
      </c>
      <c r="F242" s="4">
        <f t="shared" si="13"/>
        <v>6</v>
      </c>
      <c r="G242" s="4">
        <f t="shared" si="14"/>
        <v>2690</v>
      </c>
      <c r="H242" s="4">
        <f t="shared" si="15"/>
        <v>2696</v>
      </c>
      <c r="I242" s="1" t="str">
        <f>VLOOKUP(J242,'[1]all-items'!$A$2:$C$300,2,FALSE)</f>
        <v>u</v>
      </c>
      <c r="J242" s="3" t="str">
        <f>VLOOKUP(B242,'[1]p12-items'!$A$2:$E$90,3,FALSE)</f>
        <v>pan</v>
      </c>
      <c r="K242" s="3">
        <f>VLOOKUP(B242,'[1]p12-items'!$A$2:$E$90,4,FALSE)</f>
        <v>2</v>
      </c>
      <c r="M242" s="1">
        <v>1</v>
      </c>
      <c r="O242" s="1"/>
    </row>
    <row r="243" spans="1:15" x14ac:dyDescent="0.25">
      <c r="A243" s="1">
        <v>242</v>
      </c>
      <c r="B243" s="6" t="s">
        <v>4</v>
      </c>
      <c r="C243" s="2">
        <v>3.1203703703703702E-2</v>
      </c>
      <c r="D243" s="2">
        <v>3.1226851851851853E-2</v>
      </c>
      <c r="E243" s="2">
        <f t="shared" si="12"/>
        <v>2.314814814815061E-5</v>
      </c>
      <c r="F243" s="4">
        <f t="shared" si="13"/>
        <v>2</v>
      </c>
      <c r="G243" s="4">
        <f t="shared" si="14"/>
        <v>2696</v>
      </c>
      <c r="H243" s="4">
        <f t="shared" si="15"/>
        <v>2698</v>
      </c>
      <c r="I243" s="1" t="str">
        <f>VLOOKUP(J243,'[1]all-items'!$A$2:$C$300,2,FALSE)</f>
        <v>e</v>
      </c>
      <c r="J243" s="3" t="str">
        <f>VLOOKUP(B243,'[1]p12-items'!$A$2:$E$90,3,FALSE)</f>
        <v>stove</v>
      </c>
      <c r="K243" s="3">
        <f>VLOOKUP(B243,'[1]p12-items'!$A$2:$E$90,4,FALSE)</f>
        <v>0</v>
      </c>
      <c r="L243" s="1" t="s">
        <v>81</v>
      </c>
      <c r="M243" s="1">
        <v>1</v>
      </c>
      <c r="O243" s="1"/>
    </row>
    <row r="244" spans="1:15" x14ac:dyDescent="0.25">
      <c r="A244" s="1">
        <v>243</v>
      </c>
      <c r="B244" s="6" t="s">
        <v>62</v>
      </c>
      <c r="C244" s="2">
        <v>3.1435185185185184E-2</v>
      </c>
      <c r="D244" s="2">
        <v>3.1898148148148148E-2</v>
      </c>
      <c r="E244" s="2">
        <f t="shared" si="12"/>
        <v>4.6296296296296363E-4</v>
      </c>
      <c r="F244" s="4">
        <f t="shared" si="13"/>
        <v>40</v>
      </c>
      <c r="G244" s="4">
        <f t="shared" si="14"/>
        <v>2716</v>
      </c>
      <c r="H244" s="4">
        <f t="shared" si="15"/>
        <v>2756</v>
      </c>
      <c r="I244" s="1" t="str">
        <f>VLOOKUP(J244,'[1]all-items'!$A$2:$C$300,2,FALSE)</f>
        <v>c</v>
      </c>
      <c r="J244" s="3" t="str">
        <f>VLOOKUP(B244,'[1]p12-items'!$A$2:$E$90,3,FALSE)</f>
        <v>chips</v>
      </c>
      <c r="K244" s="3" t="str">
        <f>VLOOKUP(B244,'[1]p12-items'!$A$2:$E$90,4,FALSE)</f>
        <v>tortilla</v>
      </c>
      <c r="M244" s="1">
        <v>1</v>
      </c>
      <c r="O244" s="1"/>
    </row>
    <row r="245" spans="1:15" x14ac:dyDescent="0.25">
      <c r="A245" s="1">
        <v>244</v>
      </c>
      <c r="B245" s="6" t="s">
        <v>92</v>
      </c>
      <c r="C245" s="2">
        <v>3.1458333333333331E-2</v>
      </c>
      <c r="D245" s="2">
        <v>3.1481481481481485E-2</v>
      </c>
      <c r="E245" s="2">
        <f t="shared" si="12"/>
        <v>2.314814814815408E-5</v>
      </c>
      <c r="F245" s="4">
        <f t="shared" si="13"/>
        <v>2</v>
      </c>
      <c r="G245" s="4">
        <f t="shared" si="14"/>
        <v>2718</v>
      </c>
      <c r="H245" s="4">
        <f t="shared" si="15"/>
        <v>2720</v>
      </c>
      <c r="I245" s="1" t="str">
        <f>VLOOKUP(J245,'[1]all-items'!$A$2:$C$300,2,FALSE)</f>
        <v>u</v>
      </c>
      <c r="J245" s="3" t="str">
        <f>VLOOKUP(B245,'[1]p12-items'!$A$2:$E$90,3,FALSE)</f>
        <v>sealingClips</v>
      </c>
      <c r="K245" s="3">
        <f>VLOOKUP(B245,'[1]p12-items'!$A$2:$E$90,4,FALSE)</f>
        <v>0</v>
      </c>
      <c r="M245" s="1">
        <v>1</v>
      </c>
      <c r="O245" s="1"/>
    </row>
    <row r="246" spans="1:15" x14ac:dyDescent="0.25">
      <c r="A246" s="1">
        <v>245</v>
      </c>
      <c r="B246" s="6" t="s">
        <v>82</v>
      </c>
      <c r="C246" s="2">
        <v>3.1597222222222221E-2</v>
      </c>
      <c r="D246" s="2">
        <v>3.1898148148148148E-2</v>
      </c>
      <c r="E246" s="2">
        <f t="shared" si="12"/>
        <v>3.0092592592592671E-4</v>
      </c>
      <c r="F246" s="4">
        <f t="shared" si="13"/>
        <v>26</v>
      </c>
      <c r="G246" s="4">
        <f t="shared" si="14"/>
        <v>2730</v>
      </c>
      <c r="H246" s="4">
        <f t="shared" si="15"/>
        <v>2756</v>
      </c>
      <c r="I246" s="1" t="str">
        <f>VLOOKUP(J246,'[1]all-items'!$A$2:$C$300,2,FALSE)</f>
        <v>u</v>
      </c>
      <c r="J246" s="3" t="str">
        <f>VLOOKUP(B246,'[1]p12-items'!$A$2:$E$90,3,FALSE)</f>
        <v>jarBlender</v>
      </c>
      <c r="K246" s="3" t="str">
        <f>VLOOKUP(B246,'[1]p12-items'!$A$2:$E$90,4,FALSE)</f>
        <v>blenderGlass</v>
      </c>
      <c r="M246" s="1">
        <v>1</v>
      </c>
      <c r="O246" s="1"/>
    </row>
    <row r="247" spans="1:15" x14ac:dyDescent="0.25">
      <c r="A247" s="1">
        <v>246</v>
      </c>
      <c r="B247" s="6" t="s">
        <v>61</v>
      </c>
      <c r="C247" s="2">
        <v>3.1666666666666669E-2</v>
      </c>
      <c r="D247" s="2">
        <v>3.1898148148148148E-2</v>
      </c>
      <c r="E247" s="2">
        <f t="shared" si="12"/>
        <v>2.3148148148147835E-4</v>
      </c>
      <c r="F247" s="4">
        <f t="shared" si="13"/>
        <v>20</v>
      </c>
      <c r="G247" s="4">
        <f t="shared" si="14"/>
        <v>2736</v>
      </c>
      <c r="H247" s="4">
        <f t="shared" si="15"/>
        <v>2756</v>
      </c>
      <c r="I247" s="1" t="str">
        <f>VLOOKUP(J247,'[1]all-items'!$A$2:$C$300,2,FALSE)</f>
        <v>c</v>
      </c>
      <c r="J247" s="3" t="str">
        <f>VLOOKUP(B247,'[1]p12-items'!$A$2:$E$90,3,FALSE)</f>
        <v>hotSauce</v>
      </c>
      <c r="K247" s="3">
        <f>VLOOKUP(B247,'[1]p12-items'!$A$2:$E$90,4,FALSE)</f>
        <v>0</v>
      </c>
      <c r="L247" s="1" t="s">
        <v>21</v>
      </c>
      <c r="M247" s="1">
        <v>1</v>
      </c>
      <c r="O247" s="1"/>
    </row>
    <row r="248" spans="1:15" x14ac:dyDescent="0.25">
      <c r="A248" s="1">
        <v>247</v>
      </c>
      <c r="B248" s="6" t="s">
        <v>60</v>
      </c>
      <c r="C248" s="2">
        <v>3.1921296296296302E-2</v>
      </c>
      <c r="D248" s="2">
        <v>3.1990740740740743E-2</v>
      </c>
      <c r="E248" s="2">
        <f t="shared" si="12"/>
        <v>6.9444444444441422E-5</v>
      </c>
      <c r="F248" s="4">
        <f t="shared" si="13"/>
        <v>6</v>
      </c>
      <c r="G248" s="4">
        <f t="shared" si="14"/>
        <v>2758</v>
      </c>
      <c r="H248" s="4">
        <f t="shared" si="15"/>
        <v>2764</v>
      </c>
      <c r="I248" s="1" t="str">
        <f>VLOOKUP(J248,'[1]all-items'!$A$2:$C$300,2,FALSE)</f>
        <v>c</v>
      </c>
      <c r="J248" s="3" t="str">
        <f>VLOOKUP(B248,'[1]p12-items'!$A$2:$E$90,3,FALSE)</f>
        <v>napkins</v>
      </c>
      <c r="K248" s="3">
        <f>VLOOKUP(B248,'[1]p12-items'!$A$2:$E$90,4,FALSE)</f>
        <v>0</v>
      </c>
      <c r="M248" s="1">
        <v>1</v>
      </c>
      <c r="O248" s="1"/>
    </row>
    <row r="249" spans="1:15" x14ac:dyDescent="0.25">
      <c r="A249" s="1">
        <v>248</v>
      </c>
      <c r="B249" s="6" t="s">
        <v>38</v>
      </c>
      <c r="C249" s="2">
        <v>3.1944444444444449E-2</v>
      </c>
      <c r="D249" s="2">
        <v>3.2037037037037037E-2</v>
      </c>
      <c r="E249" s="2">
        <f t="shared" si="12"/>
        <v>9.2592592592588563E-5</v>
      </c>
      <c r="F249" s="4">
        <f t="shared" si="13"/>
        <v>8</v>
      </c>
      <c r="G249" s="4">
        <f t="shared" si="14"/>
        <v>2760</v>
      </c>
      <c r="H249" s="4">
        <f t="shared" si="15"/>
        <v>2768</v>
      </c>
      <c r="I249" s="1" t="str">
        <f>VLOOKUP(J249,'[1]all-items'!$A$2:$C$300,2,FALSE)</f>
        <v>u</v>
      </c>
      <c r="J249" s="3" t="str">
        <f>VLOOKUP(B249,'[1]p12-items'!$A$2:$E$90,3,FALSE)</f>
        <v>cup</v>
      </c>
      <c r="K249" s="3">
        <f>VLOOKUP(B249,'[1]p12-items'!$A$2:$E$90,4,FALSE)</f>
        <v>0</v>
      </c>
      <c r="M249" s="1">
        <v>1</v>
      </c>
      <c r="O249" s="1"/>
    </row>
    <row r="250" spans="1:15" x14ac:dyDescent="0.25">
      <c r="A250" s="1">
        <v>249</v>
      </c>
      <c r="B250" s="6" t="s">
        <v>35</v>
      </c>
      <c r="C250" s="2">
        <v>3.1967592592592589E-2</v>
      </c>
      <c r="D250" s="2">
        <v>3.2037037037037037E-2</v>
      </c>
      <c r="E250" s="2">
        <f t="shared" si="12"/>
        <v>6.9444444444448361E-5</v>
      </c>
      <c r="F250" s="4">
        <f t="shared" si="13"/>
        <v>6</v>
      </c>
      <c r="G250" s="4">
        <f t="shared" si="14"/>
        <v>2762</v>
      </c>
      <c r="H250" s="4">
        <f t="shared" si="15"/>
        <v>2768</v>
      </c>
      <c r="I250" s="1" t="str">
        <f>VLOOKUP(J250,'[1]all-items'!$A$2:$C$300,2,FALSE)</f>
        <v>c</v>
      </c>
      <c r="J250" s="3" t="str">
        <f>VLOOKUP(B250,'[1]p12-items'!$A$2:$E$90,3,FALSE)</f>
        <v>coffee</v>
      </c>
      <c r="K250" s="3">
        <f>VLOOKUP(B250,'[1]p12-items'!$A$2:$E$90,4,FALSE)</f>
        <v>0</v>
      </c>
      <c r="M250" s="1">
        <v>1</v>
      </c>
      <c r="O250" s="1"/>
    </row>
    <row r="251" spans="1:15" x14ac:dyDescent="0.25">
      <c r="A251" s="1">
        <v>250</v>
      </c>
      <c r="B251" s="5" t="s">
        <v>22</v>
      </c>
      <c r="C251" s="2">
        <v>3.2060185185185185E-2</v>
      </c>
      <c r="D251" s="2">
        <v>3.243055555555556E-2</v>
      </c>
      <c r="E251" s="2">
        <f t="shared" si="12"/>
        <v>3.7037037037037507E-4</v>
      </c>
      <c r="F251" s="4">
        <f t="shared" si="13"/>
        <v>32</v>
      </c>
      <c r="G251" s="4">
        <f t="shared" si="14"/>
        <v>2770</v>
      </c>
      <c r="H251" s="4">
        <f t="shared" si="15"/>
        <v>2802</v>
      </c>
      <c r="I251" s="1" t="str">
        <f>VLOOKUP(J251,'[1]all-items'!$A$2:$C$300,2,FALSE)</f>
        <v>c</v>
      </c>
      <c r="J251" s="3" t="str">
        <f>VLOOKUP(B251,'[1]p12-items'!$A$2:$E$90,3,FALSE)</f>
        <v>mincedMeat</v>
      </c>
      <c r="K251" s="3">
        <f>VLOOKUP(B251,'[1]p12-items'!$A$2:$E$90,4,FALSE)</f>
        <v>0</v>
      </c>
      <c r="M251" s="1">
        <v>1</v>
      </c>
      <c r="O251" s="1"/>
    </row>
    <row r="252" spans="1:15" x14ac:dyDescent="0.25">
      <c r="A252" s="1">
        <v>251</v>
      </c>
      <c r="B252" s="6" t="s">
        <v>1</v>
      </c>
      <c r="C252" s="2">
        <v>3.2083333333333332E-2</v>
      </c>
      <c r="D252" s="2">
        <v>3.2152777777777773E-2</v>
      </c>
      <c r="E252" s="2">
        <f t="shared" si="12"/>
        <v>6.9444444444441422E-5</v>
      </c>
      <c r="F252" s="4">
        <f t="shared" si="13"/>
        <v>6</v>
      </c>
      <c r="G252" s="4">
        <f t="shared" si="14"/>
        <v>2772</v>
      </c>
      <c r="H252" s="4">
        <f t="shared" si="15"/>
        <v>2778</v>
      </c>
      <c r="I252" s="1" t="str">
        <f>VLOOKUP(J252,'[1]all-items'!$A$2:$C$300,2,FALSE)</f>
        <v>u</v>
      </c>
      <c r="J252" s="3" t="str">
        <f>VLOOKUP(B252,'[1]p12-items'!$A$2:$E$90,3,FALSE)</f>
        <v>knife</v>
      </c>
      <c r="K252" s="3">
        <f>VLOOKUP(B252,'[1]p12-items'!$A$2:$E$90,4,FALSE)</f>
        <v>0</v>
      </c>
      <c r="M252" s="1">
        <v>1</v>
      </c>
      <c r="O252" s="1"/>
    </row>
    <row r="253" spans="1:15" x14ac:dyDescent="0.25">
      <c r="A253" s="1">
        <v>253</v>
      </c>
      <c r="B253" s="6" t="s">
        <v>35</v>
      </c>
      <c r="C253" s="2">
        <v>3.2708333333333332E-2</v>
      </c>
      <c r="D253" s="2">
        <v>3.2824074074074075E-2</v>
      </c>
      <c r="E253" s="2">
        <f t="shared" si="12"/>
        <v>1.1574074074074264E-4</v>
      </c>
      <c r="F253" s="4">
        <f t="shared" si="13"/>
        <v>10</v>
      </c>
      <c r="G253" s="4">
        <f t="shared" si="14"/>
        <v>2826</v>
      </c>
      <c r="H253" s="4">
        <f t="shared" si="15"/>
        <v>2836</v>
      </c>
      <c r="I253" s="1" t="str">
        <f>VLOOKUP(J253,'[1]all-items'!$A$2:$C$300,2,FALSE)</f>
        <v>c</v>
      </c>
      <c r="J253" s="3" t="str">
        <f>VLOOKUP(B253,'[1]p12-items'!$A$2:$E$90,3,FALSE)</f>
        <v>coffee</v>
      </c>
      <c r="K253" s="3">
        <f>VLOOKUP(B253,'[1]p12-items'!$A$2:$E$90,4,FALSE)</f>
        <v>0</v>
      </c>
      <c r="M253" s="1">
        <v>1</v>
      </c>
      <c r="O253" s="1"/>
    </row>
    <row r="254" spans="1:15" x14ac:dyDescent="0.25">
      <c r="A254" s="1">
        <v>252</v>
      </c>
      <c r="B254" s="6" t="s">
        <v>38</v>
      </c>
      <c r="C254" s="2">
        <v>3.2708333333333332E-2</v>
      </c>
      <c r="D254" s="2">
        <v>3.2824074074074075E-2</v>
      </c>
      <c r="E254" s="2">
        <f t="shared" si="12"/>
        <v>1.1574074074074264E-4</v>
      </c>
      <c r="F254" s="4">
        <f t="shared" si="13"/>
        <v>10</v>
      </c>
      <c r="G254" s="4">
        <f t="shared" si="14"/>
        <v>2826</v>
      </c>
      <c r="H254" s="4">
        <f t="shared" si="15"/>
        <v>2836</v>
      </c>
      <c r="I254" s="1" t="str">
        <f>VLOOKUP(J254,'[1]all-items'!$A$2:$C$300,2,FALSE)</f>
        <v>u</v>
      </c>
      <c r="J254" s="3" t="str">
        <f>VLOOKUP(B254,'[1]p12-items'!$A$2:$E$90,3,FALSE)</f>
        <v>cup</v>
      </c>
      <c r="K254" s="3">
        <f>VLOOKUP(B254,'[1]p12-items'!$A$2:$E$90,4,FALSE)</f>
        <v>0</v>
      </c>
      <c r="M254" s="1">
        <v>1</v>
      </c>
      <c r="O254" s="1"/>
    </row>
    <row r="255" spans="1:15" x14ac:dyDescent="0.25">
      <c r="A255" s="1">
        <v>254</v>
      </c>
      <c r="B255" s="6" t="s">
        <v>11</v>
      </c>
      <c r="C255" s="2">
        <v>3.2847222222222222E-2</v>
      </c>
      <c r="D255" s="2">
        <v>3.3125000000000002E-2</v>
      </c>
      <c r="E255" s="2">
        <f t="shared" si="12"/>
        <v>2.7777777777777957E-4</v>
      </c>
      <c r="F255" s="4">
        <f t="shared" si="13"/>
        <v>24</v>
      </c>
      <c r="G255" s="4">
        <f t="shared" si="14"/>
        <v>2838</v>
      </c>
      <c r="H255" s="4">
        <f t="shared" si="15"/>
        <v>2862</v>
      </c>
      <c r="I255" s="1" t="str">
        <f>VLOOKUP(J255,'[1]all-items'!$A$2:$C$300,2,FALSE)</f>
        <v>u</v>
      </c>
      <c r="J255" s="3" t="str">
        <f>VLOOKUP(B255,'[1]p12-items'!$A$2:$E$90,3,FALSE)</f>
        <v>phone</v>
      </c>
      <c r="K255" s="3">
        <f>VLOOKUP(B255,'[1]p12-items'!$A$2:$E$90,4,FALSE)</f>
        <v>0</v>
      </c>
      <c r="M255" s="1">
        <v>1</v>
      </c>
      <c r="O255" s="1"/>
    </row>
    <row r="256" spans="1:15" x14ac:dyDescent="0.25">
      <c r="A256" s="1">
        <v>255</v>
      </c>
      <c r="B256" s="6" t="s">
        <v>33</v>
      </c>
      <c r="C256" s="2">
        <v>3.3171296296296296E-2</v>
      </c>
      <c r="D256" s="2">
        <v>3.3217592592592597E-2</v>
      </c>
      <c r="E256" s="2">
        <f t="shared" si="12"/>
        <v>4.629629629630122E-5</v>
      </c>
      <c r="F256" s="4">
        <f t="shared" si="13"/>
        <v>4</v>
      </c>
      <c r="G256" s="4">
        <f t="shared" si="14"/>
        <v>2866</v>
      </c>
      <c r="H256" s="4">
        <f t="shared" si="15"/>
        <v>2870</v>
      </c>
      <c r="I256" s="1" t="str">
        <f>VLOOKUP(J256,'[1]all-items'!$A$2:$C$300,2,FALSE)</f>
        <v>u</v>
      </c>
      <c r="J256" s="3" t="str">
        <f>VLOOKUP(B256,'[1]p12-items'!$A$2:$E$90,3,FALSE)</f>
        <v>chopB</v>
      </c>
      <c r="K256" s="3">
        <f>VLOOKUP(B256,'[1]p12-items'!$A$2:$E$90,4,FALSE)</f>
        <v>0</v>
      </c>
      <c r="M256" s="1">
        <v>1</v>
      </c>
      <c r="O256" s="1"/>
    </row>
    <row r="257" spans="1:15" x14ac:dyDescent="0.25">
      <c r="A257" s="1">
        <v>256</v>
      </c>
      <c r="B257" s="6" t="s">
        <v>4</v>
      </c>
      <c r="C257" s="2">
        <v>3.3263888888888891E-2</v>
      </c>
      <c r="D257" s="2">
        <v>3.3287037037037039E-2</v>
      </c>
      <c r="E257" s="2">
        <f t="shared" si="12"/>
        <v>2.3148148148147141E-5</v>
      </c>
      <c r="F257" s="4">
        <f t="shared" si="13"/>
        <v>2</v>
      </c>
      <c r="G257" s="4">
        <f t="shared" si="14"/>
        <v>2874</v>
      </c>
      <c r="H257" s="4">
        <f t="shared" si="15"/>
        <v>2876</v>
      </c>
      <c r="I257" s="1" t="str">
        <f>VLOOKUP(J257,'[1]all-items'!$A$2:$C$300,2,FALSE)</f>
        <v>e</v>
      </c>
      <c r="J257" s="3" t="str">
        <f>VLOOKUP(B257,'[1]p12-items'!$A$2:$E$90,3,FALSE)</f>
        <v>stove</v>
      </c>
      <c r="K257" s="3">
        <f>VLOOKUP(B257,'[1]p12-items'!$A$2:$E$90,4,FALSE)</f>
        <v>0</v>
      </c>
      <c r="M257" s="1">
        <v>1</v>
      </c>
      <c r="O257" s="1"/>
    </row>
    <row r="258" spans="1:15" x14ac:dyDescent="0.25">
      <c r="A258" s="1">
        <v>257</v>
      </c>
      <c r="B258" s="6" t="s">
        <v>2</v>
      </c>
      <c r="C258" s="2">
        <v>3.3310185185185186E-2</v>
      </c>
      <c r="D258" s="2">
        <v>3.335648148148148E-2</v>
      </c>
      <c r="E258" s="2">
        <f t="shared" ref="E258:E321" si="16">D258-C258</f>
        <v>4.6296296296294281E-5</v>
      </c>
      <c r="F258" s="4">
        <f t="shared" ref="F258:F321" si="17">HOUR(E258) *3600 + MINUTE(E258) * 60 + SECOND(E258)</f>
        <v>4</v>
      </c>
      <c r="G258" s="4">
        <f t="shared" ref="G258:G321" si="18">HOUR(C258) *3600 + MINUTE(C258) * 60 + SECOND(C258)</f>
        <v>2878</v>
      </c>
      <c r="H258" s="4">
        <f t="shared" ref="H258:H321" si="19">HOUR(D258) *3600 + MINUTE(D258) * 60 + SECOND(D258)</f>
        <v>2882</v>
      </c>
      <c r="I258" s="1" t="str">
        <f>VLOOKUP(J258,'[1]all-items'!$A$2:$C$300,2,FALSE)</f>
        <v>u</v>
      </c>
      <c r="J258" s="3" t="str">
        <f>VLOOKUP(B258,'[1]p12-items'!$A$2:$E$90,3,FALSE)</f>
        <v>pan</v>
      </c>
      <c r="K258" s="3">
        <f>VLOOKUP(B258,'[1]p12-items'!$A$2:$E$90,4,FALSE)</f>
        <v>1</v>
      </c>
      <c r="M258" s="1">
        <v>1</v>
      </c>
      <c r="O258" s="1"/>
    </row>
    <row r="259" spans="1:15" x14ac:dyDescent="0.25">
      <c r="A259" s="1">
        <v>258</v>
      </c>
      <c r="B259" s="6" t="s">
        <v>55</v>
      </c>
      <c r="C259" s="2">
        <v>3.3379629629629634E-2</v>
      </c>
      <c r="D259" s="2">
        <v>3.3402777777777774E-2</v>
      </c>
      <c r="E259" s="2">
        <f t="shared" si="16"/>
        <v>2.3148148148140202E-5</v>
      </c>
      <c r="F259" s="4">
        <f t="shared" si="17"/>
        <v>2</v>
      </c>
      <c r="G259" s="4">
        <f t="shared" si="18"/>
        <v>2884</v>
      </c>
      <c r="H259" s="4">
        <f t="shared" si="19"/>
        <v>2886</v>
      </c>
      <c r="I259" s="1" t="str">
        <f>VLOOKUP(J259,'[1]all-items'!$A$2:$C$300,2,FALSE)</f>
        <v>u</v>
      </c>
      <c r="J259" s="3" t="str">
        <f>VLOOKUP(B259,'[1]p12-items'!$A$2:$E$90,3,FALSE)</f>
        <v>pan</v>
      </c>
      <c r="K259" s="3">
        <f>VLOOKUP(B259,'[1]p12-items'!$A$2:$E$90,4,FALSE)</f>
        <v>2</v>
      </c>
      <c r="M259" s="1">
        <v>1</v>
      </c>
      <c r="O259" s="1"/>
    </row>
    <row r="260" spans="1:15" x14ac:dyDescent="0.25">
      <c r="A260" s="1">
        <v>259</v>
      </c>
      <c r="B260" s="6" t="s">
        <v>57</v>
      </c>
      <c r="C260" s="2">
        <v>3.3425925925925921E-2</v>
      </c>
      <c r="D260" s="2">
        <v>3.363425925925926E-2</v>
      </c>
      <c r="E260" s="2">
        <f t="shared" si="16"/>
        <v>2.0833333333333814E-4</v>
      </c>
      <c r="F260" s="4">
        <f t="shared" si="17"/>
        <v>18</v>
      </c>
      <c r="G260" s="4">
        <f t="shared" si="18"/>
        <v>2888</v>
      </c>
      <c r="H260" s="4">
        <f t="shared" si="19"/>
        <v>2906</v>
      </c>
      <c r="I260" s="1" t="str">
        <f>VLOOKUP(J260,'[1]all-items'!$A$2:$C$300,2,FALSE)</f>
        <v>u</v>
      </c>
      <c r="J260" s="3" t="str">
        <f>VLOOKUP(B260,'[1]p12-items'!$A$2:$E$90,3,FALSE)</f>
        <v>bowl</v>
      </c>
      <c r="K260" s="3" t="str">
        <f>VLOOKUP(B260,'[1]p12-items'!$A$2:$E$90,4,FALSE)</f>
        <v>green</v>
      </c>
      <c r="M260" s="1">
        <v>1</v>
      </c>
      <c r="O260" s="1"/>
    </row>
    <row r="261" spans="1:15" x14ac:dyDescent="0.25">
      <c r="A261" s="1">
        <v>260</v>
      </c>
      <c r="B261" s="6" t="s">
        <v>9</v>
      </c>
      <c r="C261" s="2">
        <v>3.3541666666666664E-2</v>
      </c>
      <c r="D261" s="2">
        <v>3.363425925925926E-2</v>
      </c>
      <c r="E261" s="2">
        <f t="shared" si="16"/>
        <v>9.2592592592595502E-5</v>
      </c>
      <c r="F261" s="4">
        <f t="shared" si="17"/>
        <v>8</v>
      </c>
      <c r="G261" s="4">
        <f t="shared" si="18"/>
        <v>2898</v>
      </c>
      <c r="H261" s="4">
        <f t="shared" si="19"/>
        <v>2906</v>
      </c>
      <c r="I261" s="1" t="str">
        <f>VLOOKUP(J261,'[1]all-items'!$A$2:$C$300,2,FALSE)</f>
        <v>c</v>
      </c>
      <c r="J261" s="3" t="str">
        <f>VLOOKUP(B261,'[1]p12-items'!$A$2:$E$90,3,FALSE)</f>
        <v>mushrooms</v>
      </c>
      <c r="K261" s="3">
        <f>VLOOKUP(B261,'[1]p12-items'!$A$2:$E$90,4,FALSE)</f>
        <v>0</v>
      </c>
      <c r="M261" s="1">
        <v>1</v>
      </c>
      <c r="O261" s="1"/>
    </row>
    <row r="262" spans="1:15" x14ac:dyDescent="0.25">
      <c r="A262" s="1">
        <v>261</v>
      </c>
      <c r="B262" s="6" t="s">
        <v>83</v>
      </c>
      <c r="C262" s="2">
        <v>3.3541666666666664E-2</v>
      </c>
      <c r="D262" s="2">
        <v>3.363425925925926E-2</v>
      </c>
      <c r="E262" s="2">
        <f t="shared" si="16"/>
        <v>9.2592592592595502E-5</v>
      </c>
      <c r="F262" s="4">
        <f t="shared" si="17"/>
        <v>8</v>
      </c>
      <c r="G262" s="4">
        <f t="shared" si="18"/>
        <v>2898</v>
      </c>
      <c r="H262" s="4">
        <f t="shared" si="19"/>
        <v>2906</v>
      </c>
      <c r="I262" s="1" t="str">
        <f>VLOOKUP(J262,'[1]all-items'!$A$2:$C$300,2,FALSE)</f>
        <v>c</v>
      </c>
      <c r="J262" s="3" t="str">
        <f>VLOOKUP(B262,'[1]p12-items'!$A$2:$E$90,3,FALSE)</f>
        <v>onion</v>
      </c>
      <c r="K262" s="3">
        <f>VLOOKUP(B262,'[1]p12-items'!$A$2:$E$90,4,FALSE)</f>
        <v>0</v>
      </c>
      <c r="M262" s="1">
        <v>1</v>
      </c>
      <c r="O262" s="1"/>
    </row>
    <row r="263" spans="1:15" x14ac:dyDescent="0.25">
      <c r="A263" s="1">
        <v>262</v>
      </c>
      <c r="B263" s="6" t="s">
        <v>2</v>
      </c>
      <c r="C263" s="2">
        <v>3.3564814814814818E-2</v>
      </c>
      <c r="D263" s="2">
        <v>3.3981481481481481E-2</v>
      </c>
      <c r="E263" s="2">
        <f t="shared" si="16"/>
        <v>4.1666666666666241E-4</v>
      </c>
      <c r="F263" s="4">
        <f t="shared" si="17"/>
        <v>36</v>
      </c>
      <c r="G263" s="4">
        <f t="shared" si="18"/>
        <v>2900</v>
      </c>
      <c r="H263" s="4">
        <f t="shared" si="19"/>
        <v>2936</v>
      </c>
      <c r="I263" s="1" t="str">
        <f>VLOOKUP(J263,'[1]all-items'!$A$2:$C$300,2,FALSE)</f>
        <v>u</v>
      </c>
      <c r="J263" s="3" t="str">
        <f>VLOOKUP(B263,'[1]p12-items'!$A$2:$E$90,3,FALSE)</f>
        <v>pan</v>
      </c>
      <c r="K263" s="3">
        <f>VLOOKUP(B263,'[1]p12-items'!$A$2:$E$90,4,FALSE)</f>
        <v>1</v>
      </c>
      <c r="M263" s="1">
        <v>1</v>
      </c>
      <c r="O263" s="1"/>
    </row>
    <row r="264" spans="1:15" x14ac:dyDescent="0.25">
      <c r="A264" s="1">
        <v>264</v>
      </c>
      <c r="B264" s="6" t="s">
        <v>21</v>
      </c>
      <c r="C264" s="2">
        <v>3.363425925925926E-2</v>
      </c>
      <c r="D264" s="2">
        <v>3.3981481481481481E-2</v>
      </c>
      <c r="E264" s="2">
        <f t="shared" si="16"/>
        <v>3.4722222222222099E-4</v>
      </c>
      <c r="F264" s="4">
        <f t="shared" si="17"/>
        <v>30</v>
      </c>
      <c r="G264" s="4">
        <f t="shared" si="18"/>
        <v>2906</v>
      </c>
      <c r="H264" s="4">
        <f t="shared" si="19"/>
        <v>2936</v>
      </c>
      <c r="I264" s="1" t="str">
        <f>VLOOKUP(J264,'[1]all-items'!$A$2:$C$300,2,FALSE)</f>
        <v>c</v>
      </c>
      <c r="J264" s="3" t="str">
        <f>VLOOKUP(B264,'[1]p12-items'!$A$2:$E$90,3,FALSE)</f>
        <v>food</v>
      </c>
      <c r="K264" s="3">
        <f>VLOOKUP(B264,'[1]p12-items'!$A$2:$E$90,4,FALSE)</f>
        <v>0</v>
      </c>
      <c r="M264" s="1">
        <v>1</v>
      </c>
      <c r="O264" s="1"/>
    </row>
    <row r="265" spans="1:15" x14ac:dyDescent="0.25">
      <c r="A265" s="1">
        <v>263</v>
      </c>
      <c r="B265" s="6" t="s">
        <v>169</v>
      </c>
      <c r="C265" s="2">
        <v>3.363425925925926E-2</v>
      </c>
      <c r="D265" s="2">
        <v>3.4398148148148143E-2</v>
      </c>
      <c r="E265" s="2">
        <f t="shared" si="16"/>
        <v>7.638888888888834E-4</v>
      </c>
      <c r="F265" s="4">
        <f t="shared" si="17"/>
        <v>66</v>
      </c>
      <c r="G265" s="4">
        <f t="shared" si="18"/>
        <v>2906</v>
      </c>
      <c r="H265" s="4">
        <f t="shared" si="19"/>
        <v>2972</v>
      </c>
      <c r="I265" s="1" t="str">
        <f>VLOOKUP(J265,'[1]all-items'!$A$2:$C$300,2,FALSE)</f>
        <v>u</v>
      </c>
      <c r="J265" s="3" t="str">
        <f>VLOOKUP(B265,'[1]p12-items'!$A$2:$E$90,3,FALSE)</f>
        <v>cookingSpoon</v>
      </c>
      <c r="K265" s="3">
        <f>VLOOKUP(B265,'[1]p12-items'!$A$2:$E$90,4,FALSE)</f>
        <v>2</v>
      </c>
      <c r="M265" s="1">
        <v>1</v>
      </c>
      <c r="O265" s="1"/>
    </row>
    <row r="266" spans="1:15" x14ac:dyDescent="0.25">
      <c r="A266" s="1">
        <v>265</v>
      </c>
      <c r="B266" s="6" t="s">
        <v>57</v>
      </c>
      <c r="C266" s="2">
        <v>3.4004629629629628E-2</v>
      </c>
      <c r="D266" s="2">
        <v>3.4074074074074076E-2</v>
      </c>
      <c r="E266" s="2">
        <f t="shared" si="16"/>
        <v>6.9444444444448361E-5</v>
      </c>
      <c r="F266" s="4">
        <f t="shared" si="17"/>
        <v>6</v>
      </c>
      <c r="G266" s="4">
        <f t="shared" si="18"/>
        <v>2938</v>
      </c>
      <c r="H266" s="4">
        <f t="shared" si="19"/>
        <v>2944</v>
      </c>
      <c r="I266" s="1" t="str">
        <f>VLOOKUP(J266,'[1]all-items'!$A$2:$C$300,2,FALSE)</f>
        <v>u</v>
      </c>
      <c r="J266" s="3" t="str">
        <f>VLOOKUP(B266,'[1]p12-items'!$A$2:$E$90,3,FALSE)</f>
        <v>bowl</v>
      </c>
      <c r="K266" s="3" t="str">
        <f>VLOOKUP(B266,'[1]p12-items'!$A$2:$E$90,4,FALSE)</f>
        <v>green</v>
      </c>
      <c r="M266" s="1">
        <v>1</v>
      </c>
      <c r="O266" s="1"/>
    </row>
    <row r="267" spans="1:15" x14ac:dyDescent="0.25">
      <c r="A267" s="1">
        <v>266</v>
      </c>
      <c r="B267" s="6" t="s">
        <v>63</v>
      </c>
      <c r="C267" s="2">
        <v>3.4097222222222223E-2</v>
      </c>
      <c r="D267" s="2">
        <v>3.4305555555555554E-2</v>
      </c>
      <c r="E267" s="2">
        <f t="shared" si="16"/>
        <v>2.0833333333333121E-4</v>
      </c>
      <c r="F267" s="4">
        <f t="shared" si="17"/>
        <v>18</v>
      </c>
      <c r="G267" s="4">
        <f t="shared" si="18"/>
        <v>2946</v>
      </c>
      <c r="H267" s="4">
        <f t="shared" si="19"/>
        <v>2964</v>
      </c>
      <c r="I267" s="1" t="str">
        <f>VLOOKUP(J267,'[1]all-items'!$A$2:$C$300,2,FALSE)</f>
        <v>u</v>
      </c>
      <c r="J267" s="3" t="str">
        <f>VLOOKUP(B267,'[1]p12-items'!$A$2:$E$90,3,FALSE)</f>
        <v>bowl</v>
      </c>
      <c r="K267" s="3" t="str">
        <f>VLOOKUP(B267,'[1]p12-items'!$A$2:$E$90,4,FALSE)</f>
        <v>small</v>
      </c>
      <c r="M267" s="1">
        <v>1</v>
      </c>
      <c r="O267" s="1"/>
    </row>
    <row r="268" spans="1:15" x14ac:dyDescent="0.25">
      <c r="A268" s="1">
        <v>267</v>
      </c>
      <c r="B268" s="1" t="s">
        <v>50</v>
      </c>
      <c r="C268" s="2">
        <v>3.4097222222222223E-2</v>
      </c>
      <c r="D268" s="2">
        <v>3.4305555555555554E-2</v>
      </c>
      <c r="E268" s="2">
        <f t="shared" si="16"/>
        <v>2.0833333333333121E-4</v>
      </c>
      <c r="F268" s="4">
        <f t="shared" si="17"/>
        <v>18</v>
      </c>
      <c r="G268" s="4">
        <f t="shared" si="18"/>
        <v>2946</v>
      </c>
      <c r="H268" s="4">
        <f t="shared" si="19"/>
        <v>2964</v>
      </c>
      <c r="I268" s="1" t="str">
        <f>VLOOKUP(J268,'[1]all-items'!$A$2:$C$300,2,FALSE)</f>
        <v>c</v>
      </c>
      <c r="J268" s="3" t="str">
        <f>VLOOKUP(B268,'[1]p12-items'!$A$2:$E$90,3,FALSE)</f>
        <v>oilFlavoured</v>
      </c>
      <c r="K268" s="3" t="str">
        <f>VLOOKUP(B268,'[1]p12-items'!$A$2:$E$90,4,FALSE)</f>
        <v>garlic</v>
      </c>
      <c r="M268" s="1">
        <v>1</v>
      </c>
    </row>
    <row r="269" spans="1:15" x14ac:dyDescent="0.25">
      <c r="A269" s="1">
        <v>269</v>
      </c>
      <c r="B269" s="6" t="s">
        <v>21</v>
      </c>
      <c r="C269" s="2">
        <v>3.412037037037037E-2</v>
      </c>
      <c r="D269" s="2">
        <v>3.4398148148148143E-2</v>
      </c>
      <c r="E269" s="2">
        <f t="shared" si="16"/>
        <v>2.7777777777777263E-4</v>
      </c>
      <c r="F269" s="4">
        <f t="shared" si="17"/>
        <v>24</v>
      </c>
      <c r="G269" s="4">
        <f t="shared" si="18"/>
        <v>2948</v>
      </c>
      <c r="H269" s="4">
        <f t="shared" si="19"/>
        <v>2972</v>
      </c>
      <c r="I269" s="1" t="str">
        <f>VLOOKUP(J269,'[1]all-items'!$A$2:$C$300,2,FALSE)</f>
        <v>c</v>
      </c>
      <c r="J269" s="3" t="str">
        <f>VLOOKUP(B269,'[1]p12-items'!$A$2:$E$90,3,FALSE)</f>
        <v>food</v>
      </c>
      <c r="K269" s="3">
        <f>VLOOKUP(B269,'[1]p12-items'!$A$2:$E$90,4,FALSE)</f>
        <v>0</v>
      </c>
      <c r="M269" s="1">
        <v>1</v>
      </c>
      <c r="O269" s="1"/>
    </row>
    <row r="270" spans="1:15" x14ac:dyDescent="0.25">
      <c r="A270" s="1">
        <v>268</v>
      </c>
      <c r="B270" s="6" t="s">
        <v>2</v>
      </c>
      <c r="C270" s="2">
        <v>3.412037037037037E-2</v>
      </c>
      <c r="D270" s="2">
        <v>3.4398148148148143E-2</v>
      </c>
      <c r="E270" s="2">
        <f t="shared" si="16"/>
        <v>2.7777777777777263E-4</v>
      </c>
      <c r="F270" s="4">
        <f t="shared" si="17"/>
        <v>24</v>
      </c>
      <c r="G270" s="4">
        <f t="shared" si="18"/>
        <v>2948</v>
      </c>
      <c r="H270" s="4">
        <f t="shared" si="19"/>
        <v>2972</v>
      </c>
      <c r="I270" s="1" t="str">
        <f>VLOOKUP(J270,'[1]all-items'!$A$2:$C$300,2,FALSE)</f>
        <v>u</v>
      </c>
      <c r="J270" s="3" t="str">
        <f>VLOOKUP(B270,'[1]p12-items'!$A$2:$E$90,3,FALSE)</f>
        <v>pan</v>
      </c>
      <c r="K270" s="3">
        <f>VLOOKUP(B270,'[1]p12-items'!$A$2:$E$90,4,FALSE)</f>
        <v>1</v>
      </c>
      <c r="M270" s="1">
        <v>1</v>
      </c>
      <c r="O270" s="1"/>
    </row>
    <row r="271" spans="1:15" x14ac:dyDescent="0.25">
      <c r="A271" s="1">
        <v>272</v>
      </c>
      <c r="B271" s="6" t="s">
        <v>21</v>
      </c>
      <c r="C271" s="2">
        <v>3.4930555555555555E-2</v>
      </c>
      <c r="D271" s="2">
        <v>3.5277777777777776E-2</v>
      </c>
      <c r="E271" s="2">
        <f t="shared" si="16"/>
        <v>3.4722222222222099E-4</v>
      </c>
      <c r="F271" s="4">
        <f t="shared" si="17"/>
        <v>30</v>
      </c>
      <c r="G271" s="4">
        <f t="shared" si="18"/>
        <v>3018</v>
      </c>
      <c r="H271" s="4">
        <f t="shared" si="19"/>
        <v>3048</v>
      </c>
      <c r="I271" s="1" t="str">
        <f>VLOOKUP(J271,'[1]all-items'!$A$2:$C$300,2,FALSE)</f>
        <v>c</v>
      </c>
      <c r="J271" s="3" t="str">
        <f>VLOOKUP(B271,'[1]p12-items'!$A$2:$E$90,3,FALSE)</f>
        <v>food</v>
      </c>
      <c r="K271" s="3">
        <f>VLOOKUP(B271,'[1]p12-items'!$A$2:$E$90,4,FALSE)</f>
        <v>0</v>
      </c>
      <c r="M271" s="1">
        <v>1</v>
      </c>
      <c r="O271" s="1"/>
    </row>
    <row r="272" spans="1:15" x14ac:dyDescent="0.25">
      <c r="A272" s="1">
        <v>270</v>
      </c>
      <c r="B272" s="6" t="s">
        <v>169</v>
      </c>
      <c r="C272" s="2">
        <v>3.4930555555555555E-2</v>
      </c>
      <c r="D272" s="2">
        <v>3.5277777777777776E-2</v>
      </c>
      <c r="E272" s="2">
        <f t="shared" si="16"/>
        <v>3.4722222222222099E-4</v>
      </c>
      <c r="F272" s="4">
        <f t="shared" si="17"/>
        <v>30</v>
      </c>
      <c r="G272" s="4">
        <f t="shared" si="18"/>
        <v>3018</v>
      </c>
      <c r="H272" s="4">
        <f t="shared" si="19"/>
        <v>3048</v>
      </c>
      <c r="I272" s="1" t="str">
        <f>VLOOKUP(J272,'[1]all-items'!$A$2:$C$300,2,FALSE)</f>
        <v>u</v>
      </c>
      <c r="J272" s="3" t="str">
        <f>VLOOKUP(B272,'[1]p12-items'!$A$2:$E$90,3,FALSE)</f>
        <v>cookingSpoon</v>
      </c>
      <c r="K272" s="3">
        <f>VLOOKUP(B272,'[1]p12-items'!$A$2:$E$90,4,FALSE)</f>
        <v>2</v>
      </c>
      <c r="M272" s="1">
        <v>1</v>
      </c>
      <c r="O272" s="1"/>
    </row>
    <row r="273" spans="1:15" x14ac:dyDescent="0.25">
      <c r="A273" s="1">
        <v>271</v>
      </c>
      <c r="B273" s="6" t="s">
        <v>55</v>
      </c>
      <c r="C273" s="2">
        <v>3.4930555555555555E-2</v>
      </c>
      <c r="D273" s="2">
        <v>3.5092592592592592E-2</v>
      </c>
      <c r="E273" s="2">
        <f t="shared" si="16"/>
        <v>1.6203703703703692E-4</v>
      </c>
      <c r="F273" s="4">
        <f t="shared" si="17"/>
        <v>14</v>
      </c>
      <c r="G273" s="4">
        <f t="shared" si="18"/>
        <v>3018</v>
      </c>
      <c r="H273" s="4">
        <f t="shared" si="19"/>
        <v>3032</v>
      </c>
      <c r="I273" s="1" t="str">
        <f>VLOOKUP(J273,'[1]all-items'!$A$2:$C$300,2,FALSE)</f>
        <v>u</v>
      </c>
      <c r="J273" s="3" t="str">
        <f>VLOOKUP(B273,'[1]p12-items'!$A$2:$E$90,3,FALSE)</f>
        <v>pan</v>
      </c>
      <c r="K273" s="3">
        <f>VLOOKUP(B273,'[1]p12-items'!$A$2:$E$90,4,FALSE)</f>
        <v>2</v>
      </c>
      <c r="M273" s="1">
        <v>1</v>
      </c>
      <c r="O273" s="1"/>
    </row>
    <row r="274" spans="1:15" x14ac:dyDescent="0.25">
      <c r="A274" s="1">
        <v>273</v>
      </c>
      <c r="B274" s="6" t="s">
        <v>2</v>
      </c>
      <c r="C274" s="2">
        <v>3.5115740740740746E-2</v>
      </c>
      <c r="D274" s="2">
        <v>3.5277777777777776E-2</v>
      </c>
      <c r="E274" s="2">
        <f t="shared" si="16"/>
        <v>1.6203703703702999E-4</v>
      </c>
      <c r="F274" s="4">
        <f t="shared" si="17"/>
        <v>14</v>
      </c>
      <c r="G274" s="4">
        <f t="shared" si="18"/>
        <v>3034</v>
      </c>
      <c r="H274" s="4">
        <f t="shared" si="19"/>
        <v>3048</v>
      </c>
      <c r="I274" s="1" t="str">
        <f>VLOOKUP(J274,'[1]all-items'!$A$2:$C$300,2,FALSE)</f>
        <v>u</v>
      </c>
      <c r="J274" s="3" t="str">
        <f>VLOOKUP(B274,'[1]p12-items'!$A$2:$E$90,3,FALSE)</f>
        <v>pan</v>
      </c>
      <c r="K274" s="3">
        <f>VLOOKUP(B274,'[1]p12-items'!$A$2:$E$90,4,FALSE)</f>
        <v>1</v>
      </c>
      <c r="M274" s="1">
        <v>1</v>
      </c>
      <c r="O274" s="1"/>
    </row>
    <row r="275" spans="1:15" x14ac:dyDescent="0.25">
      <c r="A275" s="1">
        <v>274</v>
      </c>
      <c r="B275" s="5" t="s">
        <v>22</v>
      </c>
      <c r="C275" s="2">
        <v>3.5347222222222217E-2</v>
      </c>
      <c r="D275" s="2">
        <v>3.5925925925925924E-2</v>
      </c>
      <c r="E275" s="2">
        <f t="shared" si="16"/>
        <v>5.7870370370370627E-4</v>
      </c>
      <c r="F275" s="4">
        <f t="shared" si="17"/>
        <v>50</v>
      </c>
      <c r="G275" s="4">
        <f t="shared" si="18"/>
        <v>3054</v>
      </c>
      <c r="H275" s="4">
        <f t="shared" si="19"/>
        <v>3104</v>
      </c>
      <c r="I275" s="1" t="str">
        <f>VLOOKUP(J275,'[1]all-items'!$A$2:$C$300,2,FALSE)</f>
        <v>c</v>
      </c>
      <c r="J275" s="3" t="str">
        <f>VLOOKUP(B275,'[1]p12-items'!$A$2:$E$90,3,FALSE)</f>
        <v>mincedMeat</v>
      </c>
      <c r="K275" s="3">
        <f>VLOOKUP(B275,'[1]p12-items'!$A$2:$E$90,4,FALSE)</f>
        <v>0</v>
      </c>
      <c r="M275" s="1">
        <v>1</v>
      </c>
      <c r="O275" s="1"/>
    </row>
    <row r="276" spans="1:15" x14ac:dyDescent="0.25">
      <c r="A276" s="1">
        <v>275</v>
      </c>
      <c r="B276" s="6" t="s">
        <v>2</v>
      </c>
      <c r="C276" s="2">
        <v>3.5393518518518519E-2</v>
      </c>
      <c r="D276" s="2">
        <v>3.6041666666666666E-2</v>
      </c>
      <c r="E276" s="2">
        <f t="shared" si="16"/>
        <v>6.481481481481477E-4</v>
      </c>
      <c r="F276" s="4">
        <f t="shared" si="17"/>
        <v>56</v>
      </c>
      <c r="G276" s="4">
        <f t="shared" si="18"/>
        <v>3058</v>
      </c>
      <c r="H276" s="4">
        <f t="shared" si="19"/>
        <v>3114</v>
      </c>
      <c r="I276" s="1" t="str">
        <f>VLOOKUP(J276,'[1]all-items'!$A$2:$C$300,2,FALSE)</f>
        <v>u</v>
      </c>
      <c r="J276" s="3" t="str">
        <f>VLOOKUP(B276,'[1]p12-items'!$A$2:$E$90,3,FALSE)</f>
        <v>pan</v>
      </c>
      <c r="K276" s="3">
        <f>VLOOKUP(B276,'[1]p12-items'!$A$2:$E$90,4,FALSE)</f>
        <v>1</v>
      </c>
      <c r="M276" s="1">
        <v>1</v>
      </c>
      <c r="O276" s="1"/>
    </row>
    <row r="277" spans="1:15" x14ac:dyDescent="0.25">
      <c r="A277" s="1">
        <v>276</v>
      </c>
      <c r="B277" s="6" t="s">
        <v>169</v>
      </c>
      <c r="C277" s="2">
        <v>3.5949074074074071E-2</v>
      </c>
      <c r="D277" s="2">
        <v>3.6041666666666666E-2</v>
      </c>
      <c r="E277" s="2">
        <f t="shared" si="16"/>
        <v>9.2592592592595502E-5</v>
      </c>
      <c r="F277" s="4">
        <f t="shared" si="17"/>
        <v>8</v>
      </c>
      <c r="G277" s="4">
        <f t="shared" si="18"/>
        <v>3106</v>
      </c>
      <c r="H277" s="4">
        <f t="shared" si="19"/>
        <v>3114</v>
      </c>
      <c r="I277" s="1" t="str">
        <f>VLOOKUP(J277,'[1]all-items'!$A$2:$C$300,2,FALSE)</f>
        <v>u</v>
      </c>
      <c r="J277" s="3" t="str">
        <f>VLOOKUP(B277,'[1]p12-items'!$A$2:$E$90,3,FALSE)</f>
        <v>cookingSpoon</v>
      </c>
      <c r="K277" s="3">
        <f>VLOOKUP(B277,'[1]p12-items'!$A$2:$E$90,4,FALSE)</f>
        <v>2</v>
      </c>
      <c r="M277" s="1">
        <v>1</v>
      </c>
      <c r="O277" s="1"/>
    </row>
    <row r="278" spans="1:15" x14ac:dyDescent="0.25">
      <c r="A278" s="1">
        <v>277</v>
      </c>
      <c r="B278" s="5" t="s">
        <v>22</v>
      </c>
      <c r="C278" s="2">
        <v>3.6064814814814813E-2</v>
      </c>
      <c r="D278" s="2">
        <v>3.6597222222222225E-2</v>
      </c>
      <c r="E278" s="2">
        <f t="shared" si="16"/>
        <v>5.3240740740741199E-4</v>
      </c>
      <c r="F278" s="4">
        <f t="shared" si="17"/>
        <v>46</v>
      </c>
      <c r="G278" s="4">
        <f t="shared" si="18"/>
        <v>3116</v>
      </c>
      <c r="H278" s="4">
        <f t="shared" si="19"/>
        <v>3162</v>
      </c>
      <c r="I278" s="1" t="str">
        <f>VLOOKUP(J278,'[1]all-items'!$A$2:$C$300,2,FALSE)</f>
        <v>c</v>
      </c>
      <c r="J278" s="3" t="str">
        <f>VLOOKUP(B278,'[1]p12-items'!$A$2:$E$90,3,FALSE)</f>
        <v>mincedMeat</v>
      </c>
      <c r="K278" s="3">
        <f>VLOOKUP(B278,'[1]p12-items'!$A$2:$E$90,4,FALSE)</f>
        <v>0</v>
      </c>
      <c r="M278" s="1">
        <v>1</v>
      </c>
      <c r="O278" s="1"/>
    </row>
    <row r="279" spans="1:15" x14ac:dyDescent="0.25">
      <c r="A279" s="1">
        <v>278</v>
      </c>
      <c r="B279" s="6" t="s">
        <v>2</v>
      </c>
      <c r="C279" s="2">
        <v>3.6087962962962968E-2</v>
      </c>
      <c r="D279" s="2">
        <v>3.6689814814814821E-2</v>
      </c>
      <c r="E279" s="2">
        <f t="shared" si="16"/>
        <v>6.0185185185185341E-4</v>
      </c>
      <c r="F279" s="4">
        <f t="shared" si="17"/>
        <v>52</v>
      </c>
      <c r="G279" s="4">
        <f t="shared" si="18"/>
        <v>3118</v>
      </c>
      <c r="H279" s="4">
        <f t="shared" si="19"/>
        <v>3170</v>
      </c>
      <c r="I279" s="1" t="str">
        <f>VLOOKUP(J279,'[1]all-items'!$A$2:$C$300,2,FALSE)</f>
        <v>u</v>
      </c>
      <c r="J279" s="3" t="str">
        <f>VLOOKUP(B279,'[1]p12-items'!$A$2:$E$90,3,FALSE)</f>
        <v>pan</v>
      </c>
      <c r="K279" s="3">
        <f>VLOOKUP(B279,'[1]p12-items'!$A$2:$E$90,4,FALSE)</f>
        <v>1</v>
      </c>
      <c r="M279" s="1">
        <v>1</v>
      </c>
      <c r="O279" s="1"/>
    </row>
    <row r="280" spans="1:15" x14ac:dyDescent="0.25">
      <c r="A280" s="1">
        <v>279</v>
      </c>
      <c r="B280" s="6" t="s">
        <v>169</v>
      </c>
      <c r="C280" s="2">
        <v>3.6111111111111115E-2</v>
      </c>
      <c r="D280" s="2">
        <v>3.6759259259259255E-2</v>
      </c>
      <c r="E280" s="2">
        <f t="shared" si="16"/>
        <v>6.4814814814814076E-4</v>
      </c>
      <c r="F280" s="4">
        <f t="shared" si="17"/>
        <v>56</v>
      </c>
      <c r="G280" s="4">
        <f t="shared" si="18"/>
        <v>3120</v>
      </c>
      <c r="H280" s="4">
        <f t="shared" si="19"/>
        <v>3176</v>
      </c>
      <c r="I280" s="1" t="str">
        <f>VLOOKUP(J280,'[1]all-items'!$A$2:$C$300,2,FALSE)</f>
        <v>u</v>
      </c>
      <c r="J280" s="3" t="str">
        <f>VLOOKUP(B280,'[1]p12-items'!$A$2:$E$90,3,FALSE)</f>
        <v>cookingSpoon</v>
      </c>
      <c r="K280" s="3">
        <f>VLOOKUP(B280,'[1]p12-items'!$A$2:$E$90,4,FALSE)</f>
        <v>2</v>
      </c>
      <c r="M280" s="1">
        <v>1</v>
      </c>
      <c r="O280" s="1"/>
    </row>
    <row r="281" spans="1:15" x14ac:dyDescent="0.25">
      <c r="A281" s="1">
        <v>280</v>
      </c>
      <c r="B281" s="6" t="s">
        <v>21</v>
      </c>
      <c r="C281" s="2">
        <v>3.6134259259259262E-2</v>
      </c>
      <c r="D281" s="2">
        <v>3.6759259259259255E-2</v>
      </c>
      <c r="E281" s="2">
        <f t="shared" si="16"/>
        <v>6.2499999999999362E-4</v>
      </c>
      <c r="F281" s="4">
        <f t="shared" si="17"/>
        <v>54</v>
      </c>
      <c r="G281" s="4">
        <f t="shared" si="18"/>
        <v>3122</v>
      </c>
      <c r="H281" s="4">
        <f t="shared" si="19"/>
        <v>3176</v>
      </c>
      <c r="I281" s="1" t="str">
        <f>VLOOKUP(J281,'[1]all-items'!$A$2:$C$300,2,FALSE)</f>
        <v>c</v>
      </c>
      <c r="J281" s="3" t="str">
        <f>VLOOKUP(B281,'[1]p12-items'!$A$2:$E$90,3,FALSE)</f>
        <v>food</v>
      </c>
      <c r="K281" s="3">
        <f>VLOOKUP(B281,'[1]p12-items'!$A$2:$E$90,4,FALSE)</f>
        <v>0</v>
      </c>
      <c r="M281" s="1">
        <v>1</v>
      </c>
      <c r="O281" s="1"/>
    </row>
    <row r="282" spans="1:15" x14ac:dyDescent="0.25">
      <c r="A282" s="1">
        <v>281</v>
      </c>
      <c r="B282" s="6" t="s">
        <v>55</v>
      </c>
      <c r="C282" s="2">
        <v>3.6712962962962961E-2</v>
      </c>
      <c r="D282" s="2">
        <v>3.6759259259259255E-2</v>
      </c>
      <c r="E282" s="2">
        <f t="shared" si="16"/>
        <v>4.6296296296294281E-5</v>
      </c>
      <c r="F282" s="4">
        <f t="shared" si="17"/>
        <v>4</v>
      </c>
      <c r="G282" s="4">
        <f t="shared" si="18"/>
        <v>3172</v>
      </c>
      <c r="H282" s="4">
        <f t="shared" si="19"/>
        <v>3176</v>
      </c>
      <c r="I282" s="1" t="str">
        <f>VLOOKUP(J282,'[1]all-items'!$A$2:$C$300,2,FALSE)</f>
        <v>u</v>
      </c>
      <c r="J282" s="3" t="str">
        <f>VLOOKUP(B282,'[1]p12-items'!$A$2:$E$90,3,FALSE)</f>
        <v>pan</v>
      </c>
      <c r="K282" s="3">
        <f>VLOOKUP(B282,'[1]p12-items'!$A$2:$E$90,4,FALSE)</f>
        <v>2</v>
      </c>
      <c r="M282" s="1">
        <v>1</v>
      </c>
      <c r="O282" s="1"/>
    </row>
    <row r="283" spans="1:15" x14ac:dyDescent="0.25">
      <c r="A283" s="1">
        <v>282</v>
      </c>
      <c r="B283" s="6" t="s">
        <v>65</v>
      </c>
      <c r="C283" s="2">
        <v>3.6782407407407409E-2</v>
      </c>
      <c r="D283" s="2">
        <v>3.6967592592592594E-2</v>
      </c>
      <c r="E283" s="2">
        <f t="shared" si="16"/>
        <v>1.8518518518518406E-4</v>
      </c>
      <c r="F283" s="4">
        <f t="shared" si="17"/>
        <v>16</v>
      </c>
      <c r="G283" s="4">
        <f t="shared" si="18"/>
        <v>3178</v>
      </c>
      <c r="H283" s="4">
        <f t="shared" si="19"/>
        <v>3194</v>
      </c>
      <c r="I283" s="1" t="str">
        <f>VLOOKUP(J283,'[1]all-items'!$A$2:$C$300,2,FALSE)</f>
        <v>u</v>
      </c>
      <c r="J283" s="3" t="str">
        <f>VLOOKUP(B283,'[1]p12-items'!$A$2:$E$90,3,FALSE)</f>
        <v>mixingBowl</v>
      </c>
      <c r="K283" s="3">
        <f>VLOOKUP(B283,'[1]p12-items'!$A$2:$E$90,4,FALSE)</f>
        <v>1</v>
      </c>
      <c r="M283" s="1">
        <v>1</v>
      </c>
      <c r="O283" s="1"/>
    </row>
    <row r="284" spans="1:15" x14ac:dyDescent="0.25">
      <c r="A284" s="1">
        <v>284</v>
      </c>
      <c r="B284" s="6" t="s">
        <v>52</v>
      </c>
      <c r="C284" s="2">
        <v>3.6851851851851851E-2</v>
      </c>
      <c r="D284" s="2">
        <v>3.6944444444444446E-2</v>
      </c>
      <c r="E284" s="2">
        <f t="shared" si="16"/>
        <v>9.2592592592595502E-5</v>
      </c>
      <c r="F284" s="4">
        <f t="shared" si="17"/>
        <v>8</v>
      </c>
      <c r="G284" s="4">
        <f t="shared" si="18"/>
        <v>3184</v>
      </c>
      <c r="H284" s="4">
        <f t="shared" si="19"/>
        <v>3192</v>
      </c>
      <c r="I284" s="1" t="str">
        <f>VLOOKUP(J284,'[1]all-items'!$A$2:$C$300,2,FALSE)</f>
        <v>c</v>
      </c>
      <c r="J284" s="3" t="str">
        <f>VLOOKUP(B284,'[1]p12-items'!$A$2:$E$90,3,FALSE)</f>
        <v>greenBeans</v>
      </c>
      <c r="K284" s="3">
        <f>VLOOKUP(B284,'[1]p12-items'!$A$2:$E$90,4,FALSE)</f>
        <v>0</v>
      </c>
      <c r="M284" s="1">
        <v>1</v>
      </c>
      <c r="O284" s="1"/>
    </row>
    <row r="285" spans="1:15" x14ac:dyDescent="0.25">
      <c r="A285" s="1">
        <v>283</v>
      </c>
      <c r="B285" s="6" t="s">
        <v>53</v>
      </c>
      <c r="C285" s="2">
        <v>3.6851851851851851E-2</v>
      </c>
      <c r="D285" s="2">
        <v>3.6944444444444446E-2</v>
      </c>
      <c r="E285" s="2">
        <f t="shared" si="16"/>
        <v>9.2592592592595502E-5</v>
      </c>
      <c r="F285" s="4">
        <f t="shared" si="17"/>
        <v>8</v>
      </c>
      <c r="G285" s="4">
        <f t="shared" si="18"/>
        <v>3184</v>
      </c>
      <c r="H285" s="4">
        <f t="shared" si="19"/>
        <v>3192</v>
      </c>
      <c r="I285" s="1" t="str">
        <f>VLOOKUP(J285,'[1]all-items'!$A$2:$C$300,2,FALSE)</f>
        <v>c</v>
      </c>
      <c r="J285" s="3" t="str">
        <f>VLOOKUP(B285,'[1]p12-items'!$A$2:$E$90,3,FALSE)</f>
        <v>springOnion</v>
      </c>
      <c r="K285" s="3">
        <f>VLOOKUP(B285,'[1]p12-items'!$A$2:$E$90,4,FALSE)</f>
        <v>0</v>
      </c>
      <c r="M285" s="1">
        <v>1</v>
      </c>
      <c r="O285" s="1"/>
    </row>
    <row r="286" spans="1:15" x14ac:dyDescent="0.25">
      <c r="A286" s="1">
        <v>285</v>
      </c>
      <c r="B286" s="6" t="s">
        <v>55</v>
      </c>
      <c r="C286" s="2">
        <v>3.6874999999999998E-2</v>
      </c>
      <c r="D286" s="2">
        <v>3.6990740740740741E-2</v>
      </c>
      <c r="E286" s="2">
        <f t="shared" si="16"/>
        <v>1.1574074074074264E-4</v>
      </c>
      <c r="F286" s="4">
        <f t="shared" si="17"/>
        <v>10</v>
      </c>
      <c r="G286" s="4">
        <f t="shared" si="18"/>
        <v>3186</v>
      </c>
      <c r="H286" s="4">
        <f t="shared" si="19"/>
        <v>3196</v>
      </c>
      <c r="I286" s="1" t="str">
        <f>VLOOKUP(J286,'[1]all-items'!$A$2:$C$300,2,FALSE)</f>
        <v>u</v>
      </c>
      <c r="J286" s="3" t="str">
        <f>VLOOKUP(B286,'[1]p12-items'!$A$2:$E$90,3,FALSE)</f>
        <v>pan</v>
      </c>
      <c r="K286" s="3">
        <f>VLOOKUP(B286,'[1]p12-items'!$A$2:$E$90,4,FALSE)</f>
        <v>2</v>
      </c>
      <c r="M286" s="1">
        <v>1</v>
      </c>
      <c r="O286" s="1"/>
    </row>
    <row r="287" spans="1:15" x14ac:dyDescent="0.25">
      <c r="A287" s="1">
        <v>286</v>
      </c>
      <c r="B287" s="6" t="s">
        <v>4</v>
      </c>
      <c r="C287" s="2">
        <v>3.6967592592592594E-2</v>
      </c>
      <c r="D287" s="2">
        <v>3.6990740740740741E-2</v>
      </c>
      <c r="E287" s="2">
        <f t="shared" si="16"/>
        <v>2.3148148148147141E-5</v>
      </c>
      <c r="F287" s="4">
        <f t="shared" si="17"/>
        <v>2</v>
      </c>
      <c r="G287" s="4">
        <f t="shared" si="18"/>
        <v>3194</v>
      </c>
      <c r="H287" s="4">
        <f t="shared" si="19"/>
        <v>3196</v>
      </c>
      <c r="I287" s="1" t="str">
        <f>VLOOKUP(J287,'[1]all-items'!$A$2:$C$300,2,FALSE)</f>
        <v>e</v>
      </c>
      <c r="J287" s="3" t="str">
        <f>VLOOKUP(B287,'[1]p12-items'!$A$2:$E$90,3,FALSE)</f>
        <v>stove</v>
      </c>
      <c r="K287" s="3">
        <f>VLOOKUP(B287,'[1]p12-items'!$A$2:$E$90,4,FALSE)</f>
        <v>0</v>
      </c>
      <c r="M287" s="1">
        <v>1</v>
      </c>
      <c r="O287" s="1"/>
    </row>
    <row r="288" spans="1:15" x14ac:dyDescent="0.25">
      <c r="A288" s="1">
        <v>287</v>
      </c>
      <c r="B288" s="6" t="s">
        <v>27</v>
      </c>
      <c r="C288" s="2">
        <v>3.6990740740740741E-2</v>
      </c>
      <c r="D288" s="2">
        <v>3.7013888888888888E-2</v>
      </c>
      <c r="E288" s="2">
        <f t="shared" si="16"/>
        <v>2.3148148148147141E-5</v>
      </c>
      <c r="F288" s="4">
        <f t="shared" si="17"/>
        <v>2</v>
      </c>
      <c r="G288" s="4">
        <f t="shared" si="18"/>
        <v>3196</v>
      </c>
      <c r="H288" s="4">
        <f t="shared" si="19"/>
        <v>3198</v>
      </c>
      <c r="I288" s="1" t="str">
        <f>VLOOKUP(J288,'[1]all-items'!$A$2:$C$300,2,FALSE)</f>
        <v>u</v>
      </c>
      <c r="J288" s="3" t="str">
        <f>VLOOKUP(B288,'[1]p12-items'!$A$2:$E$90,3,FALSE)</f>
        <v>lid</v>
      </c>
      <c r="K288" s="3">
        <f>VLOOKUP(B288,'[1]p12-items'!$A$2:$E$90,4,FALSE)</f>
        <v>1</v>
      </c>
      <c r="M288" s="1">
        <v>1</v>
      </c>
      <c r="O288" s="1"/>
    </row>
    <row r="289" spans="1:15" x14ac:dyDescent="0.25">
      <c r="A289" s="1">
        <v>288</v>
      </c>
      <c r="B289" s="6" t="s">
        <v>169</v>
      </c>
      <c r="C289" s="2">
        <v>3.7106481481481483E-2</v>
      </c>
      <c r="D289" s="2">
        <v>3.7175925925925925E-2</v>
      </c>
      <c r="E289" s="2">
        <f t="shared" si="16"/>
        <v>6.9444444444441422E-5</v>
      </c>
      <c r="F289" s="4">
        <f t="shared" si="17"/>
        <v>6</v>
      </c>
      <c r="G289" s="4">
        <f t="shared" si="18"/>
        <v>3206</v>
      </c>
      <c r="H289" s="4">
        <f t="shared" si="19"/>
        <v>3212</v>
      </c>
      <c r="I289" s="1" t="str">
        <f>VLOOKUP(J289,'[1]all-items'!$A$2:$C$300,2,FALSE)</f>
        <v>u</v>
      </c>
      <c r="J289" s="3" t="str">
        <f>VLOOKUP(B289,'[1]p12-items'!$A$2:$E$90,3,FALSE)</f>
        <v>cookingSpoon</v>
      </c>
      <c r="K289" s="3">
        <f>VLOOKUP(B289,'[1]p12-items'!$A$2:$E$90,4,FALSE)</f>
        <v>2</v>
      </c>
      <c r="M289" s="1">
        <v>1</v>
      </c>
      <c r="O289" s="1"/>
    </row>
    <row r="290" spans="1:15" x14ac:dyDescent="0.25">
      <c r="A290" s="1">
        <v>290</v>
      </c>
      <c r="B290" s="6" t="s">
        <v>21</v>
      </c>
      <c r="C290" s="2">
        <v>3.712962962962963E-2</v>
      </c>
      <c r="D290" s="2">
        <v>3.7175925925925925E-2</v>
      </c>
      <c r="E290" s="2">
        <f t="shared" si="16"/>
        <v>4.6296296296294281E-5</v>
      </c>
      <c r="F290" s="4">
        <f t="shared" si="17"/>
        <v>4</v>
      </c>
      <c r="G290" s="4">
        <f t="shared" si="18"/>
        <v>3208</v>
      </c>
      <c r="H290" s="4">
        <f t="shared" si="19"/>
        <v>3212</v>
      </c>
      <c r="I290" s="1" t="str">
        <f>VLOOKUP(J290,'[1]all-items'!$A$2:$C$300,2,FALSE)</f>
        <v>c</v>
      </c>
      <c r="J290" s="3" t="str">
        <f>VLOOKUP(B290,'[1]p12-items'!$A$2:$E$90,3,FALSE)</f>
        <v>food</v>
      </c>
      <c r="K290" s="3">
        <f>VLOOKUP(B290,'[1]p12-items'!$A$2:$E$90,4,FALSE)</f>
        <v>0</v>
      </c>
      <c r="M290" s="1">
        <v>1</v>
      </c>
      <c r="O290" s="1"/>
    </row>
    <row r="291" spans="1:15" x14ac:dyDescent="0.25">
      <c r="A291" s="1">
        <v>289</v>
      </c>
      <c r="B291" s="6" t="s">
        <v>2</v>
      </c>
      <c r="C291" s="2">
        <v>3.712962962962963E-2</v>
      </c>
      <c r="D291" s="2">
        <v>3.7175925925925925E-2</v>
      </c>
      <c r="E291" s="2">
        <f t="shared" si="16"/>
        <v>4.6296296296294281E-5</v>
      </c>
      <c r="F291" s="4">
        <f t="shared" si="17"/>
        <v>4</v>
      </c>
      <c r="G291" s="4">
        <f t="shared" si="18"/>
        <v>3208</v>
      </c>
      <c r="H291" s="4">
        <f t="shared" si="19"/>
        <v>3212</v>
      </c>
      <c r="I291" s="1" t="str">
        <f>VLOOKUP(J291,'[1]all-items'!$A$2:$C$300,2,FALSE)</f>
        <v>u</v>
      </c>
      <c r="J291" s="3" t="str">
        <f>VLOOKUP(B291,'[1]p12-items'!$A$2:$E$90,3,FALSE)</f>
        <v>pan</v>
      </c>
      <c r="K291" s="3">
        <f>VLOOKUP(B291,'[1]p12-items'!$A$2:$E$90,4,FALSE)</f>
        <v>1</v>
      </c>
      <c r="M291" s="1">
        <v>1</v>
      </c>
      <c r="O291" s="1"/>
    </row>
    <row r="292" spans="1:15" x14ac:dyDescent="0.25">
      <c r="A292" s="1">
        <v>291</v>
      </c>
      <c r="B292" s="1" t="s">
        <v>63</v>
      </c>
      <c r="C292" s="2">
        <v>3.7199074074074072E-2</v>
      </c>
      <c r="D292" s="2">
        <v>3.7430555555555557E-2</v>
      </c>
      <c r="E292" s="2">
        <f t="shared" si="16"/>
        <v>2.3148148148148529E-4</v>
      </c>
      <c r="F292" s="4">
        <f t="shared" si="17"/>
        <v>20</v>
      </c>
      <c r="G292" s="4">
        <f t="shared" si="18"/>
        <v>3214</v>
      </c>
      <c r="H292" s="4">
        <f t="shared" si="19"/>
        <v>3234</v>
      </c>
      <c r="I292" s="1" t="str">
        <f>VLOOKUP(J292,'[1]all-items'!$A$2:$C$300,2,FALSE)</f>
        <v>u</v>
      </c>
      <c r="J292" s="3" t="str">
        <f>VLOOKUP(B292,'[1]p12-items'!$A$2:$E$90,3,FALSE)</f>
        <v>bowl</v>
      </c>
      <c r="K292" s="3" t="str">
        <f>VLOOKUP(B292,'[1]p12-items'!$A$2:$E$90,4,FALSE)</f>
        <v>small</v>
      </c>
      <c r="M292" s="1">
        <v>1</v>
      </c>
      <c r="O292" s="1"/>
    </row>
    <row r="293" spans="1:15" x14ac:dyDescent="0.25">
      <c r="A293" s="1">
        <v>292</v>
      </c>
      <c r="B293" s="6" t="s">
        <v>50</v>
      </c>
      <c r="C293" s="2">
        <v>3.7199074074074072E-2</v>
      </c>
      <c r="D293" s="2">
        <v>3.7430555555555557E-2</v>
      </c>
      <c r="E293" s="2">
        <f t="shared" si="16"/>
        <v>2.3148148148148529E-4</v>
      </c>
      <c r="F293" s="4">
        <f t="shared" si="17"/>
        <v>20</v>
      </c>
      <c r="G293" s="4">
        <f t="shared" si="18"/>
        <v>3214</v>
      </c>
      <c r="H293" s="4">
        <f t="shared" si="19"/>
        <v>3234</v>
      </c>
      <c r="I293" s="1" t="str">
        <f>VLOOKUP(J293,'[1]all-items'!$A$2:$C$300,2,FALSE)</f>
        <v>c</v>
      </c>
      <c r="J293" s="3" t="str">
        <f>VLOOKUP(B293,'[1]p12-items'!$A$2:$E$90,3,FALSE)</f>
        <v>oilFlavoured</v>
      </c>
      <c r="K293" s="3" t="str">
        <f>VLOOKUP(B293,'[1]p12-items'!$A$2:$E$90,4,FALSE)</f>
        <v>garlic</v>
      </c>
      <c r="M293" s="1">
        <v>1</v>
      </c>
      <c r="O293" s="1"/>
    </row>
    <row r="294" spans="1:15" x14ac:dyDescent="0.25">
      <c r="A294" s="1">
        <v>294</v>
      </c>
      <c r="B294" s="6" t="s">
        <v>21</v>
      </c>
      <c r="C294" s="2">
        <v>3.7222222222222219E-2</v>
      </c>
      <c r="D294" s="2">
        <v>3.7430555555555557E-2</v>
      </c>
      <c r="E294" s="2">
        <f t="shared" si="16"/>
        <v>2.0833333333333814E-4</v>
      </c>
      <c r="F294" s="4">
        <f t="shared" si="17"/>
        <v>18</v>
      </c>
      <c r="G294" s="4">
        <f t="shared" si="18"/>
        <v>3216</v>
      </c>
      <c r="H294" s="4">
        <f t="shared" si="19"/>
        <v>3234</v>
      </c>
      <c r="I294" s="1" t="str">
        <f>VLOOKUP(J294,'[1]all-items'!$A$2:$C$300,2,FALSE)</f>
        <v>c</v>
      </c>
      <c r="J294" s="3" t="str">
        <f>VLOOKUP(B294,'[1]p12-items'!$A$2:$E$90,3,FALSE)</f>
        <v>food</v>
      </c>
      <c r="K294" s="3">
        <f>VLOOKUP(B294,'[1]p12-items'!$A$2:$E$90,4,FALSE)</f>
        <v>0</v>
      </c>
      <c r="M294" s="1">
        <v>1</v>
      </c>
      <c r="O294" s="1"/>
    </row>
    <row r="295" spans="1:15" x14ac:dyDescent="0.25">
      <c r="A295" s="1">
        <v>293</v>
      </c>
      <c r="B295" s="6" t="s">
        <v>2</v>
      </c>
      <c r="C295" s="2">
        <v>3.7222222222222219E-2</v>
      </c>
      <c r="D295" s="2">
        <v>3.7430555555555557E-2</v>
      </c>
      <c r="E295" s="2">
        <f t="shared" si="16"/>
        <v>2.0833333333333814E-4</v>
      </c>
      <c r="F295" s="4">
        <f t="shared" si="17"/>
        <v>18</v>
      </c>
      <c r="G295" s="4">
        <f t="shared" si="18"/>
        <v>3216</v>
      </c>
      <c r="H295" s="4">
        <f t="shared" si="19"/>
        <v>3234</v>
      </c>
      <c r="I295" s="1" t="str">
        <f>VLOOKUP(J295,'[1]all-items'!$A$2:$C$300,2,FALSE)</f>
        <v>u</v>
      </c>
      <c r="J295" s="3" t="str">
        <f>VLOOKUP(B295,'[1]p12-items'!$A$2:$E$90,3,FALSE)</f>
        <v>pan</v>
      </c>
      <c r="K295" s="3">
        <f>VLOOKUP(B295,'[1]p12-items'!$A$2:$E$90,4,FALSE)</f>
        <v>1</v>
      </c>
      <c r="M295" s="1">
        <v>1</v>
      </c>
      <c r="O295" s="1"/>
    </row>
    <row r="296" spans="1:15" x14ac:dyDescent="0.25">
      <c r="A296" s="1">
        <v>295</v>
      </c>
      <c r="B296" s="6" t="s">
        <v>60</v>
      </c>
      <c r="C296" s="2">
        <v>3.7476851851851851E-2</v>
      </c>
      <c r="D296" s="2">
        <v>3.7523148148148146E-2</v>
      </c>
      <c r="E296" s="2">
        <f t="shared" si="16"/>
        <v>4.6296296296294281E-5</v>
      </c>
      <c r="F296" s="4">
        <f t="shared" si="17"/>
        <v>4</v>
      </c>
      <c r="G296" s="4">
        <f t="shared" si="18"/>
        <v>3238</v>
      </c>
      <c r="H296" s="4">
        <f t="shared" si="19"/>
        <v>3242</v>
      </c>
      <c r="I296" s="1" t="str">
        <f>VLOOKUP(J296,'[1]all-items'!$A$2:$C$300,2,FALSE)</f>
        <v>c</v>
      </c>
      <c r="J296" s="3" t="str">
        <f>VLOOKUP(B296,'[1]p12-items'!$A$2:$E$90,3,FALSE)</f>
        <v>napkins</v>
      </c>
      <c r="K296" s="3">
        <f>VLOOKUP(B296,'[1]p12-items'!$A$2:$E$90,4,FALSE)</f>
        <v>0</v>
      </c>
      <c r="M296" s="1">
        <v>1</v>
      </c>
      <c r="O296" s="1"/>
    </row>
    <row r="297" spans="1:15" x14ac:dyDescent="0.25">
      <c r="A297" s="1">
        <v>296</v>
      </c>
      <c r="B297" s="6" t="s">
        <v>67</v>
      </c>
      <c r="C297" s="2">
        <v>3.7523148148148146E-2</v>
      </c>
      <c r="D297" s="2">
        <v>3.75462962962963E-2</v>
      </c>
      <c r="E297" s="2">
        <f t="shared" si="16"/>
        <v>2.314814814815408E-5</v>
      </c>
      <c r="F297" s="4">
        <f t="shared" si="17"/>
        <v>2</v>
      </c>
      <c r="G297" s="4">
        <f t="shared" si="18"/>
        <v>3242</v>
      </c>
      <c r="H297" s="4">
        <f t="shared" si="19"/>
        <v>3244</v>
      </c>
      <c r="I297" s="1" t="str">
        <f>VLOOKUP(J297,'[1]all-items'!$A$2:$C$300,2,FALSE)</f>
        <v>u</v>
      </c>
      <c r="J297" s="3" t="str">
        <f>VLOOKUP(B297,'[1]p12-items'!$A$2:$E$90,3,FALSE)</f>
        <v>trashB</v>
      </c>
      <c r="K297" s="3" t="str">
        <f>VLOOKUP(B297,'[1]p12-items'!$A$2:$E$90,4,FALSE)</f>
        <v>black</v>
      </c>
      <c r="M297" s="1">
        <v>1</v>
      </c>
      <c r="O297" s="1"/>
    </row>
    <row r="298" spans="1:15" x14ac:dyDescent="0.25">
      <c r="A298" s="1">
        <v>297</v>
      </c>
      <c r="B298" s="5" t="s">
        <v>22</v>
      </c>
      <c r="C298" s="2">
        <v>3.7569444444444447E-2</v>
      </c>
      <c r="D298" s="2">
        <v>3.7800925925925925E-2</v>
      </c>
      <c r="E298" s="2">
        <f t="shared" si="16"/>
        <v>2.3148148148147835E-4</v>
      </c>
      <c r="F298" s="4">
        <f t="shared" si="17"/>
        <v>20</v>
      </c>
      <c r="G298" s="4">
        <f t="shared" si="18"/>
        <v>3246</v>
      </c>
      <c r="H298" s="4">
        <f t="shared" si="19"/>
        <v>3266</v>
      </c>
      <c r="I298" s="1" t="str">
        <f>VLOOKUP(J298,'[1]all-items'!$A$2:$C$300,2,FALSE)</f>
        <v>c</v>
      </c>
      <c r="J298" s="3" t="str">
        <f>VLOOKUP(B298,'[1]p12-items'!$A$2:$E$90,3,FALSE)</f>
        <v>mincedMeat</v>
      </c>
      <c r="K298" s="3">
        <f>VLOOKUP(B298,'[1]p12-items'!$A$2:$E$90,4,FALSE)</f>
        <v>0</v>
      </c>
      <c r="M298" s="1">
        <v>1</v>
      </c>
      <c r="O298" s="1"/>
    </row>
    <row r="299" spans="1:15" x14ac:dyDescent="0.25">
      <c r="A299" s="1">
        <v>299</v>
      </c>
      <c r="B299" s="6" t="s">
        <v>21</v>
      </c>
      <c r="C299" s="2">
        <v>3.7592592592592594E-2</v>
      </c>
      <c r="D299" s="2">
        <v>3.7800925925925925E-2</v>
      </c>
      <c r="E299" s="2">
        <f t="shared" si="16"/>
        <v>2.0833333333333121E-4</v>
      </c>
      <c r="F299" s="4">
        <f t="shared" si="17"/>
        <v>18</v>
      </c>
      <c r="G299" s="4">
        <f t="shared" si="18"/>
        <v>3248</v>
      </c>
      <c r="H299" s="4">
        <f t="shared" si="19"/>
        <v>3266</v>
      </c>
      <c r="I299" s="1" t="str">
        <f>VLOOKUP(J299,'[1]all-items'!$A$2:$C$300,2,FALSE)</f>
        <v>c</v>
      </c>
      <c r="J299" s="3" t="str">
        <f>VLOOKUP(B299,'[1]p12-items'!$A$2:$E$90,3,FALSE)</f>
        <v>food</v>
      </c>
      <c r="K299" s="3">
        <f>VLOOKUP(B299,'[1]p12-items'!$A$2:$E$90,4,FALSE)</f>
        <v>0</v>
      </c>
      <c r="M299" s="1">
        <v>1</v>
      </c>
      <c r="O299" s="1"/>
    </row>
    <row r="300" spans="1:15" x14ac:dyDescent="0.25">
      <c r="A300" s="1">
        <v>298</v>
      </c>
      <c r="B300" s="6" t="s">
        <v>2</v>
      </c>
      <c r="C300" s="2">
        <v>3.7592592592592594E-2</v>
      </c>
      <c r="D300" s="2">
        <v>3.7800925925925925E-2</v>
      </c>
      <c r="E300" s="2">
        <f t="shared" si="16"/>
        <v>2.0833333333333121E-4</v>
      </c>
      <c r="F300" s="4">
        <f t="shared" si="17"/>
        <v>18</v>
      </c>
      <c r="G300" s="4">
        <f t="shared" si="18"/>
        <v>3248</v>
      </c>
      <c r="H300" s="4">
        <f t="shared" si="19"/>
        <v>3266</v>
      </c>
      <c r="I300" s="1" t="str">
        <f>VLOOKUP(J300,'[1]all-items'!$A$2:$C$300,2,FALSE)</f>
        <v>u</v>
      </c>
      <c r="J300" s="3" t="str">
        <f>VLOOKUP(B300,'[1]p12-items'!$A$2:$E$90,3,FALSE)</f>
        <v>pan</v>
      </c>
      <c r="K300" s="3">
        <f>VLOOKUP(B300,'[1]p12-items'!$A$2:$E$90,4,FALSE)</f>
        <v>1</v>
      </c>
      <c r="M300" s="1">
        <v>1</v>
      </c>
      <c r="O300" s="1"/>
    </row>
    <row r="301" spans="1:15" x14ac:dyDescent="0.25">
      <c r="A301" s="1">
        <v>300</v>
      </c>
      <c r="B301" s="6" t="s">
        <v>67</v>
      </c>
      <c r="C301" s="2">
        <v>3.7800925925925925E-2</v>
      </c>
      <c r="D301" s="2">
        <v>3.7824074074074072E-2</v>
      </c>
      <c r="E301" s="2">
        <f t="shared" si="16"/>
        <v>2.3148148148147141E-5</v>
      </c>
      <c r="F301" s="4">
        <f t="shared" si="17"/>
        <v>2</v>
      </c>
      <c r="G301" s="4">
        <f t="shared" si="18"/>
        <v>3266</v>
      </c>
      <c r="H301" s="4">
        <f t="shared" si="19"/>
        <v>3268</v>
      </c>
      <c r="I301" s="1" t="str">
        <f>VLOOKUP(J301,'[1]all-items'!$A$2:$C$300,2,FALSE)</f>
        <v>u</v>
      </c>
      <c r="J301" s="3" t="str">
        <f>VLOOKUP(B301,'[1]p12-items'!$A$2:$E$90,3,FALSE)</f>
        <v>trashB</v>
      </c>
      <c r="K301" s="3" t="str">
        <f>VLOOKUP(B301,'[1]p12-items'!$A$2:$E$90,4,FALSE)</f>
        <v>black</v>
      </c>
      <c r="M301" s="1">
        <v>1</v>
      </c>
      <c r="O301" s="1"/>
    </row>
    <row r="302" spans="1:15" x14ac:dyDescent="0.25">
      <c r="A302" s="1">
        <v>302</v>
      </c>
      <c r="B302" s="6" t="s">
        <v>21</v>
      </c>
      <c r="C302" s="2">
        <v>3.784722222222222E-2</v>
      </c>
      <c r="D302" s="2">
        <v>3.8402777777777779E-2</v>
      </c>
      <c r="E302" s="2">
        <f t="shared" si="16"/>
        <v>5.5555555555555913E-4</v>
      </c>
      <c r="F302" s="4">
        <f t="shared" si="17"/>
        <v>48</v>
      </c>
      <c r="G302" s="4">
        <f t="shared" si="18"/>
        <v>3270</v>
      </c>
      <c r="H302" s="4">
        <f t="shared" si="19"/>
        <v>3318</v>
      </c>
      <c r="I302" s="1" t="str">
        <f>VLOOKUP(J302,'[1]all-items'!$A$2:$C$300,2,FALSE)</f>
        <v>c</v>
      </c>
      <c r="J302" s="3" t="str">
        <f>VLOOKUP(B302,'[1]p12-items'!$A$2:$E$90,3,FALSE)</f>
        <v>food</v>
      </c>
      <c r="K302" s="3">
        <f>VLOOKUP(B302,'[1]p12-items'!$A$2:$E$90,4,FALSE)</f>
        <v>0</v>
      </c>
      <c r="M302" s="1">
        <v>1</v>
      </c>
      <c r="O302" s="1"/>
    </row>
    <row r="303" spans="1:15" x14ac:dyDescent="0.25">
      <c r="A303" s="1">
        <v>301</v>
      </c>
      <c r="B303" s="6" t="s">
        <v>2</v>
      </c>
      <c r="C303" s="2">
        <v>3.784722222222222E-2</v>
      </c>
      <c r="D303" s="2">
        <v>3.8402777777777779E-2</v>
      </c>
      <c r="E303" s="2">
        <f t="shared" si="16"/>
        <v>5.5555555555555913E-4</v>
      </c>
      <c r="F303" s="4">
        <f t="shared" si="17"/>
        <v>48</v>
      </c>
      <c r="G303" s="4">
        <f t="shared" si="18"/>
        <v>3270</v>
      </c>
      <c r="H303" s="4">
        <f t="shared" si="19"/>
        <v>3318</v>
      </c>
      <c r="I303" s="1" t="str">
        <f>VLOOKUP(J303,'[1]all-items'!$A$2:$C$300,2,FALSE)</f>
        <v>u</v>
      </c>
      <c r="J303" s="3" t="str">
        <f>VLOOKUP(B303,'[1]p12-items'!$A$2:$E$90,3,FALSE)</f>
        <v>pan</v>
      </c>
      <c r="K303" s="3">
        <f>VLOOKUP(B303,'[1]p12-items'!$A$2:$E$90,4,FALSE)</f>
        <v>1</v>
      </c>
      <c r="M303" s="1">
        <v>1</v>
      </c>
      <c r="O303" s="1"/>
    </row>
    <row r="304" spans="1:15" x14ac:dyDescent="0.25">
      <c r="A304" s="1">
        <v>303</v>
      </c>
      <c r="B304" s="6" t="s">
        <v>169</v>
      </c>
      <c r="C304" s="2">
        <v>3.7870370370370367E-2</v>
      </c>
      <c r="D304" s="2">
        <v>3.8402777777777779E-2</v>
      </c>
      <c r="E304" s="2">
        <f t="shared" si="16"/>
        <v>5.3240740740741199E-4</v>
      </c>
      <c r="F304" s="4">
        <f t="shared" si="17"/>
        <v>46</v>
      </c>
      <c r="G304" s="4">
        <f t="shared" si="18"/>
        <v>3272</v>
      </c>
      <c r="H304" s="4">
        <f t="shared" si="19"/>
        <v>3318</v>
      </c>
      <c r="I304" s="1" t="str">
        <f>VLOOKUP(J304,'[1]all-items'!$A$2:$C$300,2,FALSE)</f>
        <v>u</v>
      </c>
      <c r="J304" s="3" t="str">
        <f>VLOOKUP(B304,'[1]p12-items'!$A$2:$E$90,3,FALSE)</f>
        <v>cookingSpoon</v>
      </c>
      <c r="K304" s="3">
        <f>VLOOKUP(B304,'[1]p12-items'!$A$2:$E$90,4,FALSE)</f>
        <v>2</v>
      </c>
      <c r="M304" s="1">
        <v>1</v>
      </c>
      <c r="O304" s="1"/>
    </row>
    <row r="305" spans="1:15" x14ac:dyDescent="0.25">
      <c r="A305" s="1">
        <v>304</v>
      </c>
      <c r="B305" s="6" t="s">
        <v>4</v>
      </c>
      <c r="C305" s="2">
        <v>3.7962962962962962E-2</v>
      </c>
      <c r="D305" s="2">
        <v>3.7986111111111116E-2</v>
      </c>
      <c r="E305" s="2">
        <f t="shared" si="16"/>
        <v>2.314814814815408E-5</v>
      </c>
      <c r="F305" s="4">
        <f t="shared" si="17"/>
        <v>2</v>
      </c>
      <c r="G305" s="4">
        <f t="shared" si="18"/>
        <v>3280</v>
      </c>
      <c r="H305" s="4">
        <f t="shared" si="19"/>
        <v>3282</v>
      </c>
      <c r="I305" s="1" t="str">
        <f>VLOOKUP(J305,'[1]all-items'!$A$2:$C$300,2,FALSE)</f>
        <v>e</v>
      </c>
      <c r="J305" s="3" t="str">
        <f>VLOOKUP(B305,'[1]p12-items'!$A$2:$E$90,3,FALSE)</f>
        <v>stove</v>
      </c>
      <c r="K305" s="3">
        <f>VLOOKUP(B305,'[1]p12-items'!$A$2:$E$90,4,FALSE)</f>
        <v>0</v>
      </c>
      <c r="M305" s="1">
        <v>1</v>
      </c>
      <c r="O305" s="1"/>
    </row>
    <row r="306" spans="1:15" x14ac:dyDescent="0.25">
      <c r="A306" s="1">
        <v>305</v>
      </c>
      <c r="B306" s="6" t="s">
        <v>65</v>
      </c>
      <c r="C306" s="2">
        <v>3.8425925925925926E-2</v>
      </c>
      <c r="D306" s="2">
        <v>3.8449074074074073E-2</v>
      </c>
      <c r="E306" s="2">
        <f t="shared" si="16"/>
        <v>2.3148148148147141E-5</v>
      </c>
      <c r="F306" s="4">
        <f t="shared" si="17"/>
        <v>2</v>
      </c>
      <c r="G306" s="4">
        <f t="shared" si="18"/>
        <v>3320</v>
      </c>
      <c r="H306" s="4">
        <f t="shared" si="19"/>
        <v>3322</v>
      </c>
      <c r="I306" s="1" t="str">
        <f>VLOOKUP(J306,'[1]all-items'!$A$2:$C$300,2,FALSE)</f>
        <v>u</v>
      </c>
      <c r="J306" s="3" t="str">
        <f>VLOOKUP(B306,'[1]p12-items'!$A$2:$E$90,3,FALSE)</f>
        <v>mixingBowl</v>
      </c>
      <c r="K306" s="3">
        <f>VLOOKUP(B306,'[1]p12-items'!$A$2:$E$90,4,FALSE)</f>
        <v>1</v>
      </c>
      <c r="M306" s="1">
        <v>1</v>
      </c>
      <c r="O306" s="1"/>
    </row>
    <row r="307" spans="1:15" x14ac:dyDescent="0.25">
      <c r="A307" s="1">
        <v>306</v>
      </c>
      <c r="B307" s="6" t="s">
        <v>27</v>
      </c>
      <c r="C307" s="2">
        <v>3.8449074074074073E-2</v>
      </c>
      <c r="D307" s="2">
        <v>3.847222222222222E-2</v>
      </c>
      <c r="E307" s="2">
        <f t="shared" si="16"/>
        <v>2.3148148148147141E-5</v>
      </c>
      <c r="F307" s="4">
        <f t="shared" si="17"/>
        <v>2</v>
      </c>
      <c r="G307" s="4">
        <f t="shared" si="18"/>
        <v>3322</v>
      </c>
      <c r="H307" s="4">
        <f t="shared" si="19"/>
        <v>3324</v>
      </c>
      <c r="I307" s="1" t="str">
        <f>VLOOKUP(J307,'[1]all-items'!$A$2:$C$300,2,FALSE)</f>
        <v>u</v>
      </c>
      <c r="J307" s="3" t="str">
        <f>VLOOKUP(B307,'[1]p12-items'!$A$2:$E$90,3,FALSE)</f>
        <v>lid</v>
      </c>
      <c r="K307" s="3">
        <f>VLOOKUP(B307,'[1]p12-items'!$A$2:$E$90,4,FALSE)</f>
        <v>1</v>
      </c>
      <c r="M307" s="1">
        <v>1</v>
      </c>
      <c r="O307" s="1"/>
    </row>
    <row r="308" spans="1:15" x14ac:dyDescent="0.25">
      <c r="A308" s="1">
        <v>310</v>
      </c>
      <c r="B308" s="6" t="s">
        <v>21</v>
      </c>
      <c r="C308" s="2">
        <v>3.847222222222222E-2</v>
      </c>
      <c r="D308" s="2">
        <v>3.9745370370370368E-2</v>
      </c>
      <c r="E308" s="2">
        <f t="shared" si="16"/>
        <v>1.2731481481481483E-3</v>
      </c>
      <c r="F308" s="4">
        <f t="shared" si="17"/>
        <v>110</v>
      </c>
      <c r="G308" s="4">
        <f t="shared" si="18"/>
        <v>3324</v>
      </c>
      <c r="H308" s="4">
        <f t="shared" si="19"/>
        <v>3434</v>
      </c>
      <c r="I308" s="1" t="str">
        <f>VLOOKUP(J308,'[1]all-items'!$A$2:$C$300,2,FALSE)</f>
        <v>c</v>
      </c>
      <c r="J308" s="3" t="str">
        <f>VLOOKUP(B308,'[1]p12-items'!$A$2:$E$90,3,FALSE)</f>
        <v>food</v>
      </c>
      <c r="K308" s="3">
        <f>VLOOKUP(B308,'[1]p12-items'!$A$2:$E$90,4,FALSE)</f>
        <v>0</v>
      </c>
      <c r="M308" s="1">
        <v>1</v>
      </c>
      <c r="O308" s="1"/>
    </row>
    <row r="309" spans="1:15" x14ac:dyDescent="0.25">
      <c r="A309" s="1">
        <v>308</v>
      </c>
      <c r="B309" s="6" t="s">
        <v>2</v>
      </c>
      <c r="C309" s="2">
        <v>3.847222222222222E-2</v>
      </c>
      <c r="D309" s="2">
        <v>3.9745370370370368E-2</v>
      </c>
      <c r="E309" s="2">
        <f t="shared" si="16"/>
        <v>1.2731481481481483E-3</v>
      </c>
      <c r="F309" s="4">
        <f t="shared" si="17"/>
        <v>110</v>
      </c>
      <c r="G309" s="4">
        <f t="shared" si="18"/>
        <v>3324</v>
      </c>
      <c r="H309" s="4">
        <f t="shared" si="19"/>
        <v>3434</v>
      </c>
      <c r="I309" s="1" t="str">
        <f>VLOOKUP(J309,'[1]all-items'!$A$2:$C$300,2,FALSE)</f>
        <v>u</v>
      </c>
      <c r="J309" s="3" t="str">
        <f>VLOOKUP(B309,'[1]p12-items'!$A$2:$E$90,3,FALSE)</f>
        <v>pan</v>
      </c>
      <c r="K309" s="3">
        <f>VLOOKUP(B309,'[1]p12-items'!$A$2:$E$90,4,FALSE)</f>
        <v>1</v>
      </c>
      <c r="M309" s="1">
        <v>1</v>
      </c>
      <c r="O309" s="1"/>
    </row>
    <row r="310" spans="1:15" x14ac:dyDescent="0.25">
      <c r="A310" s="1">
        <v>309</v>
      </c>
      <c r="B310" s="6" t="s">
        <v>55</v>
      </c>
      <c r="C310" s="2">
        <v>3.847222222222222E-2</v>
      </c>
      <c r="D310" s="2">
        <v>3.9143518518518515E-2</v>
      </c>
      <c r="E310" s="2">
        <f t="shared" si="16"/>
        <v>6.7129629629629484E-4</v>
      </c>
      <c r="F310" s="4">
        <f t="shared" si="17"/>
        <v>58</v>
      </c>
      <c r="G310" s="4">
        <f t="shared" si="18"/>
        <v>3324</v>
      </c>
      <c r="H310" s="4">
        <f t="shared" si="19"/>
        <v>3382</v>
      </c>
      <c r="I310" s="1" t="str">
        <f>VLOOKUP(J310,'[1]all-items'!$A$2:$C$300,2,FALSE)</f>
        <v>u</v>
      </c>
      <c r="J310" s="3" t="str">
        <f>VLOOKUP(B310,'[1]p12-items'!$A$2:$E$90,3,FALSE)</f>
        <v>pan</v>
      </c>
      <c r="K310" s="3">
        <f>VLOOKUP(B310,'[1]p12-items'!$A$2:$E$90,4,FALSE)</f>
        <v>2</v>
      </c>
      <c r="M310" s="1">
        <v>1</v>
      </c>
      <c r="O310" s="1"/>
    </row>
    <row r="311" spans="1:15" x14ac:dyDescent="0.25">
      <c r="A311" s="1">
        <v>307</v>
      </c>
      <c r="B311" s="6" t="s">
        <v>58</v>
      </c>
      <c r="C311" s="2">
        <v>3.847222222222222E-2</v>
      </c>
      <c r="D311" s="2">
        <v>3.861111111111111E-2</v>
      </c>
      <c r="E311" s="2">
        <f t="shared" si="16"/>
        <v>1.3888888888888978E-4</v>
      </c>
      <c r="F311" s="4">
        <f t="shared" si="17"/>
        <v>12</v>
      </c>
      <c r="G311" s="4">
        <f t="shared" si="18"/>
        <v>3324</v>
      </c>
      <c r="H311" s="4">
        <f t="shared" si="19"/>
        <v>3336</v>
      </c>
      <c r="I311" s="1" t="str">
        <f>VLOOKUP(J311,'[1]all-items'!$A$2:$C$300,2,FALSE)</f>
        <v>c</v>
      </c>
      <c r="J311" s="3" t="str">
        <f>VLOOKUP(B311,'[1]p12-items'!$A$2:$E$90,3,FALSE)</f>
        <v>salt</v>
      </c>
      <c r="K311" s="3" t="str">
        <f>VLOOKUP(B311,'[1]p12-items'!$A$2:$E$90,4,FALSE)</f>
        <v>himalayan</v>
      </c>
      <c r="M311" s="1">
        <v>1</v>
      </c>
      <c r="O311" s="1"/>
    </row>
    <row r="312" spans="1:15" x14ac:dyDescent="0.25">
      <c r="A312" s="1">
        <v>311</v>
      </c>
      <c r="B312" s="6" t="s">
        <v>59</v>
      </c>
      <c r="C312" s="2">
        <v>3.861111111111111E-2</v>
      </c>
      <c r="D312" s="2">
        <v>3.888888888888889E-2</v>
      </c>
      <c r="E312" s="2">
        <f t="shared" si="16"/>
        <v>2.7777777777777957E-4</v>
      </c>
      <c r="F312" s="4">
        <f t="shared" si="17"/>
        <v>24</v>
      </c>
      <c r="G312" s="4">
        <f t="shared" si="18"/>
        <v>3336</v>
      </c>
      <c r="H312" s="4">
        <f t="shared" si="19"/>
        <v>3360</v>
      </c>
      <c r="I312" s="1" t="str">
        <f>VLOOKUP(J312,'[1]all-items'!$A$2:$C$300,2,FALSE)</f>
        <v>c</v>
      </c>
      <c r="J312" s="3" t="str">
        <f>VLOOKUP(B312,'[1]p12-items'!$A$2:$E$90,3,FALSE)</f>
        <v>chives</v>
      </c>
      <c r="K312" s="3">
        <f>VLOOKUP(B312,'[1]p12-items'!$A$2:$E$90,4,FALSE)</f>
        <v>0</v>
      </c>
      <c r="M312" s="1">
        <v>1</v>
      </c>
      <c r="O312" s="1"/>
    </row>
    <row r="313" spans="1:15" x14ac:dyDescent="0.25">
      <c r="A313" s="1">
        <v>312</v>
      </c>
      <c r="B313" s="6" t="s">
        <v>77</v>
      </c>
      <c r="C313" s="2">
        <v>3.888888888888889E-2</v>
      </c>
      <c r="D313" s="2">
        <v>3.9074074074074074E-2</v>
      </c>
      <c r="E313" s="2">
        <f t="shared" si="16"/>
        <v>1.8518518518518406E-4</v>
      </c>
      <c r="F313" s="4">
        <f t="shared" si="17"/>
        <v>16</v>
      </c>
      <c r="G313" s="4">
        <f t="shared" si="18"/>
        <v>3360</v>
      </c>
      <c r="H313" s="4">
        <f t="shared" si="19"/>
        <v>3376</v>
      </c>
      <c r="I313" s="1" t="str">
        <f>VLOOKUP(J313,'[1]all-items'!$A$2:$C$300,2,FALSE)</f>
        <v>c</v>
      </c>
      <c r="J313" s="3" t="str">
        <f>VLOOKUP(B313,'[1]p12-items'!$A$2:$E$90,3,FALSE)</f>
        <v>marjoran</v>
      </c>
      <c r="K313" s="3">
        <f>VLOOKUP(B313,'[1]p12-items'!$A$2:$E$90,4,FALSE)</f>
        <v>0</v>
      </c>
      <c r="M313" s="1">
        <v>1</v>
      </c>
      <c r="O313" s="1"/>
    </row>
    <row r="314" spans="1:15" x14ac:dyDescent="0.25">
      <c r="A314" s="1">
        <v>313</v>
      </c>
      <c r="B314" s="6" t="s">
        <v>13</v>
      </c>
      <c r="C314" s="2">
        <v>3.9074074074074074E-2</v>
      </c>
      <c r="D314" s="2">
        <v>3.9143518518518515E-2</v>
      </c>
      <c r="E314" s="2">
        <f t="shared" si="16"/>
        <v>6.9444444444441422E-5</v>
      </c>
      <c r="F314" s="4">
        <f t="shared" si="17"/>
        <v>6</v>
      </c>
      <c r="G314" s="4">
        <f t="shared" si="18"/>
        <v>3376</v>
      </c>
      <c r="H314" s="4">
        <f t="shared" si="19"/>
        <v>3382</v>
      </c>
      <c r="I314" s="1" t="str">
        <f>VLOOKUP(J314,'[1]all-items'!$A$2:$C$300,2,FALSE)</f>
        <v>c</v>
      </c>
      <c r="J314" s="3" t="str">
        <f>VLOOKUP(B314,'[1]p12-items'!$A$2:$E$90,3,FALSE)</f>
        <v>blackPepper</v>
      </c>
      <c r="K314" s="3">
        <f>VLOOKUP(B314,'[1]p12-items'!$A$2:$E$90,4,FALSE)</f>
        <v>0</v>
      </c>
      <c r="M314" s="1">
        <v>1</v>
      </c>
      <c r="O314" s="1"/>
    </row>
    <row r="315" spans="1:15" x14ac:dyDescent="0.25">
      <c r="A315" s="1">
        <v>314</v>
      </c>
      <c r="B315" s="6" t="s">
        <v>169</v>
      </c>
      <c r="C315" s="2">
        <v>3.9143518518518515E-2</v>
      </c>
      <c r="D315" s="2">
        <v>3.9745370370370368E-2</v>
      </c>
      <c r="E315" s="2">
        <f t="shared" si="16"/>
        <v>6.0185185185185341E-4</v>
      </c>
      <c r="F315" s="4">
        <f t="shared" si="17"/>
        <v>52</v>
      </c>
      <c r="G315" s="4">
        <f t="shared" si="18"/>
        <v>3382</v>
      </c>
      <c r="H315" s="4">
        <f t="shared" si="19"/>
        <v>3434</v>
      </c>
      <c r="I315" s="1" t="str">
        <f>VLOOKUP(J315,'[1]all-items'!$A$2:$C$300,2,FALSE)</f>
        <v>u</v>
      </c>
      <c r="J315" s="3" t="str">
        <f>VLOOKUP(B315,'[1]p12-items'!$A$2:$E$90,3,FALSE)</f>
        <v>cookingSpoon</v>
      </c>
      <c r="K315" s="3">
        <f>VLOOKUP(B315,'[1]p12-items'!$A$2:$E$90,4,FALSE)</f>
        <v>2</v>
      </c>
      <c r="M315" s="1">
        <v>1</v>
      </c>
      <c r="O315" s="1"/>
    </row>
    <row r="316" spans="1:15" x14ac:dyDescent="0.25">
      <c r="A316" s="1">
        <v>315</v>
      </c>
      <c r="B316" s="6" t="s">
        <v>4</v>
      </c>
      <c r="C316" s="2">
        <v>3.9791666666666663E-2</v>
      </c>
      <c r="D316" s="2">
        <v>3.9814814814814817E-2</v>
      </c>
      <c r="E316" s="2">
        <f t="shared" si="16"/>
        <v>2.314814814815408E-5</v>
      </c>
      <c r="F316" s="4">
        <f t="shared" si="17"/>
        <v>2</v>
      </c>
      <c r="G316" s="4">
        <f t="shared" si="18"/>
        <v>3438</v>
      </c>
      <c r="H316" s="4">
        <f t="shared" si="19"/>
        <v>3440</v>
      </c>
      <c r="I316" s="1" t="str">
        <f>VLOOKUP(J316,'[1]all-items'!$A$2:$C$300,2,FALSE)</f>
        <v>e</v>
      </c>
      <c r="J316" s="3" t="str">
        <f>VLOOKUP(B316,'[1]p12-items'!$A$2:$E$90,3,FALSE)</f>
        <v>stove</v>
      </c>
      <c r="K316" s="3">
        <f>VLOOKUP(B316,'[1]p12-items'!$A$2:$E$90,4,FALSE)</f>
        <v>0</v>
      </c>
      <c r="M316" s="1">
        <v>1</v>
      </c>
      <c r="O316" s="1"/>
    </row>
    <row r="317" spans="1:15" x14ac:dyDescent="0.25">
      <c r="A317" s="1">
        <v>316</v>
      </c>
      <c r="B317" s="6" t="s">
        <v>84</v>
      </c>
      <c r="C317" s="2">
        <v>3.9837962962962964E-2</v>
      </c>
      <c r="D317" s="2">
        <v>3.9884259259259258E-2</v>
      </c>
      <c r="E317" s="2">
        <f t="shared" si="16"/>
        <v>4.6296296296294281E-5</v>
      </c>
      <c r="F317" s="4">
        <f t="shared" si="17"/>
        <v>4</v>
      </c>
      <c r="G317" s="4">
        <f t="shared" si="18"/>
        <v>3442</v>
      </c>
      <c r="H317" s="4">
        <f t="shared" si="19"/>
        <v>3446</v>
      </c>
      <c r="I317" s="1" t="str">
        <f>VLOOKUP(J317,'[1]all-items'!$A$2:$C$300,2,FALSE)</f>
        <v>u</v>
      </c>
      <c r="J317" s="3" t="str">
        <f>VLOOKUP(B317,'[1]p12-items'!$A$2:$E$90,3,FALSE)</f>
        <v>timer</v>
      </c>
      <c r="K317" s="3">
        <f>VLOOKUP(B317,'[1]p12-items'!$A$2:$E$90,4,FALSE)</f>
        <v>0</v>
      </c>
      <c r="L317" s="1" t="s">
        <v>85</v>
      </c>
      <c r="M317" s="1">
        <v>1</v>
      </c>
      <c r="O317" s="1"/>
    </row>
    <row r="318" spans="1:15" x14ac:dyDescent="0.25">
      <c r="A318" s="1">
        <v>317</v>
      </c>
      <c r="B318" s="6" t="s">
        <v>27</v>
      </c>
      <c r="C318" s="2">
        <v>3.9884259259259258E-2</v>
      </c>
      <c r="D318" s="2">
        <v>3.9907407407407412E-2</v>
      </c>
      <c r="E318" s="2">
        <f t="shared" si="16"/>
        <v>2.314814814815408E-5</v>
      </c>
      <c r="F318" s="4">
        <f t="shared" si="17"/>
        <v>2</v>
      </c>
      <c r="G318" s="4">
        <f t="shared" si="18"/>
        <v>3446</v>
      </c>
      <c r="H318" s="4">
        <f t="shared" si="19"/>
        <v>3448</v>
      </c>
      <c r="I318" s="1" t="str">
        <f>VLOOKUP(J318,'[1]all-items'!$A$2:$C$300,2,FALSE)</f>
        <v>u</v>
      </c>
      <c r="J318" s="3" t="str">
        <f>VLOOKUP(B318,'[1]p12-items'!$A$2:$E$90,3,FALSE)</f>
        <v>lid</v>
      </c>
      <c r="K318" s="3">
        <f>VLOOKUP(B318,'[1]p12-items'!$A$2:$E$90,4,FALSE)</f>
        <v>1</v>
      </c>
      <c r="M318" s="1">
        <v>1</v>
      </c>
      <c r="O318" s="1"/>
    </row>
    <row r="319" spans="1:15" x14ac:dyDescent="0.25">
      <c r="A319" s="1">
        <v>318</v>
      </c>
      <c r="B319" s="6" t="s">
        <v>169</v>
      </c>
      <c r="C319" s="2">
        <v>3.9907407407407412E-2</v>
      </c>
      <c r="D319" s="2">
        <v>4.0185185185185185E-2</v>
      </c>
      <c r="E319" s="2">
        <f t="shared" si="16"/>
        <v>2.7777777777777263E-4</v>
      </c>
      <c r="F319" s="4">
        <f t="shared" si="17"/>
        <v>24</v>
      </c>
      <c r="G319" s="4">
        <f t="shared" si="18"/>
        <v>3448</v>
      </c>
      <c r="H319" s="4">
        <f t="shared" si="19"/>
        <v>3472</v>
      </c>
      <c r="I319" s="1" t="str">
        <f>VLOOKUP(J319,'[1]all-items'!$A$2:$C$300,2,FALSE)</f>
        <v>u</v>
      </c>
      <c r="J319" s="3" t="str">
        <f>VLOOKUP(B319,'[1]p12-items'!$A$2:$E$90,3,FALSE)</f>
        <v>cookingSpoon</v>
      </c>
      <c r="K319" s="3">
        <f>VLOOKUP(B319,'[1]p12-items'!$A$2:$E$90,4,FALSE)</f>
        <v>2</v>
      </c>
      <c r="M319" s="1">
        <v>1</v>
      </c>
      <c r="O319" s="1"/>
    </row>
    <row r="320" spans="1:15" x14ac:dyDescent="0.25">
      <c r="A320" s="1">
        <v>319</v>
      </c>
      <c r="B320" s="6" t="s">
        <v>21</v>
      </c>
      <c r="C320" s="2">
        <v>3.9953703703703707E-2</v>
      </c>
      <c r="D320" s="2">
        <v>4.0185185185185185E-2</v>
      </c>
      <c r="E320" s="2">
        <f t="shared" si="16"/>
        <v>2.3148148148147835E-4</v>
      </c>
      <c r="F320" s="4">
        <f t="shared" si="17"/>
        <v>20</v>
      </c>
      <c r="G320" s="4">
        <f t="shared" si="18"/>
        <v>3452</v>
      </c>
      <c r="H320" s="4">
        <f t="shared" si="19"/>
        <v>3472</v>
      </c>
      <c r="I320" s="1" t="str">
        <f>VLOOKUP(J320,'[1]all-items'!$A$2:$C$300,2,FALSE)</f>
        <v>c</v>
      </c>
      <c r="J320" s="3" t="str">
        <f>VLOOKUP(B320,'[1]p12-items'!$A$2:$E$90,3,FALSE)</f>
        <v>food</v>
      </c>
      <c r="K320" s="3">
        <f>VLOOKUP(B320,'[1]p12-items'!$A$2:$E$90,4,FALSE)</f>
        <v>0</v>
      </c>
      <c r="M320" s="1">
        <v>1</v>
      </c>
      <c r="O320" s="1"/>
    </row>
    <row r="321" spans="1:15" x14ac:dyDescent="0.25">
      <c r="A321" s="1">
        <v>320</v>
      </c>
      <c r="B321" s="6" t="s">
        <v>55</v>
      </c>
      <c r="C321" s="2">
        <v>3.9953703703703707E-2</v>
      </c>
      <c r="D321" s="2">
        <v>4.0185185185185185E-2</v>
      </c>
      <c r="E321" s="2">
        <f t="shared" si="16"/>
        <v>2.3148148148147835E-4</v>
      </c>
      <c r="F321" s="4">
        <f t="shared" si="17"/>
        <v>20</v>
      </c>
      <c r="G321" s="4">
        <f t="shared" si="18"/>
        <v>3452</v>
      </c>
      <c r="H321" s="4">
        <f t="shared" si="19"/>
        <v>3472</v>
      </c>
      <c r="I321" s="1" t="str">
        <f>VLOOKUP(J321,'[1]all-items'!$A$2:$C$300,2,FALSE)</f>
        <v>u</v>
      </c>
      <c r="J321" s="3" t="str">
        <f>VLOOKUP(B321,'[1]p12-items'!$A$2:$E$90,3,FALSE)</f>
        <v>pan</v>
      </c>
      <c r="K321" s="3">
        <f>VLOOKUP(B321,'[1]p12-items'!$A$2:$E$90,4,FALSE)</f>
        <v>2</v>
      </c>
      <c r="M321" s="1">
        <v>1</v>
      </c>
      <c r="O321" s="1"/>
    </row>
    <row r="322" spans="1:15" x14ac:dyDescent="0.25">
      <c r="A322" s="1">
        <v>321</v>
      </c>
      <c r="B322" s="6" t="s">
        <v>58</v>
      </c>
      <c r="C322" s="2">
        <v>4.0185185185185185E-2</v>
      </c>
      <c r="D322" s="2">
        <v>4.0393518518518516E-2</v>
      </c>
      <c r="E322" s="2">
        <f t="shared" ref="E322:E385" si="20">D322-C322</f>
        <v>2.0833333333333121E-4</v>
      </c>
      <c r="F322" s="4">
        <f t="shared" ref="F322:F385" si="21">HOUR(E322) *3600 + MINUTE(E322) * 60 + SECOND(E322)</f>
        <v>18</v>
      </c>
      <c r="G322" s="4">
        <f t="shared" ref="G322:G385" si="22">HOUR(C322) *3600 + MINUTE(C322) * 60 + SECOND(C322)</f>
        <v>3472</v>
      </c>
      <c r="H322" s="4">
        <f t="shared" ref="H322:H385" si="23">HOUR(D322) *3600 + MINUTE(D322) * 60 + SECOND(D322)</f>
        <v>3490</v>
      </c>
      <c r="I322" s="1" t="str">
        <f>VLOOKUP(J322,'[1]all-items'!$A$2:$C$300,2,FALSE)</f>
        <v>c</v>
      </c>
      <c r="J322" s="3" t="str">
        <f>VLOOKUP(B322,'[1]p12-items'!$A$2:$E$90,3,FALSE)</f>
        <v>salt</v>
      </c>
      <c r="K322" s="3" t="str">
        <f>VLOOKUP(B322,'[1]p12-items'!$A$2:$E$90,4,FALSE)</f>
        <v>himalayan</v>
      </c>
      <c r="M322" s="1">
        <v>1</v>
      </c>
      <c r="O322" s="1"/>
    </row>
    <row r="323" spans="1:15" x14ac:dyDescent="0.25">
      <c r="A323" s="1">
        <v>323</v>
      </c>
      <c r="B323" s="6" t="s">
        <v>21</v>
      </c>
      <c r="C323" s="2">
        <v>4.041666666666667E-2</v>
      </c>
      <c r="D323" s="2">
        <v>4.0625000000000001E-2</v>
      </c>
      <c r="E323" s="2">
        <f t="shared" si="20"/>
        <v>2.0833333333333121E-4</v>
      </c>
      <c r="F323" s="4">
        <f t="shared" si="21"/>
        <v>18</v>
      </c>
      <c r="G323" s="4">
        <f t="shared" si="22"/>
        <v>3492</v>
      </c>
      <c r="H323" s="4">
        <f t="shared" si="23"/>
        <v>3510</v>
      </c>
      <c r="I323" s="1" t="str">
        <f>VLOOKUP(J323,'[1]all-items'!$A$2:$C$300,2,FALSE)</f>
        <v>c</v>
      </c>
      <c r="J323" s="3" t="str">
        <f>VLOOKUP(B323,'[1]p12-items'!$A$2:$E$90,3,FALSE)</f>
        <v>food</v>
      </c>
      <c r="K323" s="3">
        <f>VLOOKUP(B323,'[1]p12-items'!$A$2:$E$90,4,FALSE)</f>
        <v>0</v>
      </c>
      <c r="M323" s="1">
        <v>1</v>
      </c>
      <c r="O323" s="1"/>
    </row>
    <row r="324" spans="1:15" x14ac:dyDescent="0.25">
      <c r="A324" s="1">
        <v>322</v>
      </c>
      <c r="B324" s="6" t="s">
        <v>169</v>
      </c>
      <c r="C324" s="2">
        <v>4.041666666666667E-2</v>
      </c>
      <c r="D324" s="2">
        <v>4.0625000000000001E-2</v>
      </c>
      <c r="E324" s="2">
        <f t="shared" si="20"/>
        <v>2.0833333333333121E-4</v>
      </c>
      <c r="F324" s="4">
        <f t="shared" si="21"/>
        <v>18</v>
      </c>
      <c r="G324" s="4">
        <f t="shared" si="22"/>
        <v>3492</v>
      </c>
      <c r="H324" s="4">
        <f t="shared" si="23"/>
        <v>3510</v>
      </c>
      <c r="I324" s="1" t="str">
        <f>VLOOKUP(J324,'[1]all-items'!$A$2:$C$300,2,FALSE)</f>
        <v>u</v>
      </c>
      <c r="J324" s="3" t="str">
        <f>VLOOKUP(B324,'[1]p12-items'!$A$2:$E$90,3,FALSE)</f>
        <v>cookingSpoon</v>
      </c>
      <c r="K324" s="3">
        <f>VLOOKUP(B324,'[1]p12-items'!$A$2:$E$90,4,FALSE)</f>
        <v>2</v>
      </c>
      <c r="M324" s="1">
        <v>1</v>
      </c>
      <c r="O324" s="1"/>
    </row>
    <row r="325" spans="1:15" x14ac:dyDescent="0.25">
      <c r="A325" s="1">
        <v>324</v>
      </c>
      <c r="B325" s="1" t="s">
        <v>27</v>
      </c>
      <c r="C325" s="2">
        <v>4.0625000000000001E-2</v>
      </c>
      <c r="D325" s="2">
        <v>4.0648148148148149E-2</v>
      </c>
      <c r="E325" s="2">
        <f t="shared" si="20"/>
        <v>2.3148148148147141E-5</v>
      </c>
      <c r="F325" s="4">
        <f t="shared" si="21"/>
        <v>2</v>
      </c>
      <c r="G325" s="4">
        <f t="shared" si="22"/>
        <v>3510</v>
      </c>
      <c r="H325" s="4">
        <f t="shared" si="23"/>
        <v>3512</v>
      </c>
      <c r="I325" s="1" t="str">
        <f>VLOOKUP(J325,'[1]all-items'!$A$2:$C$300,2,FALSE)</f>
        <v>u</v>
      </c>
      <c r="J325" s="3" t="str">
        <f>VLOOKUP(B325,'[1]p12-items'!$A$2:$E$90,3,FALSE)</f>
        <v>lid</v>
      </c>
      <c r="K325" s="3">
        <f>VLOOKUP(B325,'[1]p12-items'!$A$2:$E$90,4,FALSE)</f>
        <v>1</v>
      </c>
      <c r="M325" s="1">
        <v>1</v>
      </c>
    </row>
    <row r="326" spans="1:15" x14ac:dyDescent="0.25">
      <c r="A326" s="1">
        <v>327</v>
      </c>
      <c r="B326" s="1" t="s">
        <v>21</v>
      </c>
      <c r="C326" s="2">
        <v>4.0671296296296296E-2</v>
      </c>
      <c r="D326" s="2">
        <v>4.0787037037037038E-2</v>
      </c>
      <c r="E326" s="2">
        <f t="shared" si="20"/>
        <v>1.1574074074074264E-4</v>
      </c>
      <c r="F326" s="4">
        <f t="shared" si="21"/>
        <v>10</v>
      </c>
      <c r="G326" s="4">
        <f t="shared" si="22"/>
        <v>3514</v>
      </c>
      <c r="H326" s="4">
        <f t="shared" si="23"/>
        <v>3524</v>
      </c>
      <c r="I326" s="1" t="str">
        <f>VLOOKUP(J326,'[1]all-items'!$A$2:$C$300,2,FALSE)</f>
        <v>c</v>
      </c>
      <c r="J326" s="3" t="str">
        <f>VLOOKUP(B326,'[1]p12-items'!$A$2:$E$90,3,FALSE)</f>
        <v>food</v>
      </c>
      <c r="K326" s="3">
        <f>VLOOKUP(B326,'[1]p12-items'!$A$2:$E$90,4,FALSE)</f>
        <v>0</v>
      </c>
      <c r="M326" s="1">
        <v>1</v>
      </c>
      <c r="O326" s="1"/>
    </row>
    <row r="327" spans="1:15" x14ac:dyDescent="0.25">
      <c r="A327" s="1">
        <v>326</v>
      </c>
      <c r="B327" s="6" t="s">
        <v>169</v>
      </c>
      <c r="C327" s="2">
        <v>4.0671296296296296E-2</v>
      </c>
      <c r="D327" s="2">
        <v>4.0810185185185185E-2</v>
      </c>
      <c r="E327" s="2">
        <f t="shared" si="20"/>
        <v>1.3888888888888978E-4</v>
      </c>
      <c r="F327" s="4">
        <f t="shared" si="21"/>
        <v>12</v>
      </c>
      <c r="G327" s="4">
        <f t="shared" si="22"/>
        <v>3514</v>
      </c>
      <c r="H327" s="4">
        <f t="shared" si="23"/>
        <v>3526</v>
      </c>
      <c r="I327" s="1" t="str">
        <f>VLOOKUP(J327,'[1]all-items'!$A$2:$C$300,2,FALSE)</f>
        <v>u</v>
      </c>
      <c r="J327" s="3" t="str">
        <f>VLOOKUP(B327,'[1]p12-items'!$A$2:$E$90,3,FALSE)</f>
        <v>cookingSpoon</v>
      </c>
      <c r="K327" s="3">
        <f>VLOOKUP(B327,'[1]p12-items'!$A$2:$E$90,4,FALSE)</f>
        <v>2</v>
      </c>
      <c r="M327" s="1">
        <v>1</v>
      </c>
    </row>
    <row r="328" spans="1:15" x14ac:dyDescent="0.25">
      <c r="A328" s="1">
        <v>325</v>
      </c>
      <c r="B328" s="6" t="s">
        <v>2</v>
      </c>
      <c r="C328" s="2">
        <v>4.0671296296296296E-2</v>
      </c>
      <c r="D328" s="2">
        <v>4.0787037037037038E-2</v>
      </c>
      <c r="E328" s="2">
        <f t="shared" si="20"/>
        <v>1.1574074074074264E-4</v>
      </c>
      <c r="F328" s="4">
        <f t="shared" si="21"/>
        <v>10</v>
      </c>
      <c r="G328" s="4">
        <f t="shared" si="22"/>
        <v>3514</v>
      </c>
      <c r="H328" s="4">
        <f t="shared" si="23"/>
        <v>3524</v>
      </c>
      <c r="I328" s="1" t="str">
        <f>VLOOKUP(J328,'[1]all-items'!$A$2:$C$300,2,FALSE)</f>
        <v>u</v>
      </c>
      <c r="J328" s="3" t="str">
        <f>VLOOKUP(B328,'[1]p12-items'!$A$2:$E$90,3,FALSE)</f>
        <v>pan</v>
      </c>
      <c r="K328" s="3">
        <f>VLOOKUP(B328,'[1]p12-items'!$A$2:$E$90,4,FALSE)</f>
        <v>1</v>
      </c>
      <c r="M328" s="1">
        <v>1</v>
      </c>
    </row>
    <row r="329" spans="1:15" x14ac:dyDescent="0.25">
      <c r="A329" s="1">
        <v>328</v>
      </c>
      <c r="B329" s="6" t="s">
        <v>65</v>
      </c>
      <c r="C329" s="2">
        <v>4.0787037037037038E-2</v>
      </c>
      <c r="D329" s="2">
        <v>4.0810185185185185E-2</v>
      </c>
      <c r="E329" s="2">
        <f t="shared" si="20"/>
        <v>2.3148148148147141E-5</v>
      </c>
      <c r="F329" s="4">
        <f t="shared" si="21"/>
        <v>2</v>
      </c>
      <c r="G329" s="4">
        <f t="shared" si="22"/>
        <v>3524</v>
      </c>
      <c r="H329" s="4">
        <f t="shared" si="23"/>
        <v>3526</v>
      </c>
      <c r="I329" s="1" t="str">
        <f>VLOOKUP(J329,'[1]all-items'!$A$2:$C$300,2,FALSE)</f>
        <v>u</v>
      </c>
      <c r="J329" s="3" t="str">
        <f>VLOOKUP(B329,'[1]p12-items'!$A$2:$E$90,3,FALSE)</f>
        <v>mixingBowl</v>
      </c>
      <c r="K329" s="3">
        <f>VLOOKUP(B329,'[1]p12-items'!$A$2:$E$90,4,FALSE)</f>
        <v>1</v>
      </c>
      <c r="M329" s="1">
        <v>1</v>
      </c>
      <c r="O329" s="1"/>
    </row>
    <row r="330" spans="1:15" x14ac:dyDescent="0.25">
      <c r="A330" s="1">
        <v>329</v>
      </c>
      <c r="B330" s="6" t="s">
        <v>73</v>
      </c>
      <c r="C330" s="2">
        <v>4.0949074074074075E-2</v>
      </c>
      <c r="D330" s="2">
        <v>4.1296296296296296E-2</v>
      </c>
      <c r="E330" s="2">
        <f t="shared" si="20"/>
        <v>3.4722222222222099E-4</v>
      </c>
      <c r="F330" s="4">
        <f t="shared" si="21"/>
        <v>30</v>
      </c>
      <c r="G330" s="4">
        <f t="shared" si="22"/>
        <v>3538</v>
      </c>
      <c r="H330" s="4">
        <f t="shared" si="23"/>
        <v>3568</v>
      </c>
      <c r="I330" s="1" t="str">
        <f>VLOOKUP(J330,'[1]all-items'!$A$2:$C$300,2,FALSE)</f>
        <v>u</v>
      </c>
      <c r="J330" s="3" t="str">
        <f>VLOOKUP(B330,'[1]p12-items'!$A$2:$E$90,3,FALSE)</f>
        <v>jarBlender</v>
      </c>
      <c r="K330" s="3" t="str">
        <f>VLOOKUP(B330,'[1]p12-items'!$A$2:$E$90,4,FALSE)</f>
        <v>blenderGlass</v>
      </c>
      <c r="M330" s="1">
        <v>1</v>
      </c>
      <c r="O330" s="1"/>
    </row>
    <row r="331" spans="1:15" x14ac:dyDescent="0.25">
      <c r="A331" s="1">
        <v>330</v>
      </c>
      <c r="B331" s="6" t="s">
        <v>5</v>
      </c>
      <c r="C331" s="2">
        <v>4.1111111111111112E-2</v>
      </c>
      <c r="D331" s="2">
        <v>4.1296296296296296E-2</v>
      </c>
      <c r="E331" s="2">
        <f t="shared" si="20"/>
        <v>1.8518518518518406E-4</v>
      </c>
      <c r="F331" s="4">
        <f t="shared" si="21"/>
        <v>16</v>
      </c>
      <c r="G331" s="4">
        <f t="shared" si="22"/>
        <v>3552</v>
      </c>
      <c r="H331" s="4">
        <f t="shared" si="23"/>
        <v>3568</v>
      </c>
      <c r="I331" s="1" t="str">
        <f>VLOOKUP(J331,'[1]all-items'!$A$2:$C$300,2,FALSE)</f>
        <v>e</v>
      </c>
      <c r="J331" s="3" t="str">
        <f>VLOOKUP(B331,'[1]p12-items'!$A$2:$E$90,3,FALSE)</f>
        <v>faucet</v>
      </c>
      <c r="K331" s="3">
        <f>VLOOKUP(B331,'[1]p12-items'!$A$2:$E$90,4,FALSE)</f>
        <v>0</v>
      </c>
      <c r="M331" s="1">
        <v>1</v>
      </c>
      <c r="O331" s="1"/>
    </row>
    <row r="332" spans="1:15" x14ac:dyDescent="0.25">
      <c r="A332" s="1">
        <v>331</v>
      </c>
      <c r="B332" s="6" t="s">
        <v>0</v>
      </c>
      <c r="C332" s="2">
        <v>4.1111111111111112E-2</v>
      </c>
      <c r="D332" s="2">
        <v>4.1296296296296296E-2</v>
      </c>
      <c r="E332" s="2">
        <f t="shared" si="20"/>
        <v>1.8518518518518406E-4</v>
      </c>
      <c r="F332" s="4">
        <f t="shared" si="21"/>
        <v>16</v>
      </c>
      <c r="G332" s="4">
        <f t="shared" si="22"/>
        <v>3552</v>
      </c>
      <c r="H332" s="4">
        <f t="shared" si="23"/>
        <v>3568</v>
      </c>
      <c r="I332" s="1" t="str">
        <f>VLOOKUP(J332,'[1]all-items'!$A$2:$C$300,2,FALSE)</f>
        <v>c</v>
      </c>
      <c r="J332" s="3" t="str">
        <f>VLOOKUP(B332,'[1]p12-items'!$A$2:$E$90,3,FALSE)</f>
        <v>water</v>
      </c>
      <c r="K332" s="3">
        <f>VLOOKUP(B332,'[1]p12-items'!$A$2:$E$90,4,FALSE)</f>
        <v>0</v>
      </c>
      <c r="M332" s="1">
        <v>1</v>
      </c>
      <c r="O332" s="1"/>
    </row>
    <row r="333" spans="1:15" x14ac:dyDescent="0.25">
      <c r="A333" s="1">
        <v>332</v>
      </c>
      <c r="B333" s="6" t="s">
        <v>79</v>
      </c>
      <c r="C333" s="2">
        <v>4.1226851851851855E-2</v>
      </c>
      <c r="D333" s="2">
        <v>4.1273148148148149E-2</v>
      </c>
      <c r="E333" s="2">
        <f t="shared" si="20"/>
        <v>4.6296296296294281E-5</v>
      </c>
      <c r="F333" s="4">
        <f t="shared" si="21"/>
        <v>4</v>
      </c>
      <c r="G333" s="4">
        <f t="shared" si="22"/>
        <v>3562</v>
      </c>
      <c r="H333" s="4">
        <f t="shared" si="23"/>
        <v>3566</v>
      </c>
      <c r="I333" s="1" t="str">
        <f>VLOOKUP(J333,'[1]all-items'!$A$2:$C$300,2,FALSE)</f>
        <v>u</v>
      </c>
      <c r="J333" s="3" t="str">
        <f>VLOOKUP(B333,'[1]p12-items'!$A$2:$E$90,3,FALSE)</f>
        <v>brush</v>
      </c>
      <c r="K333" s="3">
        <f>VLOOKUP(B333,'[1]p12-items'!$A$2:$E$90,4,FALSE)</f>
        <v>0</v>
      </c>
      <c r="M333" s="1">
        <v>1</v>
      </c>
      <c r="O333" s="1"/>
    </row>
    <row r="334" spans="1:15" x14ac:dyDescent="0.25">
      <c r="A334" s="1">
        <v>333</v>
      </c>
      <c r="B334" s="6" t="s">
        <v>37</v>
      </c>
      <c r="C334" s="2">
        <v>4.1365740740740745E-2</v>
      </c>
      <c r="D334" s="2">
        <v>4.1388888888888892E-2</v>
      </c>
      <c r="E334" s="2">
        <f t="shared" si="20"/>
        <v>2.3148148148147141E-5</v>
      </c>
      <c r="F334" s="4">
        <f t="shared" si="21"/>
        <v>2</v>
      </c>
      <c r="G334" s="4">
        <f t="shared" si="22"/>
        <v>3574</v>
      </c>
      <c r="H334" s="4">
        <f t="shared" si="23"/>
        <v>3576</v>
      </c>
      <c r="I334" s="1" t="str">
        <f>VLOOKUP(J334,'[1]all-items'!$A$2:$C$300,2,FALSE)</f>
        <v>u</v>
      </c>
      <c r="J334" s="3" t="str">
        <f>VLOOKUP(B334,'[1]p12-items'!$A$2:$E$90,3,FALSE)</f>
        <v>container</v>
      </c>
      <c r="K334" s="3">
        <f>VLOOKUP(B334,'[1]p12-items'!$A$2:$E$90,4,FALSE)</f>
        <v>0</v>
      </c>
      <c r="M334" s="1">
        <v>1</v>
      </c>
      <c r="O334" s="1"/>
    </row>
    <row r="335" spans="1:15" x14ac:dyDescent="0.25">
      <c r="A335" s="1">
        <v>335</v>
      </c>
      <c r="B335" s="6" t="s">
        <v>52</v>
      </c>
      <c r="C335" s="2">
        <v>4.1388888888888892E-2</v>
      </c>
      <c r="D335" s="2">
        <v>4.1550925925925929E-2</v>
      </c>
      <c r="E335" s="2">
        <f t="shared" si="20"/>
        <v>1.6203703703703692E-4</v>
      </c>
      <c r="F335" s="4">
        <f t="shared" si="21"/>
        <v>14</v>
      </c>
      <c r="G335" s="4">
        <f t="shared" si="22"/>
        <v>3576</v>
      </c>
      <c r="H335" s="4">
        <f t="shared" si="23"/>
        <v>3590</v>
      </c>
      <c r="I335" s="1" t="str">
        <f>VLOOKUP(J335,'[1]all-items'!$A$2:$C$300,2,FALSE)</f>
        <v>c</v>
      </c>
      <c r="J335" s="3" t="str">
        <f>VLOOKUP(B335,'[1]p12-items'!$A$2:$E$90,3,FALSE)</f>
        <v>greenBeans</v>
      </c>
      <c r="K335" s="3">
        <f>VLOOKUP(B335,'[1]p12-items'!$A$2:$E$90,4,FALSE)</f>
        <v>0</v>
      </c>
      <c r="M335" s="1">
        <v>1</v>
      </c>
      <c r="O335" s="1"/>
    </row>
    <row r="336" spans="1:15" x14ac:dyDescent="0.25">
      <c r="A336" s="1">
        <v>334</v>
      </c>
      <c r="B336" s="6" t="s">
        <v>53</v>
      </c>
      <c r="C336" s="2">
        <v>4.1388888888888892E-2</v>
      </c>
      <c r="D336" s="2">
        <v>4.1550925925925929E-2</v>
      </c>
      <c r="E336" s="2">
        <f t="shared" si="20"/>
        <v>1.6203703703703692E-4</v>
      </c>
      <c r="F336" s="4">
        <f t="shared" si="21"/>
        <v>14</v>
      </c>
      <c r="G336" s="4">
        <f t="shared" si="22"/>
        <v>3576</v>
      </c>
      <c r="H336" s="4">
        <f t="shared" si="23"/>
        <v>3590</v>
      </c>
      <c r="I336" s="1" t="str">
        <f>VLOOKUP(J336,'[1]all-items'!$A$2:$C$300,2,FALSE)</f>
        <v>c</v>
      </c>
      <c r="J336" s="3" t="str">
        <f>VLOOKUP(B336,'[1]p12-items'!$A$2:$E$90,3,FALSE)</f>
        <v>springOnion</v>
      </c>
      <c r="K336" s="3">
        <f>VLOOKUP(B336,'[1]p12-items'!$A$2:$E$90,4,FALSE)</f>
        <v>0</v>
      </c>
      <c r="M336" s="1">
        <v>1</v>
      </c>
      <c r="O336" s="1"/>
    </row>
    <row r="337" spans="1:15" x14ac:dyDescent="0.25">
      <c r="A337" s="1">
        <v>336</v>
      </c>
      <c r="B337" s="6" t="s">
        <v>83</v>
      </c>
      <c r="C337" s="2">
        <v>4.1412037037037039E-2</v>
      </c>
      <c r="D337" s="2">
        <v>4.1458333333333333E-2</v>
      </c>
      <c r="E337" s="2">
        <f t="shared" si="20"/>
        <v>4.6296296296294281E-5</v>
      </c>
      <c r="F337" s="4">
        <f t="shared" si="21"/>
        <v>4</v>
      </c>
      <c r="G337" s="4">
        <f t="shared" si="22"/>
        <v>3578</v>
      </c>
      <c r="H337" s="4">
        <f t="shared" si="23"/>
        <v>3582</v>
      </c>
      <c r="I337" s="1" t="str">
        <f>VLOOKUP(J337,'[1]all-items'!$A$2:$C$300,2,FALSE)</f>
        <v>c</v>
      </c>
      <c r="J337" s="3" t="str">
        <f>VLOOKUP(B337,'[1]p12-items'!$A$2:$E$90,3,FALSE)</f>
        <v>onion</v>
      </c>
      <c r="K337" s="3">
        <f>VLOOKUP(B337,'[1]p12-items'!$A$2:$E$90,4,FALSE)</f>
        <v>0</v>
      </c>
      <c r="M337" s="1">
        <v>1</v>
      </c>
      <c r="O337" s="1"/>
    </row>
    <row r="338" spans="1:15" x14ac:dyDescent="0.25">
      <c r="A338" s="1">
        <v>337</v>
      </c>
      <c r="B338" s="6" t="s">
        <v>43</v>
      </c>
      <c r="C338" s="2">
        <v>4.1458333333333333E-2</v>
      </c>
      <c r="D338" s="2">
        <v>4.148148148148148E-2</v>
      </c>
      <c r="E338" s="2">
        <f t="shared" si="20"/>
        <v>2.3148148148147141E-5</v>
      </c>
      <c r="F338" s="4">
        <f t="shared" si="21"/>
        <v>2</v>
      </c>
      <c r="G338" s="4">
        <f t="shared" si="22"/>
        <v>3582</v>
      </c>
      <c r="H338" s="4">
        <f t="shared" si="23"/>
        <v>3584</v>
      </c>
      <c r="I338" s="1" t="str">
        <f>VLOOKUP(J338,'[1]all-items'!$A$2:$C$300,2,FALSE)</f>
        <v>e</v>
      </c>
      <c r="J338" s="3" t="str">
        <f>VLOOKUP(B338,'[1]p12-items'!$A$2:$E$90,3,FALSE)</f>
        <v>cpB</v>
      </c>
      <c r="K338" s="3" t="str">
        <f>VLOOKUP(B338,'[1]p12-items'!$A$2:$E$90,4,FALSE)</f>
        <v>fruits</v>
      </c>
      <c r="L338" s="1" t="s">
        <v>29</v>
      </c>
      <c r="M338" s="1">
        <v>1</v>
      </c>
      <c r="O338" s="1"/>
    </row>
    <row r="339" spans="1:15" x14ac:dyDescent="0.25">
      <c r="A339" s="1">
        <v>338</v>
      </c>
      <c r="B339" s="6" t="s">
        <v>6</v>
      </c>
      <c r="C339" s="2">
        <v>4.1527777777777775E-2</v>
      </c>
      <c r="D339" s="2">
        <v>4.1597222222222223E-2</v>
      </c>
      <c r="E339" s="2">
        <f t="shared" si="20"/>
        <v>6.9444444444448361E-5</v>
      </c>
      <c r="F339" s="4">
        <f t="shared" si="21"/>
        <v>6</v>
      </c>
      <c r="G339" s="4">
        <f t="shared" si="22"/>
        <v>3588</v>
      </c>
      <c r="H339" s="4">
        <f t="shared" si="23"/>
        <v>3594</v>
      </c>
      <c r="I339" s="1" t="str">
        <f>VLOOKUP(J339,'[1]all-items'!$A$2:$C$300,2,FALSE)</f>
        <v>e</v>
      </c>
      <c r="J339" s="3" t="str">
        <f>VLOOKUP(B339,'[1]p12-items'!$A$2:$E$90,3,FALSE)</f>
        <v>fridge</v>
      </c>
      <c r="K339" s="3">
        <f>VLOOKUP(B339,'[1]p12-items'!$A$2:$E$90,4,FALSE)</f>
        <v>0</v>
      </c>
      <c r="M339" s="1">
        <v>1</v>
      </c>
      <c r="O339" s="1"/>
    </row>
    <row r="340" spans="1:15" x14ac:dyDescent="0.25">
      <c r="A340" s="1">
        <v>340</v>
      </c>
      <c r="B340" s="6" t="s">
        <v>79</v>
      </c>
      <c r="C340" s="2">
        <v>4.162037037037037E-2</v>
      </c>
      <c r="D340" s="2">
        <v>4.1874999999999996E-2</v>
      </c>
      <c r="E340" s="2">
        <f t="shared" si="20"/>
        <v>2.5462962962962549E-4</v>
      </c>
      <c r="F340" s="4">
        <f t="shared" si="21"/>
        <v>22</v>
      </c>
      <c r="G340" s="4">
        <f t="shared" si="22"/>
        <v>3596</v>
      </c>
      <c r="H340" s="4">
        <f t="shared" si="23"/>
        <v>3618</v>
      </c>
      <c r="I340" s="1" t="str">
        <f>VLOOKUP(J340,'[1]all-items'!$A$2:$C$300,2,FALSE)</f>
        <v>u</v>
      </c>
      <c r="J340" s="3" t="str">
        <f>VLOOKUP(B340,'[1]p12-items'!$A$2:$E$90,3,FALSE)</f>
        <v>brush</v>
      </c>
      <c r="K340" s="3">
        <f>VLOOKUP(B340,'[1]p12-items'!$A$2:$E$90,4,FALSE)</f>
        <v>0</v>
      </c>
      <c r="M340" s="1">
        <v>1</v>
      </c>
      <c r="O340" s="1"/>
    </row>
    <row r="341" spans="1:15" x14ac:dyDescent="0.25">
      <c r="A341" s="1">
        <v>339</v>
      </c>
      <c r="B341" s="6" t="s">
        <v>73</v>
      </c>
      <c r="C341" s="2">
        <v>4.162037037037037E-2</v>
      </c>
      <c r="D341" s="2">
        <v>4.2175925925925922E-2</v>
      </c>
      <c r="E341" s="2">
        <f t="shared" si="20"/>
        <v>5.5555555555555219E-4</v>
      </c>
      <c r="F341" s="4">
        <f t="shared" si="21"/>
        <v>48</v>
      </c>
      <c r="G341" s="4">
        <f t="shared" si="22"/>
        <v>3596</v>
      </c>
      <c r="H341" s="4">
        <f t="shared" si="23"/>
        <v>3644</v>
      </c>
      <c r="I341" s="1" t="str">
        <f>VLOOKUP(J341,'[1]all-items'!$A$2:$C$300,2,FALSE)</f>
        <v>u</v>
      </c>
      <c r="J341" s="3" t="str">
        <f>VLOOKUP(B341,'[1]p12-items'!$A$2:$E$90,3,FALSE)</f>
        <v>jarBlender</v>
      </c>
      <c r="K341" s="3" t="str">
        <f>VLOOKUP(B341,'[1]p12-items'!$A$2:$E$90,4,FALSE)</f>
        <v>blenderGlass</v>
      </c>
      <c r="M341" s="1">
        <v>1</v>
      </c>
      <c r="O341" s="1"/>
    </row>
    <row r="342" spans="1:15" x14ac:dyDescent="0.25">
      <c r="A342" s="1">
        <v>341</v>
      </c>
      <c r="B342" s="6" t="s">
        <v>5</v>
      </c>
      <c r="C342" s="2">
        <v>4.1874999999999996E-2</v>
      </c>
      <c r="D342" s="2">
        <v>4.2129629629629628E-2</v>
      </c>
      <c r="E342" s="2">
        <f t="shared" si="20"/>
        <v>2.5462962962963243E-4</v>
      </c>
      <c r="F342" s="4">
        <f t="shared" si="21"/>
        <v>22</v>
      </c>
      <c r="G342" s="4">
        <f t="shared" si="22"/>
        <v>3618</v>
      </c>
      <c r="H342" s="4">
        <f t="shared" si="23"/>
        <v>3640</v>
      </c>
      <c r="I342" s="1" t="str">
        <f>VLOOKUP(J342,'[1]all-items'!$A$2:$C$300,2,FALSE)</f>
        <v>e</v>
      </c>
      <c r="J342" s="3" t="str">
        <f>VLOOKUP(B342,'[1]p12-items'!$A$2:$E$90,3,FALSE)</f>
        <v>faucet</v>
      </c>
      <c r="K342" s="3">
        <f>VLOOKUP(B342,'[1]p12-items'!$A$2:$E$90,4,FALSE)</f>
        <v>0</v>
      </c>
      <c r="M342" s="1">
        <v>1</v>
      </c>
      <c r="O342" s="1"/>
    </row>
    <row r="343" spans="1:15" x14ac:dyDescent="0.25">
      <c r="A343" s="1">
        <v>342</v>
      </c>
      <c r="B343" s="6" t="s">
        <v>0</v>
      </c>
      <c r="C343" s="2">
        <v>4.1874999999999996E-2</v>
      </c>
      <c r="D343" s="2">
        <v>4.2129629629629628E-2</v>
      </c>
      <c r="E343" s="2">
        <f t="shared" si="20"/>
        <v>2.5462962962963243E-4</v>
      </c>
      <c r="F343" s="4">
        <f t="shared" si="21"/>
        <v>22</v>
      </c>
      <c r="G343" s="4">
        <f t="shared" si="22"/>
        <v>3618</v>
      </c>
      <c r="H343" s="4">
        <f t="shared" si="23"/>
        <v>3640</v>
      </c>
      <c r="I343" s="1" t="str">
        <f>VLOOKUP(J343,'[1]all-items'!$A$2:$C$300,2,FALSE)</f>
        <v>c</v>
      </c>
      <c r="J343" s="3" t="str">
        <f>VLOOKUP(B343,'[1]p12-items'!$A$2:$E$90,3,FALSE)</f>
        <v>water</v>
      </c>
      <c r="K343" s="3">
        <f>VLOOKUP(B343,'[1]p12-items'!$A$2:$E$90,4,FALSE)</f>
        <v>0</v>
      </c>
      <c r="M343" s="1">
        <v>1</v>
      </c>
      <c r="O343" s="1"/>
    </row>
    <row r="344" spans="1:15" x14ac:dyDescent="0.25">
      <c r="A344" s="1">
        <v>343</v>
      </c>
      <c r="B344" s="6" t="s">
        <v>169</v>
      </c>
      <c r="C344" s="2">
        <v>4.2222222222222223E-2</v>
      </c>
      <c r="D344" s="2">
        <v>4.2916666666666665E-2</v>
      </c>
      <c r="E344" s="2">
        <f t="shared" si="20"/>
        <v>6.9444444444444198E-4</v>
      </c>
      <c r="F344" s="4">
        <f t="shared" si="21"/>
        <v>60</v>
      </c>
      <c r="G344" s="4">
        <f t="shared" si="22"/>
        <v>3648</v>
      </c>
      <c r="H344" s="4">
        <f t="shared" si="23"/>
        <v>3708</v>
      </c>
      <c r="I344" s="1" t="str">
        <f>VLOOKUP(J344,'[1]all-items'!$A$2:$C$300,2,FALSE)</f>
        <v>u</v>
      </c>
      <c r="J344" s="3" t="str">
        <f>VLOOKUP(B344,'[1]p12-items'!$A$2:$E$90,3,FALSE)</f>
        <v>cookingSpoon</v>
      </c>
      <c r="K344" s="3">
        <f>VLOOKUP(B344,'[1]p12-items'!$A$2:$E$90,4,FALSE)</f>
        <v>2</v>
      </c>
      <c r="M344" s="1">
        <v>1</v>
      </c>
      <c r="O344" s="1"/>
    </row>
    <row r="345" spans="1:15" x14ac:dyDescent="0.25">
      <c r="A345" s="1">
        <v>345</v>
      </c>
      <c r="B345" s="6" t="s">
        <v>21</v>
      </c>
      <c r="C345" s="2">
        <v>4.2245370370370371E-2</v>
      </c>
      <c r="D345" s="2">
        <v>4.2916666666666665E-2</v>
      </c>
      <c r="E345" s="2">
        <f t="shared" si="20"/>
        <v>6.7129629629629484E-4</v>
      </c>
      <c r="F345" s="4">
        <f t="shared" si="21"/>
        <v>58</v>
      </c>
      <c r="G345" s="4">
        <f t="shared" si="22"/>
        <v>3650</v>
      </c>
      <c r="H345" s="4">
        <f t="shared" si="23"/>
        <v>3708</v>
      </c>
      <c r="I345" s="1" t="str">
        <f>VLOOKUP(J345,'[1]all-items'!$A$2:$C$300,2,FALSE)</f>
        <v>c</v>
      </c>
      <c r="J345" s="3" t="str">
        <f>VLOOKUP(B345,'[1]p12-items'!$A$2:$E$90,3,FALSE)</f>
        <v>food</v>
      </c>
      <c r="K345" s="3">
        <f>VLOOKUP(B345,'[1]p12-items'!$A$2:$E$90,4,FALSE)</f>
        <v>0</v>
      </c>
      <c r="M345" s="1">
        <v>1</v>
      </c>
      <c r="O345" s="1"/>
    </row>
    <row r="346" spans="1:15" x14ac:dyDescent="0.25">
      <c r="A346" s="1">
        <v>344</v>
      </c>
      <c r="B346" s="6" t="s">
        <v>2</v>
      </c>
      <c r="C346" s="2">
        <v>4.2245370370370371E-2</v>
      </c>
      <c r="D346" s="2">
        <v>4.2916666666666665E-2</v>
      </c>
      <c r="E346" s="2">
        <f t="shared" si="20"/>
        <v>6.7129629629629484E-4</v>
      </c>
      <c r="F346" s="4">
        <f t="shared" si="21"/>
        <v>58</v>
      </c>
      <c r="G346" s="4">
        <f t="shared" si="22"/>
        <v>3650</v>
      </c>
      <c r="H346" s="4">
        <f t="shared" si="23"/>
        <v>3708</v>
      </c>
      <c r="I346" s="1" t="str">
        <f>VLOOKUP(J346,'[1]all-items'!$A$2:$C$300,2,FALSE)</f>
        <v>u</v>
      </c>
      <c r="J346" s="3" t="str">
        <f>VLOOKUP(B346,'[1]p12-items'!$A$2:$E$90,3,FALSE)</f>
        <v>pan</v>
      </c>
      <c r="K346" s="3">
        <f>VLOOKUP(B346,'[1]p12-items'!$A$2:$E$90,4,FALSE)</f>
        <v>1</v>
      </c>
      <c r="L346" s="1" t="s">
        <v>86</v>
      </c>
      <c r="M346" s="1">
        <v>1</v>
      </c>
      <c r="O346" s="1"/>
    </row>
    <row r="347" spans="1:15" x14ac:dyDescent="0.25">
      <c r="A347" s="1">
        <v>346</v>
      </c>
      <c r="B347" s="6" t="s">
        <v>4</v>
      </c>
      <c r="C347" s="2">
        <v>4.2291666666666665E-2</v>
      </c>
      <c r="D347" s="2">
        <v>4.2314814814814812E-2</v>
      </c>
      <c r="E347" s="2">
        <f t="shared" si="20"/>
        <v>2.3148148148147141E-5</v>
      </c>
      <c r="F347" s="4">
        <f t="shared" si="21"/>
        <v>2</v>
      </c>
      <c r="G347" s="4">
        <f t="shared" si="22"/>
        <v>3654</v>
      </c>
      <c r="H347" s="4">
        <f t="shared" si="23"/>
        <v>3656</v>
      </c>
      <c r="I347" s="1" t="str">
        <f>VLOOKUP(J347,'[1]all-items'!$A$2:$C$300,2,FALSE)</f>
        <v>e</v>
      </c>
      <c r="J347" s="3" t="str">
        <f>VLOOKUP(B347,'[1]p12-items'!$A$2:$E$90,3,FALSE)</f>
        <v>stove</v>
      </c>
      <c r="K347" s="3">
        <f>VLOOKUP(B347,'[1]p12-items'!$A$2:$E$90,4,FALSE)</f>
        <v>0</v>
      </c>
      <c r="M347" s="1">
        <v>1</v>
      </c>
      <c r="O347" s="1"/>
    </row>
    <row r="348" spans="1:15" x14ac:dyDescent="0.25">
      <c r="A348" s="1">
        <v>347</v>
      </c>
      <c r="B348" s="6" t="s">
        <v>65</v>
      </c>
      <c r="C348" s="2">
        <v>4.2916666666666665E-2</v>
      </c>
      <c r="D348" s="2">
        <v>4.2939814814814813E-2</v>
      </c>
      <c r="E348" s="2">
        <f t="shared" si="20"/>
        <v>2.3148148148147141E-5</v>
      </c>
      <c r="F348" s="4">
        <f t="shared" si="21"/>
        <v>2</v>
      </c>
      <c r="G348" s="4">
        <f t="shared" si="22"/>
        <v>3708</v>
      </c>
      <c r="H348" s="4">
        <f t="shared" si="23"/>
        <v>3710</v>
      </c>
      <c r="I348" s="1" t="str">
        <f>VLOOKUP(J348,'[1]all-items'!$A$2:$C$300,2,FALSE)</f>
        <v>u</v>
      </c>
      <c r="J348" s="3" t="str">
        <f>VLOOKUP(B348,'[1]p12-items'!$A$2:$E$90,3,FALSE)</f>
        <v>mixingBowl</v>
      </c>
      <c r="K348" s="3">
        <f>VLOOKUP(B348,'[1]p12-items'!$A$2:$E$90,4,FALSE)</f>
        <v>1</v>
      </c>
      <c r="M348" s="1">
        <v>1</v>
      </c>
      <c r="O348" s="1"/>
    </row>
    <row r="349" spans="1:15" x14ac:dyDescent="0.25">
      <c r="A349" s="1">
        <v>348</v>
      </c>
      <c r="B349" s="6" t="s">
        <v>66</v>
      </c>
      <c r="C349" s="2">
        <v>4.372685185185185E-2</v>
      </c>
      <c r="D349" s="2">
        <v>4.3773148148148144E-2</v>
      </c>
      <c r="E349" s="2">
        <f t="shared" si="20"/>
        <v>4.6296296296294281E-5</v>
      </c>
      <c r="F349" s="4">
        <f t="shared" si="21"/>
        <v>4</v>
      </c>
      <c r="G349" s="4">
        <f t="shared" si="22"/>
        <v>3778</v>
      </c>
      <c r="H349" s="4">
        <f t="shared" si="23"/>
        <v>3782</v>
      </c>
      <c r="I349" s="1" t="str">
        <f>VLOOKUP(J349,'[1]all-items'!$A$2:$C$300,2,FALSE)</f>
        <v>u</v>
      </c>
      <c r="J349" s="3" t="str">
        <f>VLOOKUP(B349,'[1]p12-items'!$A$2:$E$90,3,FALSE)</f>
        <v>mixingBowl</v>
      </c>
      <c r="K349" s="3" t="str">
        <f>VLOOKUP(B349,'[1]p12-items'!$A$2:$E$90,4,FALSE)</f>
        <v>red</v>
      </c>
      <c r="M349" s="1">
        <v>1</v>
      </c>
      <c r="O349" s="1"/>
    </row>
    <row r="350" spans="1:15" x14ac:dyDescent="0.25">
      <c r="A350" s="1">
        <v>349</v>
      </c>
      <c r="B350" s="6" t="s">
        <v>19</v>
      </c>
      <c r="C350" s="2">
        <v>4.3750000000000004E-2</v>
      </c>
      <c r="D350" s="2">
        <v>4.3796296296296298E-2</v>
      </c>
      <c r="E350" s="2">
        <f t="shared" si="20"/>
        <v>4.6296296296294281E-5</v>
      </c>
      <c r="F350" s="4">
        <f t="shared" si="21"/>
        <v>4</v>
      </c>
      <c r="G350" s="4">
        <f t="shared" si="22"/>
        <v>3780</v>
      </c>
      <c r="H350" s="4">
        <f t="shared" si="23"/>
        <v>3784</v>
      </c>
      <c r="I350" s="1" t="str">
        <f>VLOOKUP(J350,'[1]all-items'!$A$2:$C$300,2,FALSE)</f>
        <v>u</v>
      </c>
      <c r="J350" s="3" t="str">
        <f>VLOOKUP(B350,'[1]p12-items'!$A$2:$E$90,3,FALSE)</f>
        <v>colander</v>
      </c>
      <c r="K350" s="3">
        <f>VLOOKUP(B350,'[1]p12-items'!$A$2:$E$90,4,FALSE)</f>
        <v>0</v>
      </c>
      <c r="M350" s="1">
        <v>1</v>
      </c>
      <c r="O350" s="1"/>
    </row>
    <row r="351" spans="1:15" x14ac:dyDescent="0.25">
      <c r="A351" s="1">
        <v>350</v>
      </c>
      <c r="B351" s="6" t="s">
        <v>73</v>
      </c>
      <c r="C351" s="2">
        <v>4.3796296296296298E-2</v>
      </c>
      <c r="D351" s="2">
        <v>4.3842592592592593E-2</v>
      </c>
      <c r="E351" s="2">
        <f t="shared" si="20"/>
        <v>4.6296296296294281E-5</v>
      </c>
      <c r="F351" s="4">
        <f t="shared" si="21"/>
        <v>4</v>
      </c>
      <c r="G351" s="4">
        <f t="shared" si="22"/>
        <v>3784</v>
      </c>
      <c r="H351" s="4">
        <f t="shared" si="23"/>
        <v>3788</v>
      </c>
      <c r="I351" s="1" t="str">
        <f>VLOOKUP(J351,'[1]all-items'!$A$2:$C$300,2,FALSE)</f>
        <v>u</v>
      </c>
      <c r="J351" s="3" t="str">
        <f>VLOOKUP(B351,'[1]p12-items'!$A$2:$E$90,3,FALSE)</f>
        <v>jarBlender</v>
      </c>
      <c r="K351" s="3" t="str">
        <f>VLOOKUP(B351,'[1]p12-items'!$A$2:$E$90,4,FALSE)</f>
        <v>blenderGlass</v>
      </c>
      <c r="M351" s="1">
        <v>1</v>
      </c>
      <c r="O351" s="1"/>
    </row>
    <row r="352" spans="1:15" x14ac:dyDescent="0.25">
      <c r="A352" s="1">
        <v>351</v>
      </c>
      <c r="B352" s="6" t="s">
        <v>60</v>
      </c>
      <c r="C352" s="2">
        <v>4.3842592592592593E-2</v>
      </c>
      <c r="D352" s="2">
        <v>4.386574074074074E-2</v>
      </c>
      <c r="E352" s="2">
        <f t="shared" si="20"/>
        <v>2.3148148148147141E-5</v>
      </c>
      <c r="F352" s="4">
        <f t="shared" si="21"/>
        <v>2</v>
      </c>
      <c r="G352" s="4">
        <f t="shared" si="22"/>
        <v>3788</v>
      </c>
      <c r="H352" s="4">
        <f t="shared" si="23"/>
        <v>3790</v>
      </c>
      <c r="I352" s="1" t="str">
        <f>VLOOKUP(J352,'[1]all-items'!$A$2:$C$300,2,FALSE)</f>
        <v>c</v>
      </c>
      <c r="J352" s="3" t="str">
        <f>VLOOKUP(B352,'[1]p12-items'!$A$2:$E$90,3,FALSE)</f>
        <v>napkins</v>
      </c>
      <c r="K352" s="3">
        <f>VLOOKUP(B352,'[1]p12-items'!$A$2:$E$90,4,FALSE)</f>
        <v>0</v>
      </c>
      <c r="M352" s="1">
        <v>1</v>
      </c>
      <c r="O352" s="1"/>
    </row>
    <row r="353" spans="1:15" x14ac:dyDescent="0.25">
      <c r="A353" s="1">
        <v>352</v>
      </c>
      <c r="B353" s="6" t="s">
        <v>83</v>
      </c>
      <c r="C353" s="2">
        <v>4.386574074074074E-2</v>
      </c>
      <c r="D353" s="2">
        <v>4.3912037037037034E-2</v>
      </c>
      <c r="E353" s="2">
        <f t="shared" si="20"/>
        <v>4.6296296296294281E-5</v>
      </c>
      <c r="F353" s="4">
        <f t="shared" si="21"/>
        <v>4</v>
      </c>
      <c r="G353" s="4">
        <f t="shared" si="22"/>
        <v>3790</v>
      </c>
      <c r="H353" s="4">
        <f t="shared" si="23"/>
        <v>3794</v>
      </c>
      <c r="I353" s="1" t="str">
        <f>VLOOKUP(J353,'[1]all-items'!$A$2:$C$300,2,FALSE)</f>
        <v>c</v>
      </c>
      <c r="J353" s="3" t="str">
        <f>VLOOKUP(B353,'[1]p12-items'!$A$2:$E$90,3,FALSE)</f>
        <v>onion</v>
      </c>
      <c r="K353" s="3">
        <f>VLOOKUP(B353,'[1]p12-items'!$A$2:$E$90,4,FALSE)</f>
        <v>0</v>
      </c>
      <c r="M353" s="1">
        <v>1</v>
      </c>
      <c r="O353" s="1"/>
    </row>
    <row r="354" spans="1:15" x14ac:dyDescent="0.25">
      <c r="A354" s="1">
        <v>353</v>
      </c>
      <c r="B354" s="1" t="s">
        <v>44</v>
      </c>
      <c r="C354" s="2">
        <v>4.3912037037037034E-2</v>
      </c>
      <c r="D354" s="2">
        <v>4.3981481481481483E-2</v>
      </c>
      <c r="E354" s="2">
        <f t="shared" si="20"/>
        <v>6.9444444444448361E-5</v>
      </c>
      <c r="F354" s="4">
        <f t="shared" si="21"/>
        <v>6</v>
      </c>
      <c r="G354" s="4">
        <f t="shared" si="22"/>
        <v>3794</v>
      </c>
      <c r="H354" s="4">
        <f t="shared" si="23"/>
        <v>3800</v>
      </c>
      <c r="I354" s="1" t="str">
        <f>VLOOKUP(J354,'[1]all-items'!$A$2:$C$300,2,FALSE)</f>
        <v>u</v>
      </c>
      <c r="J354" s="3" t="str">
        <f>VLOOKUP(B354,'[1]p12-items'!$A$2:$E$90,3,FALSE)</f>
        <v>strainer</v>
      </c>
      <c r="K354" s="3">
        <f>VLOOKUP(B354,'[1]p12-items'!$A$2:$E$90,4,FALSE)</f>
        <v>0</v>
      </c>
      <c r="M354" s="1">
        <v>1</v>
      </c>
      <c r="O354" s="1"/>
    </row>
    <row r="355" spans="1:15" x14ac:dyDescent="0.25">
      <c r="A355" s="1">
        <v>355</v>
      </c>
      <c r="B355" s="1" t="s">
        <v>54</v>
      </c>
      <c r="C355" s="2">
        <v>4.3958333333333328E-2</v>
      </c>
      <c r="D355" s="2">
        <v>4.4282407407407409E-2</v>
      </c>
      <c r="E355" s="2">
        <f t="shared" si="20"/>
        <v>3.2407407407408079E-4</v>
      </c>
      <c r="F355" s="4">
        <f t="shared" si="21"/>
        <v>28</v>
      </c>
      <c r="G355" s="4">
        <f t="shared" si="22"/>
        <v>3798</v>
      </c>
      <c r="H355" s="4">
        <f t="shared" si="23"/>
        <v>3826</v>
      </c>
      <c r="I355" s="1" t="str">
        <f>VLOOKUP(J355,'[1]all-items'!$A$2:$C$300,2,FALSE)</f>
        <v>c</v>
      </c>
      <c r="J355" s="3" t="str">
        <f>VLOOKUP(B355,'[1]p12-items'!$A$2:$E$90,3,FALSE)</f>
        <v>beanSprouts</v>
      </c>
      <c r="K355" s="3">
        <f>VLOOKUP(B355,'[1]p12-items'!$A$2:$E$90,4,FALSE)</f>
        <v>0</v>
      </c>
      <c r="M355" s="1">
        <v>1</v>
      </c>
      <c r="O355" s="1"/>
    </row>
    <row r="356" spans="1:15" x14ac:dyDescent="0.25">
      <c r="A356" s="1">
        <v>356</v>
      </c>
      <c r="B356" s="6" t="s">
        <v>33</v>
      </c>
      <c r="C356" s="2">
        <v>4.3958333333333328E-2</v>
      </c>
      <c r="D356" s="2">
        <v>4.4282407407407409E-2</v>
      </c>
      <c r="E356" s="2">
        <f t="shared" si="20"/>
        <v>3.2407407407408079E-4</v>
      </c>
      <c r="F356" s="4">
        <f t="shared" si="21"/>
        <v>28</v>
      </c>
      <c r="G356" s="4">
        <f t="shared" si="22"/>
        <v>3798</v>
      </c>
      <c r="H356" s="4">
        <f t="shared" si="23"/>
        <v>3826</v>
      </c>
      <c r="I356" s="1" t="str">
        <f>VLOOKUP(J356,'[1]all-items'!$A$2:$C$300,2,FALSE)</f>
        <v>u</v>
      </c>
      <c r="J356" s="3" t="str">
        <f>VLOOKUP(B356,'[1]p12-items'!$A$2:$E$90,3,FALSE)</f>
        <v>chopB</v>
      </c>
      <c r="K356" s="3">
        <f>VLOOKUP(B356,'[1]p12-items'!$A$2:$E$90,4,FALSE)</f>
        <v>0</v>
      </c>
      <c r="M356" s="1">
        <v>1</v>
      </c>
      <c r="O356" s="1"/>
    </row>
    <row r="357" spans="1:15" x14ac:dyDescent="0.25">
      <c r="A357" s="1">
        <v>354</v>
      </c>
      <c r="B357" s="6" t="s">
        <v>66</v>
      </c>
      <c r="C357" s="2">
        <v>4.3958333333333328E-2</v>
      </c>
      <c r="D357" s="2">
        <v>4.3981481481481483E-2</v>
      </c>
      <c r="E357" s="2">
        <f t="shared" si="20"/>
        <v>2.314814814815408E-5</v>
      </c>
      <c r="F357" s="4">
        <f t="shared" si="21"/>
        <v>2</v>
      </c>
      <c r="G357" s="4">
        <f t="shared" si="22"/>
        <v>3798</v>
      </c>
      <c r="H357" s="4">
        <f t="shared" si="23"/>
        <v>3800</v>
      </c>
      <c r="I357" s="1" t="str">
        <f>VLOOKUP(J357,'[1]all-items'!$A$2:$C$300,2,FALSE)</f>
        <v>u</v>
      </c>
      <c r="J357" s="3" t="str">
        <f>VLOOKUP(B357,'[1]p12-items'!$A$2:$E$90,3,FALSE)</f>
        <v>mixingBowl</v>
      </c>
      <c r="K357" s="3" t="str">
        <f>VLOOKUP(B357,'[1]p12-items'!$A$2:$E$90,4,FALSE)</f>
        <v>red</v>
      </c>
      <c r="M357" s="1">
        <v>1</v>
      </c>
      <c r="O357" s="1"/>
    </row>
    <row r="358" spans="1:15" x14ac:dyDescent="0.25">
      <c r="A358" s="1">
        <v>357</v>
      </c>
      <c r="B358" s="6" t="s">
        <v>1</v>
      </c>
      <c r="C358" s="2">
        <v>4.4097222222222225E-2</v>
      </c>
      <c r="D358" s="2">
        <v>4.4282407407407409E-2</v>
      </c>
      <c r="E358" s="2">
        <f t="shared" si="20"/>
        <v>1.8518518518518406E-4</v>
      </c>
      <c r="F358" s="4">
        <f t="shared" si="21"/>
        <v>16</v>
      </c>
      <c r="G358" s="4">
        <f t="shared" si="22"/>
        <v>3810</v>
      </c>
      <c r="H358" s="4">
        <f t="shared" si="23"/>
        <v>3826</v>
      </c>
      <c r="I358" s="1" t="str">
        <f>VLOOKUP(J358,'[1]all-items'!$A$2:$C$300,2,FALSE)</f>
        <v>u</v>
      </c>
      <c r="J358" s="3" t="str">
        <f>VLOOKUP(B358,'[1]p12-items'!$A$2:$E$90,3,FALSE)</f>
        <v>knife</v>
      </c>
      <c r="K358" s="3">
        <f>VLOOKUP(B358,'[1]p12-items'!$A$2:$E$90,4,FALSE)</f>
        <v>0</v>
      </c>
      <c r="M358" s="1">
        <v>1</v>
      </c>
      <c r="O358" s="1"/>
    </row>
    <row r="359" spans="1:15" x14ac:dyDescent="0.25">
      <c r="A359" s="1">
        <v>358</v>
      </c>
      <c r="B359" s="6" t="s">
        <v>57</v>
      </c>
      <c r="C359" s="2">
        <v>4.4282407407407409E-2</v>
      </c>
      <c r="D359" s="2">
        <v>4.4421296296296292E-2</v>
      </c>
      <c r="E359" s="2">
        <f t="shared" si="20"/>
        <v>1.3888888888888284E-4</v>
      </c>
      <c r="F359" s="4">
        <f t="shared" si="21"/>
        <v>12</v>
      </c>
      <c r="G359" s="4">
        <f t="shared" si="22"/>
        <v>3826</v>
      </c>
      <c r="H359" s="4">
        <f t="shared" si="23"/>
        <v>3838</v>
      </c>
      <c r="I359" s="1" t="str">
        <f>VLOOKUP(J359,'[1]all-items'!$A$2:$C$300,2,FALSE)</f>
        <v>u</v>
      </c>
      <c r="J359" s="3" t="str">
        <f>VLOOKUP(B359,'[1]p12-items'!$A$2:$E$90,3,FALSE)</f>
        <v>bowl</v>
      </c>
      <c r="K359" s="3" t="str">
        <f>VLOOKUP(B359,'[1]p12-items'!$A$2:$E$90,4,FALSE)</f>
        <v>green</v>
      </c>
      <c r="M359" s="1">
        <v>1</v>
      </c>
      <c r="O359" s="1"/>
    </row>
    <row r="360" spans="1:15" x14ac:dyDescent="0.25">
      <c r="A360" s="1">
        <v>360</v>
      </c>
      <c r="B360" s="6" t="s">
        <v>66</v>
      </c>
      <c r="C360" s="2">
        <v>4.4444444444444446E-2</v>
      </c>
      <c r="D360" s="2">
        <v>4.449074074074074E-2</v>
      </c>
      <c r="E360" s="2">
        <f t="shared" si="20"/>
        <v>4.6296296296294281E-5</v>
      </c>
      <c r="F360" s="4">
        <f t="shared" si="21"/>
        <v>4</v>
      </c>
      <c r="G360" s="4">
        <f t="shared" si="22"/>
        <v>3840</v>
      </c>
      <c r="H360" s="4">
        <f t="shared" si="23"/>
        <v>3844</v>
      </c>
      <c r="I360" s="1" t="str">
        <f>VLOOKUP(J360,'[1]all-items'!$A$2:$C$300,2,FALSE)</f>
        <v>u</v>
      </c>
      <c r="J360" s="3" t="str">
        <f>VLOOKUP(B360,'[1]p12-items'!$A$2:$E$90,3,FALSE)</f>
        <v>mixingBowl</v>
      </c>
      <c r="K360" s="3" t="str">
        <f>VLOOKUP(B360,'[1]p12-items'!$A$2:$E$90,4,FALSE)</f>
        <v>red</v>
      </c>
      <c r="M360" s="1">
        <v>1</v>
      </c>
      <c r="O360" s="1"/>
    </row>
    <row r="361" spans="1:15" x14ac:dyDescent="0.25">
      <c r="A361" s="1">
        <v>359</v>
      </c>
      <c r="B361" s="6" t="s">
        <v>44</v>
      </c>
      <c r="C361" s="2">
        <v>4.4444444444444446E-2</v>
      </c>
      <c r="D361" s="2">
        <v>4.449074074074074E-2</v>
      </c>
      <c r="E361" s="2">
        <f t="shared" si="20"/>
        <v>4.6296296296294281E-5</v>
      </c>
      <c r="F361" s="4">
        <f t="shared" si="21"/>
        <v>4</v>
      </c>
      <c r="G361" s="4">
        <f t="shared" si="22"/>
        <v>3840</v>
      </c>
      <c r="H361" s="4">
        <f t="shared" si="23"/>
        <v>3844</v>
      </c>
      <c r="I361" s="1" t="str">
        <f>VLOOKUP(J361,'[1]all-items'!$A$2:$C$300,2,FALSE)</f>
        <v>u</v>
      </c>
      <c r="J361" s="3" t="str">
        <f>VLOOKUP(B361,'[1]p12-items'!$A$2:$E$90,3,FALSE)</f>
        <v>strainer</v>
      </c>
      <c r="K361" s="3">
        <f>VLOOKUP(B361,'[1]p12-items'!$A$2:$E$90,4,FALSE)</f>
        <v>0</v>
      </c>
      <c r="M361" s="1">
        <v>1</v>
      </c>
      <c r="O361" s="1"/>
    </row>
    <row r="362" spans="1:15" x14ac:dyDescent="0.25">
      <c r="A362" s="1">
        <v>361</v>
      </c>
      <c r="B362" s="1" t="s">
        <v>54</v>
      </c>
      <c r="C362" s="2">
        <v>4.4467592592592593E-2</v>
      </c>
      <c r="D362" s="2">
        <v>4.4675925925925924E-2</v>
      </c>
      <c r="E362" s="2">
        <f t="shared" si="20"/>
        <v>2.0833333333333121E-4</v>
      </c>
      <c r="F362" s="4">
        <f t="shared" si="21"/>
        <v>18</v>
      </c>
      <c r="G362" s="4">
        <f t="shared" si="22"/>
        <v>3842</v>
      </c>
      <c r="H362" s="4">
        <f t="shared" si="23"/>
        <v>3860</v>
      </c>
      <c r="I362" s="1" t="str">
        <f>VLOOKUP(J362,'[1]all-items'!$A$2:$C$300,2,FALSE)</f>
        <v>c</v>
      </c>
      <c r="J362" s="3" t="str">
        <f>VLOOKUP(B362,'[1]p12-items'!$A$2:$E$90,3,FALSE)</f>
        <v>beanSprouts</v>
      </c>
      <c r="K362" s="3">
        <f>VLOOKUP(B362,'[1]p12-items'!$A$2:$E$90,4,FALSE)</f>
        <v>0</v>
      </c>
      <c r="M362" s="1">
        <v>1</v>
      </c>
      <c r="O362" s="1"/>
    </row>
    <row r="363" spans="1:15" x14ac:dyDescent="0.25">
      <c r="A363" s="1">
        <v>362</v>
      </c>
      <c r="B363" s="6" t="s">
        <v>33</v>
      </c>
      <c r="C363" s="2">
        <v>4.4467592592592593E-2</v>
      </c>
      <c r="D363" s="2">
        <v>4.4675925925925924E-2</v>
      </c>
      <c r="E363" s="2">
        <f t="shared" si="20"/>
        <v>2.0833333333333121E-4</v>
      </c>
      <c r="F363" s="4">
        <f t="shared" si="21"/>
        <v>18</v>
      </c>
      <c r="G363" s="4">
        <f t="shared" si="22"/>
        <v>3842</v>
      </c>
      <c r="H363" s="4">
        <f t="shared" si="23"/>
        <v>3860</v>
      </c>
      <c r="I363" s="1" t="str">
        <f>VLOOKUP(J363,'[1]all-items'!$A$2:$C$300,2,FALSE)</f>
        <v>u</v>
      </c>
      <c r="J363" s="3" t="str">
        <f>VLOOKUP(B363,'[1]p12-items'!$A$2:$E$90,3,FALSE)</f>
        <v>chopB</v>
      </c>
      <c r="K363" s="3">
        <f>VLOOKUP(B363,'[1]p12-items'!$A$2:$E$90,4,FALSE)</f>
        <v>0</v>
      </c>
      <c r="M363" s="1">
        <v>1</v>
      </c>
      <c r="O363" s="1"/>
    </row>
    <row r="364" spans="1:15" x14ac:dyDescent="0.25">
      <c r="A364" s="1">
        <v>363</v>
      </c>
      <c r="B364" s="6" t="s">
        <v>1</v>
      </c>
      <c r="C364" s="2">
        <v>4.4467592592592593E-2</v>
      </c>
      <c r="D364" s="2">
        <v>4.4675925925925924E-2</v>
      </c>
      <c r="E364" s="2">
        <f t="shared" si="20"/>
        <v>2.0833333333333121E-4</v>
      </c>
      <c r="F364" s="4">
        <f t="shared" si="21"/>
        <v>18</v>
      </c>
      <c r="G364" s="4">
        <f t="shared" si="22"/>
        <v>3842</v>
      </c>
      <c r="H364" s="4">
        <f t="shared" si="23"/>
        <v>3860</v>
      </c>
      <c r="I364" s="1" t="str">
        <f>VLOOKUP(J364,'[1]all-items'!$A$2:$C$300,2,FALSE)</f>
        <v>u</v>
      </c>
      <c r="J364" s="3" t="str">
        <f>VLOOKUP(B364,'[1]p12-items'!$A$2:$E$90,3,FALSE)</f>
        <v>knife</v>
      </c>
      <c r="K364" s="3">
        <f>VLOOKUP(B364,'[1]p12-items'!$A$2:$E$90,4,FALSE)</f>
        <v>0</v>
      </c>
      <c r="M364" s="1">
        <v>1</v>
      </c>
      <c r="O364" s="1"/>
    </row>
    <row r="365" spans="1:15" x14ac:dyDescent="0.25">
      <c r="A365" s="1">
        <v>364</v>
      </c>
      <c r="B365" s="6" t="s">
        <v>57</v>
      </c>
      <c r="C365" s="2">
        <v>4.4583333333333336E-2</v>
      </c>
      <c r="D365" s="2">
        <v>4.4606481481481476E-2</v>
      </c>
      <c r="E365" s="2">
        <f t="shared" si="20"/>
        <v>2.3148148148140202E-5</v>
      </c>
      <c r="F365" s="4">
        <f t="shared" si="21"/>
        <v>2</v>
      </c>
      <c r="G365" s="4">
        <f t="shared" si="22"/>
        <v>3852</v>
      </c>
      <c r="H365" s="4">
        <f t="shared" si="23"/>
        <v>3854</v>
      </c>
      <c r="I365" s="1" t="str">
        <f>VLOOKUP(J365,'[1]all-items'!$A$2:$C$300,2,FALSE)</f>
        <v>u</v>
      </c>
      <c r="J365" s="3" t="str">
        <f>VLOOKUP(B365,'[1]p12-items'!$A$2:$E$90,3,FALSE)</f>
        <v>bowl</v>
      </c>
      <c r="K365" s="3" t="str">
        <f>VLOOKUP(B365,'[1]p12-items'!$A$2:$E$90,4,FALSE)</f>
        <v>green</v>
      </c>
      <c r="M365" s="1">
        <v>1</v>
      </c>
      <c r="O365" s="1"/>
    </row>
    <row r="366" spans="1:15" x14ac:dyDescent="0.25">
      <c r="A366" s="1">
        <v>365</v>
      </c>
      <c r="B366" s="6" t="s">
        <v>57</v>
      </c>
      <c r="C366" s="2">
        <v>4.4652777777777784E-2</v>
      </c>
      <c r="D366" s="2">
        <v>4.476851851851852E-2</v>
      </c>
      <c r="E366" s="2">
        <f t="shared" si="20"/>
        <v>1.157407407407357E-4</v>
      </c>
      <c r="F366" s="4">
        <f t="shared" si="21"/>
        <v>10</v>
      </c>
      <c r="G366" s="4">
        <f t="shared" si="22"/>
        <v>3858</v>
      </c>
      <c r="H366" s="4">
        <f t="shared" si="23"/>
        <v>3868</v>
      </c>
      <c r="I366" s="1" t="str">
        <f>VLOOKUP(J366,'[1]all-items'!$A$2:$C$300,2,FALSE)</f>
        <v>u</v>
      </c>
      <c r="J366" s="3" t="str">
        <f>VLOOKUP(B366,'[1]p12-items'!$A$2:$E$90,3,FALSE)</f>
        <v>bowl</v>
      </c>
      <c r="K366" s="3" t="str">
        <f>VLOOKUP(B366,'[1]p12-items'!$A$2:$E$90,4,FALSE)</f>
        <v>green</v>
      </c>
      <c r="M366" s="1">
        <v>1</v>
      </c>
      <c r="O366" s="1"/>
    </row>
    <row r="367" spans="1:15" x14ac:dyDescent="0.25">
      <c r="A367" s="1">
        <v>366</v>
      </c>
      <c r="B367" s="1" t="s">
        <v>54</v>
      </c>
      <c r="C367" s="2">
        <v>4.4745370370370373E-2</v>
      </c>
      <c r="D367" s="2">
        <v>4.476851851851852E-2</v>
      </c>
      <c r="E367" s="2">
        <f t="shared" si="20"/>
        <v>2.3148148148147141E-5</v>
      </c>
      <c r="F367" s="4">
        <f t="shared" si="21"/>
        <v>2</v>
      </c>
      <c r="G367" s="4">
        <f t="shared" si="22"/>
        <v>3866</v>
      </c>
      <c r="H367" s="4">
        <f t="shared" si="23"/>
        <v>3868</v>
      </c>
      <c r="I367" s="1" t="str">
        <f>VLOOKUP(J367,'[1]all-items'!$A$2:$C$300,2,FALSE)</f>
        <v>c</v>
      </c>
      <c r="J367" s="3" t="str">
        <f>VLOOKUP(B367,'[1]p12-items'!$A$2:$E$90,3,FALSE)</f>
        <v>beanSprouts</v>
      </c>
      <c r="K367" s="3">
        <f>VLOOKUP(B367,'[1]p12-items'!$A$2:$E$90,4,FALSE)</f>
        <v>0</v>
      </c>
      <c r="M367" s="1">
        <v>1</v>
      </c>
      <c r="O367" s="1"/>
    </row>
    <row r="368" spans="1:15" x14ac:dyDescent="0.25">
      <c r="A368" s="1">
        <v>368</v>
      </c>
      <c r="B368" s="6" t="s">
        <v>21</v>
      </c>
      <c r="C368" s="2">
        <v>4.476851851851852E-2</v>
      </c>
      <c r="D368" s="2">
        <v>4.5740740740740742E-2</v>
      </c>
      <c r="E368" s="2">
        <f t="shared" si="20"/>
        <v>9.7222222222222154E-4</v>
      </c>
      <c r="F368" s="4">
        <f t="shared" si="21"/>
        <v>84</v>
      </c>
      <c r="G368" s="4">
        <f t="shared" si="22"/>
        <v>3868</v>
      </c>
      <c r="H368" s="4">
        <f t="shared" si="23"/>
        <v>3952</v>
      </c>
      <c r="I368" s="1" t="str">
        <f>VLOOKUP(J368,'[1]all-items'!$A$2:$C$300,2,FALSE)</f>
        <v>c</v>
      </c>
      <c r="J368" s="3" t="str">
        <f>VLOOKUP(B368,'[1]p12-items'!$A$2:$E$90,3,FALSE)</f>
        <v>food</v>
      </c>
      <c r="K368" s="3">
        <f>VLOOKUP(B368,'[1]p12-items'!$A$2:$E$90,4,FALSE)</f>
        <v>0</v>
      </c>
      <c r="M368" s="1">
        <v>1</v>
      </c>
      <c r="O368" s="1"/>
    </row>
    <row r="369" spans="1:15" x14ac:dyDescent="0.25">
      <c r="A369" s="1">
        <v>367</v>
      </c>
      <c r="B369" s="6" t="s">
        <v>55</v>
      </c>
      <c r="C369" s="2">
        <v>4.476851851851852E-2</v>
      </c>
      <c r="D369" s="2">
        <v>4.5300925925925932E-2</v>
      </c>
      <c r="E369" s="2">
        <f t="shared" si="20"/>
        <v>5.3240740740741199E-4</v>
      </c>
      <c r="F369" s="4">
        <f t="shared" si="21"/>
        <v>46</v>
      </c>
      <c r="G369" s="4">
        <f t="shared" si="22"/>
        <v>3868</v>
      </c>
      <c r="H369" s="4">
        <f t="shared" si="23"/>
        <v>3914</v>
      </c>
      <c r="I369" s="1" t="str">
        <f>VLOOKUP(J369,'[1]all-items'!$A$2:$C$300,2,FALSE)</f>
        <v>u</v>
      </c>
      <c r="J369" s="3" t="str">
        <f>VLOOKUP(B369,'[1]p12-items'!$A$2:$E$90,3,FALSE)</f>
        <v>pan</v>
      </c>
      <c r="K369" s="3">
        <f>VLOOKUP(B369,'[1]p12-items'!$A$2:$E$90,4,FALSE)</f>
        <v>2</v>
      </c>
      <c r="M369" s="1">
        <v>1</v>
      </c>
      <c r="O369" s="1"/>
    </row>
    <row r="370" spans="1:15" x14ac:dyDescent="0.25">
      <c r="A370" s="1">
        <v>369</v>
      </c>
      <c r="B370" s="6" t="s">
        <v>169</v>
      </c>
      <c r="C370" s="2">
        <v>4.4837962962962961E-2</v>
      </c>
      <c r="D370" s="2">
        <v>4.5740740740740742E-2</v>
      </c>
      <c r="E370" s="2">
        <f t="shared" si="20"/>
        <v>9.0277777777778012E-4</v>
      </c>
      <c r="F370" s="4">
        <f t="shared" si="21"/>
        <v>78</v>
      </c>
      <c r="G370" s="4">
        <f t="shared" si="22"/>
        <v>3874</v>
      </c>
      <c r="H370" s="4">
        <f t="shared" si="23"/>
        <v>3952</v>
      </c>
      <c r="I370" s="1" t="str">
        <f>VLOOKUP(J370,'[1]all-items'!$A$2:$C$300,2,FALSE)</f>
        <v>u</v>
      </c>
      <c r="J370" s="3" t="str">
        <f>VLOOKUP(B370,'[1]p12-items'!$A$2:$E$90,3,FALSE)</f>
        <v>cookingSpoon</v>
      </c>
      <c r="K370" s="3">
        <f>VLOOKUP(B370,'[1]p12-items'!$A$2:$E$90,4,FALSE)</f>
        <v>2</v>
      </c>
      <c r="M370" s="1">
        <v>1</v>
      </c>
      <c r="O370" s="1"/>
    </row>
    <row r="371" spans="1:15" x14ac:dyDescent="0.25">
      <c r="A371" s="1">
        <v>370</v>
      </c>
      <c r="B371" s="6" t="s">
        <v>4</v>
      </c>
      <c r="C371" s="2">
        <v>4.5092592592592594E-2</v>
      </c>
      <c r="D371" s="2">
        <v>4.5115740740740741E-2</v>
      </c>
      <c r="E371" s="2">
        <f t="shared" si="20"/>
        <v>2.3148148148147141E-5</v>
      </c>
      <c r="F371" s="4">
        <f t="shared" si="21"/>
        <v>2</v>
      </c>
      <c r="G371" s="4">
        <f t="shared" si="22"/>
        <v>3896</v>
      </c>
      <c r="H371" s="4">
        <f t="shared" si="23"/>
        <v>3898</v>
      </c>
      <c r="I371" s="1" t="str">
        <f>VLOOKUP(J371,'[1]all-items'!$A$2:$C$300,2,FALSE)</f>
        <v>e</v>
      </c>
      <c r="J371" s="3" t="str">
        <f>VLOOKUP(B371,'[1]p12-items'!$A$2:$E$90,3,FALSE)</f>
        <v>stove</v>
      </c>
      <c r="K371" s="3">
        <f>VLOOKUP(B371,'[1]p12-items'!$A$2:$E$90,4,FALSE)</f>
        <v>0</v>
      </c>
      <c r="M371" s="1">
        <v>1</v>
      </c>
      <c r="O371" s="1"/>
    </row>
    <row r="372" spans="1:15" x14ac:dyDescent="0.25">
      <c r="A372" s="1">
        <v>371</v>
      </c>
      <c r="B372" s="6" t="s">
        <v>27</v>
      </c>
      <c r="C372" s="2">
        <v>4.5300925925925932E-2</v>
      </c>
      <c r="D372" s="2">
        <v>4.5347222222222226E-2</v>
      </c>
      <c r="E372" s="2">
        <f t="shared" si="20"/>
        <v>4.6296296296294281E-5</v>
      </c>
      <c r="F372" s="4">
        <f t="shared" si="21"/>
        <v>4</v>
      </c>
      <c r="G372" s="4">
        <f t="shared" si="22"/>
        <v>3914</v>
      </c>
      <c r="H372" s="4">
        <f t="shared" si="23"/>
        <v>3918</v>
      </c>
      <c r="I372" s="1" t="str">
        <f>VLOOKUP(J372,'[1]all-items'!$A$2:$C$300,2,FALSE)</f>
        <v>u</v>
      </c>
      <c r="J372" s="3" t="str">
        <f>VLOOKUP(B372,'[1]p12-items'!$A$2:$E$90,3,FALSE)</f>
        <v>lid</v>
      </c>
      <c r="K372" s="3">
        <f>VLOOKUP(B372,'[1]p12-items'!$A$2:$E$90,4,FALSE)</f>
        <v>1</v>
      </c>
      <c r="M372" s="1">
        <v>1</v>
      </c>
      <c r="O372" s="1"/>
    </row>
    <row r="373" spans="1:15" x14ac:dyDescent="0.25">
      <c r="A373" s="1">
        <v>372</v>
      </c>
      <c r="B373" s="6" t="s">
        <v>2</v>
      </c>
      <c r="C373" s="2">
        <v>4.5370370370370366E-2</v>
      </c>
      <c r="D373" s="2">
        <v>4.5740740740740742E-2</v>
      </c>
      <c r="E373" s="2">
        <f t="shared" si="20"/>
        <v>3.7037037037037507E-4</v>
      </c>
      <c r="F373" s="4">
        <f t="shared" si="21"/>
        <v>32</v>
      </c>
      <c r="G373" s="4">
        <f t="shared" si="22"/>
        <v>3920</v>
      </c>
      <c r="H373" s="4">
        <f t="shared" si="23"/>
        <v>3952</v>
      </c>
      <c r="I373" s="1" t="str">
        <f>VLOOKUP(J373,'[1]all-items'!$A$2:$C$300,2,FALSE)</f>
        <v>u</v>
      </c>
      <c r="J373" s="3" t="str">
        <f>VLOOKUP(B373,'[1]p12-items'!$A$2:$E$90,3,FALSE)</f>
        <v>pan</v>
      </c>
      <c r="K373" s="3">
        <f>VLOOKUP(B373,'[1]p12-items'!$A$2:$E$90,4,FALSE)</f>
        <v>1</v>
      </c>
      <c r="M373" s="1">
        <v>1</v>
      </c>
      <c r="O373" s="1"/>
    </row>
    <row r="374" spans="1:15" x14ac:dyDescent="0.25">
      <c r="A374" s="1">
        <v>373</v>
      </c>
      <c r="B374" s="6" t="s">
        <v>4</v>
      </c>
      <c r="C374" s="2">
        <v>4.5462962962962962E-2</v>
      </c>
      <c r="D374" s="2">
        <v>4.5486111111111109E-2</v>
      </c>
      <c r="E374" s="2">
        <f t="shared" si="20"/>
        <v>2.3148148148147141E-5</v>
      </c>
      <c r="F374" s="4">
        <f t="shared" si="21"/>
        <v>2</v>
      </c>
      <c r="G374" s="4">
        <f t="shared" si="22"/>
        <v>3928</v>
      </c>
      <c r="H374" s="4">
        <f t="shared" si="23"/>
        <v>3930</v>
      </c>
      <c r="I374" s="1" t="str">
        <f>VLOOKUP(J374,'[1]all-items'!$A$2:$C$300,2,FALSE)</f>
        <v>e</v>
      </c>
      <c r="J374" s="3" t="str">
        <f>VLOOKUP(B374,'[1]p12-items'!$A$2:$E$90,3,FALSE)</f>
        <v>stove</v>
      </c>
      <c r="K374" s="3">
        <f>VLOOKUP(B374,'[1]p12-items'!$A$2:$E$90,4,FALSE)</f>
        <v>0</v>
      </c>
      <c r="M374" s="1">
        <v>1</v>
      </c>
      <c r="O374" s="1"/>
    </row>
    <row r="375" spans="1:15" x14ac:dyDescent="0.25">
      <c r="A375" s="1">
        <v>374</v>
      </c>
      <c r="B375" s="6" t="s">
        <v>57</v>
      </c>
      <c r="C375" s="2">
        <v>4.5740740740740742E-2</v>
      </c>
      <c r="D375" s="2">
        <v>4.5763888888888889E-2</v>
      </c>
      <c r="E375" s="2">
        <f t="shared" si="20"/>
        <v>2.3148148148147141E-5</v>
      </c>
      <c r="F375" s="4">
        <f t="shared" si="21"/>
        <v>2</v>
      </c>
      <c r="G375" s="4">
        <f t="shared" si="22"/>
        <v>3952</v>
      </c>
      <c r="H375" s="4">
        <f t="shared" si="23"/>
        <v>3954</v>
      </c>
      <c r="I375" s="1" t="str">
        <f>VLOOKUP(J375,'[1]all-items'!$A$2:$C$300,2,FALSE)</f>
        <v>u</v>
      </c>
      <c r="J375" s="3" t="str">
        <f>VLOOKUP(B375,'[1]p12-items'!$A$2:$E$90,3,FALSE)</f>
        <v>bowl</v>
      </c>
      <c r="K375" s="3" t="str">
        <f>VLOOKUP(B375,'[1]p12-items'!$A$2:$E$90,4,FALSE)</f>
        <v>green</v>
      </c>
      <c r="M375" s="1">
        <v>1</v>
      </c>
      <c r="O375" s="1"/>
    </row>
    <row r="376" spans="1:15" x14ac:dyDescent="0.25">
      <c r="A376" s="1">
        <v>375</v>
      </c>
      <c r="B376" s="6" t="s">
        <v>23</v>
      </c>
      <c r="C376" s="2">
        <v>4.5787037037037036E-2</v>
      </c>
      <c r="D376" s="2">
        <v>4.5833333333333337E-2</v>
      </c>
      <c r="E376" s="2">
        <f t="shared" si="20"/>
        <v>4.629629629630122E-5</v>
      </c>
      <c r="F376" s="4">
        <f t="shared" si="21"/>
        <v>4</v>
      </c>
      <c r="G376" s="4">
        <f t="shared" si="22"/>
        <v>3956</v>
      </c>
      <c r="H376" s="4">
        <f t="shared" si="23"/>
        <v>3960</v>
      </c>
      <c r="I376" s="1" t="str">
        <f>VLOOKUP(J376,'[1]all-items'!$A$2:$C$300,2,FALSE)</f>
        <v>e</v>
      </c>
      <c r="J376" s="3" t="str">
        <f>VLOOKUP(B376,'[1]p12-items'!$A$2:$E$90,3,FALSE)</f>
        <v>cpB</v>
      </c>
      <c r="K376" s="3" t="str">
        <f>VLOOKUP(B376,'[1]p12-items'!$A$2:$E$90,4,FALSE)</f>
        <v>b_co_1</v>
      </c>
      <c r="M376" s="1">
        <v>1</v>
      </c>
      <c r="O376" s="1"/>
    </row>
    <row r="377" spans="1:15" x14ac:dyDescent="0.25">
      <c r="A377" s="1">
        <v>376</v>
      </c>
      <c r="B377" s="6" t="s">
        <v>39</v>
      </c>
      <c r="C377" s="2">
        <v>4.5810185185185183E-2</v>
      </c>
      <c r="D377" s="2">
        <v>4.597222222222222E-2</v>
      </c>
      <c r="E377" s="2">
        <f t="shared" si="20"/>
        <v>1.6203703703703692E-4</v>
      </c>
      <c r="F377" s="4">
        <f t="shared" si="21"/>
        <v>14</v>
      </c>
      <c r="G377" s="4">
        <f t="shared" si="22"/>
        <v>3958</v>
      </c>
      <c r="H377" s="4">
        <f t="shared" si="23"/>
        <v>3972</v>
      </c>
      <c r="I377" s="1" t="str">
        <f>VLOOKUP(J377,'[1]all-items'!$A$2:$C$300,2,FALSE)</f>
        <v>u</v>
      </c>
      <c r="J377" s="3" t="str">
        <f>VLOOKUP(B377,'[1]p12-items'!$A$2:$E$90,3,FALSE)</f>
        <v>holder</v>
      </c>
      <c r="K377" s="3">
        <f>VLOOKUP(B377,'[1]p12-items'!$A$2:$E$90,4,FALSE)</f>
        <v>0</v>
      </c>
      <c r="M377" s="1">
        <v>1</v>
      </c>
      <c r="O377" s="1"/>
    </row>
    <row r="378" spans="1:15" x14ac:dyDescent="0.25">
      <c r="A378" s="1">
        <v>377</v>
      </c>
      <c r="B378" s="6" t="s">
        <v>27</v>
      </c>
      <c r="C378" s="2">
        <v>4.5925925925925926E-2</v>
      </c>
      <c r="D378" s="2">
        <v>4.594907407407408E-2</v>
      </c>
      <c r="E378" s="2">
        <f t="shared" si="20"/>
        <v>2.314814814815408E-5</v>
      </c>
      <c r="F378" s="4">
        <f t="shared" si="21"/>
        <v>2</v>
      </c>
      <c r="G378" s="4">
        <f t="shared" si="22"/>
        <v>3968</v>
      </c>
      <c r="H378" s="4">
        <f t="shared" si="23"/>
        <v>3970</v>
      </c>
      <c r="I378" s="1" t="str">
        <f>VLOOKUP(J378,'[1]all-items'!$A$2:$C$300,2,FALSE)</f>
        <v>u</v>
      </c>
      <c r="J378" s="3" t="str">
        <f>VLOOKUP(B378,'[1]p12-items'!$A$2:$E$90,3,FALSE)</f>
        <v>lid</v>
      </c>
      <c r="K378" s="3">
        <f>VLOOKUP(B378,'[1]p12-items'!$A$2:$E$90,4,FALSE)</f>
        <v>1</v>
      </c>
      <c r="M378" s="1">
        <v>1</v>
      </c>
      <c r="O378" s="1"/>
    </row>
    <row r="379" spans="1:15" x14ac:dyDescent="0.25">
      <c r="A379" s="1">
        <v>378</v>
      </c>
      <c r="B379" s="6" t="s">
        <v>2</v>
      </c>
      <c r="C379" s="2">
        <v>4.5925925925925926E-2</v>
      </c>
      <c r="D379" s="2">
        <v>4.594907407407408E-2</v>
      </c>
      <c r="E379" s="2">
        <f t="shared" si="20"/>
        <v>2.314814814815408E-5</v>
      </c>
      <c r="F379" s="4">
        <f t="shared" si="21"/>
        <v>2</v>
      </c>
      <c r="G379" s="4">
        <f t="shared" si="22"/>
        <v>3968</v>
      </c>
      <c r="H379" s="4">
        <f t="shared" si="23"/>
        <v>3970</v>
      </c>
      <c r="I379" s="1" t="str">
        <f>VLOOKUP(J379,'[1]all-items'!$A$2:$C$300,2,FALSE)</f>
        <v>u</v>
      </c>
      <c r="J379" s="3" t="str">
        <f>VLOOKUP(B379,'[1]p12-items'!$A$2:$E$90,3,FALSE)</f>
        <v>pan</v>
      </c>
      <c r="K379" s="3">
        <f>VLOOKUP(B379,'[1]p12-items'!$A$2:$E$90,4,FALSE)</f>
        <v>1</v>
      </c>
      <c r="M379" s="1">
        <v>1</v>
      </c>
      <c r="O379" s="1"/>
    </row>
    <row r="380" spans="1:15" x14ac:dyDescent="0.25">
      <c r="A380" s="1">
        <v>379</v>
      </c>
      <c r="B380" s="6" t="s">
        <v>84</v>
      </c>
      <c r="C380" s="2">
        <v>4.6064814814814815E-2</v>
      </c>
      <c r="D380" s="2">
        <v>4.6134259259259264E-2</v>
      </c>
      <c r="E380" s="2">
        <f t="shared" si="20"/>
        <v>6.9444444444448361E-5</v>
      </c>
      <c r="F380" s="4">
        <f t="shared" si="21"/>
        <v>6</v>
      </c>
      <c r="G380" s="4">
        <f t="shared" si="22"/>
        <v>3980</v>
      </c>
      <c r="H380" s="4">
        <f t="shared" si="23"/>
        <v>3986</v>
      </c>
      <c r="I380" s="1" t="str">
        <f>VLOOKUP(J380,'[1]all-items'!$A$2:$C$300,2,FALSE)</f>
        <v>u</v>
      </c>
      <c r="J380" s="3" t="str">
        <f>VLOOKUP(B380,'[1]p12-items'!$A$2:$E$90,3,FALSE)</f>
        <v>timer</v>
      </c>
      <c r="K380" s="3">
        <f>VLOOKUP(B380,'[1]p12-items'!$A$2:$E$90,4,FALSE)</f>
        <v>0</v>
      </c>
      <c r="M380" s="1">
        <v>1</v>
      </c>
      <c r="O380" s="1"/>
    </row>
    <row r="381" spans="1:15" x14ac:dyDescent="0.25">
      <c r="A381" s="1">
        <v>380</v>
      </c>
      <c r="B381" s="6" t="s">
        <v>39</v>
      </c>
      <c r="C381" s="2">
        <v>4.6157407407407404E-2</v>
      </c>
      <c r="D381" s="2">
        <v>4.6250000000000006E-2</v>
      </c>
      <c r="E381" s="2">
        <f t="shared" si="20"/>
        <v>9.2592592592602441E-5</v>
      </c>
      <c r="F381" s="4">
        <f t="shared" si="21"/>
        <v>8</v>
      </c>
      <c r="G381" s="4">
        <f t="shared" si="22"/>
        <v>3988</v>
      </c>
      <c r="H381" s="4">
        <f t="shared" si="23"/>
        <v>3996</v>
      </c>
      <c r="I381" s="1" t="str">
        <f>VLOOKUP(J381,'[1]all-items'!$A$2:$C$300,2,FALSE)</f>
        <v>u</v>
      </c>
      <c r="J381" s="3" t="str">
        <f>VLOOKUP(B381,'[1]p12-items'!$A$2:$E$90,3,FALSE)</f>
        <v>holder</v>
      </c>
      <c r="K381" s="3">
        <f>VLOOKUP(B381,'[1]p12-items'!$A$2:$E$90,4,FALSE)</f>
        <v>0</v>
      </c>
      <c r="M381" s="1">
        <v>1</v>
      </c>
      <c r="O381" s="1"/>
    </row>
    <row r="382" spans="1:15" x14ac:dyDescent="0.25">
      <c r="A382" s="1">
        <v>381</v>
      </c>
      <c r="B382" s="6" t="s">
        <v>27</v>
      </c>
      <c r="C382" s="2">
        <v>4.6157407407407404E-2</v>
      </c>
      <c r="D382" s="2">
        <v>4.6180555555555558E-2</v>
      </c>
      <c r="E382" s="2">
        <f t="shared" si="20"/>
        <v>2.314814814815408E-5</v>
      </c>
      <c r="F382" s="4">
        <f t="shared" si="21"/>
        <v>2</v>
      </c>
      <c r="G382" s="4">
        <f t="shared" si="22"/>
        <v>3988</v>
      </c>
      <c r="H382" s="4">
        <f t="shared" si="23"/>
        <v>3990</v>
      </c>
      <c r="I382" s="1" t="str">
        <f>VLOOKUP(J382,'[1]all-items'!$A$2:$C$300,2,FALSE)</f>
        <v>u</v>
      </c>
      <c r="J382" s="3" t="str">
        <f>VLOOKUP(B382,'[1]p12-items'!$A$2:$E$90,3,FALSE)</f>
        <v>lid</v>
      </c>
      <c r="K382" s="3">
        <f>VLOOKUP(B382,'[1]p12-items'!$A$2:$E$90,4,FALSE)</f>
        <v>1</v>
      </c>
      <c r="M382" s="1">
        <v>1</v>
      </c>
      <c r="O382" s="1"/>
    </row>
    <row r="383" spans="1:15" x14ac:dyDescent="0.25">
      <c r="A383" s="1">
        <v>382</v>
      </c>
      <c r="B383" s="6" t="s">
        <v>87</v>
      </c>
      <c r="C383" s="2">
        <v>4.6273148148148147E-2</v>
      </c>
      <c r="D383" s="2">
        <v>4.6550925925925919E-2</v>
      </c>
      <c r="E383" s="2">
        <f t="shared" si="20"/>
        <v>2.7777777777777263E-4</v>
      </c>
      <c r="F383" s="4">
        <f t="shared" si="21"/>
        <v>24</v>
      </c>
      <c r="G383" s="4">
        <f t="shared" si="22"/>
        <v>3998</v>
      </c>
      <c r="H383" s="4">
        <f t="shared" si="23"/>
        <v>4022</v>
      </c>
      <c r="I383" s="1" t="str">
        <f>VLOOKUP(J383,'[1]all-items'!$A$2:$C$300,2,FALSE)</f>
        <v>e</v>
      </c>
      <c r="J383" s="3" t="str">
        <f>VLOOKUP(B383,'[1]p12-items'!$A$2:$E$90,3,FALSE)</f>
        <v>cpB</v>
      </c>
      <c r="K383" s="3" t="str">
        <f>VLOOKUP(B383,'[1]p12-items'!$A$2:$E$90,4,FALSE)</f>
        <v>b_co_2</v>
      </c>
      <c r="M383" s="1">
        <v>1</v>
      </c>
      <c r="O383" s="1"/>
    </row>
    <row r="384" spans="1:15" x14ac:dyDescent="0.25">
      <c r="A384" s="1">
        <v>384</v>
      </c>
      <c r="B384" s="6" t="s">
        <v>88</v>
      </c>
      <c r="C384" s="2">
        <v>4.6342592592592595E-2</v>
      </c>
      <c r="D384" s="2">
        <v>4.6458333333333331E-2</v>
      </c>
      <c r="E384" s="2">
        <f t="shared" si="20"/>
        <v>1.157407407407357E-4</v>
      </c>
      <c r="F384" s="4">
        <f t="shared" si="21"/>
        <v>10</v>
      </c>
      <c r="G384" s="4">
        <f t="shared" si="22"/>
        <v>4004</v>
      </c>
      <c r="H384" s="4">
        <f t="shared" si="23"/>
        <v>4014</v>
      </c>
      <c r="I384" s="1" t="str">
        <f>VLOOKUP(J384,'[1]all-items'!$A$2:$C$300,2,FALSE)</f>
        <v>u</v>
      </c>
      <c r="J384" s="3" t="str">
        <f>VLOOKUP(B384,'[1]p12-items'!$A$2:$E$90,3,FALSE)</f>
        <v>lid</v>
      </c>
      <c r="K384" s="3">
        <f>VLOOKUP(B384,'[1]p12-items'!$A$2:$E$90,4,FALSE)</f>
        <v>2</v>
      </c>
      <c r="M384" s="1">
        <v>1</v>
      </c>
      <c r="O384" s="1"/>
    </row>
    <row r="385" spans="1:15" x14ac:dyDescent="0.25">
      <c r="A385" s="1">
        <v>383</v>
      </c>
      <c r="B385" s="6" t="s">
        <v>15</v>
      </c>
      <c r="C385" s="2">
        <v>4.6342592592592595E-2</v>
      </c>
      <c r="D385" s="2">
        <v>4.6458333333333331E-2</v>
      </c>
      <c r="E385" s="2">
        <f t="shared" si="20"/>
        <v>1.157407407407357E-4</v>
      </c>
      <c r="F385" s="4">
        <f t="shared" si="21"/>
        <v>10</v>
      </c>
      <c r="G385" s="4">
        <f t="shared" si="22"/>
        <v>4004</v>
      </c>
      <c r="H385" s="4">
        <f t="shared" si="23"/>
        <v>4014</v>
      </c>
      <c r="I385" s="1" t="str">
        <f>VLOOKUP(J385,'[1]all-items'!$A$2:$C$300,2,FALSE)</f>
        <v>u</v>
      </c>
      <c r="J385" s="3" t="str">
        <f>VLOOKUP(B385,'[1]p12-items'!$A$2:$E$90,3,FALSE)</f>
        <v>pot</v>
      </c>
      <c r="K385" s="3">
        <f>VLOOKUP(B385,'[1]p12-items'!$A$2:$E$90,4,FALSE)</f>
        <v>0</v>
      </c>
      <c r="M385" s="1">
        <v>1</v>
      </c>
      <c r="O385" s="1"/>
    </row>
    <row r="386" spans="1:15" x14ac:dyDescent="0.25">
      <c r="A386" s="1">
        <v>386</v>
      </c>
      <c r="B386" s="6" t="s">
        <v>88</v>
      </c>
      <c r="C386" s="2">
        <v>4.6597222222222227E-2</v>
      </c>
      <c r="D386" s="2">
        <v>4.6782407407407411E-2</v>
      </c>
      <c r="E386" s="2">
        <f t="shared" ref="E386:E439" si="24">D386-C386</f>
        <v>1.8518518518518406E-4</v>
      </c>
      <c r="F386" s="4">
        <f t="shared" ref="F386:F439" si="25">HOUR(E386) *3600 + MINUTE(E386) * 60 + SECOND(E386)</f>
        <v>16</v>
      </c>
      <c r="G386" s="4">
        <f t="shared" ref="G386:G439" si="26">HOUR(C386) *3600 + MINUTE(C386) * 60 + SECOND(C386)</f>
        <v>4026</v>
      </c>
      <c r="H386" s="4">
        <f t="shared" ref="H386:H439" si="27">HOUR(D386) *3600 + MINUTE(D386) * 60 + SECOND(D386)</f>
        <v>4042</v>
      </c>
      <c r="I386" s="1" t="str">
        <f>VLOOKUP(J386,'[1]all-items'!$A$2:$C$300,2,FALSE)</f>
        <v>u</v>
      </c>
      <c r="J386" s="3" t="str">
        <f>VLOOKUP(B386,'[1]p12-items'!$A$2:$E$90,3,FALSE)</f>
        <v>lid</v>
      </c>
      <c r="K386" s="3">
        <f>VLOOKUP(B386,'[1]p12-items'!$A$2:$E$90,4,FALSE)</f>
        <v>2</v>
      </c>
      <c r="M386" s="1">
        <v>1</v>
      </c>
      <c r="O386" s="1"/>
    </row>
    <row r="387" spans="1:15" x14ac:dyDescent="0.25">
      <c r="A387" s="1">
        <v>385</v>
      </c>
      <c r="B387" s="6" t="s">
        <v>15</v>
      </c>
      <c r="C387" s="2">
        <v>4.6597222222222227E-2</v>
      </c>
      <c r="D387" s="2">
        <v>4.6782407407407411E-2</v>
      </c>
      <c r="E387" s="2">
        <f t="shared" si="24"/>
        <v>1.8518518518518406E-4</v>
      </c>
      <c r="F387" s="4">
        <f t="shared" si="25"/>
        <v>16</v>
      </c>
      <c r="G387" s="4">
        <f t="shared" si="26"/>
        <v>4026</v>
      </c>
      <c r="H387" s="4">
        <f t="shared" si="27"/>
        <v>4042</v>
      </c>
      <c r="I387" s="1" t="str">
        <f>VLOOKUP(J387,'[1]all-items'!$A$2:$C$300,2,FALSE)</f>
        <v>u</v>
      </c>
      <c r="J387" s="3" t="str">
        <f>VLOOKUP(B387,'[1]p12-items'!$A$2:$E$90,3,FALSE)</f>
        <v>pot</v>
      </c>
      <c r="K387" s="3">
        <f>VLOOKUP(B387,'[1]p12-items'!$A$2:$E$90,4,FALSE)</f>
        <v>0</v>
      </c>
      <c r="M387" s="1">
        <v>1</v>
      </c>
      <c r="O387" s="1"/>
    </row>
    <row r="388" spans="1:15" x14ac:dyDescent="0.25">
      <c r="A388" s="1">
        <v>387</v>
      </c>
      <c r="B388" s="1" t="s">
        <v>4</v>
      </c>
      <c r="C388" s="2">
        <v>4.6689814814814816E-2</v>
      </c>
      <c r="D388" s="2">
        <v>4.6712962962962963E-2</v>
      </c>
      <c r="E388" s="2">
        <f t="shared" si="24"/>
        <v>2.3148148148147141E-5</v>
      </c>
      <c r="F388" s="4">
        <f t="shared" si="25"/>
        <v>2</v>
      </c>
      <c r="G388" s="4">
        <f t="shared" si="26"/>
        <v>4034</v>
      </c>
      <c r="H388" s="4">
        <f t="shared" si="27"/>
        <v>4036</v>
      </c>
      <c r="I388" s="1" t="str">
        <f>VLOOKUP(J388,'[1]all-items'!$A$2:$C$300,2,FALSE)</f>
        <v>e</v>
      </c>
      <c r="J388" s="3" t="str">
        <f>VLOOKUP(B388,'[1]p12-items'!$A$2:$E$90,3,FALSE)</f>
        <v>stove</v>
      </c>
      <c r="K388" s="3">
        <f>VLOOKUP(B388,'[1]p12-items'!$A$2:$E$90,4,FALSE)</f>
        <v>0</v>
      </c>
      <c r="M388" s="1">
        <v>1</v>
      </c>
      <c r="O388" s="1"/>
    </row>
    <row r="389" spans="1:15" x14ac:dyDescent="0.25">
      <c r="A389" s="1">
        <v>388</v>
      </c>
      <c r="B389" s="1" t="s">
        <v>47</v>
      </c>
      <c r="C389" s="2">
        <v>4.701388888888889E-2</v>
      </c>
      <c r="D389" s="2">
        <v>4.7106481481481478E-2</v>
      </c>
      <c r="E389" s="2">
        <f t="shared" si="24"/>
        <v>9.2592592592588563E-5</v>
      </c>
      <c r="F389" s="4">
        <f t="shared" si="25"/>
        <v>8</v>
      </c>
      <c r="G389" s="4">
        <f t="shared" si="26"/>
        <v>4062</v>
      </c>
      <c r="H389" s="4">
        <f t="shared" si="27"/>
        <v>4070</v>
      </c>
      <c r="I389" s="1" t="str">
        <f>VLOOKUP(J389,'[1]all-items'!$A$2:$C$300,2,FALSE)</f>
        <v>c</v>
      </c>
      <c r="J389" s="3" t="str">
        <f>VLOOKUP(B389,'[1]p12-items'!$A$2:$E$90,3,FALSE)</f>
        <v>tortillas</v>
      </c>
      <c r="K389" s="3">
        <f>VLOOKUP(B389,'[1]p12-items'!$A$2:$E$90,4,FALSE)</f>
        <v>0</v>
      </c>
      <c r="M389" s="1">
        <v>1</v>
      </c>
      <c r="O389" s="1"/>
    </row>
    <row r="390" spans="1:15" x14ac:dyDescent="0.25">
      <c r="A390" s="1">
        <v>389</v>
      </c>
      <c r="B390" s="1" t="s">
        <v>62</v>
      </c>
      <c r="C390" s="2">
        <v>4.7106481481481478E-2</v>
      </c>
      <c r="D390" s="2">
        <v>4.7222222222222221E-2</v>
      </c>
      <c r="E390" s="2">
        <f t="shared" si="24"/>
        <v>1.1574074074074264E-4</v>
      </c>
      <c r="F390" s="4">
        <f t="shared" si="25"/>
        <v>10</v>
      </c>
      <c r="G390" s="4">
        <f t="shared" si="26"/>
        <v>4070</v>
      </c>
      <c r="H390" s="4">
        <f t="shared" si="27"/>
        <v>4080</v>
      </c>
      <c r="I390" s="1" t="str">
        <f>VLOOKUP(J390,'[1]all-items'!$A$2:$C$300,2,FALSE)</f>
        <v>c</v>
      </c>
      <c r="J390" s="3" t="str">
        <f>VLOOKUP(B390,'[1]p12-items'!$A$2:$E$90,3,FALSE)</f>
        <v>chips</v>
      </c>
      <c r="K390" s="3" t="str">
        <f>VLOOKUP(B390,'[1]p12-items'!$A$2:$E$90,4,FALSE)</f>
        <v>tortilla</v>
      </c>
      <c r="M390" s="1">
        <v>1</v>
      </c>
      <c r="O390" s="1"/>
    </row>
    <row r="391" spans="1:15" x14ac:dyDescent="0.25">
      <c r="A391" s="1">
        <v>392</v>
      </c>
      <c r="B391" s="1" t="s">
        <v>21</v>
      </c>
      <c r="C391" s="2">
        <v>4.7361111111111111E-2</v>
      </c>
      <c r="D391" s="2">
        <v>4.7685185185185185E-2</v>
      </c>
      <c r="E391" s="2">
        <f t="shared" si="24"/>
        <v>3.2407407407407385E-4</v>
      </c>
      <c r="F391" s="4">
        <f t="shared" si="25"/>
        <v>28</v>
      </c>
      <c r="G391" s="4">
        <f t="shared" si="26"/>
        <v>4092</v>
      </c>
      <c r="H391" s="4">
        <f t="shared" si="27"/>
        <v>4120</v>
      </c>
      <c r="I391" s="1" t="str">
        <f>VLOOKUP(J391,'[1]all-items'!$A$2:$C$300,2,FALSE)</f>
        <v>c</v>
      </c>
      <c r="J391" s="3" t="str">
        <f>VLOOKUP(B391,'[1]p12-items'!$A$2:$E$90,3,FALSE)</f>
        <v>food</v>
      </c>
      <c r="K391" s="3">
        <f>VLOOKUP(B391,'[1]p12-items'!$A$2:$E$90,4,FALSE)</f>
        <v>0</v>
      </c>
      <c r="M391" s="1">
        <v>1</v>
      </c>
      <c r="O391" s="1"/>
    </row>
    <row r="392" spans="1:15" x14ac:dyDescent="0.25">
      <c r="A392" s="1">
        <v>391</v>
      </c>
      <c r="B392" s="6" t="s">
        <v>169</v>
      </c>
      <c r="C392" s="2">
        <v>4.7361111111111111E-2</v>
      </c>
      <c r="D392" s="2">
        <v>4.7685185185185185E-2</v>
      </c>
      <c r="E392" s="2">
        <f t="shared" si="24"/>
        <v>3.2407407407407385E-4</v>
      </c>
      <c r="F392" s="4">
        <f t="shared" si="25"/>
        <v>28</v>
      </c>
      <c r="G392" s="4">
        <f t="shared" si="26"/>
        <v>4092</v>
      </c>
      <c r="H392" s="4">
        <f t="shared" si="27"/>
        <v>4120</v>
      </c>
      <c r="I392" s="1" t="str">
        <f>VLOOKUP(J392,'[1]all-items'!$A$2:$C$300,2,FALSE)</f>
        <v>u</v>
      </c>
      <c r="J392" s="3" t="str">
        <f>VLOOKUP(B392,'[1]p12-items'!$A$2:$E$90,3,FALSE)</f>
        <v>cookingSpoon</v>
      </c>
      <c r="K392" s="3">
        <f>VLOOKUP(B392,'[1]p12-items'!$A$2:$E$90,4,FALSE)</f>
        <v>2</v>
      </c>
      <c r="M392" s="1">
        <v>1</v>
      </c>
      <c r="O392" s="1"/>
    </row>
    <row r="393" spans="1:15" x14ac:dyDescent="0.25">
      <c r="A393" s="1">
        <v>390</v>
      </c>
      <c r="B393" s="1" t="s">
        <v>2</v>
      </c>
      <c r="C393" s="2">
        <v>4.7361111111111111E-2</v>
      </c>
      <c r="D393" s="2">
        <v>4.7685185185185185E-2</v>
      </c>
      <c r="E393" s="2">
        <f t="shared" si="24"/>
        <v>3.2407407407407385E-4</v>
      </c>
      <c r="F393" s="4">
        <f t="shared" si="25"/>
        <v>28</v>
      </c>
      <c r="G393" s="4">
        <f t="shared" si="26"/>
        <v>4092</v>
      </c>
      <c r="H393" s="4">
        <f t="shared" si="27"/>
        <v>4120</v>
      </c>
      <c r="I393" s="1" t="str">
        <f>VLOOKUP(J393,'[1]all-items'!$A$2:$C$300,2,FALSE)</f>
        <v>u</v>
      </c>
      <c r="J393" s="3" t="str">
        <f>VLOOKUP(B393,'[1]p12-items'!$A$2:$E$90,3,FALSE)</f>
        <v>pan</v>
      </c>
      <c r="K393" s="3">
        <f>VLOOKUP(B393,'[1]p12-items'!$A$2:$E$90,4,FALSE)</f>
        <v>1</v>
      </c>
      <c r="M393" s="1">
        <v>1</v>
      </c>
      <c r="O393" s="1"/>
    </row>
    <row r="394" spans="1:15" x14ac:dyDescent="0.25">
      <c r="A394" s="1">
        <v>393</v>
      </c>
      <c r="B394" s="1" t="s">
        <v>65</v>
      </c>
      <c r="C394" s="2">
        <v>4.7685185185185185E-2</v>
      </c>
      <c r="D394" s="2">
        <v>4.7708333333333332E-2</v>
      </c>
      <c r="E394" s="2">
        <f t="shared" si="24"/>
        <v>2.3148148148147141E-5</v>
      </c>
      <c r="F394" s="4">
        <f t="shared" si="25"/>
        <v>2</v>
      </c>
      <c r="G394" s="4">
        <f t="shared" si="26"/>
        <v>4120</v>
      </c>
      <c r="H394" s="4">
        <f t="shared" si="27"/>
        <v>4122</v>
      </c>
      <c r="I394" s="1" t="str">
        <f>VLOOKUP(J394,'[1]all-items'!$A$2:$C$300,2,FALSE)</f>
        <v>u</v>
      </c>
      <c r="J394" s="3" t="str">
        <f>VLOOKUP(B394,'[1]p12-items'!$A$2:$E$90,3,FALSE)</f>
        <v>mixingBowl</v>
      </c>
      <c r="K394" s="3">
        <f>VLOOKUP(B394,'[1]p12-items'!$A$2:$E$90,4,FALSE)</f>
        <v>1</v>
      </c>
      <c r="M394" s="1">
        <v>1</v>
      </c>
      <c r="O394" s="1"/>
    </row>
    <row r="395" spans="1:15" x14ac:dyDescent="0.25">
      <c r="A395" s="1">
        <v>394</v>
      </c>
      <c r="B395" s="1" t="s">
        <v>55</v>
      </c>
      <c r="C395" s="2">
        <v>4.7708333333333332E-2</v>
      </c>
      <c r="D395" s="2">
        <v>4.7754629629629626E-2</v>
      </c>
      <c r="E395" s="2">
        <f t="shared" si="24"/>
        <v>4.6296296296294281E-5</v>
      </c>
      <c r="F395" s="4">
        <f t="shared" si="25"/>
        <v>4</v>
      </c>
      <c r="G395" s="4">
        <f t="shared" si="26"/>
        <v>4122</v>
      </c>
      <c r="H395" s="4">
        <f t="shared" si="27"/>
        <v>4126</v>
      </c>
      <c r="I395" s="1" t="str">
        <f>VLOOKUP(J395,'[1]all-items'!$A$2:$C$300,2,FALSE)</f>
        <v>u</v>
      </c>
      <c r="J395" s="3" t="str">
        <f>VLOOKUP(B395,'[1]p12-items'!$A$2:$E$90,3,FALSE)</f>
        <v>pan</v>
      </c>
      <c r="K395" s="3">
        <f>VLOOKUP(B395,'[1]p12-items'!$A$2:$E$90,4,FALSE)</f>
        <v>2</v>
      </c>
      <c r="M395" s="1">
        <v>1</v>
      </c>
      <c r="O395" s="1"/>
    </row>
    <row r="396" spans="1:15" x14ac:dyDescent="0.25">
      <c r="A396" s="1">
        <v>395</v>
      </c>
      <c r="B396" s="1" t="s">
        <v>4</v>
      </c>
      <c r="C396" s="2">
        <v>4.7754629629629626E-2</v>
      </c>
      <c r="D396" s="2">
        <v>4.777777777777778E-2</v>
      </c>
      <c r="E396" s="2">
        <f t="shared" si="24"/>
        <v>2.314814814815408E-5</v>
      </c>
      <c r="F396" s="4">
        <f t="shared" si="25"/>
        <v>2</v>
      </c>
      <c r="G396" s="4">
        <f t="shared" si="26"/>
        <v>4126</v>
      </c>
      <c r="H396" s="4">
        <f t="shared" si="27"/>
        <v>4128</v>
      </c>
      <c r="I396" s="1" t="str">
        <f>VLOOKUP(J396,'[1]all-items'!$A$2:$C$300,2,FALSE)</f>
        <v>e</v>
      </c>
      <c r="J396" s="3" t="str">
        <f>VLOOKUP(B396,'[1]p12-items'!$A$2:$E$90,3,FALSE)</f>
        <v>stove</v>
      </c>
      <c r="K396" s="3">
        <f>VLOOKUP(B396,'[1]p12-items'!$A$2:$E$90,4,FALSE)</f>
        <v>0</v>
      </c>
      <c r="M396" s="1">
        <v>1</v>
      </c>
      <c r="O396" s="1"/>
    </row>
    <row r="397" spans="1:15" x14ac:dyDescent="0.25">
      <c r="A397" s="1">
        <v>396</v>
      </c>
      <c r="B397" s="1" t="s">
        <v>73</v>
      </c>
      <c r="C397" s="2">
        <v>4.7847222222222228E-2</v>
      </c>
      <c r="D397" s="2">
        <v>4.7962962962962964E-2</v>
      </c>
      <c r="E397" s="2">
        <f t="shared" si="24"/>
        <v>1.157407407407357E-4</v>
      </c>
      <c r="F397" s="4">
        <f t="shared" si="25"/>
        <v>10</v>
      </c>
      <c r="G397" s="4">
        <f t="shared" si="26"/>
        <v>4134</v>
      </c>
      <c r="H397" s="4">
        <f t="shared" si="27"/>
        <v>4144</v>
      </c>
      <c r="I397" s="1" t="str">
        <f>VLOOKUP(J397,'[1]all-items'!$A$2:$C$300,2,FALSE)</f>
        <v>u</v>
      </c>
      <c r="J397" s="3" t="str">
        <f>VLOOKUP(B397,'[1]p12-items'!$A$2:$E$90,3,FALSE)</f>
        <v>jarBlender</v>
      </c>
      <c r="K397" s="3" t="str">
        <f>VLOOKUP(B397,'[1]p12-items'!$A$2:$E$90,4,FALSE)</f>
        <v>blenderGlass</v>
      </c>
      <c r="M397" s="1">
        <v>1</v>
      </c>
      <c r="O397" s="1"/>
    </row>
    <row r="398" spans="1:15" x14ac:dyDescent="0.25">
      <c r="A398" s="1">
        <v>397</v>
      </c>
      <c r="B398" s="1" t="s">
        <v>27</v>
      </c>
      <c r="C398" s="2">
        <v>4.8032407407407406E-2</v>
      </c>
      <c r="D398" s="2">
        <v>4.8101851851851847E-2</v>
      </c>
      <c r="E398" s="2">
        <f t="shared" si="24"/>
        <v>6.9444444444441422E-5</v>
      </c>
      <c r="F398" s="4">
        <f t="shared" si="25"/>
        <v>6</v>
      </c>
      <c r="G398" s="4">
        <f t="shared" si="26"/>
        <v>4150</v>
      </c>
      <c r="H398" s="4">
        <f t="shared" si="27"/>
        <v>4156</v>
      </c>
      <c r="I398" s="1" t="str">
        <f>VLOOKUP(J398,'[1]all-items'!$A$2:$C$300,2,FALSE)</f>
        <v>u</v>
      </c>
      <c r="J398" s="3" t="str">
        <f>VLOOKUP(B398,'[1]p12-items'!$A$2:$E$90,3,FALSE)</f>
        <v>lid</v>
      </c>
      <c r="K398" s="3">
        <f>VLOOKUP(B398,'[1]p12-items'!$A$2:$E$90,4,FALSE)</f>
        <v>1</v>
      </c>
      <c r="M398" s="1">
        <v>1</v>
      </c>
      <c r="O398" s="1"/>
    </row>
    <row r="399" spans="1:15" x14ac:dyDescent="0.25">
      <c r="A399" s="1">
        <v>398</v>
      </c>
      <c r="B399" s="1" t="s">
        <v>2</v>
      </c>
      <c r="C399" s="2">
        <v>4.8125000000000001E-2</v>
      </c>
      <c r="D399" s="2">
        <v>4.8749999999999995E-2</v>
      </c>
      <c r="E399" s="2">
        <f t="shared" si="24"/>
        <v>6.2499999999999362E-4</v>
      </c>
      <c r="F399" s="4">
        <f t="shared" si="25"/>
        <v>54</v>
      </c>
      <c r="G399" s="4">
        <f t="shared" si="26"/>
        <v>4158</v>
      </c>
      <c r="H399" s="4">
        <f t="shared" si="27"/>
        <v>4212</v>
      </c>
      <c r="I399" s="1" t="str">
        <f>VLOOKUP(J399,'[1]all-items'!$A$2:$C$300,2,FALSE)</f>
        <v>u</v>
      </c>
      <c r="J399" s="3" t="str">
        <f>VLOOKUP(B399,'[1]p12-items'!$A$2:$E$90,3,FALSE)</f>
        <v>pan</v>
      </c>
      <c r="K399" s="3">
        <f>VLOOKUP(B399,'[1]p12-items'!$A$2:$E$90,4,FALSE)</f>
        <v>1</v>
      </c>
      <c r="M399" s="1">
        <v>1</v>
      </c>
      <c r="O399" s="1"/>
    </row>
    <row r="400" spans="1:15" x14ac:dyDescent="0.25">
      <c r="A400" s="1">
        <v>400</v>
      </c>
      <c r="B400" s="1" t="s">
        <v>21</v>
      </c>
      <c r="C400" s="2">
        <v>4.8171296296296295E-2</v>
      </c>
      <c r="D400" s="2">
        <v>4.87037037037037E-2</v>
      </c>
      <c r="E400" s="2">
        <f t="shared" si="24"/>
        <v>5.3240740740740505E-4</v>
      </c>
      <c r="F400" s="4">
        <f t="shared" si="25"/>
        <v>46</v>
      </c>
      <c r="G400" s="4">
        <f t="shared" si="26"/>
        <v>4162</v>
      </c>
      <c r="H400" s="4">
        <f t="shared" si="27"/>
        <v>4208</v>
      </c>
      <c r="I400" s="1" t="str">
        <f>VLOOKUP(J400,'[1]all-items'!$A$2:$C$300,2,FALSE)</f>
        <v>c</v>
      </c>
      <c r="J400" s="3" t="str">
        <f>VLOOKUP(B400,'[1]p12-items'!$A$2:$E$90,3,FALSE)</f>
        <v>food</v>
      </c>
      <c r="K400" s="3">
        <f>VLOOKUP(B400,'[1]p12-items'!$A$2:$E$90,4,FALSE)</f>
        <v>0</v>
      </c>
      <c r="M400" s="1">
        <v>1</v>
      </c>
      <c r="O400" s="1"/>
    </row>
    <row r="401" spans="1:15" x14ac:dyDescent="0.25">
      <c r="A401" s="1">
        <v>399</v>
      </c>
      <c r="B401" s="6" t="s">
        <v>169</v>
      </c>
      <c r="C401" s="2">
        <v>4.8171296296296295E-2</v>
      </c>
      <c r="D401" s="2">
        <v>4.8958333333333333E-2</v>
      </c>
      <c r="E401" s="2">
        <f t="shared" si="24"/>
        <v>7.8703703703703748E-4</v>
      </c>
      <c r="F401" s="4">
        <f t="shared" si="25"/>
        <v>68</v>
      </c>
      <c r="G401" s="4">
        <f t="shared" si="26"/>
        <v>4162</v>
      </c>
      <c r="H401" s="4">
        <f t="shared" si="27"/>
        <v>4230</v>
      </c>
      <c r="I401" s="1" t="str">
        <f>VLOOKUP(J401,'[1]all-items'!$A$2:$C$300,2,FALSE)</f>
        <v>u</v>
      </c>
      <c r="J401" s="3" t="str">
        <f>VLOOKUP(B401,'[1]p12-items'!$A$2:$E$90,3,FALSE)</f>
        <v>cookingSpoon</v>
      </c>
      <c r="K401" s="3">
        <f>VLOOKUP(B401,'[1]p12-items'!$A$2:$E$90,4,FALSE)</f>
        <v>2</v>
      </c>
      <c r="M401" s="1">
        <v>1</v>
      </c>
      <c r="O401" s="1"/>
    </row>
    <row r="402" spans="1:15" x14ac:dyDescent="0.25">
      <c r="A402" s="1">
        <v>401</v>
      </c>
      <c r="B402" s="1" t="s">
        <v>15</v>
      </c>
      <c r="C402" s="2">
        <v>4.8194444444444449E-2</v>
      </c>
      <c r="D402" s="2">
        <v>4.87037037037037E-2</v>
      </c>
      <c r="E402" s="2">
        <f t="shared" si="24"/>
        <v>5.0925925925925097E-4</v>
      </c>
      <c r="F402" s="4">
        <f t="shared" si="25"/>
        <v>44</v>
      </c>
      <c r="G402" s="4">
        <f t="shared" si="26"/>
        <v>4164</v>
      </c>
      <c r="H402" s="4">
        <f t="shared" si="27"/>
        <v>4208</v>
      </c>
      <c r="I402" s="1" t="str">
        <f>VLOOKUP(J402,'[1]all-items'!$A$2:$C$300,2,FALSE)</f>
        <v>u</v>
      </c>
      <c r="J402" s="3" t="str">
        <f>VLOOKUP(B402,'[1]p12-items'!$A$2:$E$90,3,FALSE)</f>
        <v>pot</v>
      </c>
      <c r="K402" s="3">
        <f>VLOOKUP(B402,'[1]p12-items'!$A$2:$E$90,4,FALSE)</f>
        <v>0</v>
      </c>
      <c r="M402" s="1">
        <v>1</v>
      </c>
      <c r="O402" s="1"/>
    </row>
    <row r="403" spans="1:15" x14ac:dyDescent="0.25">
      <c r="A403" s="1">
        <v>402</v>
      </c>
      <c r="B403" s="1" t="s">
        <v>4</v>
      </c>
      <c r="C403" s="2">
        <v>4.8796296296296303E-2</v>
      </c>
      <c r="D403" s="2">
        <v>4.8819444444444443E-2</v>
      </c>
      <c r="E403" s="2">
        <f t="shared" si="24"/>
        <v>2.3148148148140202E-5</v>
      </c>
      <c r="F403" s="4">
        <f t="shared" si="25"/>
        <v>2</v>
      </c>
      <c r="G403" s="4">
        <f t="shared" si="26"/>
        <v>4216</v>
      </c>
      <c r="H403" s="4">
        <f t="shared" si="27"/>
        <v>4218</v>
      </c>
      <c r="I403" s="1" t="str">
        <f>VLOOKUP(J403,'[1]all-items'!$A$2:$C$300,2,FALSE)</f>
        <v>e</v>
      </c>
      <c r="J403" s="3" t="str">
        <f>VLOOKUP(B403,'[1]p12-items'!$A$2:$E$90,3,FALSE)</f>
        <v>stove</v>
      </c>
      <c r="K403" s="3">
        <f>VLOOKUP(B403,'[1]p12-items'!$A$2:$E$90,4,FALSE)</f>
        <v>0</v>
      </c>
      <c r="M403" s="1">
        <v>1</v>
      </c>
      <c r="O403" s="1"/>
    </row>
    <row r="404" spans="1:15" x14ac:dyDescent="0.25">
      <c r="A404" s="1">
        <v>404</v>
      </c>
      <c r="B404" s="1" t="s">
        <v>21</v>
      </c>
      <c r="C404" s="2">
        <v>4.8819444444444443E-2</v>
      </c>
      <c r="D404" s="2">
        <v>4.8958333333333333E-2</v>
      </c>
      <c r="E404" s="2">
        <f t="shared" si="24"/>
        <v>1.3888888888888978E-4</v>
      </c>
      <c r="F404" s="4">
        <f t="shared" si="25"/>
        <v>12</v>
      </c>
      <c r="G404" s="4">
        <f t="shared" si="26"/>
        <v>4218</v>
      </c>
      <c r="H404" s="4">
        <f t="shared" si="27"/>
        <v>4230</v>
      </c>
      <c r="I404" s="1" t="str">
        <f>VLOOKUP(J404,'[1]all-items'!$A$2:$C$300,2,FALSE)</f>
        <v>c</v>
      </c>
      <c r="J404" s="3" t="str">
        <f>VLOOKUP(B404,'[1]p12-items'!$A$2:$E$90,3,FALSE)</f>
        <v>food</v>
      </c>
      <c r="K404" s="3">
        <f>VLOOKUP(B404,'[1]p12-items'!$A$2:$E$90,4,FALSE)</f>
        <v>0</v>
      </c>
      <c r="M404" s="1">
        <v>1</v>
      </c>
      <c r="O404" s="1"/>
    </row>
    <row r="405" spans="1:15" x14ac:dyDescent="0.25">
      <c r="A405" s="1">
        <v>403</v>
      </c>
      <c r="B405" s="1" t="s">
        <v>15</v>
      </c>
      <c r="C405" s="2">
        <v>4.8819444444444443E-2</v>
      </c>
      <c r="D405" s="2">
        <v>4.8958333333333333E-2</v>
      </c>
      <c r="E405" s="2">
        <f t="shared" si="24"/>
        <v>1.3888888888888978E-4</v>
      </c>
      <c r="F405" s="4">
        <f t="shared" si="25"/>
        <v>12</v>
      </c>
      <c r="G405" s="4">
        <f t="shared" si="26"/>
        <v>4218</v>
      </c>
      <c r="H405" s="4">
        <f t="shared" si="27"/>
        <v>4230</v>
      </c>
      <c r="I405" s="1" t="str">
        <f>VLOOKUP(J405,'[1]all-items'!$A$2:$C$300,2,FALSE)</f>
        <v>u</v>
      </c>
      <c r="J405" s="3" t="str">
        <f>VLOOKUP(B405,'[1]p12-items'!$A$2:$E$90,3,FALSE)</f>
        <v>pot</v>
      </c>
      <c r="K405" s="3">
        <f>VLOOKUP(B405,'[1]p12-items'!$A$2:$E$90,4,FALSE)</f>
        <v>0</v>
      </c>
      <c r="M405" s="1">
        <v>1</v>
      </c>
      <c r="O405" s="1"/>
    </row>
    <row r="406" spans="1:15" x14ac:dyDescent="0.25">
      <c r="A406" s="1">
        <v>405</v>
      </c>
      <c r="B406" s="1" t="s">
        <v>39</v>
      </c>
      <c r="C406" s="2">
        <v>4.925925925925926E-2</v>
      </c>
      <c r="D406" s="2">
        <v>4.9444444444444437E-2</v>
      </c>
      <c r="E406" s="2">
        <f t="shared" si="24"/>
        <v>1.8518518518517713E-4</v>
      </c>
      <c r="F406" s="4">
        <f t="shared" si="25"/>
        <v>16</v>
      </c>
      <c r="G406" s="4">
        <f t="shared" si="26"/>
        <v>4256</v>
      </c>
      <c r="H406" s="4">
        <f t="shared" si="27"/>
        <v>4272</v>
      </c>
      <c r="I406" s="1" t="str">
        <f>VLOOKUP(J406,'[1]all-items'!$A$2:$C$300,2,FALSE)</f>
        <v>u</v>
      </c>
      <c r="J406" s="3" t="str">
        <f>VLOOKUP(B406,'[1]p12-items'!$A$2:$E$90,3,FALSE)</f>
        <v>holder</v>
      </c>
      <c r="K406" s="3">
        <f>VLOOKUP(B406,'[1]p12-items'!$A$2:$E$90,4,FALSE)</f>
        <v>0</v>
      </c>
      <c r="M406" s="1">
        <v>1</v>
      </c>
      <c r="O406" s="1"/>
    </row>
    <row r="407" spans="1:15" x14ac:dyDescent="0.25">
      <c r="A407" s="1">
        <v>406</v>
      </c>
      <c r="B407" s="1" t="s">
        <v>88</v>
      </c>
      <c r="C407" s="2">
        <v>4.9351851851851848E-2</v>
      </c>
      <c r="D407" s="2">
        <v>4.9421296296296297E-2</v>
      </c>
      <c r="E407" s="2">
        <f t="shared" si="24"/>
        <v>6.9444444444448361E-5</v>
      </c>
      <c r="F407" s="4">
        <f t="shared" si="25"/>
        <v>6</v>
      </c>
      <c r="G407" s="4">
        <f t="shared" si="26"/>
        <v>4264</v>
      </c>
      <c r="H407" s="4">
        <f t="shared" si="27"/>
        <v>4270</v>
      </c>
      <c r="I407" s="1" t="str">
        <f>VLOOKUP(J407,'[1]all-items'!$A$2:$C$300,2,FALSE)</f>
        <v>u</v>
      </c>
      <c r="J407" s="3" t="str">
        <f>VLOOKUP(B407,'[1]p12-items'!$A$2:$E$90,3,FALSE)</f>
        <v>lid</v>
      </c>
      <c r="K407" s="3">
        <f>VLOOKUP(B407,'[1]p12-items'!$A$2:$E$90,4,FALSE)</f>
        <v>2</v>
      </c>
      <c r="M407" s="1">
        <v>1</v>
      </c>
      <c r="O407" s="1"/>
    </row>
    <row r="408" spans="1:15" x14ac:dyDescent="0.25">
      <c r="A408" s="1">
        <v>408</v>
      </c>
      <c r="B408" s="1" t="s">
        <v>21</v>
      </c>
      <c r="C408" s="2">
        <v>4.9467592592592591E-2</v>
      </c>
      <c r="D408" s="2">
        <v>5.0115740740740738E-2</v>
      </c>
      <c r="E408" s="2">
        <f t="shared" si="24"/>
        <v>6.481481481481477E-4</v>
      </c>
      <c r="F408" s="4">
        <f t="shared" si="25"/>
        <v>56</v>
      </c>
      <c r="G408" s="4">
        <f t="shared" si="26"/>
        <v>4274</v>
      </c>
      <c r="H408" s="4">
        <f t="shared" si="27"/>
        <v>4330</v>
      </c>
      <c r="I408" s="1" t="str">
        <f>VLOOKUP(J408,'[1]all-items'!$A$2:$C$300,2,FALSE)</f>
        <v>c</v>
      </c>
      <c r="J408" s="3" t="str">
        <f>VLOOKUP(B408,'[1]p12-items'!$A$2:$E$90,3,FALSE)</f>
        <v>food</v>
      </c>
      <c r="K408" s="3">
        <f>VLOOKUP(B408,'[1]p12-items'!$A$2:$E$90,4,FALSE)</f>
        <v>0</v>
      </c>
      <c r="M408" s="1">
        <v>1</v>
      </c>
      <c r="O408" s="1"/>
    </row>
    <row r="409" spans="1:15" x14ac:dyDescent="0.25">
      <c r="A409" s="1">
        <v>407</v>
      </c>
      <c r="B409" s="6" t="s">
        <v>169</v>
      </c>
      <c r="C409" s="2">
        <v>4.9467592592592591E-2</v>
      </c>
      <c r="D409" s="2">
        <v>5.0115740740740738E-2</v>
      </c>
      <c r="E409" s="2">
        <f t="shared" si="24"/>
        <v>6.481481481481477E-4</v>
      </c>
      <c r="F409" s="4">
        <f t="shared" si="25"/>
        <v>56</v>
      </c>
      <c r="G409" s="4">
        <f t="shared" si="26"/>
        <v>4274</v>
      </c>
      <c r="H409" s="4">
        <f t="shared" si="27"/>
        <v>4330</v>
      </c>
      <c r="I409" s="1" t="str">
        <f>VLOOKUP(J409,'[1]all-items'!$A$2:$C$300,2,FALSE)</f>
        <v>u</v>
      </c>
      <c r="J409" s="3" t="str">
        <f>VLOOKUP(B409,'[1]p12-items'!$A$2:$E$90,3,FALSE)</f>
        <v>cookingSpoon</v>
      </c>
      <c r="K409" s="3">
        <f>VLOOKUP(B409,'[1]p12-items'!$A$2:$E$90,4,FALSE)</f>
        <v>2</v>
      </c>
      <c r="M409" s="1">
        <v>1</v>
      </c>
      <c r="O409" s="1"/>
    </row>
    <row r="410" spans="1:15" x14ac:dyDescent="0.25">
      <c r="A410" s="1">
        <v>409</v>
      </c>
      <c r="B410" s="1" t="s">
        <v>55</v>
      </c>
      <c r="C410" s="2">
        <v>4.9467592592592591E-2</v>
      </c>
      <c r="D410" s="2">
        <v>4.9606481481481481E-2</v>
      </c>
      <c r="E410" s="2">
        <f t="shared" si="24"/>
        <v>1.3888888888888978E-4</v>
      </c>
      <c r="F410" s="4">
        <f t="shared" si="25"/>
        <v>12</v>
      </c>
      <c r="G410" s="4">
        <f t="shared" si="26"/>
        <v>4274</v>
      </c>
      <c r="H410" s="4">
        <f t="shared" si="27"/>
        <v>4286</v>
      </c>
      <c r="I410" s="1" t="str">
        <f>VLOOKUP(J410,'[1]all-items'!$A$2:$C$300,2,FALSE)</f>
        <v>u</v>
      </c>
      <c r="J410" s="3" t="str">
        <f>VLOOKUP(B410,'[1]p12-items'!$A$2:$E$90,3,FALSE)</f>
        <v>pan</v>
      </c>
      <c r="K410" s="3">
        <f>VLOOKUP(B410,'[1]p12-items'!$A$2:$E$90,4,FALSE)</f>
        <v>2</v>
      </c>
      <c r="M410" s="1">
        <v>1</v>
      </c>
      <c r="O410" s="1"/>
    </row>
    <row r="411" spans="1:15" x14ac:dyDescent="0.25">
      <c r="A411" s="1">
        <v>410</v>
      </c>
      <c r="B411" s="1" t="s">
        <v>15</v>
      </c>
      <c r="C411" s="2">
        <v>4.9606481481481481E-2</v>
      </c>
      <c r="D411" s="2">
        <v>4.9675925925925929E-2</v>
      </c>
      <c r="E411" s="2">
        <f t="shared" si="24"/>
        <v>6.9444444444448361E-5</v>
      </c>
      <c r="F411" s="4">
        <f t="shared" si="25"/>
        <v>6</v>
      </c>
      <c r="G411" s="4">
        <f t="shared" si="26"/>
        <v>4286</v>
      </c>
      <c r="H411" s="4">
        <f t="shared" si="27"/>
        <v>4292</v>
      </c>
      <c r="I411" s="1" t="str">
        <f>VLOOKUP(J411,'[1]all-items'!$A$2:$C$300,2,FALSE)</f>
        <v>u</v>
      </c>
      <c r="J411" s="3" t="str">
        <f>VLOOKUP(B411,'[1]p12-items'!$A$2:$E$90,3,FALSE)</f>
        <v>pot</v>
      </c>
      <c r="K411" s="3">
        <f>VLOOKUP(B411,'[1]p12-items'!$A$2:$E$90,4,FALSE)</f>
        <v>0</v>
      </c>
      <c r="M411" s="1">
        <v>1</v>
      </c>
      <c r="O411" s="1"/>
    </row>
    <row r="412" spans="1:15" x14ac:dyDescent="0.25">
      <c r="A412" s="1">
        <v>411</v>
      </c>
      <c r="B412" s="1" t="s">
        <v>4</v>
      </c>
      <c r="C412" s="2">
        <v>4.9652777777777775E-2</v>
      </c>
      <c r="D412" s="2">
        <v>4.9675925925925929E-2</v>
      </c>
      <c r="E412" s="2">
        <f t="shared" si="24"/>
        <v>2.314814814815408E-5</v>
      </c>
      <c r="F412" s="4">
        <f t="shared" si="25"/>
        <v>2</v>
      </c>
      <c r="G412" s="4">
        <f t="shared" si="26"/>
        <v>4290</v>
      </c>
      <c r="H412" s="4">
        <f t="shared" si="27"/>
        <v>4292</v>
      </c>
      <c r="I412" s="1" t="str">
        <f>VLOOKUP(J412,'[1]all-items'!$A$2:$C$300,2,FALSE)</f>
        <v>e</v>
      </c>
      <c r="J412" s="3" t="str">
        <f>VLOOKUP(B412,'[1]p12-items'!$A$2:$E$90,3,FALSE)</f>
        <v>stove</v>
      </c>
      <c r="K412" s="3">
        <f>VLOOKUP(B412,'[1]p12-items'!$A$2:$E$90,4,FALSE)</f>
        <v>0</v>
      </c>
      <c r="M412" s="1">
        <v>1</v>
      </c>
      <c r="O412" s="1"/>
    </row>
    <row r="413" spans="1:15" x14ac:dyDescent="0.25">
      <c r="A413" s="1">
        <v>412</v>
      </c>
      <c r="B413" s="1" t="s">
        <v>2</v>
      </c>
      <c r="C413" s="2">
        <v>4.9675925925925929E-2</v>
      </c>
      <c r="D413" s="2">
        <v>5.0092592592592598E-2</v>
      </c>
      <c r="E413" s="2">
        <f t="shared" si="24"/>
        <v>4.1666666666666935E-4</v>
      </c>
      <c r="F413" s="4">
        <f t="shared" si="25"/>
        <v>36</v>
      </c>
      <c r="G413" s="4">
        <f t="shared" si="26"/>
        <v>4292</v>
      </c>
      <c r="H413" s="4">
        <f t="shared" si="27"/>
        <v>4328</v>
      </c>
      <c r="I413" s="1" t="str">
        <f>VLOOKUP(J413,'[1]all-items'!$A$2:$C$300,2,FALSE)</f>
        <v>u</v>
      </c>
      <c r="J413" s="3" t="str">
        <f>VLOOKUP(B413,'[1]p12-items'!$A$2:$E$90,3,FALSE)</f>
        <v>pan</v>
      </c>
      <c r="K413" s="3">
        <f>VLOOKUP(B413,'[1]p12-items'!$A$2:$E$90,4,FALSE)</f>
        <v>1</v>
      </c>
      <c r="M413" s="1">
        <v>1</v>
      </c>
      <c r="O413" s="1"/>
    </row>
    <row r="414" spans="1:15" x14ac:dyDescent="0.25">
      <c r="A414" s="1">
        <v>413</v>
      </c>
      <c r="B414" s="1" t="s">
        <v>15</v>
      </c>
      <c r="C414" s="2">
        <v>5.0092592592592598E-2</v>
      </c>
      <c r="D414" s="2">
        <v>5.0162037037037033E-2</v>
      </c>
      <c r="E414" s="2">
        <f t="shared" si="24"/>
        <v>6.9444444444434483E-5</v>
      </c>
      <c r="F414" s="4">
        <f t="shared" si="25"/>
        <v>6</v>
      </c>
      <c r="G414" s="4">
        <f t="shared" si="26"/>
        <v>4328</v>
      </c>
      <c r="H414" s="4">
        <f t="shared" si="27"/>
        <v>4334</v>
      </c>
      <c r="I414" s="1" t="str">
        <f>VLOOKUP(J414,'[1]all-items'!$A$2:$C$300,2,FALSE)</f>
        <v>u</v>
      </c>
      <c r="J414" s="3" t="str">
        <f>VLOOKUP(B414,'[1]p12-items'!$A$2:$E$90,3,FALSE)</f>
        <v>pot</v>
      </c>
      <c r="K414" s="3">
        <f>VLOOKUP(B414,'[1]p12-items'!$A$2:$E$90,4,FALSE)</f>
        <v>0</v>
      </c>
      <c r="M414" s="1">
        <v>1</v>
      </c>
      <c r="O414" s="1"/>
    </row>
    <row r="415" spans="1:15" x14ac:dyDescent="0.25">
      <c r="A415" s="1">
        <v>414</v>
      </c>
      <c r="B415" s="1" t="s">
        <v>73</v>
      </c>
      <c r="C415" s="2">
        <v>5.0162037037037033E-2</v>
      </c>
      <c r="D415" s="2">
        <v>5.0509259259259254E-2</v>
      </c>
      <c r="E415" s="2">
        <f t="shared" si="24"/>
        <v>3.4722222222222099E-4</v>
      </c>
      <c r="F415" s="4">
        <f t="shared" si="25"/>
        <v>30</v>
      </c>
      <c r="G415" s="4">
        <f t="shared" si="26"/>
        <v>4334</v>
      </c>
      <c r="H415" s="4">
        <f t="shared" si="27"/>
        <v>4364</v>
      </c>
      <c r="I415" s="1" t="str">
        <f>VLOOKUP(J415,'[1]all-items'!$A$2:$C$300,2,FALSE)</f>
        <v>u</v>
      </c>
      <c r="J415" s="3" t="str">
        <f>VLOOKUP(B415,'[1]p12-items'!$A$2:$E$90,3,FALSE)</f>
        <v>jarBlender</v>
      </c>
      <c r="K415" s="3" t="str">
        <f>VLOOKUP(B415,'[1]p12-items'!$A$2:$E$90,4,FALSE)</f>
        <v>blenderGlass</v>
      </c>
      <c r="M415" s="1">
        <v>1</v>
      </c>
      <c r="O415" s="1"/>
    </row>
    <row r="416" spans="1:15" x14ac:dyDescent="0.25">
      <c r="A416" s="1">
        <v>417</v>
      </c>
      <c r="B416" s="1" t="s">
        <v>21</v>
      </c>
      <c r="C416" s="2">
        <v>5.0254629629629628E-2</v>
      </c>
      <c r="D416" s="2">
        <v>5.0462962962962959E-2</v>
      </c>
      <c r="E416" s="2">
        <f t="shared" si="24"/>
        <v>2.0833333333333121E-4</v>
      </c>
      <c r="F416" s="4">
        <f t="shared" si="25"/>
        <v>18</v>
      </c>
      <c r="G416" s="4">
        <f t="shared" si="26"/>
        <v>4342</v>
      </c>
      <c r="H416" s="4">
        <f t="shared" si="27"/>
        <v>4360</v>
      </c>
      <c r="I416" s="1" t="str">
        <f>VLOOKUP(J416,'[1]all-items'!$A$2:$C$300,2,FALSE)</f>
        <v>c</v>
      </c>
      <c r="J416" s="3" t="str">
        <f>VLOOKUP(B416,'[1]p12-items'!$A$2:$E$90,3,FALSE)</f>
        <v>food</v>
      </c>
      <c r="K416" s="3">
        <f>VLOOKUP(B416,'[1]p12-items'!$A$2:$E$90,4,FALSE)</f>
        <v>0</v>
      </c>
      <c r="M416" s="1">
        <v>1</v>
      </c>
      <c r="O416" s="1"/>
    </row>
    <row r="417" spans="1:15" x14ac:dyDescent="0.25">
      <c r="A417" s="1">
        <v>416</v>
      </c>
      <c r="B417" s="1" t="s">
        <v>15</v>
      </c>
      <c r="C417" s="2">
        <v>5.0254629629629628E-2</v>
      </c>
      <c r="D417" s="2">
        <v>5.0462962962962959E-2</v>
      </c>
      <c r="E417" s="2">
        <f t="shared" si="24"/>
        <v>2.0833333333333121E-4</v>
      </c>
      <c r="F417" s="4">
        <f t="shared" si="25"/>
        <v>18</v>
      </c>
      <c r="G417" s="4">
        <f t="shared" si="26"/>
        <v>4342</v>
      </c>
      <c r="H417" s="4">
        <f t="shared" si="27"/>
        <v>4360</v>
      </c>
      <c r="I417" s="1" t="str">
        <f>VLOOKUP(J417,'[1]all-items'!$A$2:$C$300,2,FALSE)</f>
        <v>u</v>
      </c>
      <c r="J417" s="3" t="str">
        <f>VLOOKUP(B417,'[1]p12-items'!$A$2:$E$90,3,FALSE)</f>
        <v>pot</v>
      </c>
      <c r="K417" s="3">
        <f>VLOOKUP(B417,'[1]p12-items'!$A$2:$E$90,4,FALSE)</f>
        <v>0</v>
      </c>
      <c r="M417" s="1">
        <v>1</v>
      </c>
      <c r="O417" s="1"/>
    </row>
    <row r="418" spans="1:15" x14ac:dyDescent="0.25">
      <c r="A418" s="1">
        <v>415</v>
      </c>
      <c r="B418" s="1" t="s">
        <v>61</v>
      </c>
      <c r="C418" s="2">
        <v>5.0254629629629628E-2</v>
      </c>
      <c r="D418" s="2">
        <v>5.0462962962962959E-2</v>
      </c>
      <c r="E418" s="2">
        <f t="shared" si="24"/>
        <v>2.0833333333333121E-4</v>
      </c>
      <c r="F418" s="4">
        <f t="shared" si="25"/>
        <v>18</v>
      </c>
      <c r="G418" s="4">
        <f t="shared" si="26"/>
        <v>4342</v>
      </c>
      <c r="H418" s="4">
        <f t="shared" si="27"/>
        <v>4360</v>
      </c>
      <c r="I418" s="1" t="str">
        <f>VLOOKUP(J418,'[1]all-items'!$A$2:$C$300,2,FALSE)</f>
        <v>c</v>
      </c>
      <c r="J418" s="3" t="str">
        <f>VLOOKUP(B418,'[1]p12-items'!$A$2:$E$90,3,FALSE)</f>
        <v>hotSauce</v>
      </c>
      <c r="K418" s="3">
        <f>VLOOKUP(B418,'[1]p12-items'!$A$2:$E$90,4,FALSE)</f>
        <v>0</v>
      </c>
      <c r="M418" s="1">
        <v>1</v>
      </c>
      <c r="O418" s="1"/>
    </row>
    <row r="419" spans="1:15" x14ac:dyDescent="0.25">
      <c r="A419" s="1">
        <v>418</v>
      </c>
      <c r="B419" s="1" t="s">
        <v>27</v>
      </c>
      <c r="C419" s="2">
        <v>5.0509259259259254E-2</v>
      </c>
      <c r="D419" s="2">
        <v>5.0555555555555555E-2</v>
      </c>
      <c r="E419" s="2">
        <f t="shared" si="24"/>
        <v>4.629629629630122E-5</v>
      </c>
      <c r="F419" s="4">
        <f t="shared" si="25"/>
        <v>4</v>
      </c>
      <c r="G419" s="4">
        <f t="shared" si="26"/>
        <v>4364</v>
      </c>
      <c r="H419" s="4">
        <f t="shared" si="27"/>
        <v>4368</v>
      </c>
      <c r="I419" s="1" t="str">
        <f>VLOOKUP(J419,'[1]all-items'!$A$2:$C$300,2,FALSE)</f>
        <v>u</v>
      </c>
      <c r="J419" s="3" t="str">
        <f>VLOOKUP(B419,'[1]p12-items'!$A$2:$E$90,3,FALSE)</f>
        <v>lid</v>
      </c>
      <c r="K419" s="3">
        <f>VLOOKUP(B419,'[1]p12-items'!$A$2:$E$90,4,FALSE)</f>
        <v>1</v>
      </c>
      <c r="M419" s="1">
        <v>1</v>
      </c>
      <c r="O419" s="1"/>
    </row>
    <row r="420" spans="1:15" x14ac:dyDescent="0.25">
      <c r="A420" s="1">
        <v>421</v>
      </c>
      <c r="B420" s="1" t="s">
        <v>21</v>
      </c>
      <c r="C420" s="2">
        <v>5.0578703703703709E-2</v>
      </c>
      <c r="D420" s="2">
        <v>5.0995370370370365E-2</v>
      </c>
      <c r="E420" s="2">
        <f t="shared" si="24"/>
        <v>4.1666666666665547E-4</v>
      </c>
      <c r="F420" s="4">
        <f t="shared" si="25"/>
        <v>36</v>
      </c>
      <c r="G420" s="4">
        <f t="shared" si="26"/>
        <v>4370</v>
      </c>
      <c r="H420" s="4">
        <f t="shared" si="27"/>
        <v>4406</v>
      </c>
      <c r="I420" s="1" t="str">
        <f>VLOOKUP(J420,'[1]all-items'!$A$2:$C$300,2,FALSE)</f>
        <v>c</v>
      </c>
      <c r="J420" s="3" t="str">
        <f>VLOOKUP(B420,'[1]p12-items'!$A$2:$E$90,3,FALSE)</f>
        <v>food</v>
      </c>
      <c r="K420" s="3">
        <f>VLOOKUP(B420,'[1]p12-items'!$A$2:$E$90,4,FALSE)</f>
        <v>0</v>
      </c>
      <c r="M420" s="1">
        <v>1</v>
      </c>
      <c r="O420" s="1"/>
    </row>
    <row r="421" spans="1:15" x14ac:dyDescent="0.25">
      <c r="A421" s="1">
        <v>420</v>
      </c>
      <c r="B421" s="6" t="s">
        <v>169</v>
      </c>
      <c r="C421" s="2">
        <v>5.0578703703703709E-2</v>
      </c>
      <c r="D421" s="2">
        <v>5.0995370370370365E-2</v>
      </c>
      <c r="E421" s="2">
        <f t="shared" si="24"/>
        <v>4.1666666666665547E-4</v>
      </c>
      <c r="F421" s="4">
        <f t="shared" si="25"/>
        <v>36</v>
      </c>
      <c r="G421" s="4">
        <f t="shared" si="26"/>
        <v>4370</v>
      </c>
      <c r="H421" s="4">
        <f t="shared" si="27"/>
        <v>4406</v>
      </c>
      <c r="I421" s="1" t="str">
        <f>VLOOKUP(J421,'[1]all-items'!$A$2:$C$300,2,FALSE)</f>
        <v>u</v>
      </c>
      <c r="J421" s="3" t="str">
        <f>VLOOKUP(B421,'[1]p12-items'!$A$2:$E$90,3,FALSE)</f>
        <v>cookingSpoon</v>
      </c>
      <c r="K421" s="3">
        <f>VLOOKUP(B421,'[1]p12-items'!$A$2:$E$90,4,FALSE)</f>
        <v>2</v>
      </c>
      <c r="M421" s="1">
        <v>1</v>
      </c>
      <c r="O421" s="1"/>
    </row>
    <row r="422" spans="1:15" x14ac:dyDescent="0.25">
      <c r="A422" s="1">
        <v>419</v>
      </c>
      <c r="B422" s="1" t="s">
        <v>15</v>
      </c>
      <c r="C422" s="2">
        <v>5.0578703703703709E-2</v>
      </c>
      <c r="D422" s="2">
        <v>5.0995370370370365E-2</v>
      </c>
      <c r="E422" s="2">
        <f t="shared" si="24"/>
        <v>4.1666666666665547E-4</v>
      </c>
      <c r="F422" s="4">
        <f t="shared" si="25"/>
        <v>36</v>
      </c>
      <c r="G422" s="4">
        <f t="shared" si="26"/>
        <v>4370</v>
      </c>
      <c r="H422" s="4">
        <f t="shared" si="27"/>
        <v>4406</v>
      </c>
      <c r="I422" s="1" t="str">
        <f>VLOOKUP(J422,'[1]all-items'!$A$2:$C$300,2,FALSE)</f>
        <v>u</v>
      </c>
      <c r="J422" s="3" t="str">
        <f>VLOOKUP(B422,'[1]p12-items'!$A$2:$E$90,3,FALSE)</f>
        <v>pot</v>
      </c>
      <c r="K422" s="3">
        <f>VLOOKUP(B422,'[1]p12-items'!$A$2:$E$90,4,FALSE)</f>
        <v>0</v>
      </c>
      <c r="M422" s="1">
        <v>1</v>
      </c>
      <c r="O422" s="1"/>
    </row>
    <row r="423" spans="1:15" x14ac:dyDescent="0.25">
      <c r="A423" s="1">
        <v>422</v>
      </c>
      <c r="B423" s="1" t="s">
        <v>4</v>
      </c>
      <c r="C423" s="2">
        <v>5.0833333333333335E-2</v>
      </c>
      <c r="D423" s="2">
        <v>5.0856481481481482E-2</v>
      </c>
      <c r="E423" s="2">
        <f t="shared" si="24"/>
        <v>2.3148148148147141E-5</v>
      </c>
      <c r="F423" s="4">
        <f t="shared" si="25"/>
        <v>2</v>
      </c>
      <c r="G423" s="4">
        <f t="shared" si="26"/>
        <v>4392</v>
      </c>
      <c r="H423" s="4">
        <f t="shared" si="27"/>
        <v>4394</v>
      </c>
      <c r="I423" s="1" t="str">
        <f>VLOOKUP(J423,'[1]all-items'!$A$2:$C$300,2,FALSE)</f>
        <v>e</v>
      </c>
      <c r="J423" s="3" t="str">
        <f>VLOOKUP(B423,'[1]p12-items'!$A$2:$E$90,3,FALSE)</f>
        <v>stove</v>
      </c>
      <c r="K423" s="3">
        <f>VLOOKUP(B423,'[1]p12-items'!$A$2:$E$90,4,FALSE)</f>
        <v>0</v>
      </c>
      <c r="M423" s="1">
        <v>1</v>
      </c>
      <c r="O423" s="1"/>
    </row>
    <row r="424" spans="1:15" x14ac:dyDescent="0.25">
      <c r="A424" s="1">
        <v>423</v>
      </c>
      <c r="B424" s="1" t="s">
        <v>27</v>
      </c>
      <c r="C424" s="2">
        <v>5.0995370370370365E-2</v>
      </c>
      <c r="D424" s="2">
        <v>5.1018518518518519E-2</v>
      </c>
      <c r="E424" s="2">
        <f t="shared" si="24"/>
        <v>2.314814814815408E-5</v>
      </c>
      <c r="F424" s="4">
        <f t="shared" si="25"/>
        <v>2</v>
      </c>
      <c r="G424" s="4">
        <f t="shared" si="26"/>
        <v>4406</v>
      </c>
      <c r="H424" s="4">
        <f t="shared" si="27"/>
        <v>4408</v>
      </c>
      <c r="I424" s="1" t="str">
        <f>VLOOKUP(J424,'[1]all-items'!$A$2:$C$300,2,FALSE)</f>
        <v>u</v>
      </c>
      <c r="J424" s="3" t="str">
        <f>VLOOKUP(B424,'[1]p12-items'!$A$2:$E$90,3,FALSE)</f>
        <v>lid</v>
      </c>
      <c r="K424" s="3">
        <f>VLOOKUP(B424,'[1]p12-items'!$A$2:$E$90,4,FALSE)</f>
        <v>1</v>
      </c>
      <c r="M424" s="1">
        <v>1</v>
      </c>
      <c r="O424" s="1"/>
    </row>
    <row r="425" spans="1:15" x14ac:dyDescent="0.25">
      <c r="A425" s="1">
        <v>425</v>
      </c>
      <c r="B425" s="1" t="s">
        <v>35</v>
      </c>
      <c r="C425" s="2">
        <v>5.1180555555555556E-2</v>
      </c>
      <c r="D425" s="2">
        <v>5.1319444444444445E-2</v>
      </c>
      <c r="E425" s="2">
        <f t="shared" si="24"/>
        <v>1.3888888888888978E-4</v>
      </c>
      <c r="F425" s="4">
        <f t="shared" si="25"/>
        <v>12</v>
      </c>
      <c r="G425" s="4">
        <f t="shared" si="26"/>
        <v>4422</v>
      </c>
      <c r="H425" s="4">
        <f t="shared" si="27"/>
        <v>4434</v>
      </c>
      <c r="I425" s="1" t="str">
        <f>VLOOKUP(J425,'[1]all-items'!$A$2:$C$300,2,FALSE)</f>
        <v>c</v>
      </c>
      <c r="J425" s="3" t="str">
        <f>VLOOKUP(B425,'[1]p12-items'!$A$2:$E$90,3,FALSE)</f>
        <v>coffee</v>
      </c>
      <c r="K425" s="3">
        <f>VLOOKUP(B425,'[1]p12-items'!$A$2:$E$90,4,FALSE)</f>
        <v>0</v>
      </c>
      <c r="L425" s="1" t="s">
        <v>90</v>
      </c>
      <c r="M425" s="1">
        <v>1</v>
      </c>
      <c r="O425" s="1"/>
    </row>
    <row r="426" spans="1:15" x14ac:dyDescent="0.25">
      <c r="A426" s="1">
        <v>424</v>
      </c>
      <c r="B426" s="1" t="s">
        <v>38</v>
      </c>
      <c r="C426" s="2">
        <v>5.1180555555555556E-2</v>
      </c>
      <c r="D426" s="2">
        <v>5.1319444444444445E-2</v>
      </c>
      <c r="E426" s="2">
        <f t="shared" si="24"/>
        <v>1.3888888888888978E-4</v>
      </c>
      <c r="F426" s="4">
        <f t="shared" si="25"/>
        <v>12</v>
      </c>
      <c r="G426" s="4">
        <f t="shared" si="26"/>
        <v>4422</v>
      </c>
      <c r="H426" s="4">
        <f t="shared" si="27"/>
        <v>4434</v>
      </c>
      <c r="I426" s="1" t="str">
        <f>VLOOKUP(J426,'[1]all-items'!$A$2:$C$300,2,FALSE)</f>
        <v>u</v>
      </c>
      <c r="J426" s="3" t="str">
        <f>VLOOKUP(B426,'[1]p12-items'!$A$2:$E$90,3,FALSE)</f>
        <v>cup</v>
      </c>
      <c r="K426" s="3">
        <f>VLOOKUP(B426,'[1]p12-items'!$A$2:$E$90,4,FALSE)</f>
        <v>0</v>
      </c>
      <c r="L426" s="1" t="s">
        <v>90</v>
      </c>
      <c r="M426" s="1">
        <v>1</v>
      </c>
      <c r="O426" s="1"/>
    </row>
    <row r="427" spans="1:15" x14ac:dyDescent="0.25">
      <c r="A427" s="1">
        <v>426</v>
      </c>
      <c r="B427" s="1" t="s">
        <v>27</v>
      </c>
      <c r="C427" s="2">
        <v>5.4050925925925926E-2</v>
      </c>
      <c r="D427" s="2">
        <v>5.4074074074074073E-2</v>
      </c>
      <c r="E427" s="2">
        <f t="shared" si="24"/>
        <v>2.3148148148147141E-5</v>
      </c>
      <c r="F427" s="4">
        <f t="shared" si="25"/>
        <v>2</v>
      </c>
      <c r="G427" s="4">
        <f t="shared" si="26"/>
        <v>4670</v>
      </c>
      <c r="H427" s="4">
        <f t="shared" si="27"/>
        <v>4672</v>
      </c>
      <c r="I427" s="1" t="str">
        <f>VLOOKUP(J427,'[1]all-items'!$A$2:$C$300,2,FALSE)</f>
        <v>u</v>
      </c>
      <c r="J427" s="3" t="str">
        <f>VLOOKUP(B427,'[1]p12-items'!$A$2:$E$90,3,FALSE)</f>
        <v>lid</v>
      </c>
      <c r="K427" s="3">
        <f>VLOOKUP(B427,'[1]p12-items'!$A$2:$E$90,4,FALSE)</f>
        <v>1</v>
      </c>
      <c r="M427" s="1">
        <v>1</v>
      </c>
      <c r="O427" s="1"/>
    </row>
    <row r="428" spans="1:15" x14ac:dyDescent="0.25">
      <c r="A428" s="1">
        <v>427</v>
      </c>
      <c r="B428" s="1" t="s">
        <v>15</v>
      </c>
      <c r="C428" s="2">
        <v>5.4050925925925926E-2</v>
      </c>
      <c r="D428" s="2">
        <v>5.4305555555555551E-2</v>
      </c>
      <c r="E428" s="2">
        <f t="shared" si="24"/>
        <v>2.5462962962962549E-4</v>
      </c>
      <c r="F428" s="4">
        <f t="shared" si="25"/>
        <v>22</v>
      </c>
      <c r="G428" s="4">
        <f t="shared" si="26"/>
        <v>4670</v>
      </c>
      <c r="H428" s="4">
        <f t="shared" si="27"/>
        <v>4692</v>
      </c>
      <c r="I428" s="1" t="str">
        <f>VLOOKUP(J428,'[1]all-items'!$A$2:$C$300,2,FALSE)</f>
        <v>u</v>
      </c>
      <c r="J428" s="3" t="str">
        <f>VLOOKUP(B428,'[1]p12-items'!$A$2:$E$90,3,FALSE)</f>
        <v>pot</v>
      </c>
      <c r="K428" s="3">
        <f>VLOOKUP(B428,'[1]p12-items'!$A$2:$E$90,4,FALSE)</f>
        <v>0</v>
      </c>
      <c r="M428" s="1">
        <v>1</v>
      </c>
      <c r="O428" s="1"/>
    </row>
    <row r="429" spans="1:15" x14ac:dyDescent="0.25">
      <c r="A429" s="1">
        <v>428</v>
      </c>
      <c r="B429" s="6" t="s">
        <v>169</v>
      </c>
      <c r="C429" s="2">
        <v>5.4074074074074073E-2</v>
      </c>
      <c r="D429" s="2">
        <v>5.4328703703703705E-2</v>
      </c>
      <c r="E429" s="2">
        <f t="shared" si="24"/>
        <v>2.5462962962963243E-4</v>
      </c>
      <c r="F429" s="4">
        <f t="shared" si="25"/>
        <v>22</v>
      </c>
      <c r="G429" s="4">
        <f t="shared" si="26"/>
        <v>4672</v>
      </c>
      <c r="H429" s="4">
        <f t="shared" si="27"/>
        <v>4694</v>
      </c>
      <c r="I429" s="1" t="str">
        <f>VLOOKUP(J429,'[1]all-items'!$A$2:$C$300,2,FALSE)</f>
        <v>u</v>
      </c>
      <c r="J429" s="3" t="str">
        <f>VLOOKUP(B429,'[1]p12-items'!$A$2:$E$90,3,FALSE)</f>
        <v>cookingSpoon</v>
      </c>
      <c r="K429" s="3">
        <f>VLOOKUP(B429,'[1]p12-items'!$A$2:$E$90,4,FALSE)</f>
        <v>2</v>
      </c>
      <c r="M429" s="1">
        <v>1</v>
      </c>
      <c r="O429" s="1"/>
    </row>
    <row r="430" spans="1:15" x14ac:dyDescent="0.25">
      <c r="A430" s="1">
        <v>429</v>
      </c>
      <c r="B430" s="1" t="s">
        <v>21</v>
      </c>
      <c r="C430" s="2">
        <v>5.4166666666666669E-2</v>
      </c>
      <c r="D430" s="2">
        <v>5.4328703703703705E-2</v>
      </c>
      <c r="E430" s="2">
        <f t="shared" si="24"/>
        <v>1.6203703703703692E-4</v>
      </c>
      <c r="F430" s="4">
        <f t="shared" si="25"/>
        <v>14</v>
      </c>
      <c r="G430" s="4">
        <f t="shared" si="26"/>
        <v>4680</v>
      </c>
      <c r="H430" s="4">
        <f t="shared" si="27"/>
        <v>4694</v>
      </c>
      <c r="I430" s="1" t="str">
        <f>VLOOKUP(J430,'[1]all-items'!$A$2:$C$300,2,FALSE)</f>
        <v>c</v>
      </c>
      <c r="J430" s="3" t="str">
        <f>VLOOKUP(B430,'[1]p12-items'!$A$2:$E$90,3,FALSE)</f>
        <v>food</v>
      </c>
      <c r="K430" s="3">
        <f>VLOOKUP(B430,'[1]p12-items'!$A$2:$E$90,4,FALSE)</f>
        <v>0</v>
      </c>
      <c r="M430" s="1">
        <v>1</v>
      </c>
      <c r="O430" s="1"/>
    </row>
    <row r="431" spans="1:15" x14ac:dyDescent="0.25">
      <c r="A431" s="1">
        <v>430</v>
      </c>
      <c r="B431" s="1" t="s">
        <v>65</v>
      </c>
      <c r="C431" s="2">
        <v>5.4328703703703705E-2</v>
      </c>
      <c r="D431" s="2">
        <v>5.4351851851851853E-2</v>
      </c>
      <c r="E431" s="2">
        <f t="shared" si="24"/>
        <v>2.3148148148147141E-5</v>
      </c>
      <c r="F431" s="4">
        <f t="shared" si="25"/>
        <v>2</v>
      </c>
      <c r="G431" s="4">
        <f t="shared" si="26"/>
        <v>4694</v>
      </c>
      <c r="H431" s="4">
        <f t="shared" si="27"/>
        <v>4696</v>
      </c>
      <c r="I431" s="1" t="str">
        <f>VLOOKUP(J431,'[1]all-items'!$A$2:$C$300,2,FALSE)</f>
        <v>u</v>
      </c>
      <c r="J431" s="3" t="str">
        <f>VLOOKUP(B431,'[1]p12-items'!$A$2:$E$90,3,FALSE)</f>
        <v>mixingBowl</v>
      </c>
      <c r="K431" s="3">
        <f>VLOOKUP(B431,'[1]p12-items'!$A$2:$E$90,4,FALSE)</f>
        <v>1</v>
      </c>
      <c r="M431" s="1">
        <v>1</v>
      </c>
    </row>
    <row r="432" spans="1:15" x14ac:dyDescent="0.25">
      <c r="A432" s="1">
        <v>431</v>
      </c>
      <c r="B432" s="1" t="s">
        <v>27</v>
      </c>
      <c r="C432" s="2">
        <v>5.4699074074074074E-2</v>
      </c>
      <c r="D432" s="2">
        <v>5.4722222222222228E-2</v>
      </c>
      <c r="E432" s="2">
        <f t="shared" si="24"/>
        <v>2.314814814815408E-5</v>
      </c>
      <c r="F432" s="4">
        <f t="shared" si="25"/>
        <v>2</v>
      </c>
      <c r="G432" s="4">
        <f t="shared" si="26"/>
        <v>4726</v>
      </c>
      <c r="H432" s="4">
        <f t="shared" si="27"/>
        <v>4728</v>
      </c>
      <c r="I432" s="1" t="str">
        <f>VLOOKUP(J432,'[1]all-items'!$A$2:$C$300,2,FALSE)</f>
        <v>u</v>
      </c>
      <c r="J432" s="3" t="str">
        <f>VLOOKUP(B432,'[1]p12-items'!$A$2:$E$90,3,FALSE)</f>
        <v>lid</v>
      </c>
      <c r="K432" s="3">
        <f>VLOOKUP(B432,'[1]p12-items'!$A$2:$E$90,4,FALSE)</f>
        <v>1</v>
      </c>
      <c r="M432" s="1">
        <v>1</v>
      </c>
      <c r="O432" s="1"/>
    </row>
    <row r="433" spans="1:15" x14ac:dyDescent="0.25">
      <c r="A433" s="1">
        <v>432</v>
      </c>
      <c r="B433" s="1" t="s">
        <v>47</v>
      </c>
      <c r="C433" s="2">
        <v>5.4791666666666662E-2</v>
      </c>
      <c r="D433" s="2">
        <v>5.4814814814814816E-2</v>
      </c>
      <c r="E433" s="2">
        <f t="shared" si="24"/>
        <v>2.314814814815408E-5</v>
      </c>
      <c r="F433" s="4">
        <f t="shared" si="25"/>
        <v>2</v>
      </c>
      <c r="G433" s="4">
        <f t="shared" si="26"/>
        <v>4734</v>
      </c>
      <c r="H433" s="4">
        <f t="shared" si="27"/>
        <v>4736</v>
      </c>
      <c r="I433" s="1" t="str">
        <f>VLOOKUP(J433,'[1]all-items'!$A$2:$C$300,2,FALSE)</f>
        <v>c</v>
      </c>
      <c r="J433" s="3" t="str">
        <f>VLOOKUP(B433,'[1]p12-items'!$A$2:$E$90,3,FALSE)</f>
        <v>tortillas</v>
      </c>
      <c r="K433" s="3">
        <f>VLOOKUP(B433,'[1]p12-items'!$A$2:$E$90,4,FALSE)</f>
        <v>0</v>
      </c>
      <c r="M433" s="1">
        <v>1</v>
      </c>
      <c r="O433" s="1"/>
    </row>
    <row r="434" spans="1:15" x14ac:dyDescent="0.25">
      <c r="A434" s="1">
        <v>433</v>
      </c>
      <c r="B434" s="1" t="s">
        <v>6</v>
      </c>
      <c r="C434" s="2">
        <v>5.4837962962962956E-2</v>
      </c>
      <c r="D434" s="2">
        <v>5.5E-2</v>
      </c>
      <c r="E434" s="2">
        <f t="shared" si="24"/>
        <v>1.6203703703704386E-4</v>
      </c>
      <c r="F434" s="4">
        <f t="shared" si="25"/>
        <v>14</v>
      </c>
      <c r="G434" s="4">
        <f t="shared" si="26"/>
        <v>4738</v>
      </c>
      <c r="H434" s="4">
        <f t="shared" si="27"/>
        <v>4752</v>
      </c>
      <c r="I434" s="1" t="str">
        <f>VLOOKUP(J434,'[1]all-items'!$A$2:$C$300,2,FALSE)</f>
        <v>e</v>
      </c>
      <c r="J434" s="3" t="str">
        <f>VLOOKUP(B434,'[1]p12-items'!$A$2:$E$90,3,FALSE)</f>
        <v>fridge</v>
      </c>
      <c r="K434" s="3">
        <f>VLOOKUP(B434,'[1]p12-items'!$A$2:$E$90,4,FALSE)</f>
        <v>0</v>
      </c>
      <c r="M434" s="1">
        <v>1</v>
      </c>
      <c r="O434" s="1"/>
    </row>
    <row r="435" spans="1:15" x14ac:dyDescent="0.25">
      <c r="A435" s="1">
        <v>434</v>
      </c>
      <c r="B435" s="1" t="s">
        <v>40</v>
      </c>
      <c r="C435" s="2">
        <v>5.486111111111111E-2</v>
      </c>
      <c r="D435" s="2">
        <v>5.4976851851851853E-2</v>
      </c>
      <c r="E435" s="2">
        <f t="shared" si="24"/>
        <v>1.1574074074074264E-4</v>
      </c>
      <c r="F435" s="4">
        <f t="shared" si="25"/>
        <v>10</v>
      </c>
      <c r="G435" s="4">
        <f t="shared" si="26"/>
        <v>4740</v>
      </c>
      <c r="H435" s="4">
        <f t="shared" si="27"/>
        <v>4750</v>
      </c>
      <c r="I435" s="1" t="str">
        <f>VLOOKUP(J435,'[1]all-items'!$A$2:$C$300,2,FALSE)</f>
        <v>u</v>
      </c>
      <c r="J435" s="3" t="str">
        <f>VLOOKUP(B435,'[1]p12-items'!$A$2:$E$90,3,FALSE)</f>
        <v>jar</v>
      </c>
      <c r="K435" s="3">
        <f>VLOOKUP(B435,'[1]p12-items'!$A$2:$E$90,4,FALSE)</f>
        <v>0</v>
      </c>
      <c r="M435" s="1">
        <v>1</v>
      </c>
      <c r="O435" s="1"/>
    </row>
    <row r="436" spans="1:15" x14ac:dyDescent="0.25">
      <c r="A436" s="1">
        <v>435</v>
      </c>
      <c r="B436" s="1" t="s">
        <v>6</v>
      </c>
      <c r="C436" s="2">
        <v>5.5023148148148147E-2</v>
      </c>
      <c r="D436" s="2">
        <v>5.5069444444444449E-2</v>
      </c>
      <c r="E436" s="2">
        <f t="shared" si="24"/>
        <v>4.629629629630122E-5</v>
      </c>
      <c r="F436" s="4">
        <f t="shared" si="25"/>
        <v>4</v>
      </c>
      <c r="G436" s="4">
        <f t="shared" si="26"/>
        <v>4754</v>
      </c>
      <c r="H436" s="4">
        <f t="shared" si="27"/>
        <v>4758</v>
      </c>
      <c r="I436" s="1" t="str">
        <f>VLOOKUP(J436,'[1]all-items'!$A$2:$C$300,2,FALSE)</f>
        <v>e</v>
      </c>
      <c r="J436" s="3" t="str">
        <f>VLOOKUP(B436,'[1]p12-items'!$A$2:$E$90,3,FALSE)</f>
        <v>fridge</v>
      </c>
      <c r="K436" s="3">
        <f>VLOOKUP(B436,'[1]p12-items'!$A$2:$E$90,4,FALSE)</f>
        <v>0</v>
      </c>
      <c r="M436" s="1">
        <v>1</v>
      </c>
      <c r="O436" s="1"/>
    </row>
    <row r="437" spans="1:15" x14ac:dyDescent="0.25">
      <c r="A437" s="1">
        <v>436</v>
      </c>
      <c r="B437" s="1" t="s">
        <v>30</v>
      </c>
      <c r="C437" s="2">
        <v>5.5046296296296295E-2</v>
      </c>
      <c r="D437" s="2">
        <v>5.5138888888888883E-2</v>
      </c>
      <c r="E437" s="2">
        <f t="shared" si="24"/>
        <v>9.2592592592588563E-5</v>
      </c>
      <c r="F437" s="4">
        <f t="shared" si="25"/>
        <v>8</v>
      </c>
      <c r="G437" s="4">
        <f t="shared" si="26"/>
        <v>4756</v>
      </c>
      <c r="H437" s="4">
        <f t="shared" si="27"/>
        <v>4764</v>
      </c>
      <c r="I437" s="1" t="str">
        <f>VLOOKUP(J437,'[1]all-items'!$A$2:$C$300,2,FALSE)</f>
        <v>c</v>
      </c>
      <c r="J437" s="3" t="str">
        <f>VLOOKUP(B437,'[1]p12-items'!$A$2:$E$90,3,FALSE)</f>
        <v>beer</v>
      </c>
      <c r="K437" s="3">
        <f>VLOOKUP(B437,'[1]p12-items'!$A$2:$E$90,4,FALSE)</f>
        <v>0</v>
      </c>
      <c r="M437" s="1">
        <v>1</v>
      </c>
      <c r="O437" s="1"/>
    </row>
    <row r="438" spans="1:15" x14ac:dyDescent="0.25">
      <c r="A438" s="1">
        <v>437</v>
      </c>
      <c r="B438" s="1" t="s">
        <v>47</v>
      </c>
      <c r="C438" s="2">
        <v>5.527777777777778E-2</v>
      </c>
      <c r="D438" s="2">
        <v>5.5300925925925927E-2</v>
      </c>
      <c r="E438" s="2">
        <f t="shared" si="24"/>
        <v>2.3148148148147141E-5</v>
      </c>
      <c r="F438" s="4">
        <f t="shared" si="25"/>
        <v>2</v>
      </c>
      <c r="G438" s="4">
        <f t="shared" si="26"/>
        <v>4776</v>
      </c>
      <c r="H438" s="4">
        <f t="shared" si="27"/>
        <v>4778</v>
      </c>
      <c r="I438" s="1" t="str">
        <f>VLOOKUP(J438,'[1]all-items'!$A$2:$C$300,2,FALSE)</f>
        <v>c</v>
      </c>
      <c r="J438" s="3" t="str">
        <f>VLOOKUP(B438,'[1]p12-items'!$A$2:$E$90,3,FALSE)</f>
        <v>tortillas</v>
      </c>
      <c r="K438" s="3">
        <f>VLOOKUP(B438,'[1]p12-items'!$A$2:$E$90,4,FALSE)</f>
        <v>0</v>
      </c>
      <c r="M438" s="1">
        <v>1</v>
      </c>
      <c r="O438" s="1"/>
    </row>
    <row r="439" spans="1:15" x14ac:dyDescent="0.25">
      <c r="A439" s="1">
        <v>438</v>
      </c>
      <c r="B439" s="1" t="s">
        <v>55</v>
      </c>
      <c r="C439" s="2">
        <v>5.5300925925925927E-2</v>
      </c>
      <c r="D439" s="2">
        <v>5.5324074074074074E-2</v>
      </c>
      <c r="E439" s="2">
        <f t="shared" si="24"/>
        <v>2.3148148148147141E-5</v>
      </c>
      <c r="F439" s="4">
        <f t="shared" si="25"/>
        <v>2</v>
      </c>
      <c r="G439" s="4">
        <f t="shared" si="26"/>
        <v>4778</v>
      </c>
      <c r="H439" s="4">
        <f t="shared" si="27"/>
        <v>4780</v>
      </c>
      <c r="I439" s="1" t="str">
        <f>VLOOKUP(J439,'[1]all-items'!$A$2:$C$300,2,FALSE)</f>
        <v>u</v>
      </c>
      <c r="J439" s="3" t="str">
        <f>VLOOKUP(B439,'[1]p12-items'!$A$2:$E$90,3,FALSE)</f>
        <v>pan</v>
      </c>
      <c r="K439" s="3">
        <f>VLOOKUP(B439,'[1]p12-items'!$A$2:$E$90,4,FALSE)</f>
        <v>2</v>
      </c>
      <c r="M439" s="1">
        <v>1</v>
      </c>
      <c r="O439" s="1"/>
    </row>
    <row r="440" spans="1:15" x14ac:dyDescent="0.25">
      <c r="M440" s="1"/>
      <c r="O440" s="1"/>
    </row>
    <row r="441" spans="1:15" x14ac:dyDescent="0.25">
      <c r="M441" s="1"/>
      <c r="O441" s="1"/>
    </row>
    <row r="442" spans="1:15" x14ac:dyDescent="0.25">
      <c r="M442" s="1"/>
      <c r="O442" s="1"/>
    </row>
    <row r="443" spans="1:15" x14ac:dyDescent="0.25">
      <c r="M443" s="1"/>
      <c r="O443" s="1"/>
    </row>
    <row r="444" spans="1:15" x14ac:dyDescent="0.25">
      <c r="M444" s="1"/>
      <c r="O444" s="1"/>
    </row>
    <row r="445" spans="1:15" x14ac:dyDescent="0.25">
      <c r="M445" s="1"/>
      <c r="O445" s="1"/>
    </row>
    <row r="446" spans="1:15" x14ac:dyDescent="0.25">
      <c r="M446" s="1"/>
      <c r="O446" s="1"/>
    </row>
    <row r="447" spans="1:15" x14ac:dyDescent="0.25">
      <c r="M447" s="1"/>
      <c r="O447" s="1"/>
    </row>
    <row r="448" spans="1:15" x14ac:dyDescent="0.25">
      <c r="M448" s="1"/>
      <c r="O448" s="1"/>
    </row>
    <row r="449" spans="13:15" x14ac:dyDescent="0.25">
      <c r="M449" s="1"/>
      <c r="O449" s="1"/>
    </row>
    <row r="450" spans="13:15" x14ac:dyDescent="0.25">
      <c r="M450" s="1"/>
      <c r="O450" s="1"/>
    </row>
    <row r="451" spans="13:15" x14ac:dyDescent="0.25">
      <c r="M451" s="1"/>
      <c r="O451" s="1"/>
    </row>
    <row r="452" spans="13:15" x14ac:dyDescent="0.25">
      <c r="M452" s="1"/>
      <c r="O452" s="1"/>
    </row>
    <row r="453" spans="13:15" x14ac:dyDescent="0.25">
      <c r="M453" s="1"/>
      <c r="O453" s="1"/>
    </row>
    <row r="454" spans="13:15" x14ac:dyDescent="0.25">
      <c r="M454" s="1"/>
      <c r="O454" s="1"/>
    </row>
    <row r="455" spans="13:15" x14ac:dyDescent="0.25">
      <c r="M455" s="1"/>
      <c r="O455" s="1"/>
    </row>
    <row r="456" spans="13:15" x14ac:dyDescent="0.25">
      <c r="M456" s="1"/>
      <c r="O456" s="1"/>
    </row>
    <row r="457" spans="13:15" x14ac:dyDescent="0.25">
      <c r="M457" s="1"/>
      <c r="O457" s="1"/>
    </row>
    <row r="458" spans="13:15" x14ac:dyDescent="0.25">
      <c r="M458" s="1"/>
      <c r="O458" s="1"/>
    </row>
    <row r="459" spans="13:15" x14ac:dyDescent="0.25">
      <c r="M459" s="1"/>
      <c r="O459" s="1"/>
    </row>
    <row r="460" spans="13:15" x14ac:dyDescent="0.25">
      <c r="M460" s="1"/>
      <c r="O460" s="1"/>
    </row>
    <row r="461" spans="13:15" x14ac:dyDescent="0.25">
      <c r="M461" s="1"/>
      <c r="O461" s="1"/>
    </row>
    <row r="462" spans="13:15" x14ac:dyDescent="0.25">
      <c r="M462" s="1"/>
      <c r="O462" s="1"/>
    </row>
    <row r="463" spans="13:15" x14ac:dyDescent="0.25">
      <c r="M463" s="1"/>
      <c r="O463" s="1"/>
    </row>
    <row r="464" spans="13:15" x14ac:dyDescent="0.25">
      <c r="M464" s="1"/>
      <c r="O464" s="1"/>
    </row>
    <row r="465" spans="13:15" x14ac:dyDescent="0.25">
      <c r="M465" s="1"/>
      <c r="O465" s="1"/>
    </row>
    <row r="466" spans="13:15" x14ac:dyDescent="0.25">
      <c r="M466" s="1"/>
      <c r="O466" s="1"/>
    </row>
    <row r="467" spans="13:15" x14ac:dyDescent="0.25">
      <c r="M467" s="1"/>
      <c r="O467" s="1"/>
    </row>
    <row r="468" spans="13:15" x14ac:dyDescent="0.25">
      <c r="M468" s="1"/>
      <c r="O468" s="1"/>
    </row>
    <row r="469" spans="13:15" x14ac:dyDescent="0.25">
      <c r="M469" s="1"/>
      <c r="O469" s="1"/>
    </row>
    <row r="470" spans="13:15" x14ac:dyDescent="0.25">
      <c r="M470" s="1"/>
      <c r="O470" s="1"/>
    </row>
    <row r="471" spans="13:15" x14ac:dyDescent="0.25">
      <c r="M471" s="1"/>
      <c r="O471" s="1"/>
    </row>
    <row r="472" spans="13:15" x14ac:dyDescent="0.25">
      <c r="M472" s="1"/>
      <c r="O472" s="1"/>
    </row>
    <row r="473" spans="13:15" x14ac:dyDescent="0.25">
      <c r="M473" s="1"/>
      <c r="O473" s="1"/>
    </row>
    <row r="474" spans="13:15" x14ac:dyDescent="0.25">
      <c r="M474" s="1"/>
      <c r="O474" s="1"/>
    </row>
    <row r="475" spans="13:15" x14ac:dyDescent="0.25">
      <c r="M475" s="1"/>
      <c r="O475" s="1"/>
    </row>
    <row r="476" spans="13:15" x14ac:dyDescent="0.25">
      <c r="M476" s="1"/>
      <c r="O476" s="1"/>
    </row>
    <row r="477" spans="13:15" x14ac:dyDescent="0.25">
      <c r="M477" s="1"/>
      <c r="O477" s="1"/>
    </row>
    <row r="478" spans="13:15" x14ac:dyDescent="0.25">
      <c r="M478" s="1"/>
      <c r="O478" s="1"/>
    </row>
    <row r="479" spans="13:15" x14ac:dyDescent="0.25">
      <c r="M479" s="1"/>
      <c r="O479" s="1"/>
    </row>
    <row r="480" spans="13:15" x14ac:dyDescent="0.25">
      <c r="M480" s="1"/>
      <c r="O480" s="1"/>
    </row>
    <row r="481" spans="13:15" x14ac:dyDescent="0.25">
      <c r="M481" s="1"/>
      <c r="O481" s="1"/>
    </row>
    <row r="482" spans="13:15" x14ac:dyDescent="0.25">
      <c r="M482" s="1"/>
      <c r="O482" s="1"/>
    </row>
    <row r="483" spans="13:15" x14ac:dyDescent="0.25">
      <c r="M483" s="1"/>
      <c r="O483" s="1"/>
    </row>
    <row r="484" spans="13:15" x14ac:dyDescent="0.25">
      <c r="M484" s="1"/>
      <c r="O484" s="1"/>
    </row>
    <row r="485" spans="13:15" x14ac:dyDescent="0.25">
      <c r="M485" s="1"/>
      <c r="O485" s="1"/>
    </row>
    <row r="486" spans="13:15" x14ac:dyDescent="0.25">
      <c r="M486" s="1"/>
      <c r="O486" s="1"/>
    </row>
    <row r="487" spans="13:15" x14ac:dyDescent="0.25">
      <c r="M487" s="1"/>
      <c r="O487" s="1"/>
    </row>
    <row r="488" spans="13:15" x14ac:dyDescent="0.25">
      <c r="M488" s="1"/>
      <c r="O488" s="1"/>
    </row>
    <row r="489" spans="13:15" x14ac:dyDescent="0.25">
      <c r="M489" s="1"/>
      <c r="O489" s="1"/>
    </row>
    <row r="490" spans="13:15" x14ac:dyDescent="0.25">
      <c r="M490" s="1"/>
      <c r="O490" s="1"/>
    </row>
    <row r="491" spans="13:15" x14ac:dyDescent="0.25">
      <c r="M491" s="1"/>
      <c r="O491" s="1"/>
    </row>
    <row r="492" spans="13:15" x14ac:dyDescent="0.25">
      <c r="M492" s="1"/>
      <c r="O492" s="1"/>
    </row>
    <row r="493" spans="13:15" x14ac:dyDescent="0.25">
      <c r="M493" s="1"/>
      <c r="O493" s="1"/>
    </row>
    <row r="494" spans="13:15" x14ac:dyDescent="0.25">
      <c r="M494" s="1"/>
      <c r="O494" s="1"/>
    </row>
    <row r="495" spans="13:15" x14ac:dyDescent="0.25">
      <c r="M495" s="1"/>
      <c r="O495" s="1"/>
    </row>
    <row r="496" spans="13:15" x14ac:dyDescent="0.25">
      <c r="M496" s="1"/>
      <c r="O496" s="1"/>
    </row>
    <row r="497" spans="13:15" x14ac:dyDescent="0.25">
      <c r="M497" s="1"/>
      <c r="O497" s="1"/>
    </row>
    <row r="498" spans="13:15" x14ac:dyDescent="0.25">
      <c r="M498" s="1"/>
      <c r="O498" s="1"/>
    </row>
    <row r="499" spans="13:15" x14ac:dyDescent="0.25">
      <c r="M499" s="1"/>
      <c r="O499" s="1"/>
    </row>
    <row r="500" spans="13:15" x14ac:dyDescent="0.25">
      <c r="M500" s="1"/>
      <c r="O500" s="1"/>
    </row>
    <row r="501" spans="13:15" x14ac:dyDescent="0.25">
      <c r="M501" s="1"/>
      <c r="O501" s="1"/>
    </row>
    <row r="502" spans="13:15" x14ac:dyDescent="0.25">
      <c r="M502" s="1"/>
      <c r="O502" s="1"/>
    </row>
    <row r="503" spans="13:15" x14ac:dyDescent="0.25">
      <c r="M503" s="1"/>
      <c r="O503" s="1"/>
    </row>
    <row r="504" spans="13:15" x14ac:dyDescent="0.25">
      <c r="M504" s="1"/>
      <c r="O504" s="1"/>
    </row>
    <row r="505" spans="13:15" x14ac:dyDescent="0.25">
      <c r="M505" s="1"/>
      <c r="O505" s="1"/>
    </row>
    <row r="506" spans="13:15" x14ac:dyDescent="0.25">
      <c r="M506" s="1"/>
      <c r="O506" s="1"/>
    </row>
    <row r="507" spans="13:15" x14ac:dyDescent="0.25">
      <c r="M507" s="1"/>
      <c r="O507" s="1"/>
    </row>
    <row r="508" spans="13:15" x14ac:dyDescent="0.25">
      <c r="M508" s="1"/>
      <c r="O508" s="1"/>
    </row>
    <row r="509" spans="13:15" x14ac:dyDescent="0.25">
      <c r="M509" s="1"/>
      <c r="O509" s="1"/>
    </row>
    <row r="510" spans="13:15" x14ac:dyDescent="0.25">
      <c r="M510" s="1"/>
      <c r="O510" s="1"/>
    </row>
    <row r="511" spans="13:15" x14ac:dyDescent="0.25">
      <c r="M511" s="1"/>
      <c r="O511" s="1"/>
    </row>
    <row r="512" spans="13:15" x14ac:dyDescent="0.25">
      <c r="M512" s="1"/>
      <c r="O512" s="1"/>
    </row>
    <row r="513" spans="13:15" x14ac:dyDescent="0.25">
      <c r="M513" s="1"/>
      <c r="O513" s="1"/>
    </row>
    <row r="514" spans="13:15" x14ac:dyDescent="0.25">
      <c r="M514" s="1"/>
      <c r="O514" s="1"/>
    </row>
    <row r="515" spans="13:15" x14ac:dyDescent="0.25">
      <c r="M515" s="1"/>
      <c r="O515" s="1"/>
    </row>
    <row r="516" spans="13:15" x14ac:dyDescent="0.25">
      <c r="M516" s="1"/>
      <c r="O516" s="1"/>
    </row>
    <row r="517" spans="13:15" x14ac:dyDescent="0.25">
      <c r="M517" s="1"/>
      <c r="O517" s="1"/>
    </row>
    <row r="518" spans="13:15" x14ac:dyDescent="0.25">
      <c r="M518" s="1"/>
      <c r="O518" s="1"/>
    </row>
    <row r="519" spans="13:15" x14ac:dyDescent="0.25">
      <c r="M519" s="1"/>
      <c r="O519" s="1"/>
    </row>
    <row r="520" spans="13:15" x14ac:dyDescent="0.25">
      <c r="M520" s="1"/>
      <c r="O520" s="1"/>
    </row>
    <row r="521" spans="13:15" x14ac:dyDescent="0.25">
      <c r="M521" s="1"/>
      <c r="O521" s="1"/>
    </row>
    <row r="522" spans="13:15" x14ac:dyDescent="0.25">
      <c r="M522" s="1"/>
      <c r="O522" s="1"/>
    </row>
    <row r="523" spans="13:15" x14ac:dyDescent="0.25">
      <c r="M523" s="1"/>
      <c r="O523" s="1"/>
    </row>
    <row r="524" spans="13:15" x14ac:dyDescent="0.25">
      <c r="M524" s="1"/>
      <c r="O524" s="1"/>
    </row>
    <row r="525" spans="13:15" x14ac:dyDescent="0.25">
      <c r="M525" s="1"/>
      <c r="O525" s="1"/>
    </row>
    <row r="526" spans="13:15" x14ac:dyDescent="0.25">
      <c r="M526" s="1"/>
      <c r="O526" s="1"/>
    </row>
    <row r="527" spans="13:15" x14ac:dyDescent="0.25">
      <c r="M527" s="1"/>
      <c r="O527" s="1"/>
    </row>
    <row r="528" spans="13:15" x14ac:dyDescent="0.25">
      <c r="M528" s="1"/>
      <c r="O528" s="1"/>
    </row>
    <row r="529" spans="13:15" x14ac:dyDescent="0.25">
      <c r="M529" s="1"/>
      <c r="O529" s="1"/>
    </row>
    <row r="530" spans="13:15" x14ac:dyDescent="0.25">
      <c r="M530" s="1"/>
      <c r="O530" s="1"/>
    </row>
    <row r="531" spans="13:15" x14ac:dyDescent="0.25">
      <c r="M531" s="1"/>
      <c r="O531" s="1"/>
    </row>
    <row r="532" spans="13:15" x14ac:dyDescent="0.25">
      <c r="M532" s="1"/>
      <c r="O532" s="1"/>
    </row>
    <row r="533" spans="13:15" x14ac:dyDescent="0.25">
      <c r="M533" s="1"/>
      <c r="O533" s="1"/>
    </row>
    <row r="534" spans="13:15" x14ac:dyDescent="0.25">
      <c r="M534" s="1"/>
      <c r="O534" s="1"/>
    </row>
    <row r="535" spans="13:15" x14ac:dyDescent="0.25">
      <c r="M535" s="1"/>
      <c r="O535" s="1"/>
    </row>
    <row r="536" spans="13:15" x14ac:dyDescent="0.25">
      <c r="M536" s="1"/>
      <c r="O536" s="1"/>
    </row>
    <row r="537" spans="13:15" x14ac:dyDescent="0.25">
      <c r="M537" s="1"/>
      <c r="O537" s="1"/>
    </row>
    <row r="538" spans="13:15" x14ac:dyDescent="0.25">
      <c r="M538" s="1"/>
      <c r="O538" s="1"/>
    </row>
    <row r="539" spans="13:15" x14ac:dyDescent="0.25">
      <c r="M539" s="1"/>
      <c r="O539" s="1"/>
    </row>
    <row r="540" spans="13:15" x14ac:dyDescent="0.25">
      <c r="M540" s="1"/>
      <c r="O540" s="1"/>
    </row>
    <row r="541" spans="13:15" x14ac:dyDescent="0.25">
      <c r="M541" s="1"/>
      <c r="O541" s="1"/>
    </row>
    <row r="542" spans="13:15" x14ac:dyDescent="0.25">
      <c r="M542" s="1"/>
      <c r="O542" s="1"/>
    </row>
    <row r="543" spans="13:15" x14ac:dyDescent="0.25">
      <c r="M543" s="1"/>
      <c r="O543" s="1"/>
    </row>
    <row r="544" spans="13:15" x14ac:dyDescent="0.25">
      <c r="M544" s="1"/>
      <c r="O544" s="1"/>
    </row>
    <row r="545" spans="13:15" x14ac:dyDescent="0.25">
      <c r="M545" s="1"/>
      <c r="O545" s="1"/>
    </row>
    <row r="546" spans="13:15" x14ac:dyDescent="0.25">
      <c r="M546" s="1"/>
      <c r="O546" s="1"/>
    </row>
    <row r="547" spans="13:15" x14ac:dyDescent="0.25">
      <c r="M547" s="1"/>
      <c r="O547" s="1"/>
    </row>
    <row r="548" spans="13:15" x14ac:dyDescent="0.25">
      <c r="M548" s="1"/>
      <c r="O548" s="1"/>
    </row>
    <row r="549" spans="13:15" x14ac:dyDescent="0.25">
      <c r="M549" s="1"/>
      <c r="O549" s="1"/>
    </row>
    <row r="550" spans="13:15" x14ac:dyDescent="0.25">
      <c r="M550" s="1"/>
      <c r="O550" s="1"/>
    </row>
    <row r="551" spans="13:15" x14ac:dyDescent="0.25">
      <c r="M551" s="1"/>
      <c r="O551" s="1"/>
    </row>
    <row r="552" spans="13:15" x14ac:dyDescent="0.25">
      <c r="M552" s="1"/>
      <c r="O552" s="1"/>
    </row>
    <row r="553" spans="13:15" x14ac:dyDescent="0.25">
      <c r="M553" s="1"/>
      <c r="O553" s="1"/>
    </row>
    <row r="554" spans="13:15" x14ac:dyDescent="0.25">
      <c r="M554" s="1"/>
      <c r="O554" s="1"/>
    </row>
    <row r="555" spans="13:15" x14ac:dyDescent="0.25">
      <c r="M555" s="1"/>
      <c r="O555" s="1"/>
    </row>
    <row r="556" spans="13:15" x14ac:dyDescent="0.25">
      <c r="M556" s="1"/>
      <c r="O556" s="1"/>
    </row>
    <row r="557" spans="13:15" x14ac:dyDescent="0.25">
      <c r="M557" s="1"/>
      <c r="O557" s="1"/>
    </row>
    <row r="558" spans="13:15" x14ac:dyDescent="0.25">
      <c r="M558" s="1"/>
      <c r="O558" s="1"/>
    </row>
    <row r="559" spans="13:15" x14ac:dyDescent="0.25">
      <c r="M559" s="1"/>
      <c r="O559" s="1"/>
    </row>
    <row r="560" spans="13:15" x14ac:dyDescent="0.25">
      <c r="M560" s="1"/>
      <c r="O560" s="1"/>
    </row>
    <row r="561" spans="13:15" x14ac:dyDescent="0.25">
      <c r="M561" s="1"/>
      <c r="O561" s="1"/>
    </row>
    <row r="562" spans="13:15" x14ac:dyDescent="0.25">
      <c r="M562" s="1"/>
      <c r="O562" s="1"/>
    </row>
    <row r="563" spans="13:15" x14ac:dyDescent="0.25">
      <c r="M563" s="1"/>
      <c r="O563" s="1"/>
    </row>
    <row r="564" spans="13:15" x14ac:dyDescent="0.25">
      <c r="M564" s="1"/>
      <c r="O564" s="1"/>
    </row>
    <row r="565" spans="13:15" x14ac:dyDescent="0.25">
      <c r="M565" s="1"/>
      <c r="O565" s="1"/>
    </row>
    <row r="566" spans="13:15" x14ac:dyDescent="0.25">
      <c r="M566" s="1"/>
      <c r="O566" s="1"/>
    </row>
    <row r="567" spans="13:15" x14ac:dyDescent="0.25">
      <c r="M567" s="1"/>
      <c r="O567" s="1"/>
    </row>
    <row r="568" spans="13:15" x14ac:dyDescent="0.25">
      <c r="M568" s="1"/>
      <c r="O568" s="1"/>
    </row>
    <row r="569" spans="13:15" x14ac:dyDescent="0.25">
      <c r="M569" s="1"/>
      <c r="O569" s="1"/>
    </row>
    <row r="570" spans="13:15" x14ac:dyDescent="0.25">
      <c r="M570" s="1"/>
      <c r="O570" s="1"/>
    </row>
    <row r="571" spans="13:15" x14ac:dyDescent="0.25">
      <c r="M571" s="1"/>
      <c r="O571" s="1"/>
    </row>
    <row r="572" spans="13:15" x14ac:dyDescent="0.25">
      <c r="M572" s="1"/>
      <c r="O572" s="1"/>
    </row>
    <row r="573" spans="13:15" x14ac:dyDescent="0.25">
      <c r="M573" s="1"/>
      <c r="O573" s="1"/>
    </row>
    <row r="574" spans="13:15" x14ac:dyDescent="0.25">
      <c r="M574" s="1"/>
      <c r="O574" s="1"/>
    </row>
    <row r="575" spans="13:15" x14ac:dyDescent="0.25">
      <c r="M575" s="1"/>
      <c r="O575" s="1"/>
    </row>
    <row r="576" spans="13:15" x14ac:dyDescent="0.25">
      <c r="M576" s="1"/>
      <c r="O576" s="1"/>
    </row>
    <row r="577" spans="13:15" x14ac:dyDescent="0.25">
      <c r="M577" s="1"/>
      <c r="O577" s="1"/>
    </row>
    <row r="578" spans="13:15" x14ac:dyDescent="0.25">
      <c r="M578" s="1"/>
      <c r="O578" s="1"/>
    </row>
    <row r="579" spans="13:15" x14ac:dyDescent="0.25">
      <c r="M579" s="1"/>
      <c r="O579" s="1"/>
    </row>
    <row r="580" spans="13:15" x14ac:dyDescent="0.25">
      <c r="M580" s="1"/>
      <c r="O580" s="1"/>
    </row>
    <row r="581" spans="13:15" x14ac:dyDescent="0.25">
      <c r="M581" s="1"/>
      <c r="O581" s="1"/>
    </row>
    <row r="582" spans="13:15" x14ac:dyDescent="0.25">
      <c r="M582" s="1"/>
      <c r="O582" s="1"/>
    </row>
    <row r="583" spans="13:15" x14ac:dyDescent="0.25">
      <c r="M583" s="1"/>
      <c r="O583" s="1"/>
    </row>
    <row r="584" spans="13:15" x14ac:dyDescent="0.25">
      <c r="M584" s="1"/>
      <c r="O584" s="1"/>
    </row>
    <row r="585" spans="13:15" x14ac:dyDescent="0.25">
      <c r="M585" s="1"/>
      <c r="O585" s="1"/>
    </row>
    <row r="586" spans="13:15" x14ac:dyDescent="0.25">
      <c r="M586" s="1"/>
      <c r="O586" s="1"/>
    </row>
    <row r="587" spans="13:15" x14ac:dyDescent="0.25">
      <c r="M587" s="1"/>
      <c r="O587" s="1"/>
    </row>
    <row r="588" spans="13:15" x14ac:dyDescent="0.25">
      <c r="M588" s="1"/>
      <c r="O588" s="1"/>
    </row>
    <row r="589" spans="13:15" x14ac:dyDescent="0.25">
      <c r="M589" s="1"/>
      <c r="O589" s="1"/>
    </row>
    <row r="590" spans="13:15" x14ac:dyDescent="0.25">
      <c r="M590" s="1"/>
      <c r="O590" s="1"/>
    </row>
    <row r="591" spans="13:15" x14ac:dyDescent="0.25">
      <c r="M591" s="1"/>
      <c r="O591" s="1"/>
    </row>
    <row r="592" spans="13:15" x14ac:dyDescent="0.25">
      <c r="M592" s="1"/>
      <c r="O592" s="1"/>
    </row>
    <row r="593" spans="13:15" x14ac:dyDescent="0.25">
      <c r="M593" s="1"/>
      <c r="O593" s="1"/>
    </row>
    <row r="594" spans="13:15" x14ac:dyDescent="0.25">
      <c r="M594" s="1"/>
      <c r="O594" s="1"/>
    </row>
    <row r="595" spans="13:15" x14ac:dyDescent="0.25">
      <c r="M595" s="1"/>
      <c r="O595" s="1"/>
    </row>
    <row r="596" spans="13:15" x14ac:dyDescent="0.25">
      <c r="M596" s="1"/>
      <c r="O596" s="1"/>
    </row>
    <row r="597" spans="13:15" x14ac:dyDescent="0.25">
      <c r="M597" s="1"/>
      <c r="O597" s="1"/>
    </row>
    <row r="598" spans="13:15" x14ac:dyDescent="0.25">
      <c r="M598" s="1"/>
      <c r="O598" s="1"/>
    </row>
    <row r="599" spans="13:15" x14ac:dyDescent="0.25">
      <c r="M599" s="1"/>
      <c r="O599" s="1"/>
    </row>
    <row r="600" spans="13:15" x14ac:dyDescent="0.25">
      <c r="M600" s="1"/>
      <c r="O600" s="1"/>
    </row>
    <row r="601" spans="13:15" x14ac:dyDescent="0.25">
      <c r="M601" s="1"/>
      <c r="O601" s="1"/>
    </row>
    <row r="602" spans="13:15" x14ac:dyDescent="0.25">
      <c r="M602" s="1"/>
      <c r="O602" s="1"/>
    </row>
    <row r="603" spans="13:15" x14ac:dyDescent="0.25">
      <c r="M603" s="1"/>
      <c r="O603" s="1"/>
    </row>
    <row r="604" spans="13:15" x14ac:dyDescent="0.25">
      <c r="M604" s="1"/>
      <c r="O604" s="1"/>
    </row>
    <row r="605" spans="13:15" x14ac:dyDescent="0.25">
      <c r="M605" s="1"/>
      <c r="O605" s="1"/>
    </row>
    <row r="606" spans="13:15" x14ac:dyDescent="0.25">
      <c r="M606" s="1"/>
      <c r="O606" s="1"/>
    </row>
    <row r="607" spans="13:15" x14ac:dyDescent="0.25">
      <c r="M607" s="1"/>
      <c r="O607" s="1"/>
    </row>
    <row r="608" spans="13:15" x14ac:dyDescent="0.25">
      <c r="M608" s="1"/>
      <c r="O608" s="1"/>
    </row>
    <row r="609" spans="13:15" x14ac:dyDescent="0.25">
      <c r="M609" s="1"/>
      <c r="O609" s="1"/>
    </row>
    <row r="610" spans="13:15" x14ac:dyDescent="0.25">
      <c r="M610" s="1"/>
      <c r="O610" s="1"/>
    </row>
    <row r="611" spans="13:15" x14ac:dyDescent="0.25">
      <c r="M611" s="1"/>
      <c r="O611" s="1"/>
    </row>
    <row r="612" spans="13:15" x14ac:dyDescent="0.25">
      <c r="M612" s="1"/>
      <c r="O612" s="1"/>
    </row>
    <row r="613" spans="13:15" x14ac:dyDescent="0.25">
      <c r="M613" s="1"/>
      <c r="O613" s="1"/>
    </row>
    <row r="614" spans="13:15" x14ac:dyDescent="0.25">
      <c r="M614" s="1"/>
      <c r="O614" s="1"/>
    </row>
    <row r="615" spans="13:15" x14ac:dyDescent="0.25">
      <c r="M615" s="1"/>
      <c r="O615" s="1"/>
    </row>
    <row r="616" spans="13:15" x14ac:dyDescent="0.25">
      <c r="M616" s="1"/>
      <c r="O616" s="1"/>
    </row>
    <row r="617" spans="13:15" x14ac:dyDescent="0.25">
      <c r="M617" s="1"/>
      <c r="O617" s="1"/>
    </row>
    <row r="618" spans="13:15" x14ac:dyDescent="0.25">
      <c r="M618" s="1"/>
      <c r="O618" s="1"/>
    </row>
    <row r="619" spans="13:15" x14ac:dyDescent="0.25">
      <c r="M619" s="1"/>
      <c r="O619" s="1"/>
    </row>
    <row r="620" spans="13:15" x14ac:dyDescent="0.25">
      <c r="M620" s="1"/>
      <c r="O620" s="1"/>
    </row>
    <row r="621" spans="13:15" x14ac:dyDescent="0.25">
      <c r="M621" s="1"/>
      <c r="O621" s="1"/>
    </row>
    <row r="622" spans="13:15" x14ac:dyDescent="0.25">
      <c r="M622" s="1"/>
      <c r="O622" s="1"/>
    </row>
    <row r="623" spans="13:15" x14ac:dyDescent="0.25">
      <c r="M623" s="1"/>
      <c r="O623" s="1"/>
    </row>
    <row r="624" spans="13:15" x14ac:dyDescent="0.25">
      <c r="M624" s="1"/>
      <c r="O624" s="1"/>
    </row>
    <row r="625" spans="13:15" x14ac:dyDescent="0.25">
      <c r="M625" s="1"/>
      <c r="O625" s="1"/>
    </row>
    <row r="626" spans="13:15" x14ac:dyDescent="0.25">
      <c r="M626" s="1"/>
      <c r="O626" s="1"/>
    </row>
    <row r="627" spans="13:15" x14ac:dyDescent="0.25">
      <c r="M627" s="1"/>
      <c r="O627" s="1"/>
    </row>
    <row r="628" spans="13:15" x14ac:dyDescent="0.25">
      <c r="M628" s="1"/>
      <c r="O628" s="1"/>
    </row>
    <row r="629" spans="13:15" x14ac:dyDescent="0.25">
      <c r="M629" s="1"/>
      <c r="O629" s="1"/>
    </row>
    <row r="630" spans="13:15" x14ac:dyDescent="0.25">
      <c r="M630" s="1"/>
      <c r="O630" s="1"/>
    </row>
    <row r="631" spans="13:15" x14ac:dyDescent="0.25">
      <c r="M631" s="1"/>
      <c r="O631" s="1"/>
    </row>
    <row r="632" spans="13:15" x14ac:dyDescent="0.25">
      <c r="M632" s="1"/>
      <c r="O632" s="1"/>
    </row>
    <row r="633" spans="13:15" x14ac:dyDescent="0.25">
      <c r="M633" s="1"/>
      <c r="O633" s="1"/>
    </row>
    <row r="634" spans="13:15" x14ac:dyDescent="0.25">
      <c r="M634" s="1"/>
      <c r="O634" s="1"/>
    </row>
    <row r="635" spans="13:15" x14ac:dyDescent="0.25">
      <c r="M635" s="1"/>
      <c r="O635" s="1"/>
    </row>
    <row r="636" spans="13:15" x14ac:dyDescent="0.25">
      <c r="M636" s="1"/>
      <c r="O636" s="1"/>
    </row>
    <row r="637" spans="13:15" x14ac:dyDescent="0.25">
      <c r="M637" s="1"/>
      <c r="O637" s="1"/>
    </row>
    <row r="638" spans="13:15" x14ac:dyDescent="0.25">
      <c r="M638" s="1"/>
      <c r="O638" s="1"/>
    </row>
    <row r="639" spans="13:15" x14ac:dyDescent="0.25">
      <c r="M639" s="1"/>
      <c r="O639" s="1"/>
    </row>
    <row r="640" spans="13:15" x14ac:dyDescent="0.25">
      <c r="M640" s="1"/>
      <c r="O640" s="1"/>
    </row>
    <row r="641" spans="13:15" x14ac:dyDescent="0.25">
      <c r="M641" s="1"/>
      <c r="O641" s="1"/>
    </row>
    <row r="642" spans="13:15" x14ac:dyDescent="0.25">
      <c r="M642" s="1"/>
      <c r="O642" s="1"/>
    </row>
    <row r="643" spans="13:15" x14ac:dyDescent="0.25">
      <c r="M643" s="1"/>
      <c r="O643" s="1"/>
    </row>
    <row r="644" spans="13:15" x14ac:dyDescent="0.25">
      <c r="M644" s="1"/>
      <c r="O644" s="1"/>
    </row>
    <row r="645" spans="13:15" x14ac:dyDescent="0.25">
      <c r="M645" s="1"/>
      <c r="O645" s="1"/>
    </row>
    <row r="646" spans="13:15" x14ac:dyDescent="0.25">
      <c r="M646" s="1"/>
      <c r="O646" s="1"/>
    </row>
    <row r="647" spans="13:15" x14ac:dyDescent="0.25">
      <c r="M647" s="1"/>
      <c r="O647" s="1"/>
    </row>
    <row r="648" spans="13:15" x14ac:dyDescent="0.25">
      <c r="M648" s="1"/>
      <c r="O648" s="1"/>
    </row>
    <row r="649" spans="13:15" x14ac:dyDescent="0.25">
      <c r="M649" s="1"/>
      <c r="O649" s="1"/>
    </row>
    <row r="650" spans="13:15" x14ac:dyDescent="0.25">
      <c r="M650" s="1"/>
      <c r="O650" s="1"/>
    </row>
    <row r="651" spans="13:15" x14ac:dyDescent="0.25">
      <c r="M651" s="1"/>
      <c r="O651" s="1"/>
    </row>
    <row r="652" spans="13:15" x14ac:dyDescent="0.25">
      <c r="M652" s="1"/>
      <c r="O652" s="1"/>
    </row>
    <row r="653" spans="13:15" x14ac:dyDescent="0.25">
      <c r="M653" s="1"/>
      <c r="O653" s="1"/>
    </row>
    <row r="654" spans="13:15" x14ac:dyDescent="0.25">
      <c r="M654" s="1"/>
      <c r="O654" s="1"/>
    </row>
    <row r="655" spans="13:15" x14ac:dyDescent="0.25">
      <c r="M655" s="1"/>
      <c r="O655" s="1"/>
    </row>
    <row r="656" spans="13:15" x14ac:dyDescent="0.25">
      <c r="M656" s="1"/>
      <c r="O656" s="1"/>
    </row>
    <row r="657" spans="13:15" x14ac:dyDescent="0.25">
      <c r="M657" s="1"/>
      <c r="O657" s="1"/>
    </row>
    <row r="658" spans="13:15" x14ac:dyDescent="0.25">
      <c r="M658" s="1"/>
      <c r="O658" s="1"/>
    </row>
    <row r="659" spans="13:15" x14ac:dyDescent="0.25">
      <c r="M659" s="1"/>
      <c r="O659" s="1"/>
    </row>
    <row r="660" spans="13:15" x14ac:dyDescent="0.25">
      <c r="M660" s="1"/>
      <c r="O660" s="1"/>
    </row>
    <row r="661" spans="13:15" x14ac:dyDescent="0.25">
      <c r="M661" s="1"/>
      <c r="O661" s="1"/>
    </row>
    <row r="662" spans="13:15" x14ac:dyDescent="0.25">
      <c r="M662" s="1"/>
      <c r="O662" s="1"/>
    </row>
    <row r="663" spans="13:15" x14ac:dyDescent="0.25">
      <c r="M663" s="1"/>
      <c r="O663" s="1"/>
    </row>
    <row r="664" spans="13:15" x14ac:dyDescent="0.25">
      <c r="M664" s="1"/>
      <c r="O664" s="1"/>
    </row>
    <row r="665" spans="13:15" x14ac:dyDescent="0.25">
      <c r="M665" s="1"/>
      <c r="O665" s="1"/>
    </row>
    <row r="666" spans="13:15" x14ac:dyDescent="0.25">
      <c r="M666" s="1"/>
      <c r="O666" s="1"/>
    </row>
    <row r="667" spans="13:15" x14ac:dyDescent="0.25">
      <c r="M667" s="1"/>
      <c r="O667" s="1"/>
    </row>
    <row r="668" spans="13:15" x14ac:dyDescent="0.25">
      <c r="M668" s="1"/>
      <c r="O668" s="1"/>
    </row>
    <row r="669" spans="13:15" x14ac:dyDescent="0.25">
      <c r="M669" s="1"/>
      <c r="O669" s="1"/>
    </row>
    <row r="670" spans="13:15" x14ac:dyDescent="0.25">
      <c r="M670" s="1"/>
      <c r="O670" s="1"/>
    </row>
    <row r="671" spans="13:15" x14ac:dyDescent="0.25">
      <c r="M671" s="1"/>
      <c r="O671" s="1"/>
    </row>
    <row r="672" spans="13:15" x14ac:dyDescent="0.25">
      <c r="M672" s="1"/>
      <c r="O672" s="1"/>
    </row>
    <row r="673" spans="13:15" x14ac:dyDescent="0.25">
      <c r="M673" s="1"/>
      <c r="O673" s="1"/>
    </row>
    <row r="674" spans="13:15" x14ac:dyDescent="0.25">
      <c r="M674" s="1"/>
      <c r="O674" s="1"/>
    </row>
    <row r="675" spans="13:15" x14ac:dyDescent="0.25">
      <c r="M675" s="1"/>
      <c r="O675" s="1"/>
    </row>
    <row r="676" spans="13:15" x14ac:dyDescent="0.25">
      <c r="M676" s="1"/>
      <c r="O676" s="1"/>
    </row>
    <row r="677" spans="13:15" x14ac:dyDescent="0.25">
      <c r="M677" s="1"/>
      <c r="O677" s="1"/>
    </row>
    <row r="678" spans="13:15" x14ac:dyDescent="0.25">
      <c r="M678" s="1"/>
      <c r="O678" s="1"/>
    </row>
    <row r="679" spans="13:15" x14ac:dyDescent="0.25">
      <c r="M679" s="1"/>
      <c r="O679" s="1"/>
    </row>
    <row r="680" spans="13:15" x14ac:dyDescent="0.25">
      <c r="M680" s="1"/>
      <c r="O680" s="1"/>
    </row>
    <row r="681" spans="13:15" x14ac:dyDescent="0.25">
      <c r="M681" s="1"/>
      <c r="O681" s="1"/>
    </row>
    <row r="682" spans="13:15" x14ac:dyDescent="0.25">
      <c r="M682" s="1"/>
      <c r="O682" s="1"/>
    </row>
    <row r="683" spans="13:15" x14ac:dyDescent="0.25">
      <c r="M683" s="1"/>
      <c r="O683" s="1"/>
    </row>
    <row r="684" spans="13:15" x14ac:dyDescent="0.25">
      <c r="M684" s="1"/>
      <c r="O684" s="1"/>
    </row>
    <row r="685" spans="13:15" x14ac:dyDescent="0.25">
      <c r="M685" s="1"/>
      <c r="O685" s="1"/>
    </row>
    <row r="686" spans="13:15" x14ac:dyDescent="0.25">
      <c r="M686" s="1"/>
      <c r="O686" s="1"/>
    </row>
    <row r="687" spans="13:15" x14ac:dyDescent="0.25">
      <c r="M687" s="1"/>
      <c r="O687" s="1"/>
    </row>
    <row r="688" spans="13:15" x14ac:dyDescent="0.25">
      <c r="M688" s="1"/>
      <c r="O688" s="1"/>
    </row>
    <row r="689" spans="13:15" x14ac:dyDescent="0.25">
      <c r="M689" s="1"/>
      <c r="O689" s="1"/>
    </row>
    <row r="690" spans="13:15" x14ac:dyDescent="0.25">
      <c r="M690" s="1"/>
      <c r="O690" s="1"/>
    </row>
    <row r="691" spans="13:15" x14ac:dyDescent="0.25">
      <c r="M691" s="1"/>
      <c r="O691" s="1"/>
    </row>
    <row r="692" spans="13:15" x14ac:dyDescent="0.25">
      <c r="M692" s="1"/>
      <c r="O692" s="1"/>
    </row>
    <row r="693" spans="13:15" x14ac:dyDescent="0.25">
      <c r="M693" s="1"/>
      <c r="O693" s="1"/>
    </row>
    <row r="694" spans="13:15" x14ac:dyDescent="0.25">
      <c r="M694" s="1"/>
      <c r="O694" s="1"/>
    </row>
    <row r="695" spans="13:15" x14ac:dyDescent="0.25">
      <c r="M695" s="1"/>
      <c r="O695" s="1"/>
    </row>
    <row r="696" spans="13:15" x14ac:dyDescent="0.25">
      <c r="M696" s="1"/>
      <c r="O696" s="1"/>
    </row>
    <row r="697" spans="13:15" x14ac:dyDescent="0.25">
      <c r="M697" s="1"/>
      <c r="O697" s="1"/>
    </row>
    <row r="698" spans="13:15" x14ac:dyDescent="0.25">
      <c r="M698" s="1"/>
      <c r="O698" s="1"/>
    </row>
    <row r="699" spans="13:15" x14ac:dyDescent="0.25">
      <c r="M699" s="1"/>
      <c r="O699" s="1"/>
    </row>
    <row r="700" spans="13:15" x14ac:dyDescent="0.25">
      <c r="M700" s="1"/>
      <c r="O700" s="1"/>
    </row>
    <row r="701" spans="13:15" x14ac:dyDescent="0.25">
      <c r="M701" s="1"/>
      <c r="O701" s="1"/>
    </row>
    <row r="702" spans="13:15" x14ac:dyDescent="0.25">
      <c r="M702" s="1"/>
      <c r="O702" s="1"/>
    </row>
    <row r="703" spans="13:15" x14ac:dyDescent="0.25">
      <c r="M703" s="1"/>
      <c r="O703" s="1"/>
    </row>
    <row r="704" spans="13:15" x14ac:dyDescent="0.25">
      <c r="M704" s="1"/>
      <c r="O704" s="1"/>
    </row>
    <row r="705" spans="13:15" x14ac:dyDescent="0.25">
      <c r="M705" s="1"/>
      <c r="O705" s="1"/>
    </row>
    <row r="706" spans="13:15" x14ac:dyDescent="0.25">
      <c r="M706" s="1"/>
      <c r="O706" s="1"/>
    </row>
    <row r="707" spans="13:15" x14ac:dyDescent="0.25">
      <c r="M707" s="1"/>
      <c r="O707" s="1"/>
    </row>
    <row r="708" spans="13:15" x14ac:dyDescent="0.25">
      <c r="M708" s="1"/>
      <c r="O708" s="1"/>
    </row>
    <row r="709" spans="13:15" x14ac:dyDescent="0.25">
      <c r="M709" s="1"/>
      <c r="O709" s="1"/>
    </row>
    <row r="710" spans="13:15" x14ac:dyDescent="0.25">
      <c r="M710" s="1"/>
      <c r="O710" s="1"/>
    </row>
    <row r="711" spans="13:15" x14ac:dyDescent="0.25">
      <c r="M711" s="1"/>
      <c r="O711" s="1"/>
    </row>
    <row r="712" spans="13:15" x14ac:dyDescent="0.25">
      <c r="M712" s="1"/>
      <c r="O712" s="1"/>
    </row>
    <row r="713" spans="13:15" x14ac:dyDescent="0.25">
      <c r="M713" s="1"/>
      <c r="O713" s="1"/>
    </row>
    <row r="714" spans="13:15" x14ac:dyDescent="0.25">
      <c r="M714" s="1"/>
      <c r="O714" s="1"/>
    </row>
    <row r="715" spans="13:15" x14ac:dyDescent="0.25">
      <c r="M715" s="1"/>
      <c r="O715" s="1"/>
    </row>
    <row r="716" spans="13:15" x14ac:dyDescent="0.25">
      <c r="M716" s="1"/>
      <c r="O716" s="1"/>
    </row>
    <row r="717" spans="13:15" x14ac:dyDescent="0.25">
      <c r="M717" s="1"/>
      <c r="O717" s="1"/>
    </row>
    <row r="718" spans="13:15" x14ac:dyDescent="0.25">
      <c r="M718" s="1"/>
      <c r="O718" s="1"/>
    </row>
    <row r="719" spans="13:15" x14ac:dyDescent="0.25">
      <c r="M719" s="1"/>
      <c r="O719" s="1"/>
    </row>
    <row r="720" spans="13:15" x14ac:dyDescent="0.25">
      <c r="M720" s="1"/>
      <c r="O720" s="1"/>
    </row>
    <row r="721" spans="13:15" x14ac:dyDescent="0.25">
      <c r="M721" s="1"/>
      <c r="O721" s="1"/>
    </row>
    <row r="722" spans="13:15" x14ac:dyDescent="0.25">
      <c r="M722" s="1"/>
      <c r="O722" s="1"/>
    </row>
    <row r="723" spans="13:15" x14ac:dyDescent="0.25">
      <c r="M723" s="1"/>
      <c r="O723" s="1"/>
    </row>
    <row r="724" spans="13:15" x14ac:dyDescent="0.25">
      <c r="M724" s="1"/>
      <c r="O724" s="1"/>
    </row>
    <row r="725" spans="13:15" x14ac:dyDescent="0.25">
      <c r="M725" s="1"/>
      <c r="O725" s="1"/>
    </row>
    <row r="726" spans="13:15" x14ac:dyDescent="0.25">
      <c r="M726" s="1"/>
      <c r="O726" s="1"/>
    </row>
    <row r="727" spans="13:15" x14ac:dyDescent="0.25">
      <c r="M727" s="1"/>
      <c r="O727" s="1"/>
    </row>
    <row r="728" spans="13:15" x14ac:dyDescent="0.25">
      <c r="M728" s="1"/>
      <c r="O728" s="1"/>
    </row>
    <row r="729" spans="13:15" x14ac:dyDescent="0.25">
      <c r="M729" s="1"/>
      <c r="O729" s="1"/>
    </row>
    <row r="730" spans="13:15" x14ac:dyDescent="0.25">
      <c r="M730" s="1"/>
      <c r="O730" s="1"/>
    </row>
    <row r="731" spans="13:15" x14ac:dyDescent="0.25">
      <c r="M731" s="1"/>
      <c r="O731" s="1"/>
    </row>
    <row r="732" spans="13:15" x14ac:dyDescent="0.25">
      <c r="M732" s="1"/>
      <c r="O732" s="1"/>
    </row>
    <row r="733" spans="13:15" x14ac:dyDescent="0.25">
      <c r="M733" s="1"/>
      <c r="O733" s="1"/>
    </row>
    <row r="734" spans="13:15" x14ac:dyDescent="0.25">
      <c r="M734" s="1"/>
      <c r="O734" s="1"/>
    </row>
    <row r="735" spans="13:15" x14ac:dyDescent="0.25">
      <c r="M735" s="1"/>
      <c r="O735" s="1"/>
    </row>
    <row r="736" spans="13:15" x14ac:dyDescent="0.25">
      <c r="M736" s="1"/>
      <c r="O736" s="1"/>
    </row>
    <row r="737" spans="13:15" x14ac:dyDescent="0.25">
      <c r="M737" s="1"/>
      <c r="O737" s="1"/>
    </row>
    <row r="738" spans="13:15" x14ac:dyDescent="0.25">
      <c r="M738" s="1"/>
      <c r="O738" s="1"/>
    </row>
    <row r="739" spans="13:15" x14ac:dyDescent="0.25">
      <c r="M739" s="1"/>
      <c r="O739" s="1"/>
    </row>
    <row r="740" spans="13:15" x14ac:dyDescent="0.25">
      <c r="M740" s="1"/>
      <c r="O740" s="1"/>
    </row>
    <row r="741" spans="13:15" x14ac:dyDescent="0.25">
      <c r="M741" s="1"/>
      <c r="O741" s="1"/>
    </row>
    <row r="742" spans="13:15" x14ac:dyDescent="0.25">
      <c r="M742" s="1"/>
      <c r="O742" s="1"/>
    </row>
    <row r="743" spans="13:15" x14ac:dyDescent="0.25">
      <c r="M743" s="1"/>
      <c r="O743" s="1"/>
    </row>
    <row r="744" spans="13:15" x14ac:dyDescent="0.25">
      <c r="M744" s="1"/>
      <c r="O744" s="1"/>
    </row>
    <row r="745" spans="13:15" x14ac:dyDescent="0.25">
      <c r="M745" s="1"/>
      <c r="O745" s="1"/>
    </row>
    <row r="746" spans="13:15" x14ac:dyDescent="0.25">
      <c r="M746" s="1"/>
      <c r="O746" s="1"/>
    </row>
    <row r="747" spans="13:15" x14ac:dyDescent="0.25">
      <c r="M747" s="1"/>
      <c r="O747" s="1"/>
    </row>
    <row r="748" spans="13:15" x14ac:dyDescent="0.25">
      <c r="M748" s="1"/>
      <c r="O748" s="1"/>
    </row>
    <row r="749" spans="13:15" x14ac:dyDescent="0.25">
      <c r="M749" s="1"/>
      <c r="O749" s="1"/>
    </row>
    <row r="750" spans="13:15" x14ac:dyDescent="0.25">
      <c r="M750" s="1"/>
      <c r="O750" s="1"/>
    </row>
    <row r="751" spans="13:15" x14ac:dyDescent="0.25">
      <c r="M751" s="1"/>
      <c r="O751" s="1"/>
    </row>
    <row r="752" spans="13:15" x14ac:dyDescent="0.25">
      <c r="M752" s="1"/>
      <c r="O752" s="1"/>
    </row>
    <row r="753" spans="13:15" x14ac:dyDescent="0.25">
      <c r="M753" s="1"/>
      <c r="O753" s="1"/>
    </row>
    <row r="754" spans="13:15" x14ac:dyDescent="0.25">
      <c r="M754" s="1"/>
      <c r="O754" s="1"/>
    </row>
    <row r="755" spans="13:15" x14ac:dyDescent="0.25">
      <c r="M755" s="1"/>
      <c r="O755" s="1"/>
    </row>
    <row r="756" spans="13:15" x14ac:dyDescent="0.25">
      <c r="M756" s="1"/>
      <c r="O756" s="1"/>
    </row>
    <row r="757" spans="13:15" x14ac:dyDescent="0.25">
      <c r="M757" s="1"/>
      <c r="O757" s="1"/>
    </row>
    <row r="758" spans="13:15" x14ac:dyDescent="0.25">
      <c r="M758" s="1"/>
      <c r="O758" s="1"/>
    </row>
    <row r="759" spans="13:15" x14ac:dyDescent="0.25">
      <c r="M759" s="1"/>
      <c r="O759" s="1"/>
    </row>
    <row r="760" spans="13:15" x14ac:dyDescent="0.25">
      <c r="M760" s="1"/>
      <c r="O760" s="1"/>
    </row>
    <row r="761" spans="13:15" x14ac:dyDescent="0.25">
      <c r="M761" s="1"/>
      <c r="O761" s="1"/>
    </row>
    <row r="762" spans="13:15" x14ac:dyDescent="0.25">
      <c r="M762" s="1"/>
      <c r="O762" s="1"/>
    </row>
    <row r="763" spans="13:15" x14ac:dyDescent="0.25">
      <c r="M763" s="1"/>
      <c r="O763" s="1"/>
    </row>
    <row r="764" spans="13:15" x14ac:dyDescent="0.25">
      <c r="M764" s="1"/>
      <c r="O764" s="1"/>
    </row>
    <row r="765" spans="13:15" x14ac:dyDescent="0.25">
      <c r="M765" s="1"/>
      <c r="O765" s="1"/>
    </row>
    <row r="766" spans="13:15" x14ac:dyDescent="0.25">
      <c r="M766" s="1"/>
      <c r="O766" s="1"/>
    </row>
    <row r="767" spans="13:15" x14ac:dyDescent="0.25">
      <c r="M767" s="1"/>
      <c r="O767" s="1"/>
    </row>
    <row r="768" spans="13:15" x14ac:dyDescent="0.25">
      <c r="M768" s="1"/>
      <c r="O768" s="1"/>
    </row>
    <row r="769" spans="13:15" x14ac:dyDescent="0.25">
      <c r="M769" s="1"/>
      <c r="O769" s="1"/>
    </row>
    <row r="770" spans="13:15" x14ac:dyDescent="0.25">
      <c r="M770" s="1"/>
      <c r="O770" s="1"/>
    </row>
    <row r="771" spans="13:15" x14ac:dyDescent="0.25">
      <c r="M771" s="1"/>
      <c r="O771" s="1"/>
    </row>
    <row r="772" spans="13:15" x14ac:dyDescent="0.25">
      <c r="M772" s="1"/>
      <c r="O772" s="1"/>
    </row>
    <row r="773" spans="13:15" x14ac:dyDescent="0.25">
      <c r="M773" s="1"/>
      <c r="O773" s="1"/>
    </row>
    <row r="774" spans="13:15" x14ac:dyDescent="0.25">
      <c r="M774" s="1"/>
      <c r="O774" s="1"/>
    </row>
    <row r="775" spans="13:15" x14ac:dyDescent="0.25">
      <c r="M775" s="1"/>
      <c r="O775" s="1"/>
    </row>
    <row r="776" spans="13:15" x14ac:dyDescent="0.25">
      <c r="M776" s="1"/>
      <c r="O776" s="1"/>
    </row>
    <row r="777" spans="13:15" x14ac:dyDescent="0.25">
      <c r="M777" s="1"/>
      <c r="O777" s="1"/>
    </row>
    <row r="778" spans="13:15" x14ac:dyDescent="0.25">
      <c r="M778" s="1"/>
      <c r="O778" s="1"/>
    </row>
    <row r="779" spans="13:15" x14ac:dyDescent="0.25">
      <c r="M779" s="1"/>
      <c r="O779" s="1"/>
    </row>
    <row r="780" spans="13:15" x14ac:dyDescent="0.25">
      <c r="M780" s="1"/>
      <c r="O780" s="1"/>
    </row>
    <row r="781" spans="13:15" x14ac:dyDescent="0.25">
      <c r="M781" s="1"/>
      <c r="O781" s="1"/>
    </row>
    <row r="782" spans="13:15" x14ac:dyDescent="0.25">
      <c r="M782" s="1"/>
      <c r="O782" s="1"/>
    </row>
    <row r="783" spans="13:15" x14ac:dyDescent="0.25">
      <c r="M783" s="1"/>
      <c r="O783" s="1"/>
    </row>
    <row r="784" spans="13:15" x14ac:dyDescent="0.25">
      <c r="M784" s="1"/>
      <c r="O784" s="1"/>
    </row>
    <row r="785" spans="13:15" x14ac:dyDescent="0.25">
      <c r="M785" s="1"/>
      <c r="O785" s="1"/>
    </row>
    <row r="786" spans="13:15" x14ac:dyDescent="0.25">
      <c r="M786" s="1"/>
      <c r="O786" s="1"/>
    </row>
    <row r="787" spans="13:15" x14ac:dyDescent="0.25">
      <c r="M787" s="1"/>
      <c r="O787" s="1"/>
    </row>
    <row r="788" spans="13:15" x14ac:dyDescent="0.25">
      <c r="M788" s="1"/>
      <c r="O788" s="1"/>
    </row>
    <row r="789" spans="13:15" x14ac:dyDescent="0.25">
      <c r="M789" s="1"/>
      <c r="O789" s="1"/>
    </row>
    <row r="790" spans="13:15" x14ac:dyDescent="0.25">
      <c r="M790" s="1"/>
      <c r="O790" s="1"/>
    </row>
    <row r="791" spans="13:15" x14ac:dyDescent="0.25">
      <c r="M791" s="1"/>
      <c r="O791" s="1"/>
    </row>
    <row r="792" spans="13:15" x14ac:dyDescent="0.25">
      <c r="M792" s="1"/>
      <c r="O792" s="1"/>
    </row>
    <row r="793" spans="13:15" x14ac:dyDescent="0.25">
      <c r="M793" s="1"/>
      <c r="O793" s="1"/>
    </row>
    <row r="794" spans="13:15" x14ac:dyDescent="0.25">
      <c r="M794" s="1"/>
      <c r="O794" s="1"/>
    </row>
    <row r="795" spans="13:15" x14ac:dyDescent="0.25">
      <c r="M795" s="1"/>
      <c r="O795" s="1"/>
    </row>
    <row r="796" spans="13:15" x14ac:dyDescent="0.25">
      <c r="M796" s="1"/>
      <c r="O796" s="1"/>
    </row>
    <row r="797" spans="13:15" x14ac:dyDescent="0.25">
      <c r="M797" s="1"/>
      <c r="O797" s="1"/>
    </row>
    <row r="798" spans="13:15" x14ac:dyDescent="0.25">
      <c r="M798" s="1"/>
      <c r="O798" s="1"/>
    </row>
    <row r="799" spans="13:15" x14ac:dyDescent="0.25">
      <c r="M799" s="1"/>
      <c r="O799" s="1"/>
    </row>
    <row r="800" spans="13:15" x14ac:dyDescent="0.25">
      <c r="M800" s="1"/>
      <c r="O800" s="1"/>
    </row>
    <row r="801" spans="13:15" x14ac:dyDescent="0.25">
      <c r="M801" s="1"/>
      <c r="O801" s="1"/>
    </row>
    <row r="802" spans="13:15" x14ac:dyDescent="0.25">
      <c r="M802" s="1"/>
      <c r="O802" s="1"/>
    </row>
    <row r="803" spans="13:15" x14ac:dyDescent="0.25">
      <c r="M803" s="1"/>
      <c r="O803" s="1"/>
    </row>
    <row r="804" spans="13:15" x14ac:dyDescent="0.25">
      <c r="M804" s="1"/>
      <c r="O804" s="1"/>
    </row>
    <row r="805" spans="13:15" x14ac:dyDescent="0.25">
      <c r="M805" s="1"/>
      <c r="O805" s="1"/>
    </row>
    <row r="806" spans="13:15" x14ac:dyDescent="0.25">
      <c r="M806" s="1"/>
      <c r="O806" s="1"/>
    </row>
    <row r="807" spans="13:15" x14ac:dyDescent="0.25">
      <c r="M807" s="1"/>
      <c r="O807" s="1"/>
    </row>
    <row r="808" spans="13:15" x14ac:dyDescent="0.25">
      <c r="M808" s="1"/>
      <c r="O808" s="1"/>
    </row>
    <row r="809" spans="13:15" x14ac:dyDescent="0.25">
      <c r="M809" s="1"/>
      <c r="O809" s="1"/>
    </row>
    <row r="810" spans="13:15" x14ac:dyDescent="0.25">
      <c r="M810" s="1"/>
      <c r="O810" s="1"/>
    </row>
    <row r="811" spans="13:15" x14ac:dyDescent="0.25">
      <c r="M811" s="1"/>
      <c r="O811" s="1"/>
    </row>
    <row r="812" spans="13:15" x14ac:dyDescent="0.25">
      <c r="M812" s="1"/>
      <c r="O812" s="1"/>
    </row>
    <row r="813" spans="13:15" x14ac:dyDescent="0.25">
      <c r="M813" s="1"/>
      <c r="O813" s="1"/>
    </row>
    <row r="814" spans="13:15" x14ac:dyDescent="0.25">
      <c r="M814" s="1"/>
      <c r="O814" s="1"/>
    </row>
    <row r="815" spans="13:15" x14ac:dyDescent="0.25">
      <c r="M815" s="1"/>
      <c r="O815" s="1"/>
    </row>
    <row r="816" spans="13:15" x14ac:dyDescent="0.25">
      <c r="M816" s="1"/>
      <c r="O816" s="1"/>
    </row>
    <row r="817" spans="13:15" x14ac:dyDescent="0.25">
      <c r="M817" s="1"/>
      <c r="O817" s="1"/>
    </row>
    <row r="818" spans="13:15" x14ac:dyDescent="0.25">
      <c r="M818" s="1"/>
      <c r="O818" s="1"/>
    </row>
    <row r="819" spans="13:15" x14ac:dyDescent="0.25">
      <c r="M819" s="1"/>
      <c r="O819" s="1"/>
    </row>
    <row r="820" spans="13:15" x14ac:dyDescent="0.25">
      <c r="M820" s="1"/>
      <c r="O820" s="1"/>
    </row>
    <row r="821" spans="13:15" x14ac:dyDescent="0.25">
      <c r="M821" s="1"/>
      <c r="O821" s="1"/>
    </row>
    <row r="822" spans="13:15" x14ac:dyDescent="0.25">
      <c r="M822" s="1"/>
      <c r="O822" s="1"/>
    </row>
    <row r="823" spans="13:15" x14ac:dyDescent="0.25">
      <c r="M823" s="1"/>
      <c r="O823" s="1"/>
    </row>
    <row r="824" spans="13:15" x14ac:dyDescent="0.25">
      <c r="M824" s="1"/>
      <c r="O824" s="1"/>
    </row>
    <row r="825" spans="13:15" x14ac:dyDescent="0.25">
      <c r="M825" s="1"/>
      <c r="O825" s="1"/>
    </row>
    <row r="826" spans="13:15" x14ac:dyDescent="0.25">
      <c r="M826" s="1"/>
      <c r="O826" s="1"/>
    </row>
    <row r="827" spans="13:15" x14ac:dyDescent="0.25">
      <c r="M827" s="1"/>
      <c r="O827" s="1"/>
    </row>
    <row r="828" spans="13:15" x14ac:dyDescent="0.25">
      <c r="M828" s="1"/>
      <c r="O828" s="1"/>
    </row>
    <row r="829" spans="13:15" x14ac:dyDescent="0.25">
      <c r="M829" s="1"/>
      <c r="O829" s="1"/>
    </row>
    <row r="830" spans="13:15" x14ac:dyDescent="0.25">
      <c r="M830" s="1"/>
      <c r="O830" s="1"/>
    </row>
    <row r="831" spans="13:15" x14ac:dyDescent="0.25">
      <c r="M831" s="1"/>
      <c r="O831" s="1"/>
    </row>
    <row r="832" spans="13:15" x14ac:dyDescent="0.25">
      <c r="M832" s="1"/>
      <c r="O832" s="1"/>
    </row>
    <row r="833" spans="13:15" x14ac:dyDescent="0.25">
      <c r="M833" s="1"/>
      <c r="O833" s="1"/>
    </row>
    <row r="834" spans="13:15" x14ac:dyDescent="0.25">
      <c r="M834" s="1"/>
      <c r="O834" s="1"/>
    </row>
    <row r="835" spans="13:15" x14ac:dyDescent="0.25">
      <c r="M835" s="1"/>
      <c r="O835" s="1"/>
    </row>
    <row r="836" spans="13:15" x14ac:dyDescent="0.25">
      <c r="M836" s="1"/>
      <c r="O836" s="1"/>
    </row>
    <row r="837" spans="13:15" x14ac:dyDescent="0.25">
      <c r="M837" s="1"/>
      <c r="O837" s="1"/>
    </row>
    <row r="838" spans="13:15" x14ac:dyDescent="0.25">
      <c r="M838" s="1"/>
      <c r="O838" s="1"/>
    </row>
    <row r="839" spans="13:15" x14ac:dyDescent="0.25">
      <c r="M839" s="1"/>
      <c r="O839" s="1"/>
    </row>
    <row r="840" spans="13:15" x14ac:dyDescent="0.25">
      <c r="M840" s="1"/>
      <c r="O840" s="1"/>
    </row>
    <row r="841" spans="13:15" x14ac:dyDescent="0.25">
      <c r="M841" s="1"/>
      <c r="O841" s="1"/>
    </row>
    <row r="842" spans="13:15" x14ac:dyDescent="0.25">
      <c r="M842" s="1"/>
      <c r="O842" s="1"/>
    </row>
    <row r="843" spans="13:15" x14ac:dyDescent="0.25">
      <c r="M843" s="1"/>
      <c r="O843" s="1"/>
    </row>
    <row r="844" spans="13:15" x14ac:dyDescent="0.25">
      <c r="M844" s="1"/>
      <c r="O844" s="1"/>
    </row>
    <row r="845" spans="13:15" x14ac:dyDescent="0.25">
      <c r="M845" s="1"/>
      <c r="O845" s="1"/>
    </row>
    <row r="846" spans="13:15" x14ac:dyDescent="0.25">
      <c r="M846" s="1"/>
      <c r="O846" s="1"/>
    </row>
    <row r="847" spans="13:15" x14ac:dyDescent="0.25">
      <c r="M847" s="1"/>
      <c r="O847" s="1"/>
    </row>
    <row r="848" spans="13:15" x14ac:dyDescent="0.25">
      <c r="M848" s="1"/>
      <c r="O848" s="1"/>
    </row>
    <row r="849" spans="13:15" x14ac:dyDescent="0.25">
      <c r="M849" s="1"/>
      <c r="O849" s="1"/>
    </row>
    <row r="850" spans="13:15" x14ac:dyDescent="0.25">
      <c r="M850" s="1"/>
      <c r="O850" s="1"/>
    </row>
    <row r="851" spans="13:15" x14ac:dyDescent="0.25">
      <c r="M851" s="1"/>
      <c r="O851" s="1"/>
    </row>
    <row r="852" spans="13:15" x14ac:dyDescent="0.25">
      <c r="M852" s="1"/>
      <c r="O852" s="1"/>
    </row>
    <row r="853" spans="13:15" x14ac:dyDescent="0.25">
      <c r="M853" s="1"/>
      <c r="O853" s="1"/>
    </row>
    <row r="854" spans="13:15" x14ac:dyDescent="0.25">
      <c r="M854" s="1"/>
      <c r="O854" s="1"/>
    </row>
    <row r="855" spans="13:15" x14ac:dyDescent="0.25">
      <c r="M855" s="1"/>
      <c r="O855" s="1"/>
    </row>
    <row r="856" spans="13:15" x14ac:dyDescent="0.25">
      <c r="M856" s="1"/>
      <c r="O856" s="1"/>
    </row>
    <row r="857" spans="13:15" x14ac:dyDescent="0.25">
      <c r="M857" s="1"/>
      <c r="O857" s="1"/>
    </row>
    <row r="858" spans="13:15" x14ac:dyDescent="0.25">
      <c r="M858" s="1"/>
      <c r="O858" s="1"/>
    </row>
    <row r="859" spans="13:15" x14ac:dyDescent="0.25">
      <c r="M859" s="1"/>
      <c r="O859" s="1"/>
    </row>
    <row r="860" spans="13:15" x14ac:dyDescent="0.25">
      <c r="M860" s="1"/>
      <c r="O860" s="1"/>
    </row>
    <row r="861" spans="13:15" x14ac:dyDescent="0.25">
      <c r="M861" s="1"/>
      <c r="O861" s="1"/>
    </row>
    <row r="862" spans="13:15" x14ac:dyDescent="0.25">
      <c r="M862" s="1"/>
      <c r="O862" s="1"/>
    </row>
    <row r="863" spans="13:15" x14ac:dyDescent="0.25">
      <c r="M863" s="1"/>
      <c r="O863" s="1"/>
    </row>
    <row r="864" spans="13:15" x14ac:dyDescent="0.25">
      <c r="M864" s="1"/>
      <c r="O864" s="1"/>
    </row>
    <row r="865" spans="13:15" x14ac:dyDescent="0.25">
      <c r="M865" s="1"/>
      <c r="O865" s="1"/>
    </row>
    <row r="866" spans="13:15" x14ac:dyDescent="0.25">
      <c r="M866" s="1"/>
      <c r="O866" s="1"/>
    </row>
    <row r="867" spans="13:15" x14ac:dyDescent="0.25">
      <c r="M867" s="1"/>
      <c r="O867" s="1"/>
    </row>
    <row r="868" spans="13:15" x14ac:dyDescent="0.25">
      <c r="M868" s="1"/>
      <c r="O868" s="1"/>
    </row>
    <row r="869" spans="13:15" x14ac:dyDescent="0.25">
      <c r="M869" s="1"/>
      <c r="O869" s="1"/>
    </row>
    <row r="870" spans="13:15" x14ac:dyDescent="0.25">
      <c r="M870" s="1"/>
      <c r="O870" s="1"/>
    </row>
    <row r="871" spans="13:15" x14ac:dyDescent="0.25">
      <c r="M871" s="1"/>
      <c r="O871" s="1"/>
    </row>
    <row r="872" spans="13:15" x14ac:dyDescent="0.25">
      <c r="M872" s="1"/>
      <c r="O872" s="1"/>
    </row>
    <row r="873" spans="13:15" x14ac:dyDescent="0.25">
      <c r="M873" s="1"/>
      <c r="O873" s="1"/>
    </row>
    <row r="874" spans="13:15" x14ac:dyDescent="0.25">
      <c r="M874" s="1"/>
      <c r="O874" s="1"/>
    </row>
    <row r="875" spans="13:15" x14ac:dyDescent="0.25">
      <c r="M875" s="1"/>
      <c r="O875" s="1"/>
    </row>
    <row r="876" spans="13:15" x14ac:dyDescent="0.25">
      <c r="M876" s="1"/>
      <c r="O876" s="1"/>
    </row>
    <row r="877" spans="13:15" x14ac:dyDescent="0.25">
      <c r="M877" s="1"/>
      <c r="O877" s="1"/>
    </row>
    <row r="878" spans="13:15" x14ac:dyDescent="0.25">
      <c r="M878" s="1"/>
      <c r="O878" s="1"/>
    </row>
    <row r="879" spans="13:15" x14ac:dyDescent="0.25">
      <c r="M879" s="1"/>
      <c r="O879" s="1"/>
    </row>
    <row r="880" spans="13:15" x14ac:dyDescent="0.25">
      <c r="M880" s="1"/>
      <c r="O880" s="1"/>
    </row>
    <row r="881" spans="13:15" x14ac:dyDescent="0.25">
      <c r="M881" s="1"/>
      <c r="O881" s="1"/>
    </row>
    <row r="882" spans="13:15" x14ac:dyDescent="0.25">
      <c r="M882" s="1"/>
      <c r="O882" s="1"/>
    </row>
    <row r="883" spans="13:15" x14ac:dyDescent="0.25">
      <c r="M883" s="1"/>
      <c r="O883" s="1"/>
    </row>
    <row r="884" spans="13:15" x14ac:dyDescent="0.25">
      <c r="M884" s="1"/>
      <c r="O884" s="1"/>
    </row>
    <row r="885" spans="13:15" x14ac:dyDescent="0.25">
      <c r="M885" s="1"/>
      <c r="O885" s="1"/>
    </row>
    <row r="886" spans="13:15" x14ac:dyDescent="0.25">
      <c r="M886" s="1"/>
      <c r="O886" s="1"/>
    </row>
    <row r="887" spans="13:15" x14ac:dyDescent="0.25">
      <c r="M887" s="1"/>
      <c r="O887" s="1"/>
    </row>
    <row r="888" spans="13:15" x14ac:dyDescent="0.25">
      <c r="M888" s="1"/>
      <c r="O888" s="1"/>
    </row>
    <row r="889" spans="13:15" x14ac:dyDescent="0.25">
      <c r="M889" s="1"/>
      <c r="O889" s="1"/>
    </row>
    <row r="890" spans="13:15" x14ac:dyDescent="0.25">
      <c r="M890" s="1"/>
      <c r="O890" s="1"/>
    </row>
    <row r="891" spans="13:15" x14ac:dyDescent="0.25">
      <c r="M891" s="1"/>
      <c r="O891" s="1"/>
    </row>
    <row r="892" spans="13:15" x14ac:dyDescent="0.25">
      <c r="M892" s="1"/>
      <c r="O892" s="1"/>
    </row>
    <row r="893" spans="13:15" x14ac:dyDescent="0.25">
      <c r="M893" s="1"/>
      <c r="O893" s="1"/>
    </row>
    <row r="894" spans="13:15" x14ac:dyDescent="0.25">
      <c r="M894" s="1"/>
      <c r="O894" s="1"/>
    </row>
    <row r="895" spans="13:15" x14ac:dyDescent="0.25">
      <c r="M895" s="1"/>
      <c r="O895" s="1"/>
    </row>
    <row r="896" spans="13:15" x14ac:dyDescent="0.25">
      <c r="M896" s="1"/>
      <c r="O896" s="1"/>
    </row>
    <row r="897" spans="13:15" x14ac:dyDescent="0.25">
      <c r="M897" s="1"/>
      <c r="O897" s="1"/>
    </row>
    <row r="898" spans="13:15" x14ac:dyDescent="0.25">
      <c r="M898" s="1"/>
      <c r="O898" s="1"/>
    </row>
    <row r="899" spans="13:15" x14ac:dyDescent="0.25">
      <c r="M899" s="1"/>
      <c r="O899" s="1"/>
    </row>
    <row r="900" spans="13:15" x14ac:dyDescent="0.25">
      <c r="M900" s="1"/>
      <c r="O900" s="1"/>
    </row>
    <row r="901" spans="13:15" x14ac:dyDescent="0.25">
      <c r="M901" s="1"/>
      <c r="O901" s="1"/>
    </row>
    <row r="902" spans="13:15" x14ac:dyDescent="0.25">
      <c r="M902" s="1"/>
      <c r="O902" s="1"/>
    </row>
    <row r="903" spans="13:15" x14ac:dyDescent="0.25">
      <c r="M903" s="1"/>
      <c r="O903" s="1"/>
    </row>
    <row r="904" spans="13:15" x14ac:dyDescent="0.25">
      <c r="M904" s="1"/>
      <c r="O904" s="1"/>
    </row>
    <row r="905" spans="13:15" x14ac:dyDescent="0.25">
      <c r="M905" s="1"/>
      <c r="O905" s="1"/>
    </row>
    <row r="906" spans="13:15" x14ac:dyDescent="0.25">
      <c r="M906" s="1"/>
      <c r="O906" s="1"/>
    </row>
    <row r="907" spans="13:15" x14ac:dyDescent="0.25">
      <c r="M907" s="1"/>
      <c r="O907" s="1"/>
    </row>
    <row r="908" spans="13:15" x14ac:dyDescent="0.25">
      <c r="M908" s="1"/>
      <c r="O908" s="1"/>
    </row>
    <row r="909" spans="13:15" x14ac:dyDescent="0.25">
      <c r="M909" s="1"/>
      <c r="O909" s="1"/>
    </row>
    <row r="910" spans="13:15" x14ac:dyDescent="0.25">
      <c r="M910" s="1"/>
      <c r="O910" s="1"/>
    </row>
    <row r="911" spans="13:15" x14ac:dyDescent="0.25">
      <c r="M911" s="1"/>
      <c r="O911" s="1"/>
    </row>
    <row r="912" spans="13:15" x14ac:dyDescent="0.25">
      <c r="M912" s="1"/>
      <c r="O912" s="1"/>
    </row>
    <row r="913" spans="13:15" x14ac:dyDescent="0.25">
      <c r="M913" s="1"/>
      <c r="O913" s="1"/>
    </row>
    <row r="914" spans="13:15" x14ac:dyDescent="0.25">
      <c r="M914" s="1"/>
      <c r="O914" s="1"/>
    </row>
    <row r="915" spans="13:15" x14ac:dyDescent="0.25">
      <c r="M915" s="1"/>
      <c r="O915" s="1"/>
    </row>
    <row r="916" spans="13:15" x14ac:dyDescent="0.25">
      <c r="M916" s="1"/>
      <c r="O916" s="1"/>
    </row>
    <row r="917" spans="13:15" x14ac:dyDescent="0.25">
      <c r="M917" s="1"/>
      <c r="O917" s="1"/>
    </row>
    <row r="918" spans="13:15" x14ac:dyDescent="0.25">
      <c r="M918" s="1"/>
      <c r="O918" s="1"/>
    </row>
    <row r="919" spans="13:15" x14ac:dyDescent="0.25">
      <c r="M919" s="1"/>
      <c r="O919" s="1"/>
    </row>
  </sheetData>
  <sortState ref="A2:M919">
    <sortCondition ref="C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39"/>
  <sheetViews>
    <sheetView tabSelected="1" zoomScale="98" zoomScaleNormal="98" workbookViewId="0">
      <pane ySplit="1" topLeftCell="A29" activePane="bottomLeft" state="frozen"/>
      <selection activeCell="B1" sqref="B1"/>
      <selection pane="bottomLeft" activeCell="D37" sqref="D37"/>
    </sheetView>
  </sheetViews>
  <sheetFormatPr defaultRowHeight="15" x14ac:dyDescent="0.25"/>
  <cols>
    <col min="1" max="1" width="5.85546875" style="1" customWidth="1"/>
    <col min="2" max="2" width="16.7109375" style="1" bestFit="1" customWidth="1"/>
    <col min="3" max="3" width="9.85546875" style="1" bestFit="1" customWidth="1"/>
    <col min="4" max="4" width="16.5703125" style="1" customWidth="1"/>
    <col min="5" max="5" width="13.5703125" style="1" customWidth="1"/>
    <col min="6" max="6" width="10.42578125" style="4" bestFit="1" customWidth="1"/>
    <col min="7" max="7" width="11.7109375" style="4" customWidth="1"/>
    <col min="8" max="8" width="11.140625" style="4" customWidth="1"/>
    <col min="9" max="9" width="5" style="1" customWidth="1"/>
    <col min="10" max="10" width="14.42578125" style="3" bestFit="1" customWidth="1"/>
    <col min="11" max="11" width="10.28515625" style="3" customWidth="1"/>
    <col min="12" max="12" width="28.85546875" style="1" bestFit="1" customWidth="1"/>
    <col min="13" max="13" width="9.140625" style="1"/>
    <col min="15" max="16384" width="9.140625" style="1"/>
  </cols>
  <sheetData>
    <row r="1" spans="1:35" s="12" customFormat="1" x14ac:dyDescent="0.25">
      <c r="A1" s="7" t="s">
        <v>17</v>
      </c>
      <c r="B1" s="7" t="s">
        <v>161</v>
      </c>
      <c r="C1" s="8" t="s">
        <v>162</v>
      </c>
      <c r="D1" s="8" t="s">
        <v>163</v>
      </c>
      <c r="E1" s="9" t="s">
        <v>16</v>
      </c>
      <c r="F1" s="8" t="s">
        <v>18</v>
      </c>
      <c r="G1" s="8" t="s">
        <v>164</v>
      </c>
      <c r="H1" s="8" t="s">
        <v>165</v>
      </c>
      <c r="I1" s="8" t="s">
        <v>10</v>
      </c>
      <c r="J1" s="8" t="s">
        <v>166</v>
      </c>
      <c r="K1" s="8" t="s">
        <v>167</v>
      </c>
      <c r="L1" s="7" t="s">
        <v>3</v>
      </c>
      <c r="M1" s="10" t="s">
        <v>170</v>
      </c>
      <c r="N1" s="11"/>
      <c r="O1" s="11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x14ac:dyDescent="0.25">
      <c r="A2" s="1">
        <v>1</v>
      </c>
      <c r="B2" s="6" t="s">
        <v>40</v>
      </c>
      <c r="C2" s="2">
        <v>1.6203703703703703E-4</v>
      </c>
      <c r="D2" s="2">
        <v>3.4722222222222224E-4</v>
      </c>
      <c r="E2" s="2">
        <f t="shared" ref="E2:E65" si="0">D2-C2</f>
        <v>1.851851851851852E-4</v>
      </c>
      <c r="F2" s="4">
        <f t="shared" ref="F2:F65" si="1">HOUR(E2) *3600 + MINUTE(E2) * 60 + SECOND(E2)</f>
        <v>16</v>
      </c>
      <c r="G2" s="4">
        <f t="shared" ref="G2:G65" si="2">HOUR(C2) *3600 + MINUTE(C2) * 60 + SECOND(C2)</f>
        <v>14</v>
      </c>
      <c r="H2" s="4">
        <f t="shared" ref="H2:H65" si="3">HOUR(D2) *3600 + MINUTE(D2) * 60 + SECOND(D2)</f>
        <v>30</v>
      </c>
      <c r="I2" s="1" t="str">
        <f>VLOOKUP(J2,'[1]all-items'!$A$2:$C$300,2,FALSE)</f>
        <v>u</v>
      </c>
      <c r="J2" s="2" t="str">
        <f>VLOOKUP(B2,'[1]p12-items'!$F$2:$I$99,3,FALSE)</f>
        <v>jar</v>
      </c>
      <c r="K2" s="4">
        <f>VLOOKUP(B2,'[1]p12-items'!$F$2:$I$99,4,FALSE)</f>
        <v>0</v>
      </c>
      <c r="M2" s="1">
        <v>1</v>
      </c>
    </row>
    <row r="3" spans="1:35" x14ac:dyDescent="0.25">
      <c r="A3" s="1">
        <v>2</v>
      </c>
      <c r="B3" s="6" t="s">
        <v>5</v>
      </c>
      <c r="C3" s="2">
        <v>1.8518518518518518E-4</v>
      </c>
      <c r="D3" s="2">
        <v>3.0092592592592595E-4</v>
      </c>
      <c r="E3" s="2">
        <f t="shared" si="0"/>
        <v>1.1574074074074077E-4</v>
      </c>
      <c r="F3" s="4">
        <f t="shared" si="1"/>
        <v>10</v>
      </c>
      <c r="G3" s="4">
        <f t="shared" si="2"/>
        <v>16</v>
      </c>
      <c r="H3" s="4">
        <f t="shared" si="3"/>
        <v>26</v>
      </c>
      <c r="I3" s="1" t="str">
        <f>VLOOKUP(J3,'[1]all-items'!$A$2:$C$300,2,FALSE)</f>
        <v>e</v>
      </c>
      <c r="J3" s="2" t="str">
        <f>VLOOKUP(B3,'[1]p12-items'!$F$2:$I$99,3,FALSE)</f>
        <v>faucet</v>
      </c>
      <c r="K3" s="4">
        <f>VLOOKUP(B3,'[1]p12-items'!$F$2:$I$99,4,FALSE)</f>
        <v>0</v>
      </c>
      <c r="M3" s="1">
        <v>1</v>
      </c>
    </row>
    <row r="4" spans="1:35" x14ac:dyDescent="0.25">
      <c r="A4" s="1">
        <v>3</v>
      </c>
      <c r="B4" s="6" t="s">
        <v>0</v>
      </c>
      <c r="C4" s="2">
        <v>1.8518518518518518E-4</v>
      </c>
      <c r="D4" s="2">
        <v>3.0092592592592595E-4</v>
      </c>
      <c r="E4" s="2">
        <f t="shared" si="0"/>
        <v>1.1574074074074077E-4</v>
      </c>
      <c r="F4" s="4">
        <f t="shared" si="1"/>
        <v>10</v>
      </c>
      <c r="G4" s="4">
        <f t="shared" si="2"/>
        <v>16</v>
      </c>
      <c r="H4" s="4">
        <f t="shared" si="3"/>
        <v>26</v>
      </c>
      <c r="I4" s="1" t="str">
        <f>VLOOKUP(J4,'[1]all-items'!$A$2:$C$300,2,FALSE)</f>
        <v>c</v>
      </c>
      <c r="J4" s="2" t="str">
        <f>VLOOKUP(B4,'[1]p12-items'!$F$2:$I$99,3,FALSE)</f>
        <v>water</v>
      </c>
      <c r="K4" s="4">
        <f>VLOOKUP(B4,'[1]p12-items'!$F$2:$I$99,4,FALSE)</f>
        <v>0</v>
      </c>
      <c r="M4" s="1">
        <v>1</v>
      </c>
    </row>
    <row r="5" spans="1:35" x14ac:dyDescent="0.25">
      <c r="A5" s="1">
        <v>4</v>
      </c>
      <c r="B5" s="6" t="s">
        <v>99</v>
      </c>
      <c r="C5" s="2">
        <v>2.0833333333333335E-4</v>
      </c>
      <c r="D5" s="2">
        <v>2.5462962962962961E-4</v>
      </c>
      <c r="E5" s="2">
        <f t="shared" si="0"/>
        <v>4.629629629629626E-5</v>
      </c>
      <c r="F5" s="4">
        <f t="shared" si="1"/>
        <v>4</v>
      </c>
      <c r="G5" s="4">
        <f t="shared" si="2"/>
        <v>18</v>
      </c>
      <c r="H5" s="4">
        <f t="shared" si="3"/>
        <v>22</v>
      </c>
      <c r="I5" s="1" t="str">
        <f>VLOOKUP(J5,'[1]all-items'!$A$2:$C$300,2,FALSE)</f>
        <v>u</v>
      </c>
      <c r="J5" s="2" t="str">
        <f>VLOOKUP(B5,'[1]p12-items'!$F$2:$I$99,3,FALSE)</f>
        <v>glass</v>
      </c>
      <c r="K5" s="4">
        <f>VLOOKUP(B5,'[1]p12-items'!$F$2:$I$99,4,FALSE)</f>
        <v>0</v>
      </c>
      <c r="M5" s="1">
        <v>1</v>
      </c>
    </row>
    <row r="6" spans="1:35" x14ac:dyDescent="0.25">
      <c r="A6" s="1">
        <v>5</v>
      </c>
      <c r="B6" s="6" t="s">
        <v>51</v>
      </c>
      <c r="C6" s="2">
        <v>3.7037037037037035E-4</v>
      </c>
      <c r="D6" s="2">
        <v>3.9351851851851852E-4</v>
      </c>
      <c r="E6" s="2">
        <f t="shared" si="0"/>
        <v>2.3148148148148171E-5</v>
      </c>
      <c r="F6" s="4">
        <f t="shared" si="1"/>
        <v>2</v>
      </c>
      <c r="G6" s="4">
        <f t="shared" si="2"/>
        <v>32</v>
      </c>
      <c r="H6" s="4">
        <f t="shared" si="3"/>
        <v>34</v>
      </c>
      <c r="I6" s="1" t="str">
        <f>VLOOKUP(J6,'[1]all-items'!$A$2:$C$300,2,FALSE)</f>
        <v>c</v>
      </c>
      <c r="J6" s="2" t="str">
        <f>VLOOKUP(B6,'[1]p12-items'!$F$2:$I$99,3,FALSE)</f>
        <v>potatoes</v>
      </c>
      <c r="K6" s="4">
        <f>VLOOKUP(B6,'[1]p12-items'!$F$2:$I$99,4,FALSE)</f>
        <v>0</v>
      </c>
      <c r="M6" s="1">
        <v>1</v>
      </c>
    </row>
    <row r="7" spans="1:35" x14ac:dyDescent="0.25">
      <c r="A7" s="1">
        <v>6</v>
      </c>
      <c r="B7" s="6" t="s">
        <v>156</v>
      </c>
      <c r="C7" s="2">
        <v>4.1666666666666669E-4</v>
      </c>
      <c r="D7" s="2">
        <v>6.4814814814814813E-4</v>
      </c>
      <c r="E7" s="2">
        <f t="shared" si="0"/>
        <v>2.3148148148148144E-4</v>
      </c>
      <c r="F7" s="4">
        <f t="shared" si="1"/>
        <v>20</v>
      </c>
      <c r="G7" s="4">
        <f t="shared" si="2"/>
        <v>36</v>
      </c>
      <c r="H7" s="4">
        <f t="shared" si="3"/>
        <v>56</v>
      </c>
      <c r="I7" s="1" t="str">
        <f>VLOOKUP(J7,'[1]all-items'!$A$2:$C$300,2,FALSE)</f>
        <v>u</v>
      </c>
      <c r="J7" s="2" t="str">
        <f>VLOOKUP(B7,'[1]p12-items'!$F$2:$I$99,3,FALSE)</f>
        <v>jar</v>
      </c>
      <c r="K7" s="4" t="str">
        <f>VLOOKUP(B7,'[1]p12-items'!$F$2:$I$99,4,FALSE)</f>
        <v>coffeePods</v>
      </c>
      <c r="M7" s="1">
        <v>1</v>
      </c>
    </row>
    <row r="8" spans="1:35" x14ac:dyDescent="0.25">
      <c r="A8" s="1">
        <v>7</v>
      </c>
      <c r="B8" s="6" t="s">
        <v>109</v>
      </c>
      <c r="C8" s="2">
        <v>4.8611111111111104E-4</v>
      </c>
      <c r="D8" s="2">
        <v>6.4814814814814813E-4</v>
      </c>
      <c r="E8" s="2">
        <f t="shared" si="0"/>
        <v>1.6203703703703709E-4</v>
      </c>
      <c r="F8" s="4">
        <f t="shared" si="1"/>
        <v>14</v>
      </c>
      <c r="G8" s="4">
        <f t="shared" si="2"/>
        <v>42</v>
      </c>
      <c r="H8" s="4">
        <f t="shared" si="3"/>
        <v>56</v>
      </c>
      <c r="I8" s="1" t="str">
        <f>VLOOKUP(J8,'[1]all-items'!$A$2:$C$300,2,FALSE)</f>
        <v>c</v>
      </c>
      <c r="J8" s="2" t="str">
        <f>VLOOKUP(B8,'[1]p12-items'!$F$2:$I$99,3,FALSE)</f>
        <v>coffee</v>
      </c>
      <c r="K8" s="4" t="str">
        <f>VLOOKUP(B8,'[1]p12-items'!$F$2:$I$99,4,FALSE)</f>
        <v>pods</v>
      </c>
      <c r="M8" s="1">
        <v>1</v>
      </c>
    </row>
    <row r="9" spans="1:35" x14ac:dyDescent="0.25">
      <c r="A9" s="1">
        <v>8</v>
      </c>
      <c r="B9" s="6" t="s">
        <v>95</v>
      </c>
      <c r="C9" s="2">
        <v>6.7129629629629625E-4</v>
      </c>
      <c r="D9" s="2">
        <v>7.175925925925927E-4</v>
      </c>
      <c r="E9" s="2">
        <f t="shared" si="0"/>
        <v>4.629629629629645E-5</v>
      </c>
      <c r="F9" s="4">
        <f t="shared" si="1"/>
        <v>4</v>
      </c>
      <c r="G9" s="4">
        <f t="shared" si="2"/>
        <v>58</v>
      </c>
      <c r="H9" s="4">
        <f t="shared" si="3"/>
        <v>62</v>
      </c>
      <c r="I9" s="1" t="str">
        <f>VLOOKUP(J9,'[1]all-items'!$A$2:$C$300,2,FALSE)</f>
        <v>e</v>
      </c>
      <c r="J9" s="2" t="str">
        <f>VLOOKUP(B9,'[1]p12-items'!$F$2:$I$99,3,FALSE)</f>
        <v>coffeeMachine</v>
      </c>
      <c r="K9" s="4">
        <f>VLOOKUP(B9,'[1]p12-items'!$F$2:$I$99,4,FALSE)</f>
        <v>0</v>
      </c>
      <c r="M9" s="1">
        <v>1</v>
      </c>
    </row>
    <row r="10" spans="1:35" x14ac:dyDescent="0.25">
      <c r="A10" s="1">
        <v>9</v>
      </c>
      <c r="B10" t="s">
        <v>116</v>
      </c>
      <c r="C10" s="2">
        <v>7.175925925925927E-4</v>
      </c>
      <c r="D10" s="2">
        <v>7.8703703703703705E-4</v>
      </c>
      <c r="E10" s="2">
        <f t="shared" si="0"/>
        <v>6.944444444444435E-5</v>
      </c>
      <c r="F10" s="4">
        <f t="shared" si="1"/>
        <v>6</v>
      </c>
      <c r="G10" s="4">
        <f t="shared" si="2"/>
        <v>62</v>
      </c>
      <c r="H10" s="4">
        <f t="shared" si="3"/>
        <v>68</v>
      </c>
      <c r="I10" s="1" t="str">
        <f>VLOOKUP(J10,'[1]all-items'!$A$2:$C$300,2,FALSE)</f>
        <v>e</v>
      </c>
      <c r="J10" s="2" t="str">
        <f>VLOOKUP(B10,'[1]p12-items'!$F$2:$I$99,3,FALSE)</f>
        <v>cpB</v>
      </c>
      <c r="K10" s="4" t="str">
        <f>VLOOKUP(B10,'[1]p12-items'!$F$2:$I$99,4,FALSE)</f>
        <v>b_sk_1</v>
      </c>
      <c r="M10" s="1">
        <v>1</v>
      </c>
    </row>
    <row r="11" spans="1:35" x14ac:dyDescent="0.25">
      <c r="A11" s="1">
        <v>10</v>
      </c>
      <c r="B11" s="6" t="s">
        <v>99</v>
      </c>
      <c r="C11" s="2">
        <v>7.8703703703703705E-4</v>
      </c>
      <c r="D11" s="2">
        <v>8.3333333333333339E-4</v>
      </c>
      <c r="E11" s="2">
        <f t="shared" si="0"/>
        <v>4.6296296296296341E-5</v>
      </c>
      <c r="F11" s="4">
        <f t="shared" si="1"/>
        <v>4</v>
      </c>
      <c r="G11" s="4">
        <f t="shared" si="2"/>
        <v>68</v>
      </c>
      <c r="H11" s="4">
        <f t="shared" si="3"/>
        <v>72</v>
      </c>
      <c r="I11" s="1" t="str">
        <f>VLOOKUP(J11,'[1]all-items'!$A$2:$C$300,2,FALSE)</f>
        <v>u</v>
      </c>
      <c r="J11" s="2" t="str">
        <f>VLOOKUP(B11,'[1]p12-items'!$F$2:$I$99,3,FALSE)</f>
        <v>glass</v>
      </c>
      <c r="K11" s="4">
        <f>VLOOKUP(B11,'[1]p12-items'!$F$2:$I$99,4,FALSE)</f>
        <v>0</v>
      </c>
      <c r="M11" s="1">
        <v>1</v>
      </c>
    </row>
    <row r="12" spans="1:35" x14ac:dyDescent="0.25">
      <c r="A12" s="1">
        <v>11</v>
      </c>
      <c r="B12" s="6" t="s">
        <v>122</v>
      </c>
      <c r="C12" s="2">
        <v>8.3333333333333339E-4</v>
      </c>
      <c r="D12" s="2">
        <v>8.564814814814815E-4</v>
      </c>
      <c r="E12" s="2">
        <f t="shared" si="0"/>
        <v>2.3148148148148117E-5</v>
      </c>
      <c r="F12" s="4">
        <f t="shared" si="1"/>
        <v>2</v>
      </c>
      <c r="G12" s="4">
        <f t="shared" si="2"/>
        <v>72</v>
      </c>
      <c r="H12" s="4">
        <f t="shared" si="3"/>
        <v>74</v>
      </c>
      <c r="I12" s="1" t="str">
        <f>VLOOKUP(J12,'[1]all-items'!$A$2:$C$300,2,FALSE)</f>
        <v>u</v>
      </c>
      <c r="J12" s="2" t="str">
        <f>VLOOKUP(B12,'[1]p12-items'!$F$2:$I$99,3,FALSE)</f>
        <v>cup</v>
      </c>
      <c r="K12" s="4">
        <f>VLOOKUP(B12,'[1]p12-items'!$F$2:$I$99,4,FALSE)</f>
        <v>2</v>
      </c>
      <c r="M12" s="1">
        <v>1</v>
      </c>
    </row>
    <row r="13" spans="1:35" x14ac:dyDescent="0.25">
      <c r="A13" s="1">
        <v>12</v>
      </c>
      <c r="B13" s="6" t="s">
        <v>40</v>
      </c>
      <c r="C13" s="2">
        <v>8.3333333333333339E-4</v>
      </c>
      <c r="D13" s="2">
        <v>9.2592592592592585E-4</v>
      </c>
      <c r="E13" s="2">
        <f t="shared" si="0"/>
        <v>9.2592592592592466E-5</v>
      </c>
      <c r="F13" s="4">
        <f t="shared" si="1"/>
        <v>8</v>
      </c>
      <c r="G13" s="4">
        <f t="shared" si="2"/>
        <v>72</v>
      </c>
      <c r="H13" s="4">
        <f t="shared" si="3"/>
        <v>80</v>
      </c>
      <c r="I13" s="1" t="str">
        <f>VLOOKUP(J13,'[1]all-items'!$A$2:$C$300,2,FALSE)</f>
        <v>u</v>
      </c>
      <c r="J13" s="2" t="str">
        <f>VLOOKUP(B13,'[1]p12-items'!$F$2:$I$99,3,FALSE)</f>
        <v>jar</v>
      </c>
      <c r="K13" s="4">
        <f>VLOOKUP(B13,'[1]p12-items'!$F$2:$I$99,4,FALSE)</f>
        <v>0</v>
      </c>
      <c r="M13" s="1">
        <v>1</v>
      </c>
      <c r="N13" s="5"/>
    </row>
    <row r="14" spans="1:35" x14ac:dyDescent="0.25">
      <c r="A14" s="1">
        <v>13</v>
      </c>
      <c r="B14" s="5" t="s">
        <v>20</v>
      </c>
      <c r="C14" s="2">
        <v>9.4907407407407408E-4</v>
      </c>
      <c r="D14" s="2">
        <v>9.9537037037037042E-4</v>
      </c>
      <c r="E14" s="2">
        <f t="shared" si="0"/>
        <v>4.6296296296296341E-5</v>
      </c>
      <c r="F14" s="4">
        <f t="shared" si="1"/>
        <v>4</v>
      </c>
      <c r="G14" s="4">
        <f t="shared" si="2"/>
        <v>82</v>
      </c>
      <c r="H14" s="4">
        <f t="shared" si="3"/>
        <v>86</v>
      </c>
      <c r="I14" s="1" t="str">
        <f>VLOOKUP(J14,'[1]all-items'!$A$2:$C$300,2,FALSE)</f>
        <v>c</v>
      </c>
      <c r="J14" s="2" t="str">
        <f>VLOOKUP(B14,'[1]p12-items'!$F$2:$I$99,3,FALSE)</f>
        <v>dWashL</v>
      </c>
      <c r="K14" s="4">
        <f>VLOOKUP(B14,'[1]p12-items'!$F$2:$I$99,4,FALSE)</f>
        <v>0</v>
      </c>
      <c r="M14" s="1">
        <v>1</v>
      </c>
      <c r="N14" s="5"/>
    </row>
    <row r="15" spans="1:35" x14ac:dyDescent="0.25">
      <c r="A15" s="1">
        <v>14</v>
      </c>
      <c r="B15" s="6" t="s">
        <v>14</v>
      </c>
      <c r="C15" s="2">
        <v>9.4907407407407408E-4</v>
      </c>
      <c r="D15" s="2">
        <v>2.0138888888888888E-3</v>
      </c>
      <c r="E15" s="2">
        <f t="shared" si="0"/>
        <v>1.0648148148148149E-3</v>
      </c>
      <c r="F15" s="4">
        <f t="shared" si="1"/>
        <v>92</v>
      </c>
      <c r="G15" s="4">
        <f t="shared" si="2"/>
        <v>82</v>
      </c>
      <c r="H15" s="4">
        <f t="shared" si="3"/>
        <v>174</v>
      </c>
      <c r="I15" s="1" t="str">
        <f>VLOOKUP(J15,'[1]all-items'!$A$2:$C$300,2,FALSE)</f>
        <v>c</v>
      </c>
      <c r="J15" s="2" t="str">
        <f>VLOOKUP(B15,'[1]p12-items'!$F$2:$I$99,3,FALSE)</f>
        <v>sponge</v>
      </c>
      <c r="K15" s="4">
        <f>VLOOKUP(B15,'[1]p12-items'!$F$2:$I$99,4,FALSE)</f>
        <v>0</v>
      </c>
      <c r="M15" s="1">
        <v>1</v>
      </c>
      <c r="N15" s="5"/>
    </row>
    <row r="16" spans="1:35" x14ac:dyDescent="0.25">
      <c r="A16" s="1">
        <v>15</v>
      </c>
      <c r="B16" s="6" t="s">
        <v>5</v>
      </c>
      <c r="C16" s="2">
        <v>1.1342592592592591E-3</v>
      </c>
      <c r="D16" s="2">
        <v>2.0833333333333333E-3</v>
      </c>
      <c r="E16" s="2">
        <f t="shared" si="0"/>
        <v>9.4907407407407419E-4</v>
      </c>
      <c r="F16" s="4">
        <f t="shared" si="1"/>
        <v>82</v>
      </c>
      <c r="G16" s="4">
        <f t="shared" si="2"/>
        <v>98</v>
      </c>
      <c r="H16" s="4">
        <f t="shared" si="3"/>
        <v>180</v>
      </c>
      <c r="I16" s="1" t="str">
        <f>VLOOKUP(J16,'[1]all-items'!$A$2:$C$300,2,FALSE)</f>
        <v>e</v>
      </c>
      <c r="J16" s="2" t="str">
        <f>VLOOKUP(B16,'[1]p12-items'!$F$2:$I$99,3,FALSE)</f>
        <v>faucet</v>
      </c>
      <c r="K16" s="4">
        <f>VLOOKUP(B16,'[1]p12-items'!$F$2:$I$99,4,FALSE)</f>
        <v>0</v>
      </c>
      <c r="M16" s="1">
        <v>1</v>
      </c>
      <c r="N16" s="5"/>
    </row>
    <row r="17" spans="1:14" x14ac:dyDescent="0.25">
      <c r="A17" s="1">
        <v>16</v>
      </c>
      <c r="B17" s="6" t="s">
        <v>0</v>
      </c>
      <c r="C17" s="2">
        <v>1.1342592592592591E-3</v>
      </c>
      <c r="D17" s="2">
        <v>2.0833333333333333E-3</v>
      </c>
      <c r="E17" s="2">
        <f t="shared" si="0"/>
        <v>9.4907407407407419E-4</v>
      </c>
      <c r="F17" s="4">
        <f t="shared" si="1"/>
        <v>82</v>
      </c>
      <c r="G17" s="4">
        <f t="shared" si="2"/>
        <v>98</v>
      </c>
      <c r="H17" s="4">
        <f t="shared" si="3"/>
        <v>180</v>
      </c>
      <c r="I17" s="1" t="str">
        <f>VLOOKUP(J17,'[1]all-items'!$A$2:$C$300,2,FALSE)</f>
        <v>c</v>
      </c>
      <c r="J17" s="2" t="str">
        <f>VLOOKUP(B17,'[1]p12-items'!$F$2:$I$99,3,FALSE)</f>
        <v>water</v>
      </c>
      <c r="K17" s="4">
        <f>VLOOKUP(B17,'[1]p12-items'!$F$2:$I$99,4,FALSE)</f>
        <v>0</v>
      </c>
      <c r="M17" s="1">
        <v>1</v>
      </c>
      <c r="N17" s="5"/>
    </row>
    <row r="18" spans="1:14" x14ac:dyDescent="0.25">
      <c r="A18" s="1">
        <v>17</v>
      </c>
      <c r="B18" s="6" t="s">
        <v>40</v>
      </c>
      <c r="C18" s="2">
        <v>1.2731481481481483E-3</v>
      </c>
      <c r="D18" s="2">
        <v>2.0833333333333333E-3</v>
      </c>
      <c r="E18" s="2">
        <f t="shared" si="0"/>
        <v>8.1018518518518505E-4</v>
      </c>
      <c r="F18" s="4">
        <f t="shared" si="1"/>
        <v>70</v>
      </c>
      <c r="G18" s="4">
        <f t="shared" si="2"/>
        <v>110</v>
      </c>
      <c r="H18" s="4">
        <f t="shared" si="3"/>
        <v>180</v>
      </c>
      <c r="I18" s="1" t="str">
        <f>VLOOKUP(J18,'[1]all-items'!$A$2:$C$300,2,FALSE)</f>
        <v>u</v>
      </c>
      <c r="J18" s="2" t="str">
        <f>VLOOKUP(B18,'[1]p12-items'!$F$2:$I$99,3,FALSE)</f>
        <v>jar</v>
      </c>
      <c r="K18" s="4">
        <f>VLOOKUP(B18,'[1]p12-items'!$F$2:$I$99,4,FALSE)</f>
        <v>0</v>
      </c>
      <c r="M18" s="1">
        <v>1</v>
      </c>
      <c r="N18" s="5"/>
    </row>
    <row r="19" spans="1:14" x14ac:dyDescent="0.25">
      <c r="A19" s="1">
        <v>18</v>
      </c>
      <c r="B19" s="6" t="s">
        <v>101</v>
      </c>
      <c r="C19" s="2">
        <v>2.1064814814814813E-3</v>
      </c>
      <c r="D19" s="2">
        <v>2.1990740740740742E-3</v>
      </c>
      <c r="E19" s="2">
        <f t="shared" si="0"/>
        <v>9.25925925925929E-5</v>
      </c>
      <c r="F19" s="4">
        <f t="shared" si="1"/>
        <v>8</v>
      </c>
      <c r="G19" s="4">
        <f t="shared" si="2"/>
        <v>182</v>
      </c>
      <c r="H19" s="4">
        <f t="shared" si="3"/>
        <v>190</v>
      </c>
      <c r="I19" s="1" t="str">
        <f>VLOOKUP(J19,'[1]all-items'!$A$2:$C$300,2,FALSE)</f>
        <v>u</v>
      </c>
      <c r="J19" s="2" t="str">
        <f>VLOOKUP(B19,'[1]p12-items'!$F$2:$I$99,3,FALSE)</f>
        <v>kettle</v>
      </c>
      <c r="K19" s="4">
        <f>VLOOKUP(B19,'[1]p12-items'!$F$2:$I$99,4,FALSE)</f>
        <v>0</v>
      </c>
      <c r="M19" s="1">
        <v>1</v>
      </c>
      <c r="N19" s="5"/>
    </row>
    <row r="20" spans="1:14" x14ac:dyDescent="0.25">
      <c r="A20" s="1">
        <v>19</v>
      </c>
      <c r="B20" s="6" t="s">
        <v>99</v>
      </c>
      <c r="C20" s="2">
        <v>2.1759259259259258E-3</v>
      </c>
      <c r="D20" s="2">
        <v>2.1990740740740742E-3</v>
      </c>
      <c r="E20" s="2">
        <f t="shared" si="0"/>
        <v>2.3148148148148442E-5</v>
      </c>
      <c r="F20" s="4">
        <f t="shared" si="1"/>
        <v>2</v>
      </c>
      <c r="G20" s="4">
        <f t="shared" si="2"/>
        <v>188</v>
      </c>
      <c r="H20" s="4">
        <f t="shared" si="3"/>
        <v>190</v>
      </c>
      <c r="I20" s="1" t="str">
        <f>VLOOKUP(J20,'[1]all-items'!$A$2:$C$300,2,FALSE)</f>
        <v>u</v>
      </c>
      <c r="J20" s="2" t="str">
        <f>VLOOKUP(B20,'[1]p12-items'!$F$2:$I$99,3,FALSE)</f>
        <v>glass</v>
      </c>
      <c r="K20" s="4">
        <f>VLOOKUP(B20,'[1]p12-items'!$F$2:$I$99,4,FALSE)</f>
        <v>0</v>
      </c>
      <c r="M20" s="1">
        <v>1</v>
      </c>
      <c r="N20" s="5"/>
    </row>
    <row r="21" spans="1:14" x14ac:dyDescent="0.25">
      <c r="A21" s="1">
        <v>20</v>
      </c>
      <c r="B21" s="6" t="s">
        <v>51</v>
      </c>
      <c r="C21" s="2">
        <v>2.3148148148148151E-3</v>
      </c>
      <c r="D21" s="2">
        <v>2.3379629629629631E-3</v>
      </c>
      <c r="E21" s="2">
        <f t="shared" si="0"/>
        <v>2.3148148148148008E-5</v>
      </c>
      <c r="F21" s="4">
        <f t="shared" si="1"/>
        <v>2</v>
      </c>
      <c r="G21" s="4">
        <f t="shared" si="2"/>
        <v>200</v>
      </c>
      <c r="H21" s="4">
        <f t="shared" si="3"/>
        <v>202</v>
      </c>
      <c r="I21" s="1" t="str">
        <f>VLOOKUP(J21,'[1]all-items'!$A$2:$C$300,2,FALSE)</f>
        <v>c</v>
      </c>
      <c r="J21" s="2" t="str">
        <f>VLOOKUP(B21,'[1]p12-items'!$F$2:$I$99,3,FALSE)</f>
        <v>potatoes</v>
      </c>
      <c r="K21" s="4">
        <f>VLOOKUP(B21,'[1]p12-items'!$F$2:$I$99,4,FALSE)</f>
        <v>0</v>
      </c>
      <c r="M21" s="1">
        <v>1</v>
      </c>
      <c r="N21" s="5"/>
    </row>
    <row r="22" spans="1:14" x14ac:dyDescent="0.25">
      <c r="A22" s="1">
        <v>21</v>
      </c>
      <c r="B22" s="6" t="s">
        <v>96</v>
      </c>
      <c r="C22" s="2">
        <v>2.4305555555555556E-3</v>
      </c>
      <c r="D22" s="2">
        <v>2.615740740740741E-3</v>
      </c>
      <c r="E22" s="2">
        <f t="shared" si="0"/>
        <v>1.8518518518518537E-4</v>
      </c>
      <c r="F22" s="4">
        <f t="shared" si="1"/>
        <v>16</v>
      </c>
      <c r="G22" s="4">
        <f t="shared" si="2"/>
        <v>210</v>
      </c>
      <c r="H22" s="4">
        <f t="shared" si="3"/>
        <v>226</v>
      </c>
      <c r="I22" s="1" t="str">
        <f>VLOOKUP(J22,'[1]all-items'!$A$2:$C$300,2,FALSE)</f>
        <v>u</v>
      </c>
      <c r="J22" s="2" t="str">
        <f>VLOOKUP(B22,'[1]p12-items'!$F$2:$I$99,3,FALSE)</f>
        <v>computer</v>
      </c>
      <c r="K22" s="4">
        <f>VLOOKUP(B22,'[1]p12-items'!$F$2:$I$99,4,FALSE)</f>
        <v>0</v>
      </c>
      <c r="M22" s="1">
        <v>1</v>
      </c>
      <c r="N22" s="5"/>
    </row>
    <row r="23" spans="1:14" x14ac:dyDescent="0.25">
      <c r="A23" s="1">
        <v>22</v>
      </c>
      <c r="B23" s="6" t="s">
        <v>111</v>
      </c>
      <c r="C23" s="2">
        <v>2.6620370370370374E-3</v>
      </c>
      <c r="D23" s="2">
        <v>2.7546296296296294E-3</v>
      </c>
      <c r="E23" s="2">
        <f t="shared" si="0"/>
        <v>9.2592592592592032E-5</v>
      </c>
      <c r="F23" s="4">
        <f t="shared" si="1"/>
        <v>8</v>
      </c>
      <c r="G23" s="4">
        <f t="shared" si="2"/>
        <v>230</v>
      </c>
      <c r="H23" s="4">
        <f t="shared" si="3"/>
        <v>238</v>
      </c>
      <c r="I23" s="1" t="str">
        <f>VLOOKUP(J23,'[1]all-items'!$A$2:$C$300,2,FALSE)</f>
        <v>c</v>
      </c>
      <c r="J23" s="2" t="str">
        <f>VLOOKUP(B23,'[1]p12-items'!$F$2:$I$99,3,FALSE)</f>
        <v>lard</v>
      </c>
      <c r="K23" s="4">
        <f>VLOOKUP(B23,'[1]p12-items'!$F$2:$I$99,4,FALSE)</f>
        <v>0</v>
      </c>
      <c r="M23" s="1">
        <v>1</v>
      </c>
      <c r="N23" s="5"/>
    </row>
    <row r="24" spans="1:14" x14ac:dyDescent="0.25">
      <c r="A24" s="1">
        <v>23</v>
      </c>
      <c r="B24" s="6" t="s">
        <v>97</v>
      </c>
      <c r="C24" s="2">
        <v>2.8009259259259259E-3</v>
      </c>
      <c r="D24" s="2">
        <v>3.0324074074074073E-3</v>
      </c>
      <c r="E24" s="2">
        <f t="shared" si="0"/>
        <v>2.3148148148148138E-4</v>
      </c>
      <c r="F24" s="4">
        <f t="shared" si="1"/>
        <v>20</v>
      </c>
      <c r="G24" s="4">
        <f t="shared" si="2"/>
        <v>242</v>
      </c>
      <c r="H24" s="4">
        <f t="shared" si="3"/>
        <v>262</v>
      </c>
      <c r="I24" s="1" t="str">
        <f>VLOOKUP(J24,'[1]all-items'!$A$2:$C$300,2,FALSE)</f>
        <v>c</v>
      </c>
      <c r="J24" s="2" t="str">
        <f>VLOOKUP(B24,'[1]p12-items'!$F$2:$I$99,3,FALSE)</f>
        <v>eggs</v>
      </c>
      <c r="K24" s="4">
        <f>VLOOKUP(B24,'[1]p12-items'!$F$2:$I$99,4,FALSE)</f>
        <v>1</v>
      </c>
      <c r="M24" s="1">
        <v>1</v>
      </c>
      <c r="N24" s="5"/>
    </row>
    <row r="25" spans="1:14" x14ac:dyDescent="0.25">
      <c r="A25" s="1">
        <v>24</v>
      </c>
      <c r="B25" s="6" t="s">
        <v>107</v>
      </c>
      <c r="C25" s="2">
        <v>3.1481481481481482E-3</v>
      </c>
      <c r="D25" s="2">
        <v>3.1712962962962958E-3</v>
      </c>
      <c r="E25" s="2">
        <f t="shared" si="0"/>
        <v>2.3148148148147574E-5</v>
      </c>
      <c r="F25" s="4">
        <f t="shared" si="1"/>
        <v>2</v>
      </c>
      <c r="G25" s="4">
        <f t="shared" si="2"/>
        <v>272</v>
      </c>
      <c r="H25" s="4">
        <f t="shared" si="3"/>
        <v>274</v>
      </c>
      <c r="I25" s="1" t="str">
        <f>VLOOKUP(J25,'[1]all-items'!$A$2:$C$300,2,FALSE)</f>
        <v>c</v>
      </c>
      <c r="J25" s="2" t="str">
        <f>VLOOKUP(B25,'[1]p12-items'!$F$2:$I$99,3,FALSE)</f>
        <v>spinach</v>
      </c>
      <c r="K25" s="4">
        <f>VLOOKUP(B25,'[1]p12-items'!$F$2:$I$99,4,FALSE)</f>
        <v>0</v>
      </c>
      <c r="M25" s="1">
        <v>1</v>
      </c>
      <c r="N25" s="5"/>
    </row>
    <row r="26" spans="1:14" x14ac:dyDescent="0.25">
      <c r="A26" s="1">
        <v>25</v>
      </c>
      <c r="B26" s="6" t="s">
        <v>94</v>
      </c>
      <c r="C26" s="2">
        <v>3.1712962962962958E-3</v>
      </c>
      <c r="D26" s="2">
        <v>3.2175925925925926E-3</v>
      </c>
      <c r="E26" s="2">
        <f t="shared" si="0"/>
        <v>4.6296296296296884E-5</v>
      </c>
      <c r="F26" s="4">
        <f t="shared" si="1"/>
        <v>4</v>
      </c>
      <c r="G26" s="4">
        <f t="shared" si="2"/>
        <v>274</v>
      </c>
      <c r="H26" s="4">
        <f t="shared" si="3"/>
        <v>278</v>
      </c>
      <c r="I26" s="1" t="str">
        <f>VLOOKUP(J26,'[1]all-items'!$A$2:$C$300,2,FALSE)</f>
        <v>c</v>
      </c>
      <c r="J26" s="2" t="str">
        <f>VLOOKUP(B26,'[1]p12-items'!$F$2:$I$99,3,FALSE)</f>
        <v>chorizo</v>
      </c>
      <c r="K26" s="4">
        <f>VLOOKUP(B26,'[1]p12-items'!$F$2:$I$99,4,FALSE)</f>
        <v>0</v>
      </c>
      <c r="M26" s="1">
        <v>1</v>
      </c>
      <c r="N26" s="5"/>
    </row>
    <row r="27" spans="1:14" x14ac:dyDescent="0.25">
      <c r="A27" s="1">
        <v>26</v>
      </c>
      <c r="B27" s="6" t="s">
        <v>105</v>
      </c>
      <c r="C27" s="2">
        <v>3.1944444444444442E-3</v>
      </c>
      <c r="D27" s="2">
        <v>3.2175925925925926E-3</v>
      </c>
      <c r="E27" s="2">
        <f t="shared" si="0"/>
        <v>2.3148148148148442E-5</v>
      </c>
      <c r="F27" s="4">
        <f t="shared" si="1"/>
        <v>2</v>
      </c>
      <c r="G27" s="4">
        <f t="shared" si="2"/>
        <v>276</v>
      </c>
      <c r="H27" s="4">
        <f t="shared" si="3"/>
        <v>278</v>
      </c>
      <c r="I27" s="1" t="str">
        <f>VLOOKUP(J27,'[1]all-items'!$A$2:$C$300,2,FALSE)</f>
        <v>u</v>
      </c>
      <c r="J27" s="2" t="str">
        <f>VLOOKUP(B27,'[1]p12-items'!$F$2:$I$99,3,FALSE)</f>
        <v>plate</v>
      </c>
      <c r="K27" s="4">
        <f>VLOOKUP(B27,'[1]p12-items'!$F$2:$I$99,4,FALSE)</f>
        <v>1</v>
      </c>
      <c r="M27" s="1">
        <v>1</v>
      </c>
      <c r="N27" s="5"/>
    </row>
    <row r="28" spans="1:14" x14ac:dyDescent="0.25">
      <c r="A28" s="1">
        <v>27</v>
      </c>
      <c r="B28" s="6" t="s">
        <v>57</v>
      </c>
      <c r="C28" s="2">
        <v>3.2175925925925926E-3</v>
      </c>
      <c r="D28" s="2">
        <v>3.2407407407407406E-3</v>
      </c>
      <c r="E28" s="2">
        <f t="shared" si="0"/>
        <v>2.3148148148148008E-5</v>
      </c>
      <c r="F28" s="4">
        <f t="shared" si="1"/>
        <v>2</v>
      </c>
      <c r="G28" s="4">
        <f t="shared" si="2"/>
        <v>278</v>
      </c>
      <c r="H28" s="4">
        <f t="shared" si="3"/>
        <v>280</v>
      </c>
      <c r="I28" s="1" t="str">
        <f>VLOOKUP(J28,'[1]all-items'!$A$2:$C$300,2,FALSE)</f>
        <v>u</v>
      </c>
      <c r="J28" s="2" t="str">
        <f>VLOOKUP(B28,'[1]p12-items'!$F$2:$I$99,3,FALSE)</f>
        <v>bowl</v>
      </c>
      <c r="K28" s="4" t="str">
        <f>VLOOKUP(B28,'[1]p12-items'!$F$2:$I$99,4,FALSE)</f>
        <v>green_1</v>
      </c>
      <c r="M28" s="1">
        <v>1</v>
      </c>
      <c r="N28" s="5"/>
    </row>
    <row r="29" spans="1:14" x14ac:dyDescent="0.25">
      <c r="A29" s="1">
        <v>28</v>
      </c>
      <c r="B29" s="6" t="s">
        <v>117</v>
      </c>
      <c r="C29" s="2">
        <v>3.2175925925925926E-3</v>
      </c>
      <c r="D29" s="2">
        <v>3.2407407407407406E-3</v>
      </c>
      <c r="E29" s="2">
        <f t="shared" si="0"/>
        <v>2.3148148148148008E-5</v>
      </c>
      <c r="F29" s="4">
        <f t="shared" si="1"/>
        <v>2</v>
      </c>
      <c r="G29" s="4">
        <f t="shared" si="2"/>
        <v>278</v>
      </c>
      <c r="H29" s="4">
        <f t="shared" si="3"/>
        <v>280</v>
      </c>
      <c r="I29" s="1" t="str">
        <f>VLOOKUP(J29,'[1]all-items'!$A$2:$C$300,2,FALSE)</f>
        <v>u</v>
      </c>
      <c r="J29" s="2" t="str">
        <f>VLOOKUP(B29,'[1]p12-items'!$F$2:$I$99,3,FALSE)</f>
        <v>bowl</v>
      </c>
      <c r="K29" s="4" t="str">
        <f>VLOOKUP(B29,'[1]p12-items'!$F$2:$I$99,4,FALSE)</f>
        <v>green_2</v>
      </c>
      <c r="M29" s="1">
        <v>1</v>
      </c>
      <c r="N29" s="5"/>
    </row>
    <row r="30" spans="1:14" x14ac:dyDescent="0.25">
      <c r="A30" s="1">
        <v>29</v>
      </c>
      <c r="B30" s="6" t="s">
        <v>105</v>
      </c>
      <c r="C30" s="2">
        <v>3.2638888888888891E-3</v>
      </c>
      <c r="D30" s="2">
        <v>3.2870370370370367E-3</v>
      </c>
      <c r="E30" s="2">
        <f t="shared" si="0"/>
        <v>2.3148148148147574E-5</v>
      </c>
      <c r="F30" s="4">
        <f t="shared" si="1"/>
        <v>2</v>
      </c>
      <c r="G30" s="4">
        <f t="shared" si="2"/>
        <v>282</v>
      </c>
      <c r="H30" s="4">
        <f t="shared" si="3"/>
        <v>284</v>
      </c>
      <c r="I30" s="1" t="str">
        <f>VLOOKUP(J30,'[1]all-items'!$A$2:$C$300,2,FALSE)</f>
        <v>u</v>
      </c>
      <c r="J30" s="2" t="str">
        <f>VLOOKUP(B30,'[1]p12-items'!$F$2:$I$99,3,FALSE)</f>
        <v>plate</v>
      </c>
      <c r="K30" s="4">
        <f>VLOOKUP(B30,'[1]p12-items'!$F$2:$I$99,4,FALSE)</f>
        <v>1</v>
      </c>
      <c r="M30" s="1">
        <v>1</v>
      </c>
      <c r="N30" s="5"/>
    </row>
    <row r="31" spans="1:14" x14ac:dyDescent="0.25">
      <c r="A31" s="1">
        <v>30</v>
      </c>
      <c r="B31" s="6" t="s">
        <v>57</v>
      </c>
      <c r="C31" s="2">
        <v>3.3564814814814811E-3</v>
      </c>
      <c r="D31" s="2">
        <v>3.37962962962963E-3</v>
      </c>
      <c r="E31" s="2">
        <f t="shared" si="0"/>
        <v>2.3148148148148875E-5</v>
      </c>
      <c r="F31" s="4">
        <f t="shared" si="1"/>
        <v>2</v>
      </c>
      <c r="G31" s="4">
        <f t="shared" si="2"/>
        <v>290</v>
      </c>
      <c r="H31" s="4">
        <f t="shared" si="3"/>
        <v>292</v>
      </c>
      <c r="I31" s="1" t="str">
        <f>VLOOKUP(J31,'[1]all-items'!$A$2:$C$300,2,FALSE)</f>
        <v>u</v>
      </c>
      <c r="J31" s="2" t="str">
        <f>VLOOKUP(B31,'[1]p12-items'!$F$2:$I$99,3,FALSE)</f>
        <v>bowl</v>
      </c>
      <c r="K31" s="4" t="str">
        <f>VLOOKUP(B31,'[1]p12-items'!$F$2:$I$99,4,FALSE)</f>
        <v>green_1</v>
      </c>
      <c r="M31" s="1">
        <v>1</v>
      </c>
      <c r="N31" s="5"/>
    </row>
    <row r="32" spans="1:14" x14ac:dyDescent="0.25">
      <c r="A32" s="1">
        <v>31</v>
      </c>
      <c r="B32" s="6" t="s">
        <v>94</v>
      </c>
      <c r="C32" s="2">
        <v>3.4953703703703705E-3</v>
      </c>
      <c r="D32" s="2">
        <v>3.7500000000000003E-3</v>
      </c>
      <c r="E32" s="2">
        <f t="shared" si="0"/>
        <v>2.5462962962962982E-4</v>
      </c>
      <c r="F32" s="4">
        <f t="shared" si="1"/>
        <v>22</v>
      </c>
      <c r="G32" s="4">
        <f t="shared" si="2"/>
        <v>302</v>
      </c>
      <c r="H32" s="4">
        <f t="shared" si="3"/>
        <v>324</v>
      </c>
      <c r="I32" s="1" t="str">
        <f>VLOOKUP(J32,'[1]all-items'!$A$2:$C$300,2,FALSE)</f>
        <v>c</v>
      </c>
      <c r="J32" s="2" t="str">
        <f>VLOOKUP(B32,'[1]p12-items'!$F$2:$I$99,3,FALSE)</f>
        <v>chorizo</v>
      </c>
      <c r="K32" s="4">
        <f>VLOOKUP(B32,'[1]p12-items'!$F$2:$I$99,4,FALSE)</f>
        <v>0</v>
      </c>
      <c r="M32" s="1">
        <v>1</v>
      </c>
      <c r="N32" s="5"/>
    </row>
    <row r="33" spans="1:14" x14ac:dyDescent="0.25">
      <c r="A33" s="1">
        <v>32</v>
      </c>
      <c r="B33" s="6" t="s">
        <v>106</v>
      </c>
      <c r="C33" s="2">
        <v>3.5879629629629629E-3</v>
      </c>
      <c r="D33" s="2">
        <v>3.6574074074074074E-3</v>
      </c>
      <c r="E33" s="2">
        <f t="shared" si="0"/>
        <v>6.9444444444444458E-5</v>
      </c>
      <c r="F33" s="4">
        <f t="shared" si="1"/>
        <v>6</v>
      </c>
      <c r="G33" s="4">
        <f t="shared" si="2"/>
        <v>310</v>
      </c>
      <c r="H33" s="4">
        <f t="shared" si="3"/>
        <v>316</v>
      </c>
      <c r="I33" s="1" t="str">
        <f>VLOOKUP(J33,'[1]all-items'!$A$2:$C$300,2,FALSE)</f>
        <v>u</v>
      </c>
      <c r="J33" s="2" t="str">
        <f>VLOOKUP(B33,'[1]p12-items'!$F$2:$I$99,3,FALSE)</f>
        <v>scissors</v>
      </c>
      <c r="K33" s="4">
        <f>VLOOKUP(B33,'[1]p12-items'!$F$2:$I$99,4,FALSE)</f>
        <v>0</v>
      </c>
      <c r="M33" s="1">
        <v>1</v>
      </c>
      <c r="N33" s="5"/>
    </row>
    <row r="34" spans="1:14" x14ac:dyDescent="0.25">
      <c r="A34" s="1">
        <v>33</v>
      </c>
      <c r="B34" s="6" t="s">
        <v>101</v>
      </c>
      <c r="C34" s="2">
        <v>3.8425925925925923E-3</v>
      </c>
      <c r="D34" s="2">
        <v>3.9814814814814817E-3</v>
      </c>
      <c r="E34" s="2">
        <f t="shared" si="0"/>
        <v>1.3888888888888935E-4</v>
      </c>
      <c r="F34" s="4">
        <f t="shared" si="1"/>
        <v>12</v>
      </c>
      <c r="G34" s="4">
        <f t="shared" si="2"/>
        <v>332</v>
      </c>
      <c r="H34" s="4">
        <f t="shared" si="3"/>
        <v>344</v>
      </c>
      <c r="I34" s="1" t="str">
        <f>VLOOKUP(J34,'[1]all-items'!$A$2:$C$300,2,FALSE)</f>
        <v>u</v>
      </c>
      <c r="J34" s="2" t="str">
        <f>VLOOKUP(B34,'[1]p12-items'!$F$2:$I$99,3,FALSE)</f>
        <v>kettle</v>
      </c>
      <c r="K34" s="4">
        <f>VLOOKUP(B34,'[1]p12-items'!$F$2:$I$99,4,FALSE)</f>
        <v>0</v>
      </c>
      <c r="M34" s="1">
        <v>1</v>
      </c>
      <c r="N34" s="5"/>
    </row>
    <row r="35" spans="1:14" x14ac:dyDescent="0.25">
      <c r="A35" s="1">
        <v>34</v>
      </c>
      <c r="B35" s="6" t="s">
        <v>40</v>
      </c>
      <c r="C35" s="2">
        <v>3.8657407407407408E-3</v>
      </c>
      <c r="D35" s="2">
        <v>4.0277777777777777E-3</v>
      </c>
      <c r="E35" s="2">
        <f t="shared" si="0"/>
        <v>1.6203703703703692E-4</v>
      </c>
      <c r="F35" s="4">
        <f t="shared" si="1"/>
        <v>14</v>
      </c>
      <c r="G35" s="4">
        <f t="shared" si="2"/>
        <v>334</v>
      </c>
      <c r="H35" s="4">
        <f t="shared" si="3"/>
        <v>348</v>
      </c>
      <c r="I35" s="1" t="str">
        <f>VLOOKUP(J35,'[1]all-items'!$A$2:$C$300,2,FALSE)</f>
        <v>u</v>
      </c>
      <c r="J35" s="2" t="str">
        <f>VLOOKUP(B35,'[1]p12-items'!$F$2:$I$99,3,FALSE)</f>
        <v>jar</v>
      </c>
      <c r="K35" s="4">
        <f>VLOOKUP(B35,'[1]p12-items'!$F$2:$I$99,4,FALSE)</f>
        <v>0</v>
      </c>
      <c r="M35" s="1">
        <v>1</v>
      </c>
      <c r="N35" s="5"/>
    </row>
    <row r="36" spans="1:14" x14ac:dyDescent="0.25">
      <c r="A36" s="1">
        <v>35</v>
      </c>
      <c r="B36" s="6" t="s">
        <v>0</v>
      </c>
      <c r="C36" s="2">
        <v>3.8888888888888883E-3</v>
      </c>
      <c r="D36" s="2">
        <v>3.9583333333333337E-3</v>
      </c>
      <c r="E36" s="2">
        <f t="shared" si="0"/>
        <v>6.9444444444445325E-5</v>
      </c>
      <c r="F36" s="4">
        <f t="shared" si="1"/>
        <v>6</v>
      </c>
      <c r="G36" s="4">
        <f t="shared" si="2"/>
        <v>336</v>
      </c>
      <c r="H36" s="4">
        <f t="shared" si="3"/>
        <v>342</v>
      </c>
      <c r="I36" s="1" t="str">
        <f>VLOOKUP(J36,'[1]all-items'!$A$2:$C$300,2,FALSE)</f>
        <v>c</v>
      </c>
      <c r="J36" s="2" t="str">
        <f>VLOOKUP(B36,'[1]p12-items'!$F$2:$I$99,3,FALSE)</f>
        <v>water</v>
      </c>
      <c r="K36" s="4">
        <f>VLOOKUP(B36,'[1]p12-items'!$F$2:$I$99,4,FALSE)</f>
        <v>0</v>
      </c>
      <c r="M36" s="1">
        <v>1</v>
      </c>
      <c r="N36" s="5"/>
    </row>
    <row r="37" spans="1:14" x14ac:dyDescent="0.25">
      <c r="A37" s="1">
        <v>36</v>
      </c>
      <c r="B37" s="6" t="s">
        <v>5</v>
      </c>
      <c r="C37" s="2">
        <v>4.0277777777777777E-3</v>
      </c>
      <c r="D37" s="2">
        <v>4.0509259259259257E-3</v>
      </c>
      <c r="E37" s="2">
        <f t="shared" si="0"/>
        <v>2.3148148148148008E-5</v>
      </c>
      <c r="F37" s="4">
        <f t="shared" si="1"/>
        <v>2</v>
      </c>
      <c r="G37" s="4">
        <f t="shared" si="2"/>
        <v>348</v>
      </c>
      <c r="H37" s="4">
        <f t="shared" si="3"/>
        <v>350</v>
      </c>
      <c r="I37" s="1" t="str">
        <f>VLOOKUP(J37,'[1]all-items'!$A$2:$C$300,2,FALSE)</f>
        <v>e</v>
      </c>
      <c r="J37" s="2" t="str">
        <f>VLOOKUP(B37,'[1]p12-items'!$F$2:$I$99,3,FALSE)</f>
        <v>faucet</v>
      </c>
      <c r="K37" s="4">
        <f>VLOOKUP(B37,'[1]p12-items'!$F$2:$I$99,4,FALSE)</f>
        <v>0</v>
      </c>
      <c r="M37" s="1">
        <v>1</v>
      </c>
      <c r="N37" s="5"/>
    </row>
    <row r="38" spans="1:14" x14ac:dyDescent="0.25">
      <c r="A38" s="1">
        <v>37</v>
      </c>
      <c r="B38" s="6" t="s">
        <v>0</v>
      </c>
      <c r="C38" s="2">
        <v>4.0277777777777777E-3</v>
      </c>
      <c r="D38" s="2">
        <v>4.0509259259259257E-3</v>
      </c>
      <c r="E38" s="2">
        <f t="shared" si="0"/>
        <v>2.3148148148148008E-5</v>
      </c>
      <c r="F38" s="4">
        <f t="shared" si="1"/>
        <v>2</v>
      </c>
      <c r="G38" s="4">
        <f t="shared" si="2"/>
        <v>348</v>
      </c>
      <c r="H38" s="4">
        <f t="shared" si="3"/>
        <v>350</v>
      </c>
      <c r="I38" s="1" t="str">
        <f>VLOOKUP(J38,'[1]all-items'!$A$2:$C$300,2,FALSE)</f>
        <v>c</v>
      </c>
      <c r="J38" s="2" t="str">
        <f>VLOOKUP(B38,'[1]p12-items'!$F$2:$I$99,3,FALSE)</f>
        <v>water</v>
      </c>
      <c r="K38" s="4">
        <f>VLOOKUP(B38,'[1]p12-items'!$F$2:$I$99,4,FALSE)</f>
        <v>0</v>
      </c>
      <c r="M38" s="1">
        <v>1</v>
      </c>
      <c r="N38" s="5"/>
    </row>
    <row r="39" spans="1:14" x14ac:dyDescent="0.25">
      <c r="A39" s="1">
        <v>38</v>
      </c>
      <c r="B39" s="6" t="s">
        <v>107</v>
      </c>
      <c r="C39" s="2">
        <v>4.1898148148148146E-3</v>
      </c>
      <c r="D39" s="2">
        <v>4.8611111111111112E-3</v>
      </c>
      <c r="E39" s="2">
        <f t="shared" si="0"/>
        <v>6.7129629629629657E-4</v>
      </c>
      <c r="F39" s="4">
        <f t="shared" si="1"/>
        <v>58</v>
      </c>
      <c r="G39" s="4">
        <f t="shared" si="2"/>
        <v>362</v>
      </c>
      <c r="H39" s="4">
        <f t="shared" si="3"/>
        <v>420</v>
      </c>
      <c r="I39" s="1" t="str">
        <f>VLOOKUP(J39,'[1]all-items'!$A$2:$C$300,2,FALSE)</f>
        <v>c</v>
      </c>
      <c r="J39" s="2" t="str">
        <f>VLOOKUP(B39,'[1]p12-items'!$F$2:$I$99,3,FALSE)</f>
        <v>spinach</v>
      </c>
      <c r="K39" s="4">
        <f>VLOOKUP(B39,'[1]p12-items'!$F$2:$I$99,4,FALSE)</f>
        <v>0</v>
      </c>
      <c r="M39" s="1">
        <v>1</v>
      </c>
      <c r="N39" s="5"/>
    </row>
    <row r="40" spans="1:14" x14ac:dyDescent="0.25">
      <c r="A40" s="1">
        <v>39</v>
      </c>
      <c r="B40" s="6" t="s">
        <v>106</v>
      </c>
      <c r="C40" s="2">
        <v>4.2592592592592595E-3</v>
      </c>
      <c r="D40" s="2">
        <v>4.6296296296296302E-3</v>
      </c>
      <c r="E40" s="2">
        <f t="shared" si="0"/>
        <v>3.7037037037037073E-4</v>
      </c>
      <c r="F40" s="4">
        <f t="shared" si="1"/>
        <v>32</v>
      </c>
      <c r="G40" s="4">
        <f t="shared" si="2"/>
        <v>368</v>
      </c>
      <c r="H40" s="4">
        <f t="shared" si="3"/>
        <v>400</v>
      </c>
      <c r="I40" s="1" t="str">
        <f>VLOOKUP(J40,'[1]all-items'!$A$2:$C$300,2,FALSE)</f>
        <v>u</v>
      </c>
      <c r="J40" s="2" t="str">
        <f>VLOOKUP(B40,'[1]p12-items'!$F$2:$I$99,3,FALSE)</f>
        <v>scissors</v>
      </c>
      <c r="K40" s="4">
        <f>VLOOKUP(B40,'[1]p12-items'!$F$2:$I$99,4,FALSE)</f>
        <v>0</v>
      </c>
      <c r="M40" s="1">
        <v>1</v>
      </c>
      <c r="N40" s="5"/>
    </row>
    <row r="41" spans="1:14" x14ac:dyDescent="0.25">
      <c r="A41" s="1">
        <v>40</v>
      </c>
      <c r="B41" s="6" t="s">
        <v>67</v>
      </c>
      <c r="C41" s="2">
        <v>4.5370370370370365E-3</v>
      </c>
      <c r="D41" s="2">
        <v>4.5601851851851853E-3</v>
      </c>
      <c r="E41" s="2">
        <f t="shared" si="0"/>
        <v>2.3148148148148875E-5</v>
      </c>
      <c r="F41" s="4">
        <f t="shared" si="1"/>
        <v>2</v>
      </c>
      <c r="G41" s="4">
        <f t="shared" si="2"/>
        <v>392</v>
      </c>
      <c r="H41" s="4">
        <f t="shared" si="3"/>
        <v>394</v>
      </c>
      <c r="I41" s="1" t="str">
        <f>VLOOKUP(J41,'[1]all-items'!$A$2:$C$300,2,FALSE)</f>
        <v>u</v>
      </c>
      <c r="J41" s="2" t="str">
        <f>VLOOKUP(B41,'[1]p12-items'!$F$2:$I$99,3,FALSE)</f>
        <v>trashB</v>
      </c>
      <c r="K41" s="4" t="str">
        <f>VLOOKUP(B41,'[1]p12-items'!$F$2:$I$99,4,FALSE)</f>
        <v>black</v>
      </c>
      <c r="M41" s="1">
        <v>1</v>
      </c>
      <c r="N41" s="5"/>
    </row>
    <row r="42" spans="1:14" x14ac:dyDescent="0.25">
      <c r="A42" s="1">
        <v>41</v>
      </c>
      <c r="B42" s="6" t="s">
        <v>53</v>
      </c>
      <c r="C42" s="2">
        <v>4.9305555555555552E-3</v>
      </c>
      <c r="D42" s="2">
        <v>4.9768518518518521E-3</v>
      </c>
      <c r="E42" s="2">
        <f t="shared" si="0"/>
        <v>4.6296296296296884E-5</v>
      </c>
      <c r="F42" s="4">
        <f t="shared" si="1"/>
        <v>4</v>
      </c>
      <c r="G42" s="4">
        <f t="shared" si="2"/>
        <v>426</v>
      </c>
      <c r="H42" s="4">
        <f t="shared" si="3"/>
        <v>430</v>
      </c>
      <c r="I42" s="1" t="str">
        <f>VLOOKUP(J42,'[1]all-items'!$A$2:$C$300,2,FALSE)</f>
        <v>c</v>
      </c>
      <c r="J42" s="2" t="str">
        <f>VLOOKUP(B42,'[1]p12-items'!$F$2:$I$99,3,FALSE)</f>
        <v>springOnion</v>
      </c>
      <c r="K42" s="4">
        <f>VLOOKUP(B42,'[1]p12-items'!$F$2:$I$99,4,FALSE)</f>
        <v>0</v>
      </c>
      <c r="M42" s="1">
        <v>1</v>
      </c>
      <c r="N42" s="5"/>
    </row>
    <row r="43" spans="1:14" x14ac:dyDescent="0.25">
      <c r="A43" s="1">
        <v>42</v>
      </c>
      <c r="B43" s="6" t="s">
        <v>101</v>
      </c>
      <c r="C43" s="2">
        <v>4.9537037037037041E-3</v>
      </c>
      <c r="D43" s="2">
        <v>5.0231481481481481E-3</v>
      </c>
      <c r="E43" s="2">
        <f t="shared" si="0"/>
        <v>6.9444444444444024E-5</v>
      </c>
      <c r="F43" s="4">
        <f t="shared" si="1"/>
        <v>6</v>
      </c>
      <c r="G43" s="4">
        <f t="shared" si="2"/>
        <v>428</v>
      </c>
      <c r="H43" s="4">
        <f t="shared" si="3"/>
        <v>434</v>
      </c>
      <c r="I43" s="1" t="str">
        <f>VLOOKUP(J43,'[1]all-items'!$A$2:$C$300,2,FALSE)</f>
        <v>u</v>
      </c>
      <c r="J43" s="2" t="str">
        <f>VLOOKUP(B43,'[1]p12-items'!$F$2:$I$99,3,FALSE)</f>
        <v>kettle</v>
      </c>
      <c r="K43" s="4">
        <f>VLOOKUP(B43,'[1]p12-items'!$F$2:$I$99,4,FALSE)</f>
        <v>0</v>
      </c>
      <c r="M43" s="1">
        <v>1</v>
      </c>
      <c r="N43" s="5"/>
    </row>
    <row r="44" spans="1:14" x14ac:dyDescent="0.25">
      <c r="A44" s="1">
        <v>43</v>
      </c>
      <c r="B44" s="6" t="s">
        <v>101</v>
      </c>
      <c r="C44" s="2">
        <v>5.0231481481481481E-3</v>
      </c>
      <c r="D44" s="2">
        <v>6.0648148148148145E-3</v>
      </c>
      <c r="E44" s="2">
        <f t="shared" si="0"/>
        <v>1.0416666666666664E-3</v>
      </c>
      <c r="F44" s="4">
        <f t="shared" si="1"/>
        <v>90</v>
      </c>
      <c r="G44" s="4">
        <f t="shared" si="2"/>
        <v>434</v>
      </c>
      <c r="H44" s="4">
        <f t="shared" si="3"/>
        <v>524</v>
      </c>
      <c r="I44" s="1" t="str">
        <f>VLOOKUP(J44,'[1]all-items'!$A$2:$C$300,2,FALSE)</f>
        <v>u</v>
      </c>
      <c r="J44" s="2" t="str">
        <f>VLOOKUP(B44,'[1]p12-items'!$F$2:$I$99,3,FALSE)</f>
        <v>kettle</v>
      </c>
      <c r="K44" s="4">
        <f>VLOOKUP(B44,'[1]p12-items'!$F$2:$I$99,4,FALSE)</f>
        <v>0</v>
      </c>
      <c r="M44" s="1">
        <v>1</v>
      </c>
      <c r="N44" s="5"/>
    </row>
    <row r="45" spans="1:14" x14ac:dyDescent="0.25">
      <c r="A45" s="1">
        <v>44</v>
      </c>
      <c r="B45" s="6" t="s">
        <v>53</v>
      </c>
      <c r="C45" s="2">
        <v>5.0462962962962961E-3</v>
      </c>
      <c r="D45" s="2">
        <v>5.8333333333333336E-3</v>
      </c>
      <c r="E45" s="2">
        <f t="shared" si="0"/>
        <v>7.8703703703703748E-4</v>
      </c>
      <c r="F45" s="4">
        <f t="shared" si="1"/>
        <v>68</v>
      </c>
      <c r="G45" s="4">
        <f t="shared" si="2"/>
        <v>436</v>
      </c>
      <c r="H45" s="4">
        <f t="shared" si="3"/>
        <v>504</v>
      </c>
      <c r="I45" s="1" t="str">
        <f>VLOOKUP(J45,'[1]all-items'!$A$2:$C$300,2,FALSE)</f>
        <v>c</v>
      </c>
      <c r="J45" s="2" t="str">
        <f>VLOOKUP(B45,'[1]p12-items'!$F$2:$I$99,3,FALSE)</f>
        <v>springOnion</v>
      </c>
      <c r="K45" s="4">
        <f>VLOOKUP(B45,'[1]p12-items'!$F$2:$I$99,4,FALSE)</f>
        <v>0</v>
      </c>
      <c r="M45" s="1">
        <v>1</v>
      </c>
      <c r="N45" s="5"/>
    </row>
    <row r="46" spans="1:14" x14ac:dyDescent="0.25">
      <c r="A46" s="1">
        <v>45</v>
      </c>
      <c r="B46" s="6" t="s">
        <v>67</v>
      </c>
      <c r="C46" s="2">
        <v>5.0925925925925921E-3</v>
      </c>
      <c r="D46" s="2">
        <v>5.162037037037037E-3</v>
      </c>
      <c r="E46" s="2">
        <f t="shared" si="0"/>
        <v>6.9444444444444892E-5</v>
      </c>
      <c r="F46" s="4">
        <f t="shared" si="1"/>
        <v>6</v>
      </c>
      <c r="G46" s="4">
        <f t="shared" si="2"/>
        <v>440</v>
      </c>
      <c r="H46" s="4">
        <f t="shared" si="3"/>
        <v>446</v>
      </c>
      <c r="I46" s="1" t="str">
        <f>VLOOKUP(J46,'[1]all-items'!$A$2:$C$300,2,FALSE)</f>
        <v>u</v>
      </c>
      <c r="J46" s="2" t="str">
        <f>VLOOKUP(B46,'[1]p12-items'!$F$2:$I$99,3,FALSE)</f>
        <v>trashB</v>
      </c>
      <c r="K46" s="4" t="str">
        <f>VLOOKUP(B46,'[1]p12-items'!$F$2:$I$99,4,FALSE)</f>
        <v>black</v>
      </c>
      <c r="M46" s="1">
        <v>1</v>
      </c>
      <c r="N46" s="5"/>
    </row>
    <row r="47" spans="1:14" x14ac:dyDescent="0.25">
      <c r="A47" s="1">
        <v>46</v>
      </c>
      <c r="B47" s="6" t="s">
        <v>5</v>
      </c>
      <c r="C47" s="2">
        <v>5.2314814814814819E-3</v>
      </c>
      <c r="D47" s="2">
        <v>5.7407407407407416E-3</v>
      </c>
      <c r="E47" s="2">
        <f t="shared" si="0"/>
        <v>5.0925925925925965E-4</v>
      </c>
      <c r="F47" s="4">
        <f t="shared" si="1"/>
        <v>44</v>
      </c>
      <c r="G47" s="4">
        <f t="shared" si="2"/>
        <v>452</v>
      </c>
      <c r="H47" s="4">
        <f t="shared" si="3"/>
        <v>496</v>
      </c>
      <c r="I47" s="1" t="str">
        <f>VLOOKUP(J47,'[1]all-items'!$A$2:$C$300,2,FALSE)</f>
        <v>e</v>
      </c>
      <c r="J47" s="2" t="str">
        <f>VLOOKUP(B47,'[1]p12-items'!$F$2:$I$99,3,FALSE)</f>
        <v>faucet</v>
      </c>
      <c r="K47" s="4">
        <f>VLOOKUP(B47,'[1]p12-items'!$F$2:$I$99,4,FALSE)</f>
        <v>0</v>
      </c>
      <c r="M47" s="1">
        <v>1</v>
      </c>
      <c r="N47" s="5"/>
    </row>
    <row r="48" spans="1:14" ht="15.75" customHeight="1" x14ac:dyDescent="0.25">
      <c r="A48" s="1">
        <v>47</v>
      </c>
      <c r="B48" s="6" t="s">
        <v>0</v>
      </c>
      <c r="C48" s="2">
        <v>5.2314814814814819E-3</v>
      </c>
      <c r="D48" s="2">
        <v>5.7407407407407416E-3</v>
      </c>
      <c r="E48" s="2">
        <f t="shared" si="0"/>
        <v>5.0925925925925965E-4</v>
      </c>
      <c r="F48" s="4">
        <f t="shared" si="1"/>
        <v>44</v>
      </c>
      <c r="G48" s="4">
        <f t="shared" si="2"/>
        <v>452</v>
      </c>
      <c r="H48" s="4">
        <f t="shared" si="3"/>
        <v>496</v>
      </c>
      <c r="I48" s="1" t="str">
        <f>VLOOKUP(J48,'[1]all-items'!$A$2:$C$300,2,FALSE)</f>
        <v>c</v>
      </c>
      <c r="J48" s="2" t="str">
        <f>VLOOKUP(B48,'[1]p12-items'!$F$2:$I$99,3,FALSE)</f>
        <v>water</v>
      </c>
      <c r="K48" s="4">
        <f>VLOOKUP(B48,'[1]p12-items'!$F$2:$I$99,4,FALSE)</f>
        <v>0</v>
      </c>
      <c r="M48" s="1">
        <v>1</v>
      </c>
      <c r="N48" s="5"/>
    </row>
    <row r="49" spans="1:14" x14ac:dyDescent="0.25">
      <c r="A49" s="1">
        <v>48</v>
      </c>
      <c r="B49" s="6" t="s">
        <v>19</v>
      </c>
      <c r="C49" s="2">
        <v>5.7870370370370376E-3</v>
      </c>
      <c r="D49" s="2">
        <v>5.8564814814814825E-3</v>
      </c>
      <c r="E49" s="2">
        <f t="shared" si="0"/>
        <v>6.9444444444444892E-5</v>
      </c>
      <c r="F49" s="4">
        <f t="shared" si="1"/>
        <v>6</v>
      </c>
      <c r="G49" s="4">
        <f t="shared" si="2"/>
        <v>500</v>
      </c>
      <c r="H49" s="4">
        <f t="shared" si="3"/>
        <v>506</v>
      </c>
      <c r="I49" s="1" t="str">
        <f>VLOOKUP(J49,'[1]all-items'!$A$2:$C$300,2,FALSE)</f>
        <v>u</v>
      </c>
      <c r="J49" s="2" t="str">
        <f>VLOOKUP(B49,'[1]p12-items'!$F$2:$I$99,3,FALSE)</f>
        <v>colander</v>
      </c>
      <c r="K49" s="4">
        <f>VLOOKUP(B49,'[1]p12-items'!$F$2:$I$99,4,FALSE)</f>
        <v>0</v>
      </c>
      <c r="M49" s="1">
        <v>1</v>
      </c>
      <c r="N49" s="5"/>
    </row>
    <row r="50" spans="1:14" x14ac:dyDescent="0.25">
      <c r="A50" s="1">
        <v>49</v>
      </c>
      <c r="B50" s="6" t="s">
        <v>44</v>
      </c>
      <c r="C50" s="2">
        <v>5.7870370370370376E-3</v>
      </c>
      <c r="D50" s="2">
        <v>5.8796296296296296E-3</v>
      </c>
      <c r="E50" s="2">
        <f t="shared" si="0"/>
        <v>9.2592592592592032E-5</v>
      </c>
      <c r="F50" s="4">
        <f t="shared" si="1"/>
        <v>8</v>
      </c>
      <c r="G50" s="4">
        <f t="shared" si="2"/>
        <v>500</v>
      </c>
      <c r="H50" s="4">
        <f t="shared" si="3"/>
        <v>508</v>
      </c>
      <c r="I50" s="1" t="str">
        <f>VLOOKUP(J50,'[1]all-items'!$A$2:$C$300,2,FALSE)</f>
        <v>u</v>
      </c>
      <c r="J50" s="2" t="str">
        <f>VLOOKUP(B50,'[1]p12-items'!$F$2:$I$99,3,FALSE)</f>
        <v>strainer</v>
      </c>
      <c r="K50" s="4">
        <f>VLOOKUP(B50,'[1]p12-items'!$F$2:$I$99,4,FALSE)</f>
        <v>1</v>
      </c>
      <c r="M50" s="1">
        <v>1</v>
      </c>
      <c r="N50" s="5"/>
    </row>
    <row r="51" spans="1:14" x14ac:dyDescent="0.25">
      <c r="A51" s="1">
        <v>50</v>
      </c>
      <c r="B51" s="6" t="s">
        <v>19</v>
      </c>
      <c r="C51" s="2">
        <v>5.9027777777777776E-3</v>
      </c>
      <c r="D51" s="2">
        <v>5.9259259259259256E-3</v>
      </c>
      <c r="E51" s="2">
        <f t="shared" si="0"/>
        <v>2.3148148148148008E-5</v>
      </c>
      <c r="F51" s="4">
        <f t="shared" si="1"/>
        <v>2</v>
      </c>
      <c r="G51" s="4">
        <f t="shared" si="2"/>
        <v>510</v>
      </c>
      <c r="H51" s="4">
        <f t="shared" si="3"/>
        <v>512</v>
      </c>
      <c r="I51" s="1" t="str">
        <f>VLOOKUP(J51,'[1]all-items'!$A$2:$C$300,2,FALSE)</f>
        <v>u</v>
      </c>
      <c r="J51" s="2" t="str">
        <f>VLOOKUP(B51,'[1]p12-items'!$F$2:$I$99,3,FALSE)</f>
        <v>colander</v>
      </c>
      <c r="K51" s="4">
        <f>VLOOKUP(B51,'[1]p12-items'!$F$2:$I$99,4,FALSE)</f>
        <v>0</v>
      </c>
      <c r="M51" s="1">
        <v>1</v>
      </c>
      <c r="N51" s="5"/>
    </row>
    <row r="52" spans="1:14" x14ac:dyDescent="0.25">
      <c r="A52" s="1">
        <v>51</v>
      </c>
      <c r="B52" s="6" t="s">
        <v>107</v>
      </c>
      <c r="C52" s="2">
        <v>6.0879629629629643E-3</v>
      </c>
      <c r="D52" s="2">
        <v>6.1342592592592594E-3</v>
      </c>
      <c r="E52" s="2">
        <f t="shared" si="0"/>
        <v>4.6296296296295149E-5</v>
      </c>
      <c r="F52" s="4">
        <f t="shared" si="1"/>
        <v>4</v>
      </c>
      <c r="G52" s="4">
        <f t="shared" si="2"/>
        <v>526</v>
      </c>
      <c r="H52" s="4">
        <f t="shared" si="3"/>
        <v>530</v>
      </c>
      <c r="I52" s="1" t="str">
        <f>VLOOKUP(J52,'[1]all-items'!$A$2:$C$300,2,FALSE)</f>
        <v>c</v>
      </c>
      <c r="J52" s="2" t="str">
        <f>VLOOKUP(B52,'[1]p12-items'!$F$2:$I$99,3,FALSE)</f>
        <v>spinach</v>
      </c>
      <c r="K52" s="4">
        <f>VLOOKUP(B52,'[1]p12-items'!$F$2:$I$99,4,FALSE)</f>
        <v>0</v>
      </c>
      <c r="L52" s="2"/>
      <c r="M52" s="1">
        <v>1</v>
      </c>
      <c r="N52" s="5"/>
    </row>
    <row r="53" spans="1:14" x14ac:dyDescent="0.25">
      <c r="A53" s="1">
        <v>52</v>
      </c>
      <c r="B53" s="6" t="s">
        <v>65</v>
      </c>
      <c r="C53" s="2">
        <v>6.1111111111111114E-3</v>
      </c>
      <c r="D53" s="2">
        <v>6.1342592592592594E-3</v>
      </c>
      <c r="E53" s="2">
        <f t="shared" si="0"/>
        <v>2.3148148148148008E-5</v>
      </c>
      <c r="F53" s="4">
        <f t="shared" si="1"/>
        <v>2</v>
      </c>
      <c r="G53" s="4">
        <f t="shared" si="2"/>
        <v>528</v>
      </c>
      <c r="H53" s="4">
        <f t="shared" si="3"/>
        <v>530</v>
      </c>
      <c r="I53" s="1" t="str">
        <f>VLOOKUP(J53,'[1]all-items'!$A$2:$C$300,2,FALSE)</f>
        <v>u</v>
      </c>
      <c r="J53" s="2" t="str">
        <f>VLOOKUP(B53,'[1]p12-items'!$F$2:$I$99,3,FALSE)</f>
        <v>mixingBowl</v>
      </c>
      <c r="K53" s="4">
        <f>VLOOKUP(B53,'[1]p12-items'!$F$2:$I$99,4,FALSE)</f>
        <v>1</v>
      </c>
      <c r="L53" s="2"/>
      <c r="M53" s="1">
        <v>1</v>
      </c>
      <c r="N53" s="5"/>
    </row>
    <row r="54" spans="1:14" x14ac:dyDescent="0.25">
      <c r="A54" s="1">
        <v>53</v>
      </c>
      <c r="B54" s="6" t="s">
        <v>1</v>
      </c>
      <c r="C54" s="2">
        <v>6.1574074074074074E-3</v>
      </c>
      <c r="D54" s="2">
        <v>6.2731481481481484E-3</v>
      </c>
      <c r="E54" s="2">
        <f t="shared" si="0"/>
        <v>1.1574074074074091E-4</v>
      </c>
      <c r="F54" s="4">
        <f t="shared" si="1"/>
        <v>10</v>
      </c>
      <c r="G54" s="4">
        <f t="shared" si="2"/>
        <v>532</v>
      </c>
      <c r="H54" s="4">
        <f t="shared" si="3"/>
        <v>542</v>
      </c>
      <c r="I54" s="1" t="str">
        <f>VLOOKUP(J54,'[1]all-items'!$A$2:$C$300,2,FALSE)</f>
        <v>u</v>
      </c>
      <c r="J54" s="2" t="str">
        <f>VLOOKUP(B54,'[1]p12-items'!$F$2:$I$99,3,FALSE)</f>
        <v>knife</v>
      </c>
      <c r="K54" s="4">
        <f>VLOOKUP(B54,'[1]p12-items'!$F$2:$I$99,4,FALSE)</f>
        <v>1</v>
      </c>
      <c r="L54" s="2" t="s">
        <v>69</v>
      </c>
      <c r="M54" s="1">
        <v>1</v>
      </c>
      <c r="N54" s="5"/>
    </row>
    <row r="55" spans="1:14" x14ac:dyDescent="0.25">
      <c r="A55" s="1">
        <v>54</v>
      </c>
      <c r="B55" s="6" t="s">
        <v>118</v>
      </c>
      <c r="C55" s="2">
        <v>6.1574074074074074E-3</v>
      </c>
      <c r="D55" s="2">
        <v>6.2499999999999995E-3</v>
      </c>
      <c r="E55" s="2">
        <f t="shared" si="0"/>
        <v>9.2592592592592032E-5</v>
      </c>
      <c r="F55" s="4">
        <f t="shared" si="1"/>
        <v>8</v>
      </c>
      <c r="G55" s="4">
        <f t="shared" si="2"/>
        <v>532</v>
      </c>
      <c r="H55" s="4">
        <f t="shared" si="3"/>
        <v>540</v>
      </c>
      <c r="I55" s="1" t="str">
        <f>VLOOKUP(J55,'[1]all-items'!$A$2:$C$300,2,FALSE)</f>
        <v>u</v>
      </c>
      <c r="J55" s="2" t="str">
        <f>VLOOKUP(B55,'[1]p12-items'!$F$2:$I$99,3,FALSE)</f>
        <v>knife</v>
      </c>
      <c r="K55" s="4">
        <f>VLOOKUP(B55,'[1]p12-items'!$F$2:$I$99,4,FALSE)</f>
        <v>2</v>
      </c>
      <c r="L55" s="2" t="s">
        <v>69</v>
      </c>
      <c r="M55" s="1">
        <v>1</v>
      </c>
      <c r="N55" s="5"/>
    </row>
    <row r="56" spans="1:14" x14ac:dyDescent="0.25">
      <c r="A56" s="1">
        <v>55</v>
      </c>
      <c r="B56" s="6" t="s">
        <v>104</v>
      </c>
      <c r="C56" s="2">
        <v>6.1574074074074074E-3</v>
      </c>
      <c r="D56" s="2">
        <v>6.2499999999999995E-3</v>
      </c>
      <c r="E56" s="2">
        <f t="shared" si="0"/>
        <v>9.2592592592592032E-5</v>
      </c>
      <c r="F56" s="4">
        <f t="shared" si="1"/>
        <v>8</v>
      </c>
      <c r="G56" s="4">
        <f t="shared" si="2"/>
        <v>532</v>
      </c>
      <c r="H56" s="4">
        <f t="shared" si="3"/>
        <v>540</v>
      </c>
      <c r="I56" s="1" t="str">
        <f>VLOOKUP(J56,'[1]all-items'!$A$2:$C$300,2,FALSE)</f>
        <v>u</v>
      </c>
      <c r="J56" s="2" t="str">
        <f>VLOOKUP(B56,'[1]p12-items'!$F$2:$I$99,3,FALSE)</f>
        <v>peeler</v>
      </c>
      <c r="K56" s="4">
        <f>VLOOKUP(B56,'[1]p12-items'!$F$2:$I$99,4,FALSE)</f>
        <v>0</v>
      </c>
      <c r="L56" s="2"/>
      <c r="M56" s="1">
        <v>1</v>
      </c>
      <c r="N56" s="5"/>
    </row>
    <row r="57" spans="1:14" x14ac:dyDescent="0.25">
      <c r="A57" s="1">
        <v>56</v>
      </c>
      <c r="B57" s="6" t="s">
        <v>96</v>
      </c>
      <c r="C57" s="2">
        <v>6.2731481481481484E-3</v>
      </c>
      <c r="D57" s="2">
        <v>6.3194444444444444E-3</v>
      </c>
      <c r="E57" s="2">
        <f t="shared" si="0"/>
        <v>4.6296296296296016E-5</v>
      </c>
      <c r="F57" s="4">
        <f t="shared" si="1"/>
        <v>4</v>
      </c>
      <c r="G57" s="4">
        <f t="shared" si="2"/>
        <v>542</v>
      </c>
      <c r="H57" s="4">
        <f t="shared" si="3"/>
        <v>546</v>
      </c>
      <c r="I57" s="1" t="str">
        <f>VLOOKUP(J57,'[1]all-items'!$A$2:$C$300,2,FALSE)</f>
        <v>u</v>
      </c>
      <c r="J57" s="2" t="str">
        <f>VLOOKUP(B57,'[1]p12-items'!$F$2:$I$99,3,FALSE)</f>
        <v>computer</v>
      </c>
      <c r="K57" s="4">
        <f>VLOOKUP(B57,'[1]p12-items'!$F$2:$I$99,4,FALSE)</f>
        <v>0</v>
      </c>
      <c r="L57" s="2"/>
      <c r="M57" s="1">
        <v>1</v>
      </c>
      <c r="N57" s="5"/>
    </row>
    <row r="58" spans="1:14" x14ac:dyDescent="0.25">
      <c r="A58" s="1">
        <v>57</v>
      </c>
      <c r="B58" s="6" t="s">
        <v>33</v>
      </c>
      <c r="C58" s="2">
        <v>6.3425925925925915E-3</v>
      </c>
      <c r="D58" s="2">
        <v>7.8009259259259256E-3</v>
      </c>
      <c r="E58" s="2">
        <f t="shared" si="0"/>
        <v>1.4583333333333341E-3</v>
      </c>
      <c r="F58" s="4">
        <f t="shared" si="1"/>
        <v>126</v>
      </c>
      <c r="G58" s="4">
        <f t="shared" si="2"/>
        <v>548</v>
      </c>
      <c r="H58" s="4">
        <f t="shared" si="3"/>
        <v>674</v>
      </c>
      <c r="I58" s="1" t="str">
        <f>VLOOKUP(J58,'[1]all-items'!$A$2:$C$300,2,FALSE)</f>
        <v>u</v>
      </c>
      <c r="J58" s="2" t="str">
        <f>VLOOKUP(B58,'[1]p12-items'!$F$2:$I$99,3,FALSE)</f>
        <v>chopB</v>
      </c>
      <c r="K58" s="4">
        <f>VLOOKUP(B58,'[1]p12-items'!$F$2:$I$99,4,FALSE)</f>
        <v>0</v>
      </c>
      <c r="M58" s="1">
        <v>1</v>
      </c>
      <c r="N58" s="5"/>
    </row>
    <row r="59" spans="1:14" x14ac:dyDescent="0.25">
      <c r="A59" s="1">
        <v>58</v>
      </c>
      <c r="B59" s="6" t="s">
        <v>1</v>
      </c>
      <c r="C59" s="2">
        <v>6.3425925925925915E-3</v>
      </c>
      <c r="D59" s="2">
        <v>7.8009259259259256E-3</v>
      </c>
      <c r="E59" s="2">
        <f t="shared" si="0"/>
        <v>1.4583333333333341E-3</v>
      </c>
      <c r="F59" s="4">
        <f t="shared" si="1"/>
        <v>126</v>
      </c>
      <c r="G59" s="4">
        <f t="shared" si="2"/>
        <v>548</v>
      </c>
      <c r="H59" s="4">
        <f t="shared" si="3"/>
        <v>674</v>
      </c>
      <c r="I59" s="1" t="str">
        <f>VLOOKUP(J59,'[1]all-items'!$A$2:$C$300,2,FALSE)</f>
        <v>u</v>
      </c>
      <c r="J59" s="2" t="str">
        <f>VLOOKUP(B59,'[1]p12-items'!$F$2:$I$99,3,FALSE)</f>
        <v>knife</v>
      </c>
      <c r="K59" s="4">
        <f>VLOOKUP(B59,'[1]p12-items'!$F$2:$I$99,4,FALSE)</f>
        <v>1</v>
      </c>
      <c r="M59" s="1">
        <v>1</v>
      </c>
      <c r="N59" s="5"/>
    </row>
    <row r="60" spans="1:14" x14ac:dyDescent="0.25">
      <c r="A60" s="1">
        <v>59</v>
      </c>
      <c r="B60" s="6" t="s">
        <v>107</v>
      </c>
      <c r="C60" s="2">
        <v>6.3425925925925915E-3</v>
      </c>
      <c r="D60" s="2">
        <v>7.8009259259259256E-3</v>
      </c>
      <c r="E60" s="2">
        <f t="shared" si="0"/>
        <v>1.4583333333333341E-3</v>
      </c>
      <c r="F60" s="4">
        <f t="shared" si="1"/>
        <v>126</v>
      </c>
      <c r="G60" s="4">
        <f t="shared" si="2"/>
        <v>548</v>
      </c>
      <c r="H60" s="4">
        <f t="shared" si="3"/>
        <v>674</v>
      </c>
      <c r="I60" s="1" t="str">
        <f>VLOOKUP(J60,'[1]all-items'!$A$2:$C$300,2,FALSE)</f>
        <v>c</v>
      </c>
      <c r="J60" s="2" t="str">
        <f>VLOOKUP(B60,'[1]p12-items'!$F$2:$I$99,3,FALSE)</f>
        <v>spinach</v>
      </c>
      <c r="K60" s="4">
        <f>VLOOKUP(B60,'[1]p12-items'!$F$2:$I$99,4,FALSE)</f>
        <v>0</v>
      </c>
      <c r="M60" s="1">
        <v>1</v>
      </c>
      <c r="N60" s="5"/>
    </row>
    <row r="61" spans="1:14" x14ac:dyDescent="0.25">
      <c r="A61" s="1">
        <v>60</v>
      </c>
      <c r="B61" s="6" t="s">
        <v>65</v>
      </c>
      <c r="C61" s="2">
        <v>6.4814814814814813E-3</v>
      </c>
      <c r="D61" s="2">
        <v>6.5046296296296302E-3</v>
      </c>
      <c r="E61" s="2">
        <f t="shared" si="0"/>
        <v>2.3148148148148875E-5</v>
      </c>
      <c r="F61" s="4">
        <f t="shared" si="1"/>
        <v>2</v>
      </c>
      <c r="G61" s="4">
        <f t="shared" si="2"/>
        <v>560</v>
      </c>
      <c r="H61" s="4">
        <f t="shared" si="3"/>
        <v>562</v>
      </c>
      <c r="I61" s="1" t="str">
        <f>VLOOKUP(J61,'[1]all-items'!$A$2:$C$300,2,FALSE)</f>
        <v>u</v>
      </c>
      <c r="J61" s="2" t="str">
        <f>VLOOKUP(B61,'[1]p12-items'!$F$2:$I$99,3,FALSE)</f>
        <v>mixingBowl</v>
      </c>
      <c r="K61" s="4">
        <f>VLOOKUP(B61,'[1]p12-items'!$F$2:$I$99,4,FALSE)</f>
        <v>1</v>
      </c>
      <c r="M61" s="1">
        <v>1</v>
      </c>
      <c r="N61" s="5"/>
    </row>
    <row r="62" spans="1:14" x14ac:dyDescent="0.25">
      <c r="A62" s="1">
        <v>61</v>
      </c>
      <c r="B62" s="1" t="s">
        <v>57</v>
      </c>
      <c r="C62" s="2">
        <v>6.5972222222222222E-3</v>
      </c>
      <c r="D62" s="2">
        <v>6.6203703703703702E-3</v>
      </c>
      <c r="E62" s="2">
        <f t="shared" si="0"/>
        <v>2.3148148148148008E-5</v>
      </c>
      <c r="F62" s="4">
        <f t="shared" si="1"/>
        <v>2</v>
      </c>
      <c r="G62" s="4">
        <f t="shared" si="2"/>
        <v>570</v>
      </c>
      <c r="H62" s="4">
        <f t="shared" si="3"/>
        <v>572</v>
      </c>
      <c r="I62" s="1" t="str">
        <f>VLOOKUP(J62,'[1]all-items'!$A$2:$C$300,2,FALSE)</f>
        <v>u</v>
      </c>
      <c r="J62" s="2" t="str">
        <f>VLOOKUP(B62,'[1]p12-items'!$F$2:$I$99,3,FALSE)</f>
        <v>bowl</v>
      </c>
      <c r="K62" s="4" t="str">
        <f>VLOOKUP(B62,'[1]p12-items'!$F$2:$I$99,4,FALSE)</f>
        <v>green_1</v>
      </c>
      <c r="M62" s="1">
        <v>1</v>
      </c>
      <c r="N62" s="5"/>
    </row>
    <row r="63" spans="1:14" x14ac:dyDescent="0.25">
      <c r="A63" s="1">
        <v>62</v>
      </c>
      <c r="B63" s="6" t="s">
        <v>57</v>
      </c>
      <c r="C63" s="2">
        <v>6.9675925925925921E-3</v>
      </c>
      <c r="D63" s="2">
        <v>6.9907407407407409E-3</v>
      </c>
      <c r="E63" s="2">
        <f t="shared" si="0"/>
        <v>2.3148148148148875E-5</v>
      </c>
      <c r="F63" s="4">
        <f t="shared" si="1"/>
        <v>2</v>
      </c>
      <c r="G63" s="4">
        <f t="shared" si="2"/>
        <v>602</v>
      </c>
      <c r="H63" s="4">
        <f t="shared" si="3"/>
        <v>604</v>
      </c>
      <c r="I63" s="1" t="str">
        <f>VLOOKUP(J63,'[1]all-items'!$A$2:$C$300,2,FALSE)</f>
        <v>u</v>
      </c>
      <c r="J63" s="2" t="str">
        <f>VLOOKUP(B63,'[1]p12-items'!$F$2:$I$99,3,FALSE)</f>
        <v>bowl</v>
      </c>
      <c r="K63" s="4" t="str">
        <f>VLOOKUP(B63,'[1]p12-items'!$F$2:$I$99,4,FALSE)</f>
        <v>green_1</v>
      </c>
      <c r="M63" s="1">
        <v>1</v>
      </c>
      <c r="N63" s="5"/>
    </row>
    <row r="64" spans="1:14" x14ac:dyDescent="0.25">
      <c r="A64" s="1">
        <v>63</v>
      </c>
      <c r="B64" s="6" t="s">
        <v>57</v>
      </c>
      <c r="C64" s="2">
        <v>7.3842592592592597E-3</v>
      </c>
      <c r="D64" s="2">
        <v>7.4074074074074068E-3</v>
      </c>
      <c r="E64" s="2">
        <f t="shared" si="0"/>
        <v>2.3148148148147141E-5</v>
      </c>
      <c r="F64" s="4">
        <f t="shared" si="1"/>
        <v>2</v>
      </c>
      <c r="G64" s="4">
        <f t="shared" si="2"/>
        <v>638</v>
      </c>
      <c r="H64" s="4">
        <f t="shared" si="3"/>
        <v>640</v>
      </c>
      <c r="I64" s="1" t="str">
        <f>VLOOKUP(J64,'[1]all-items'!$A$2:$C$300,2,FALSE)</f>
        <v>u</v>
      </c>
      <c r="J64" s="2" t="str">
        <f>VLOOKUP(B64,'[1]p12-items'!$F$2:$I$99,3,FALSE)</f>
        <v>bowl</v>
      </c>
      <c r="K64" s="4" t="str">
        <f>VLOOKUP(B64,'[1]p12-items'!$F$2:$I$99,4,FALSE)</f>
        <v>green_1</v>
      </c>
      <c r="M64" s="1">
        <v>1</v>
      </c>
      <c r="N64" s="5"/>
    </row>
    <row r="65" spans="1:14" x14ac:dyDescent="0.25">
      <c r="A65" s="1">
        <v>64</v>
      </c>
      <c r="B65" s="6" t="s">
        <v>57</v>
      </c>
      <c r="C65" s="2">
        <v>7.5000000000000006E-3</v>
      </c>
      <c r="D65" s="2">
        <v>7.5231481481481477E-3</v>
      </c>
      <c r="E65" s="2">
        <f t="shared" si="0"/>
        <v>2.3148148148147141E-5</v>
      </c>
      <c r="F65" s="4">
        <f t="shared" si="1"/>
        <v>2</v>
      </c>
      <c r="G65" s="4">
        <f t="shared" si="2"/>
        <v>648</v>
      </c>
      <c r="H65" s="4">
        <f t="shared" si="3"/>
        <v>650</v>
      </c>
      <c r="I65" s="1" t="str">
        <f>VLOOKUP(J65,'[1]all-items'!$A$2:$C$300,2,FALSE)</f>
        <v>u</v>
      </c>
      <c r="J65" s="2" t="str">
        <f>VLOOKUP(B65,'[1]p12-items'!$F$2:$I$99,3,FALSE)</f>
        <v>bowl</v>
      </c>
      <c r="K65" s="4" t="str">
        <f>VLOOKUP(B65,'[1]p12-items'!$F$2:$I$99,4,FALSE)</f>
        <v>green_1</v>
      </c>
      <c r="M65" s="1">
        <v>1</v>
      </c>
      <c r="N65" s="5"/>
    </row>
    <row r="66" spans="1:14" x14ac:dyDescent="0.25">
      <c r="A66" s="1">
        <v>65</v>
      </c>
      <c r="B66" s="6" t="s">
        <v>65</v>
      </c>
      <c r="C66" s="2">
        <v>7.5231481481481477E-3</v>
      </c>
      <c r="D66" s="2">
        <v>7.5462962962962966E-3</v>
      </c>
      <c r="E66" s="2">
        <f t="shared" ref="E66:E129" si="4">D66-C66</f>
        <v>2.3148148148148875E-5</v>
      </c>
      <c r="F66" s="4">
        <f t="shared" ref="F66:F129" si="5">HOUR(E66) *3600 + MINUTE(E66) * 60 + SECOND(E66)</f>
        <v>2</v>
      </c>
      <c r="G66" s="4">
        <f t="shared" ref="G66:G129" si="6">HOUR(C66) *3600 + MINUTE(C66) * 60 + SECOND(C66)</f>
        <v>650</v>
      </c>
      <c r="H66" s="4">
        <f t="shared" ref="H66:H129" si="7">HOUR(D66) *3600 + MINUTE(D66) * 60 + SECOND(D66)</f>
        <v>652</v>
      </c>
      <c r="I66" s="1" t="str">
        <f>VLOOKUP(J66,'[1]all-items'!$A$2:$C$300,2,FALSE)</f>
        <v>u</v>
      </c>
      <c r="J66" s="2" t="str">
        <f>VLOOKUP(B66,'[1]p12-items'!$F$2:$I$99,3,FALSE)</f>
        <v>mixingBowl</v>
      </c>
      <c r="K66" s="4">
        <f>VLOOKUP(B66,'[1]p12-items'!$F$2:$I$99,4,FALSE)</f>
        <v>1</v>
      </c>
      <c r="M66" s="1">
        <v>1</v>
      </c>
      <c r="N66" s="5"/>
    </row>
    <row r="67" spans="1:14" x14ac:dyDescent="0.25">
      <c r="A67" s="1">
        <v>66</v>
      </c>
      <c r="B67" s="6" t="s">
        <v>119</v>
      </c>
      <c r="C67" s="2">
        <v>7.6157407407407415E-3</v>
      </c>
      <c r="D67" s="2">
        <v>7.6388888888888886E-3</v>
      </c>
      <c r="E67" s="2">
        <f t="shared" si="4"/>
        <v>2.3148148148147141E-5</v>
      </c>
      <c r="F67" s="4">
        <f t="shared" si="5"/>
        <v>2</v>
      </c>
      <c r="G67" s="4">
        <f t="shared" si="6"/>
        <v>658</v>
      </c>
      <c r="H67" s="4">
        <f t="shared" si="7"/>
        <v>660</v>
      </c>
      <c r="I67" s="1" t="str">
        <f>VLOOKUP(J67,'[1]all-items'!$A$2:$C$300,2,FALSE)</f>
        <v>u</v>
      </c>
      <c r="J67" s="2" t="str">
        <f>VLOOKUP(B67,'[1]p12-items'!$F$2:$I$99,3,FALSE)</f>
        <v>plate</v>
      </c>
      <c r="K67" s="4">
        <f>VLOOKUP(B67,'[1]p12-items'!$F$2:$I$99,4,FALSE)</f>
        <v>2</v>
      </c>
      <c r="M67" s="1">
        <v>1</v>
      </c>
      <c r="N67" s="5"/>
    </row>
    <row r="68" spans="1:14" x14ac:dyDescent="0.25">
      <c r="A68" s="1">
        <v>67</v>
      </c>
      <c r="B68" s="6" t="s">
        <v>107</v>
      </c>
      <c r="C68" s="2">
        <v>7.8472222222222224E-3</v>
      </c>
      <c r="D68" s="2">
        <v>8.0324074074074065E-3</v>
      </c>
      <c r="E68" s="2">
        <f t="shared" si="4"/>
        <v>1.8518518518518406E-4</v>
      </c>
      <c r="F68" s="4">
        <f t="shared" si="5"/>
        <v>16</v>
      </c>
      <c r="G68" s="4">
        <f t="shared" si="6"/>
        <v>678</v>
      </c>
      <c r="H68" s="4">
        <f t="shared" si="7"/>
        <v>694</v>
      </c>
      <c r="I68" s="1" t="str">
        <f>VLOOKUP(J68,'[1]all-items'!$A$2:$C$300,2,FALSE)</f>
        <v>c</v>
      </c>
      <c r="J68" s="2" t="str">
        <f>VLOOKUP(B68,'[1]p12-items'!$F$2:$I$99,3,FALSE)</f>
        <v>spinach</v>
      </c>
      <c r="K68" s="4">
        <f>VLOOKUP(B68,'[1]p12-items'!$F$2:$I$99,4,FALSE)</f>
        <v>0</v>
      </c>
      <c r="M68" s="1">
        <v>1</v>
      </c>
    </row>
    <row r="69" spans="1:14" x14ac:dyDescent="0.25">
      <c r="A69" s="1">
        <v>68</v>
      </c>
      <c r="B69" s="6" t="s">
        <v>92</v>
      </c>
      <c r="C69" s="2">
        <v>7.8935185185185185E-3</v>
      </c>
      <c r="D69" s="2">
        <v>7.9861111111111122E-3</v>
      </c>
      <c r="E69" s="2">
        <f t="shared" si="4"/>
        <v>9.2592592592593767E-5</v>
      </c>
      <c r="F69" s="4">
        <f t="shared" si="5"/>
        <v>8</v>
      </c>
      <c r="G69" s="4">
        <f t="shared" si="6"/>
        <v>682</v>
      </c>
      <c r="H69" s="4">
        <f t="shared" si="7"/>
        <v>690</v>
      </c>
      <c r="I69" s="1" t="str">
        <f>VLOOKUP(J69,'[1]all-items'!$A$2:$C$300,2,FALSE)</f>
        <v>u</v>
      </c>
      <c r="J69" s="2" t="str">
        <f>VLOOKUP(B69,'[1]p12-items'!$F$2:$I$99,3,FALSE)</f>
        <v>sealingClips</v>
      </c>
      <c r="K69" s="4">
        <f>VLOOKUP(B69,'[1]p12-items'!$F$2:$I$99,4,FALSE)</f>
        <v>0</v>
      </c>
      <c r="M69" s="1">
        <v>1</v>
      </c>
    </row>
    <row r="70" spans="1:14" x14ac:dyDescent="0.25">
      <c r="A70" s="1">
        <v>69</v>
      </c>
      <c r="B70" s="6" t="s">
        <v>120</v>
      </c>
      <c r="C70" s="2">
        <v>7.8935185185185185E-3</v>
      </c>
      <c r="D70" s="2">
        <v>7.9166666666666673E-3</v>
      </c>
      <c r="E70" s="2">
        <f t="shared" si="4"/>
        <v>2.3148148148148875E-5</v>
      </c>
      <c r="F70" s="4">
        <f t="shared" si="5"/>
        <v>2</v>
      </c>
      <c r="G70" s="4">
        <f t="shared" si="6"/>
        <v>682</v>
      </c>
      <c r="H70" s="4">
        <f t="shared" si="7"/>
        <v>684</v>
      </c>
      <c r="I70" s="1" t="str">
        <f>VLOOKUP(J70,'[1]all-items'!$A$2:$C$300,2,FALSE)</f>
        <v>u</v>
      </c>
      <c r="J70" s="2" t="str">
        <f>VLOOKUP(B70,'[1]p12-items'!$F$2:$I$99,3,FALSE)</f>
        <v>container</v>
      </c>
      <c r="K70" s="4" t="str">
        <f>VLOOKUP(B70,'[1]p12-items'!$F$2:$I$99,4,FALSE)</f>
        <v>plastic</v>
      </c>
      <c r="M70" s="1">
        <v>1</v>
      </c>
    </row>
    <row r="71" spans="1:14" x14ac:dyDescent="0.25">
      <c r="A71" s="1">
        <v>70</v>
      </c>
      <c r="B71" s="6" t="s">
        <v>6</v>
      </c>
      <c r="C71" s="2">
        <v>8.0092592592592594E-3</v>
      </c>
      <c r="D71" s="2">
        <v>8.0787037037037043E-3</v>
      </c>
      <c r="E71" s="2">
        <f t="shared" si="4"/>
        <v>6.9444444444444892E-5</v>
      </c>
      <c r="F71" s="4">
        <f t="shared" si="5"/>
        <v>6</v>
      </c>
      <c r="G71" s="4">
        <f t="shared" si="6"/>
        <v>692</v>
      </c>
      <c r="H71" s="4">
        <f t="shared" si="7"/>
        <v>698</v>
      </c>
      <c r="I71" s="1" t="str">
        <f>VLOOKUP(J71,'[1]all-items'!$A$2:$C$300,2,FALSE)</f>
        <v>e</v>
      </c>
      <c r="J71" s="2" t="str">
        <f>VLOOKUP(B71,'[1]p12-items'!$F$2:$I$99,3,FALSE)</f>
        <v>fridge</v>
      </c>
      <c r="K71" s="4">
        <f>VLOOKUP(B71,'[1]p12-items'!$F$2:$I$99,4,FALSE)</f>
        <v>0</v>
      </c>
      <c r="M71" s="1">
        <v>1</v>
      </c>
    </row>
    <row r="72" spans="1:14" x14ac:dyDescent="0.25">
      <c r="A72" s="1">
        <v>71</v>
      </c>
      <c r="B72" s="6" t="s">
        <v>6</v>
      </c>
      <c r="C72" s="2">
        <v>8.1018518518518514E-3</v>
      </c>
      <c r="D72" s="2">
        <v>8.1481481481481474E-3</v>
      </c>
      <c r="E72" s="2">
        <f t="shared" si="4"/>
        <v>4.6296296296296016E-5</v>
      </c>
      <c r="F72" s="4">
        <f t="shared" si="5"/>
        <v>4</v>
      </c>
      <c r="G72" s="4">
        <f t="shared" si="6"/>
        <v>700</v>
      </c>
      <c r="H72" s="4">
        <f t="shared" si="7"/>
        <v>704</v>
      </c>
      <c r="I72" s="1" t="str">
        <f>VLOOKUP(J72,'[1]all-items'!$A$2:$C$300,2,FALSE)</f>
        <v>e</v>
      </c>
      <c r="J72" s="2" t="str">
        <f>VLOOKUP(B72,'[1]p12-items'!$F$2:$I$99,3,FALSE)</f>
        <v>fridge</v>
      </c>
      <c r="K72" s="4">
        <f>VLOOKUP(B72,'[1]p12-items'!$F$2:$I$99,4,FALSE)</f>
        <v>0</v>
      </c>
      <c r="M72" s="1">
        <v>1</v>
      </c>
    </row>
    <row r="73" spans="1:14" x14ac:dyDescent="0.25">
      <c r="A73" s="1">
        <v>72</v>
      </c>
      <c r="B73" s="6" t="s">
        <v>103</v>
      </c>
      <c r="C73" s="2">
        <v>8.1249999999999985E-3</v>
      </c>
      <c r="D73" s="2">
        <v>8.1712962962962963E-3</v>
      </c>
      <c r="E73" s="2">
        <f t="shared" si="4"/>
        <v>4.6296296296297751E-5</v>
      </c>
      <c r="F73" s="4">
        <f t="shared" si="5"/>
        <v>4</v>
      </c>
      <c r="G73" s="4">
        <f t="shared" si="6"/>
        <v>702</v>
      </c>
      <c r="H73" s="4">
        <f t="shared" si="7"/>
        <v>706</v>
      </c>
      <c r="I73" s="1" t="str">
        <f>VLOOKUP(J73,'[1]all-items'!$A$2:$C$300,2,FALSE)</f>
        <v>c</v>
      </c>
      <c r="J73" s="2" t="str">
        <f>VLOOKUP(B73,'[1]p12-items'!$F$2:$I$99,3,FALSE)</f>
        <v>milk</v>
      </c>
      <c r="K73" s="4">
        <f>VLOOKUP(B73,'[1]p12-items'!$F$2:$I$99,4,FALSE)</f>
        <v>0</v>
      </c>
      <c r="M73" s="1">
        <v>1</v>
      </c>
    </row>
    <row r="74" spans="1:14" x14ac:dyDescent="0.25">
      <c r="A74" s="1">
        <v>73</v>
      </c>
      <c r="B74" s="6" t="s">
        <v>53</v>
      </c>
      <c r="C74" s="2">
        <v>8.1712962962962963E-3</v>
      </c>
      <c r="D74" s="2">
        <v>8.1944444444444452E-3</v>
      </c>
      <c r="E74" s="2">
        <f t="shared" si="4"/>
        <v>2.3148148148148875E-5</v>
      </c>
      <c r="F74" s="4">
        <f t="shared" si="5"/>
        <v>2</v>
      </c>
      <c r="G74" s="4">
        <f t="shared" si="6"/>
        <v>706</v>
      </c>
      <c r="H74" s="4">
        <f t="shared" si="7"/>
        <v>708</v>
      </c>
      <c r="I74" s="1" t="str">
        <f>VLOOKUP(J74,'[1]all-items'!$A$2:$C$300,2,FALSE)</f>
        <v>c</v>
      </c>
      <c r="J74" s="2" t="str">
        <f>VLOOKUP(B74,'[1]p12-items'!$F$2:$I$99,3,FALSE)</f>
        <v>springOnion</v>
      </c>
      <c r="K74" s="4">
        <f>VLOOKUP(B74,'[1]p12-items'!$F$2:$I$99,4,FALSE)</f>
        <v>0</v>
      </c>
      <c r="M74" s="1">
        <v>1</v>
      </c>
    </row>
    <row r="75" spans="1:14" x14ac:dyDescent="0.25">
      <c r="A75" s="1">
        <v>74</v>
      </c>
      <c r="B75" s="6" t="s">
        <v>109</v>
      </c>
      <c r="C75" s="2">
        <v>8.1944444444444452E-3</v>
      </c>
      <c r="D75" s="2">
        <v>8.2407407407407412E-3</v>
      </c>
      <c r="E75" s="2">
        <f t="shared" si="4"/>
        <v>4.6296296296296016E-5</v>
      </c>
      <c r="F75" s="4">
        <f t="shared" si="5"/>
        <v>4</v>
      </c>
      <c r="G75" s="4">
        <f t="shared" si="6"/>
        <v>708</v>
      </c>
      <c r="H75" s="4">
        <f t="shared" si="7"/>
        <v>712</v>
      </c>
      <c r="I75" s="1" t="str">
        <f>VLOOKUP(J75,'[1]all-items'!$A$2:$C$300,2,FALSE)</f>
        <v>c</v>
      </c>
      <c r="J75" s="2" t="str">
        <f>VLOOKUP(B75,'[1]p12-items'!$F$2:$I$99,3,FALSE)</f>
        <v>coffee</v>
      </c>
      <c r="K75" s="4" t="str">
        <f>VLOOKUP(B75,'[1]p12-items'!$F$2:$I$99,4,FALSE)</f>
        <v>pods</v>
      </c>
      <c r="M75" s="1">
        <v>1</v>
      </c>
    </row>
    <row r="76" spans="1:14" x14ac:dyDescent="0.25">
      <c r="A76" s="1">
        <v>75</v>
      </c>
      <c r="B76" s="6" t="s">
        <v>95</v>
      </c>
      <c r="C76" s="2">
        <v>8.2638888888888883E-3</v>
      </c>
      <c r="D76" s="2">
        <v>8.4027777777777781E-3</v>
      </c>
      <c r="E76" s="2">
        <f t="shared" si="4"/>
        <v>1.3888888888888978E-4</v>
      </c>
      <c r="F76" s="4">
        <f t="shared" si="5"/>
        <v>12</v>
      </c>
      <c r="G76" s="4">
        <f t="shared" si="6"/>
        <v>714</v>
      </c>
      <c r="H76" s="4">
        <f t="shared" si="7"/>
        <v>726</v>
      </c>
      <c r="I76" s="1" t="str">
        <f>VLOOKUP(J76,'[1]all-items'!$A$2:$C$300,2,FALSE)</f>
        <v>e</v>
      </c>
      <c r="J76" s="2" t="str">
        <f>VLOOKUP(B76,'[1]p12-items'!$F$2:$I$99,3,FALSE)</f>
        <v>coffeeMachine</v>
      </c>
      <c r="K76" s="4">
        <f>VLOOKUP(B76,'[1]p12-items'!$F$2:$I$99,4,FALSE)</f>
        <v>0</v>
      </c>
      <c r="M76" s="1">
        <v>1</v>
      </c>
    </row>
    <row r="77" spans="1:14" x14ac:dyDescent="0.25">
      <c r="A77" s="1">
        <v>76</v>
      </c>
      <c r="B77" s="6" t="s">
        <v>109</v>
      </c>
      <c r="C77" s="2">
        <v>8.2870370370370372E-3</v>
      </c>
      <c r="D77" s="2">
        <v>8.3796296296296292E-3</v>
      </c>
      <c r="E77" s="2">
        <f t="shared" si="4"/>
        <v>9.2592592592592032E-5</v>
      </c>
      <c r="F77" s="4">
        <f t="shared" si="5"/>
        <v>8</v>
      </c>
      <c r="G77" s="4">
        <f t="shared" si="6"/>
        <v>716</v>
      </c>
      <c r="H77" s="4">
        <f t="shared" si="7"/>
        <v>724</v>
      </c>
      <c r="I77" s="1" t="str">
        <f>VLOOKUP(J77,'[1]all-items'!$A$2:$C$300,2,FALSE)</f>
        <v>c</v>
      </c>
      <c r="J77" s="2" t="str">
        <f>VLOOKUP(B77,'[1]p12-items'!$F$2:$I$99,3,FALSE)</f>
        <v>coffee</v>
      </c>
      <c r="K77" s="4" t="str">
        <f>VLOOKUP(B77,'[1]p12-items'!$F$2:$I$99,4,FALSE)</f>
        <v>pods</v>
      </c>
      <c r="M77" s="1">
        <v>1</v>
      </c>
    </row>
    <row r="78" spans="1:14" x14ac:dyDescent="0.25">
      <c r="A78" s="1">
        <v>77</v>
      </c>
      <c r="B78" t="s">
        <v>121</v>
      </c>
      <c r="C78" s="2">
        <v>8.4027777777777781E-3</v>
      </c>
      <c r="D78" s="2">
        <v>9.6527777777777775E-3</v>
      </c>
      <c r="E78" s="2">
        <f t="shared" si="4"/>
        <v>1.2499999999999994E-3</v>
      </c>
      <c r="F78" s="4">
        <f t="shared" si="5"/>
        <v>108</v>
      </c>
      <c r="G78" s="4">
        <f t="shared" si="6"/>
        <v>726</v>
      </c>
      <c r="H78" s="4">
        <f t="shared" si="7"/>
        <v>834</v>
      </c>
      <c r="I78" s="1" t="str">
        <f>VLOOKUP(J78,'[1]all-items'!$A$2:$C$300,2,FALSE)</f>
        <v>e</v>
      </c>
      <c r="J78" s="2" t="str">
        <f>VLOOKUP(B78,'[1]p12-items'!$F$2:$I$99,3,FALSE)</f>
        <v>cpB</v>
      </c>
      <c r="K78" s="4" t="str">
        <f>VLOOKUP(B78,'[1]p12-items'!$F$2:$I$99,4,FALSE)</f>
        <v>b_co_1</v>
      </c>
      <c r="M78" s="1">
        <v>1</v>
      </c>
    </row>
    <row r="79" spans="1:14" x14ac:dyDescent="0.25">
      <c r="A79" s="1">
        <v>78</v>
      </c>
      <c r="B79" s="6" t="s">
        <v>110</v>
      </c>
      <c r="C79" s="2">
        <v>8.4259259259259253E-3</v>
      </c>
      <c r="D79" s="2">
        <v>8.564814814814815E-3</v>
      </c>
      <c r="E79" s="2">
        <f t="shared" si="4"/>
        <v>1.3888888888888978E-4</v>
      </c>
      <c r="F79" s="4">
        <f t="shared" si="5"/>
        <v>12</v>
      </c>
      <c r="G79" s="4">
        <f t="shared" si="6"/>
        <v>728</v>
      </c>
      <c r="H79" s="4">
        <f t="shared" si="7"/>
        <v>740</v>
      </c>
      <c r="I79" s="1" t="str">
        <f>VLOOKUP(J79,'[1]all-items'!$A$2:$C$300,2,FALSE)</f>
        <v>u</v>
      </c>
      <c r="J79" s="2" t="str">
        <f>VLOOKUP(B79,'[1]p12-items'!$F$2:$I$99,3,FALSE)</f>
        <v>trashB</v>
      </c>
      <c r="K79" s="4" t="str">
        <f>VLOOKUP(B79,'[1]p12-items'!$F$2:$I$99,4,FALSE)</f>
        <v>coffeePods</v>
      </c>
      <c r="M79" s="1">
        <v>1</v>
      </c>
    </row>
    <row r="80" spans="1:14" x14ac:dyDescent="0.25">
      <c r="A80" s="1">
        <v>79</v>
      </c>
      <c r="B80" s="6" t="s">
        <v>108</v>
      </c>
      <c r="C80" s="2">
        <v>9.6990740740740735E-3</v>
      </c>
      <c r="D80" s="2">
        <v>9.7916666666666655E-3</v>
      </c>
      <c r="E80" s="2">
        <f t="shared" si="4"/>
        <v>9.2592592592592032E-5</v>
      </c>
      <c r="F80" s="4">
        <f t="shared" si="5"/>
        <v>8</v>
      </c>
      <c r="G80" s="4">
        <f t="shared" si="6"/>
        <v>838</v>
      </c>
      <c r="H80" s="4">
        <f t="shared" si="7"/>
        <v>846</v>
      </c>
      <c r="I80" s="1" t="str">
        <f>VLOOKUP(J80,'[1]all-items'!$A$2:$C$300,2,FALSE)</f>
        <v>u</v>
      </c>
      <c r="J80" s="2" t="str">
        <f>VLOOKUP(B80,'[1]p12-items'!$F$2:$I$99,3,FALSE)</f>
        <v>teaPot</v>
      </c>
      <c r="K80" s="4">
        <f>VLOOKUP(B80,'[1]p12-items'!$F$2:$I$99,4,FALSE)</f>
        <v>0</v>
      </c>
      <c r="M80" s="1">
        <v>1</v>
      </c>
    </row>
    <row r="81" spans="1:13" x14ac:dyDescent="0.25">
      <c r="A81" s="1">
        <v>80</v>
      </c>
      <c r="B81" s="6" t="s">
        <v>95</v>
      </c>
      <c r="C81" s="2">
        <v>9.8148148148148144E-3</v>
      </c>
      <c r="D81" s="2">
        <v>9.9305555555555553E-3</v>
      </c>
      <c r="E81" s="2">
        <f t="shared" si="4"/>
        <v>1.1574074074074091E-4</v>
      </c>
      <c r="F81" s="4">
        <f t="shared" si="5"/>
        <v>10</v>
      </c>
      <c r="G81" s="4">
        <f t="shared" si="6"/>
        <v>848</v>
      </c>
      <c r="H81" s="4">
        <f t="shared" si="7"/>
        <v>858</v>
      </c>
      <c r="I81" s="1" t="str">
        <f>VLOOKUP(J81,'[1]all-items'!$A$2:$C$300,2,FALSE)</f>
        <v>e</v>
      </c>
      <c r="J81" s="2" t="str">
        <f>VLOOKUP(B81,'[1]p12-items'!$F$2:$I$99,3,FALSE)</f>
        <v>coffeeMachine</v>
      </c>
      <c r="K81" s="4">
        <f>VLOOKUP(B81,'[1]p12-items'!$F$2:$I$99,4,FALSE)</f>
        <v>0</v>
      </c>
      <c r="M81" s="1">
        <v>1</v>
      </c>
    </row>
    <row r="82" spans="1:13" x14ac:dyDescent="0.25">
      <c r="A82" s="1">
        <v>81</v>
      </c>
      <c r="B82" s="6" t="s">
        <v>122</v>
      </c>
      <c r="C82" s="2">
        <v>9.9074074074074082E-3</v>
      </c>
      <c r="D82" s="2">
        <v>9.9305555555555553E-3</v>
      </c>
      <c r="E82" s="2">
        <f t="shared" si="4"/>
        <v>2.3148148148147141E-5</v>
      </c>
      <c r="F82" s="4">
        <f t="shared" si="5"/>
        <v>2</v>
      </c>
      <c r="G82" s="4">
        <f t="shared" si="6"/>
        <v>856</v>
      </c>
      <c r="H82" s="4">
        <f t="shared" si="7"/>
        <v>858</v>
      </c>
      <c r="I82" s="1" t="str">
        <f>VLOOKUP(J82,'[1]all-items'!$A$2:$C$300,2,FALSE)</f>
        <v>u</v>
      </c>
      <c r="J82" s="2" t="str">
        <f>VLOOKUP(B82,'[1]p12-items'!$F$2:$I$99,3,FALSE)</f>
        <v>cup</v>
      </c>
      <c r="K82" s="4">
        <f>VLOOKUP(B82,'[1]p12-items'!$F$2:$I$99,4,FALSE)</f>
        <v>2</v>
      </c>
      <c r="L82" s="1" t="s">
        <v>157</v>
      </c>
      <c r="M82" s="1">
        <v>1</v>
      </c>
    </row>
    <row r="83" spans="1:13" x14ac:dyDescent="0.25">
      <c r="A83" s="1">
        <v>82</v>
      </c>
      <c r="B83" s="6" t="s">
        <v>95</v>
      </c>
      <c r="C83" s="2">
        <v>9.9305555555555553E-3</v>
      </c>
      <c r="D83" s="2">
        <v>1.0300925925925927E-2</v>
      </c>
      <c r="E83" s="2">
        <f t="shared" si="4"/>
        <v>3.703703703703716E-4</v>
      </c>
      <c r="F83" s="4">
        <f t="shared" si="5"/>
        <v>32</v>
      </c>
      <c r="G83" s="4">
        <f t="shared" si="6"/>
        <v>858</v>
      </c>
      <c r="H83" s="4">
        <f t="shared" si="7"/>
        <v>890</v>
      </c>
      <c r="I83" s="1" t="str">
        <f>VLOOKUP(J83,'[1]all-items'!$A$2:$C$300,2,FALSE)</f>
        <v>e</v>
      </c>
      <c r="J83" s="2" t="str">
        <f>VLOOKUP(B83,'[1]p12-items'!$F$2:$I$99,3,FALSE)</f>
        <v>coffeeMachine</v>
      </c>
      <c r="K83" s="4">
        <f>VLOOKUP(B83,'[1]p12-items'!$F$2:$I$99,4,FALSE)</f>
        <v>0</v>
      </c>
      <c r="M83" s="1">
        <v>1</v>
      </c>
    </row>
    <row r="84" spans="1:13" x14ac:dyDescent="0.25">
      <c r="A84" s="1">
        <v>83</v>
      </c>
      <c r="B84" s="6" t="s">
        <v>103</v>
      </c>
      <c r="C84" s="2">
        <v>9.9305555555555553E-3</v>
      </c>
      <c r="D84" s="2">
        <v>1.0046296296296296E-2</v>
      </c>
      <c r="E84" s="2">
        <f t="shared" si="4"/>
        <v>1.1574074074074091E-4</v>
      </c>
      <c r="F84" s="4">
        <f t="shared" si="5"/>
        <v>10</v>
      </c>
      <c r="G84" s="4">
        <f t="shared" si="6"/>
        <v>858</v>
      </c>
      <c r="H84" s="4">
        <f t="shared" si="7"/>
        <v>868</v>
      </c>
      <c r="I84" s="1" t="str">
        <f>VLOOKUP(J84,'[1]all-items'!$A$2:$C$300,2,FALSE)</f>
        <v>c</v>
      </c>
      <c r="J84" s="2" t="str">
        <f>VLOOKUP(B84,'[1]p12-items'!$F$2:$I$99,3,FALSE)</f>
        <v>milk</v>
      </c>
      <c r="K84" s="4">
        <f>VLOOKUP(B84,'[1]p12-items'!$F$2:$I$99,4,FALSE)</f>
        <v>0</v>
      </c>
      <c r="M84" s="1">
        <v>1</v>
      </c>
    </row>
    <row r="85" spans="1:13" x14ac:dyDescent="0.25">
      <c r="A85" s="1">
        <v>84</v>
      </c>
      <c r="B85" s="6" t="s">
        <v>101</v>
      </c>
      <c r="C85" s="2">
        <v>1.0092592592592592E-2</v>
      </c>
      <c r="D85" s="2">
        <v>1.0254629629629629E-2</v>
      </c>
      <c r="E85" s="2">
        <f t="shared" si="4"/>
        <v>1.6203703703703692E-4</v>
      </c>
      <c r="F85" s="4">
        <f t="shared" si="5"/>
        <v>14</v>
      </c>
      <c r="G85" s="4">
        <f t="shared" si="6"/>
        <v>872</v>
      </c>
      <c r="H85" s="4">
        <f t="shared" si="7"/>
        <v>886</v>
      </c>
      <c r="I85" s="1" t="str">
        <f>VLOOKUP(J85,'[1]all-items'!$A$2:$C$300,2,FALSE)</f>
        <v>u</v>
      </c>
      <c r="J85" s="2" t="str">
        <f>VLOOKUP(B85,'[1]p12-items'!$F$2:$I$99,3,FALSE)</f>
        <v>kettle</v>
      </c>
      <c r="K85" s="4">
        <f>VLOOKUP(B85,'[1]p12-items'!$F$2:$I$99,4,FALSE)</f>
        <v>0</v>
      </c>
      <c r="M85" s="1">
        <v>1</v>
      </c>
    </row>
    <row r="86" spans="1:13" x14ac:dyDescent="0.25">
      <c r="A86" s="1">
        <v>85</v>
      </c>
      <c r="B86" s="6" t="s">
        <v>122</v>
      </c>
      <c r="C86" s="2">
        <v>1.0208333333333333E-2</v>
      </c>
      <c r="D86" s="2">
        <v>1.0254629629629629E-2</v>
      </c>
      <c r="E86" s="2">
        <f t="shared" si="4"/>
        <v>4.6296296296296016E-5</v>
      </c>
      <c r="F86" s="4">
        <f t="shared" si="5"/>
        <v>4</v>
      </c>
      <c r="G86" s="4">
        <f t="shared" si="6"/>
        <v>882</v>
      </c>
      <c r="H86" s="4">
        <f t="shared" si="7"/>
        <v>886</v>
      </c>
      <c r="I86" s="1" t="str">
        <f>VLOOKUP(J86,'[1]all-items'!$A$2:$C$300,2,FALSE)</f>
        <v>u</v>
      </c>
      <c r="J86" s="2" t="str">
        <f>VLOOKUP(B86,'[1]p12-items'!$F$2:$I$99,3,FALSE)</f>
        <v>cup</v>
      </c>
      <c r="K86" s="4">
        <f>VLOOKUP(B86,'[1]p12-items'!$F$2:$I$99,4,FALSE)</f>
        <v>2</v>
      </c>
      <c r="L86" s="1" t="s">
        <v>158</v>
      </c>
      <c r="M86" s="1">
        <v>1</v>
      </c>
    </row>
    <row r="87" spans="1:13" x14ac:dyDescent="0.25">
      <c r="A87" s="1">
        <v>86</v>
      </c>
      <c r="B87" s="6" t="s">
        <v>0</v>
      </c>
      <c r="C87" s="2">
        <v>1.0208333333333333E-2</v>
      </c>
      <c r="D87" s="2">
        <v>1.0254629629629629E-2</v>
      </c>
      <c r="E87" s="2">
        <f t="shared" si="4"/>
        <v>4.6296296296296016E-5</v>
      </c>
      <c r="F87" s="4">
        <f t="shared" si="5"/>
        <v>4</v>
      </c>
      <c r="G87" s="4">
        <f t="shared" si="6"/>
        <v>882</v>
      </c>
      <c r="H87" s="4">
        <f t="shared" si="7"/>
        <v>886</v>
      </c>
      <c r="I87" s="1" t="str">
        <f>VLOOKUP(J87,'[1]all-items'!$A$2:$C$300,2,FALSE)</f>
        <v>c</v>
      </c>
      <c r="J87" s="2" t="str">
        <f>VLOOKUP(B87,'[1]p12-items'!$F$2:$I$99,3,FALSE)</f>
        <v>water</v>
      </c>
      <c r="K87" s="4">
        <f>VLOOKUP(B87,'[1]p12-items'!$F$2:$I$99,4,FALSE)</f>
        <v>0</v>
      </c>
      <c r="M87" s="1">
        <v>1</v>
      </c>
    </row>
    <row r="88" spans="1:13" x14ac:dyDescent="0.25">
      <c r="A88" s="1">
        <v>87</v>
      </c>
      <c r="B88" s="6" t="s">
        <v>122</v>
      </c>
      <c r="C88" s="2">
        <v>1.0231481481481482E-2</v>
      </c>
      <c r="D88" s="2">
        <v>1.0277777777777778E-2</v>
      </c>
      <c r="E88" s="2">
        <f t="shared" si="4"/>
        <v>4.6296296296296016E-5</v>
      </c>
      <c r="F88" s="4">
        <f t="shared" si="5"/>
        <v>4</v>
      </c>
      <c r="G88" s="4">
        <f t="shared" si="6"/>
        <v>884</v>
      </c>
      <c r="H88" s="4">
        <f t="shared" si="7"/>
        <v>888</v>
      </c>
      <c r="I88" s="1" t="str">
        <f>VLOOKUP(J88,'[1]all-items'!$A$2:$C$300,2,FALSE)</f>
        <v>u</v>
      </c>
      <c r="J88" s="2" t="str">
        <f>VLOOKUP(B88,'[1]p12-items'!$F$2:$I$99,3,FALSE)</f>
        <v>cup</v>
      </c>
      <c r="K88" s="4">
        <f>VLOOKUP(B88,'[1]p12-items'!$F$2:$I$99,4,FALSE)</f>
        <v>2</v>
      </c>
      <c r="M88" s="1">
        <v>1</v>
      </c>
    </row>
    <row r="89" spans="1:13" x14ac:dyDescent="0.25">
      <c r="A89" s="1">
        <v>88</v>
      </c>
      <c r="B89" s="6" t="s">
        <v>109</v>
      </c>
      <c r="C89" s="2">
        <v>1.037037037037037E-2</v>
      </c>
      <c r="D89" s="2">
        <v>1.0416666666666666E-2</v>
      </c>
      <c r="E89" s="2">
        <f t="shared" si="4"/>
        <v>4.6296296296296016E-5</v>
      </c>
      <c r="F89" s="4">
        <f t="shared" si="5"/>
        <v>4</v>
      </c>
      <c r="G89" s="4">
        <f t="shared" si="6"/>
        <v>896</v>
      </c>
      <c r="H89" s="4">
        <f t="shared" si="7"/>
        <v>900</v>
      </c>
      <c r="I89" s="1" t="str">
        <f>VLOOKUP(J89,'[1]all-items'!$A$2:$C$300,2,FALSE)</f>
        <v>c</v>
      </c>
      <c r="J89" s="2" t="str">
        <f>VLOOKUP(B89,'[1]p12-items'!$F$2:$I$99,3,FALSE)</f>
        <v>coffee</v>
      </c>
      <c r="K89" s="4" t="str">
        <f>VLOOKUP(B89,'[1]p12-items'!$F$2:$I$99,4,FALSE)</f>
        <v>pods</v>
      </c>
      <c r="M89" s="1">
        <v>1</v>
      </c>
    </row>
    <row r="90" spans="1:13" x14ac:dyDescent="0.25">
      <c r="A90" s="1">
        <v>89</v>
      </c>
      <c r="B90" s="6" t="s">
        <v>38</v>
      </c>
      <c r="C90" s="2">
        <v>1.0486111111111111E-2</v>
      </c>
      <c r="D90" s="2">
        <v>1.0532407407407407E-2</v>
      </c>
      <c r="E90" s="2">
        <f t="shared" si="4"/>
        <v>4.6296296296296016E-5</v>
      </c>
      <c r="F90" s="4">
        <f t="shared" si="5"/>
        <v>4</v>
      </c>
      <c r="G90" s="4">
        <f t="shared" si="6"/>
        <v>906</v>
      </c>
      <c r="H90" s="4">
        <f t="shared" si="7"/>
        <v>910</v>
      </c>
      <c r="I90" s="1" t="str">
        <f>VLOOKUP(J90,'[1]all-items'!$A$2:$C$300,2,FALSE)</f>
        <v>u</v>
      </c>
      <c r="J90" s="2" t="str">
        <f>VLOOKUP(B90,'[1]p12-items'!$F$2:$I$99,3,FALSE)</f>
        <v>cup</v>
      </c>
      <c r="K90" s="4">
        <f>VLOOKUP(B90,'[1]p12-items'!$F$2:$I$99,4,FALSE)</f>
        <v>1</v>
      </c>
      <c r="M90" s="1">
        <v>1</v>
      </c>
    </row>
    <row r="91" spans="1:13" x14ac:dyDescent="0.25">
      <c r="A91" s="1">
        <v>90</v>
      </c>
      <c r="B91" s="6" t="s">
        <v>109</v>
      </c>
      <c r="C91" s="2">
        <v>1.0532407407407407E-2</v>
      </c>
      <c r="D91" s="2">
        <v>1.0578703703703703E-2</v>
      </c>
      <c r="E91" s="2">
        <f t="shared" si="4"/>
        <v>4.6296296296296016E-5</v>
      </c>
      <c r="F91" s="4">
        <f t="shared" si="5"/>
        <v>4</v>
      </c>
      <c r="G91" s="4">
        <f t="shared" si="6"/>
        <v>910</v>
      </c>
      <c r="H91" s="4">
        <f t="shared" si="7"/>
        <v>914</v>
      </c>
      <c r="I91" s="1" t="str">
        <f>VLOOKUP(J91,'[1]all-items'!$A$2:$C$300,2,FALSE)</f>
        <v>c</v>
      </c>
      <c r="J91" s="2" t="str">
        <f>VLOOKUP(B91,'[1]p12-items'!$F$2:$I$99,3,FALSE)</f>
        <v>coffee</v>
      </c>
      <c r="K91" s="4" t="str">
        <f>VLOOKUP(B91,'[1]p12-items'!$F$2:$I$99,4,FALSE)</f>
        <v>pods</v>
      </c>
      <c r="M91" s="1">
        <v>1</v>
      </c>
    </row>
    <row r="92" spans="1:13" x14ac:dyDescent="0.25">
      <c r="A92" s="1">
        <v>91</v>
      </c>
      <c r="B92" s="6" t="s">
        <v>95</v>
      </c>
      <c r="C92" s="2">
        <v>1.0555555555555554E-2</v>
      </c>
      <c r="D92" s="2">
        <v>1.0601851851851854E-2</v>
      </c>
      <c r="E92" s="2">
        <f t="shared" si="4"/>
        <v>4.6296296296299486E-5</v>
      </c>
      <c r="F92" s="4">
        <f t="shared" si="5"/>
        <v>4</v>
      </c>
      <c r="G92" s="4">
        <f t="shared" si="6"/>
        <v>912</v>
      </c>
      <c r="H92" s="4">
        <f t="shared" si="7"/>
        <v>916</v>
      </c>
      <c r="I92" s="1" t="str">
        <f>VLOOKUP(J92,'[1]all-items'!$A$2:$C$300,2,FALSE)</f>
        <v>e</v>
      </c>
      <c r="J92" s="2" t="str">
        <f>VLOOKUP(B92,'[1]p12-items'!$F$2:$I$99,3,FALSE)</f>
        <v>coffeeMachine</v>
      </c>
      <c r="K92" s="4">
        <f>VLOOKUP(B92,'[1]p12-items'!$F$2:$I$99,4,FALSE)</f>
        <v>0</v>
      </c>
      <c r="M92" s="1">
        <v>1</v>
      </c>
    </row>
    <row r="93" spans="1:13" x14ac:dyDescent="0.25">
      <c r="A93" s="1">
        <v>92</v>
      </c>
      <c r="B93" s="6" t="s">
        <v>95</v>
      </c>
      <c r="C93" s="2">
        <v>1.0601851851851854E-2</v>
      </c>
      <c r="D93" s="2">
        <v>1.0995370370370371E-2</v>
      </c>
      <c r="E93" s="2">
        <f t="shared" si="4"/>
        <v>3.93518518518517E-4</v>
      </c>
      <c r="F93" s="4">
        <f t="shared" si="5"/>
        <v>34</v>
      </c>
      <c r="G93" s="4">
        <f t="shared" si="6"/>
        <v>916</v>
      </c>
      <c r="H93" s="4">
        <f t="shared" si="7"/>
        <v>950</v>
      </c>
      <c r="I93" s="1" t="str">
        <f>VLOOKUP(J93,'[1]all-items'!$A$2:$C$300,2,FALSE)</f>
        <v>e</v>
      </c>
      <c r="J93" s="2" t="str">
        <f>VLOOKUP(B93,'[1]p12-items'!$F$2:$I$99,3,FALSE)</f>
        <v>coffeeMachine</v>
      </c>
      <c r="K93" s="4">
        <f>VLOOKUP(B93,'[1]p12-items'!$F$2:$I$99,4,FALSE)</f>
        <v>0</v>
      </c>
      <c r="M93" s="1">
        <v>1</v>
      </c>
    </row>
    <row r="94" spans="1:13" x14ac:dyDescent="0.25">
      <c r="A94" s="1">
        <v>93</v>
      </c>
      <c r="B94" s="6" t="s">
        <v>101</v>
      </c>
      <c r="C94" s="2">
        <v>1.0601851851851854E-2</v>
      </c>
      <c r="D94" s="2">
        <v>1.0717592592592593E-2</v>
      </c>
      <c r="E94" s="2">
        <f t="shared" si="4"/>
        <v>1.1574074074073917E-4</v>
      </c>
      <c r="F94" s="4">
        <f t="shared" si="5"/>
        <v>10</v>
      </c>
      <c r="G94" s="4">
        <f t="shared" si="6"/>
        <v>916</v>
      </c>
      <c r="H94" s="4">
        <f t="shared" si="7"/>
        <v>926</v>
      </c>
      <c r="I94" s="1" t="str">
        <f>VLOOKUP(J94,'[1]all-items'!$A$2:$C$300,2,FALSE)</f>
        <v>u</v>
      </c>
      <c r="J94" s="2" t="str">
        <f>VLOOKUP(B94,'[1]p12-items'!$F$2:$I$99,3,FALSE)</f>
        <v>kettle</v>
      </c>
      <c r="K94" s="4">
        <f>VLOOKUP(B94,'[1]p12-items'!$F$2:$I$99,4,FALSE)</f>
        <v>0</v>
      </c>
      <c r="M94" s="1">
        <v>1</v>
      </c>
    </row>
    <row r="95" spans="1:13" x14ac:dyDescent="0.25">
      <c r="A95" s="1">
        <v>94</v>
      </c>
      <c r="B95" s="6" t="s">
        <v>38</v>
      </c>
      <c r="C95" s="2">
        <v>1.0625000000000001E-2</v>
      </c>
      <c r="D95" s="2">
        <v>1.0694444444444444E-2</v>
      </c>
      <c r="E95" s="2">
        <f t="shared" si="4"/>
        <v>6.9444444444443157E-5</v>
      </c>
      <c r="F95" s="4">
        <f t="shared" si="5"/>
        <v>6</v>
      </c>
      <c r="G95" s="4">
        <f t="shared" si="6"/>
        <v>918</v>
      </c>
      <c r="H95" s="4">
        <f t="shared" si="7"/>
        <v>924</v>
      </c>
      <c r="I95" s="1" t="str">
        <f>VLOOKUP(J95,'[1]all-items'!$A$2:$C$300,2,FALSE)</f>
        <v>u</v>
      </c>
      <c r="J95" s="2" t="str">
        <f>VLOOKUP(B95,'[1]p12-items'!$F$2:$I$99,3,FALSE)</f>
        <v>cup</v>
      </c>
      <c r="K95" s="4">
        <f>VLOOKUP(B95,'[1]p12-items'!$F$2:$I$99,4,FALSE)</f>
        <v>1</v>
      </c>
      <c r="M95" s="1">
        <v>1</v>
      </c>
    </row>
    <row r="96" spans="1:13" x14ac:dyDescent="0.25">
      <c r="A96" s="1">
        <v>95</v>
      </c>
      <c r="B96" s="6" t="s">
        <v>103</v>
      </c>
      <c r="C96" s="2">
        <v>1.074074074074074E-2</v>
      </c>
      <c r="D96" s="2">
        <v>1.0787037037037038E-2</v>
      </c>
      <c r="E96" s="2">
        <f t="shared" si="4"/>
        <v>4.6296296296297751E-5</v>
      </c>
      <c r="F96" s="4">
        <f t="shared" si="5"/>
        <v>4</v>
      </c>
      <c r="G96" s="4">
        <f t="shared" si="6"/>
        <v>928</v>
      </c>
      <c r="H96" s="4">
        <f t="shared" si="7"/>
        <v>932</v>
      </c>
      <c r="I96" s="1" t="str">
        <f>VLOOKUP(J96,'[1]all-items'!$A$2:$C$300,2,FALSE)</f>
        <v>c</v>
      </c>
      <c r="J96" s="2" t="str">
        <f>VLOOKUP(B96,'[1]p12-items'!$F$2:$I$99,3,FALSE)</f>
        <v>milk</v>
      </c>
      <c r="K96" s="4">
        <f>VLOOKUP(B96,'[1]p12-items'!$F$2:$I$99,4,FALSE)</f>
        <v>0</v>
      </c>
      <c r="M96" s="1">
        <v>1</v>
      </c>
    </row>
    <row r="97" spans="1:13" x14ac:dyDescent="0.25">
      <c r="A97" s="1">
        <v>96</v>
      </c>
      <c r="B97" s="6" t="s">
        <v>6</v>
      </c>
      <c r="C97" s="2">
        <v>1.0763888888888891E-2</v>
      </c>
      <c r="D97" s="2">
        <v>1.0810185185185185E-2</v>
      </c>
      <c r="E97" s="2">
        <f t="shared" si="4"/>
        <v>4.6296296296294281E-5</v>
      </c>
      <c r="F97" s="4">
        <f t="shared" si="5"/>
        <v>4</v>
      </c>
      <c r="G97" s="4">
        <f t="shared" si="6"/>
        <v>930</v>
      </c>
      <c r="H97" s="4">
        <f t="shared" si="7"/>
        <v>934</v>
      </c>
      <c r="I97" s="1" t="str">
        <f>VLOOKUP(J97,'[1]all-items'!$A$2:$C$300,2,FALSE)</f>
        <v>e</v>
      </c>
      <c r="J97" s="2" t="str">
        <f>VLOOKUP(B97,'[1]p12-items'!$F$2:$I$99,3,FALSE)</f>
        <v>fridge</v>
      </c>
      <c r="K97" s="4">
        <f>VLOOKUP(B97,'[1]p12-items'!$F$2:$I$99,4,FALSE)</f>
        <v>0</v>
      </c>
      <c r="M97" s="1">
        <v>1</v>
      </c>
    </row>
    <row r="98" spans="1:13" x14ac:dyDescent="0.25">
      <c r="A98" s="1">
        <v>97</v>
      </c>
      <c r="B98" s="6" t="s">
        <v>20</v>
      </c>
      <c r="C98" s="2">
        <v>1.0810185185185185E-2</v>
      </c>
      <c r="D98" s="2">
        <v>1.0856481481481481E-2</v>
      </c>
      <c r="E98" s="2">
        <f t="shared" si="4"/>
        <v>4.6296296296296016E-5</v>
      </c>
      <c r="F98" s="4">
        <f t="shared" si="5"/>
        <v>4</v>
      </c>
      <c r="G98" s="4">
        <f t="shared" si="6"/>
        <v>934</v>
      </c>
      <c r="H98" s="4">
        <f t="shared" si="7"/>
        <v>938</v>
      </c>
      <c r="I98" s="1" t="str">
        <f>VLOOKUP(J98,'[1]all-items'!$A$2:$C$300,2,FALSE)</f>
        <v>c</v>
      </c>
      <c r="J98" s="2" t="str">
        <f>VLOOKUP(B98,'[1]p12-items'!$F$2:$I$99,3,FALSE)</f>
        <v>dWashL</v>
      </c>
      <c r="K98" s="4">
        <f>VLOOKUP(B98,'[1]p12-items'!$F$2:$I$99,4,FALSE)</f>
        <v>0</v>
      </c>
      <c r="M98" s="1">
        <v>1</v>
      </c>
    </row>
    <row r="99" spans="1:13" x14ac:dyDescent="0.25">
      <c r="A99" s="1">
        <v>98</v>
      </c>
      <c r="B99" s="6" t="s">
        <v>5</v>
      </c>
      <c r="C99" s="2">
        <v>1.0856481481481481E-2</v>
      </c>
      <c r="D99" s="2">
        <v>1.0995370370370371E-2</v>
      </c>
      <c r="E99" s="2">
        <f t="shared" si="4"/>
        <v>1.3888888888888978E-4</v>
      </c>
      <c r="F99" s="4">
        <f t="shared" si="5"/>
        <v>12</v>
      </c>
      <c r="G99" s="4">
        <f t="shared" si="6"/>
        <v>938</v>
      </c>
      <c r="H99" s="4">
        <f t="shared" si="7"/>
        <v>950</v>
      </c>
      <c r="I99" s="1" t="str">
        <f>VLOOKUP(J99,'[1]all-items'!$A$2:$C$300,2,FALSE)</f>
        <v>e</v>
      </c>
      <c r="J99" s="2" t="str">
        <f>VLOOKUP(B99,'[1]p12-items'!$F$2:$I$99,3,FALSE)</f>
        <v>faucet</v>
      </c>
      <c r="K99" s="4">
        <f>VLOOKUP(B99,'[1]p12-items'!$F$2:$I$99,4,FALSE)</f>
        <v>0</v>
      </c>
      <c r="M99" s="1">
        <v>1</v>
      </c>
    </row>
    <row r="100" spans="1:13" x14ac:dyDescent="0.25">
      <c r="A100" s="1">
        <v>99</v>
      </c>
      <c r="B100" s="6" t="s">
        <v>0</v>
      </c>
      <c r="C100" s="2">
        <v>1.0856481481481481E-2</v>
      </c>
      <c r="D100" s="2">
        <v>1.0995370370370371E-2</v>
      </c>
      <c r="E100" s="2">
        <f t="shared" si="4"/>
        <v>1.3888888888888978E-4</v>
      </c>
      <c r="F100" s="4">
        <f t="shared" si="5"/>
        <v>12</v>
      </c>
      <c r="G100" s="4">
        <f t="shared" si="6"/>
        <v>938</v>
      </c>
      <c r="H100" s="4">
        <f t="shared" si="7"/>
        <v>950</v>
      </c>
      <c r="I100" s="1" t="str">
        <f>VLOOKUP(J100,'[1]all-items'!$A$2:$C$300,2,FALSE)</f>
        <v>c</v>
      </c>
      <c r="J100" s="2" t="str">
        <f>VLOOKUP(B100,'[1]p12-items'!$F$2:$I$99,3,FALSE)</f>
        <v>water</v>
      </c>
      <c r="K100" s="4">
        <f>VLOOKUP(B100,'[1]p12-items'!$F$2:$I$99,4,FALSE)</f>
        <v>0</v>
      </c>
      <c r="M100" s="1">
        <v>1</v>
      </c>
    </row>
    <row r="101" spans="1:13" x14ac:dyDescent="0.25">
      <c r="A101" s="1">
        <v>100</v>
      </c>
      <c r="B101" s="6" t="s">
        <v>8</v>
      </c>
      <c r="C101" s="2">
        <v>1.0995370370370371E-2</v>
      </c>
      <c r="D101" s="2">
        <v>1.1087962962962964E-2</v>
      </c>
      <c r="E101" s="2">
        <f t="shared" si="4"/>
        <v>9.2592592592593767E-5</v>
      </c>
      <c r="F101" s="4">
        <f t="shared" si="5"/>
        <v>8</v>
      </c>
      <c r="G101" s="4">
        <f t="shared" si="6"/>
        <v>950</v>
      </c>
      <c r="H101" s="4">
        <f t="shared" si="7"/>
        <v>958</v>
      </c>
      <c r="I101" s="1" t="str">
        <f>VLOOKUP(J101,'[1]all-items'!$A$2:$C$300,2,FALSE)</f>
        <v>u</v>
      </c>
      <c r="J101" s="2" t="str">
        <f>VLOOKUP(B101,'[1]p12-items'!$F$2:$I$99,3,FALSE)</f>
        <v>towel</v>
      </c>
      <c r="K101" s="4">
        <f>VLOOKUP(B101,'[1]p12-items'!$F$2:$I$99,4,FALSE)</f>
        <v>1</v>
      </c>
      <c r="M101" s="1">
        <v>1</v>
      </c>
    </row>
    <row r="102" spans="1:13" x14ac:dyDescent="0.25">
      <c r="A102" s="1">
        <v>101</v>
      </c>
      <c r="B102" s="2" t="s">
        <v>53</v>
      </c>
      <c r="C102" s="2">
        <v>1.1111111111111112E-2</v>
      </c>
      <c r="D102" s="2">
        <v>1.275462962962963E-2</v>
      </c>
      <c r="E102" s="2">
        <f t="shared" si="4"/>
        <v>1.6435185185185181E-3</v>
      </c>
      <c r="F102" s="4">
        <f t="shared" si="5"/>
        <v>142</v>
      </c>
      <c r="G102" s="4">
        <f t="shared" si="6"/>
        <v>960</v>
      </c>
      <c r="H102" s="4">
        <f t="shared" si="7"/>
        <v>1102</v>
      </c>
      <c r="I102" s="1" t="str">
        <f>VLOOKUP(J102,'[1]all-items'!$A$2:$C$300,2,FALSE)</f>
        <v>c</v>
      </c>
      <c r="J102" s="2" t="str">
        <f>VLOOKUP(B102,'[1]p12-items'!$F$2:$I$99,3,FALSE)</f>
        <v>springOnion</v>
      </c>
      <c r="K102" s="4">
        <f>VLOOKUP(B102,'[1]p12-items'!$F$2:$I$99,4,FALSE)</f>
        <v>0</v>
      </c>
      <c r="M102" s="1">
        <v>1</v>
      </c>
    </row>
    <row r="103" spans="1:13" x14ac:dyDescent="0.25">
      <c r="A103" s="1">
        <v>102</v>
      </c>
      <c r="B103" s="6" t="s">
        <v>33</v>
      </c>
      <c r="C103" s="2">
        <v>1.1203703703703704E-2</v>
      </c>
      <c r="D103" s="2">
        <v>1.2731481481481481E-2</v>
      </c>
      <c r="E103" s="2">
        <f t="shared" si="4"/>
        <v>1.5277777777777772E-3</v>
      </c>
      <c r="F103" s="4">
        <f t="shared" si="5"/>
        <v>132</v>
      </c>
      <c r="G103" s="4">
        <f t="shared" si="6"/>
        <v>968</v>
      </c>
      <c r="H103" s="4">
        <f t="shared" si="7"/>
        <v>1100</v>
      </c>
      <c r="I103" s="1" t="str">
        <f>VLOOKUP(J103,'[1]all-items'!$A$2:$C$300,2,FALSE)</f>
        <v>u</v>
      </c>
      <c r="J103" s="2" t="str">
        <f>VLOOKUP(B103,'[1]p12-items'!$F$2:$I$99,3,FALSE)</f>
        <v>chopB</v>
      </c>
      <c r="K103" s="4">
        <f>VLOOKUP(B103,'[1]p12-items'!$F$2:$I$99,4,FALSE)</f>
        <v>0</v>
      </c>
      <c r="M103" s="1">
        <v>1</v>
      </c>
    </row>
    <row r="104" spans="1:13" x14ac:dyDescent="0.25">
      <c r="A104" s="1">
        <v>103</v>
      </c>
      <c r="B104" s="6" t="s">
        <v>1</v>
      </c>
      <c r="C104" s="2">
        <v>1.1203703703703704E-2</v>
      </c>
      <c r="D104" s="2">
        <v>1.2731481481481481E-2</v>
      </c>
      <c r="E104" s="2">
        <f t="shared" si="4"/>
        <v>1.5277777777777772E-3</v>
      </c>
      <c r="F104" s="4">
        <f t="shared" si="5"/>
        <v>132</v>
      </c>
      <c r="G104" s="4">
        <f t="shared" si="6"/>
        <v>968</v>
      </c>
      <c r="H104" s="4">
        <f t="shared" si="7"/>
        <v>1100</v>
      </c>
      <c r="I104" s="1" t="str">
        <f>VLOOKUP(J104,'[1]all-items'!$A$2:$C$300,2,FALSE)</f>
        <v>u</v>
      </c>
      <c r="J104" s="2" t="str">
        <f>VLOOKUP(B104,'[1]p12-items'!$F$2:$I$99,3,FALSE)</f>
        <v>knife</v>
      </c>
      <c r="K104" s="4">
        <f>VLOOKUP(B104,'[1]p12-items'!$F$2:$I$99,4,FALSE)</f>
        <v>1</v>
      </c>
      <c r="M104" s="1">
        <v>1</v>
      </c>
    </row>
    <row r="105" spans="1:13" x14ac:dyDescent="0.25">
      <c r="A105" s="1">
        <v>104</v>
      </c>
      <c r="B105" s="6" t="s">
        <v>119</v>
      </c>
      <c r="C105" s="2">
        <v>1.1273148148148148E-2</v>
      </c>
      <c r="D105" s="2">
        <v>1.1296296296296296E-2</v>
      </c>
      <c r="E105" s="2">
        <f t="shared" si="4"/>
        <v>2.3148148148147141E-5</v>
      </c>
      <c r="F105" s="4">
        <f t="shared" si="5"/>
        <v>2</v>
      </c>
      <c r="G105" s="4">
        <f t="shared" si="6"/>
        <v>974</v>
      </c>
      <c r="H105" s="4">
        <f t="shared" si="7"/>
        <v>976</v>
      </c>
      <c r="I105" s="1" t="str">
        <f>VLOOKUP(J105,'[1]all-items'!$A$2:$C$300,2,FALSE)</f>
        <v>u</v>
      </c>
      <c r="J105" s="2" t="str">
        <f>VLOOKUP(B105,'[1]p12-items'!$F$2:$I$99,3,FALSE)</f>
        <v>plate</v>
      </c>
      <c r="K105" s="4">
        <f>VLOOKUP(B105,'[1]p12-items'!$F$2:$I$99,4,FALSE)</f>
        <v>2</v>
      </c>
      <c r="M105" s="1">
        <v>1</v>
      </c>
    </row>
    <row r="106" spans="1:13" x14ac:dyDescent="0.25">
      <c r="A106" s="1">
        <v>105</v>
      </c>
      <c r="B106" s="6" t="s">
        <v>119</v>
      </c>
      <c r="C106" s="2">
        <v>1.136574074074074E-2</v>
      </c>
      <c r="D106" s="2">
        <v>1.1388888888888888E-2</v>
      </c>
      <c r="E106" s="2">
        <f t="shared" si="4"/>
        <v>2.3148148148147141E-5</v>
      </c>
      <c r="F106" s="4">
        <f t="shared" si="5"/>
        <v>2</v>
      </c>
      <c r="G106" s="4">
        <f t="shared" si="6"/>
        <v>982</v>
      </c>
      <c r="H106" s="4">
        <f t="shared" si="7"/>
        <v>984</v>
      </c>
      <c r="I106" s="1" t="str">
        <f>VLOOKUP(J106,'[1]all-items'!$A$2:$C$300,2,FALSE)</f>
        <v>u</v>
      </c>
      <c r="J106" s="2" t="str">
        <f>VLOOKUP(B106,'[1]p12-items'!$F$2:$I$99,3,FALSE)</f>
        <v>plate</v>
      </c>
      <c r="K106" s="4">
        <f>VLOOKUP(B106,'[1]p12-items'!$F$2:$I$99,4,FALSE)</f>
        <v>2</v>
      </c>
      <c r="M106" s="1">
        <v>1</v>
      </c>
    </row>
    <row r="107" spans="1:13" x14ac:dyDescent="0.25">
      <c r="A107" s="1">
        <v>106</v>
      </c>
      <c r="B107" s="6" t="s">
        <v>119</v>
      </c>
      <c r="C107" s="2">
        <v>1.1481481481481483E-2</v>
      </c>
      <c r="D107" s="2">
        <v>1.1504629629629629E-2</v>
      </c>
      <c r="E107" s="2">
        <f t="shared" si="4"/>
        <v>2.3148148148145406E-5</v>
      </c>
      <c r="F107" s="4">
        <f t="shared" si="5"/>
        <v>2</v>
      </c>
      <c r="G107" s="4">
        <f t="shared" si="6"/>
        <v>992</v>
      </c>
      <c r="H107" s="4">
        <f t="shared" si="7"/>
        <v>994</v>
      </c>
      <c r="I107" s="1" t="str">
        <f>VLOOKUP(J107,'[1]all-items'!$A$2:$C$300,2,FALSE)</f>
        <v>u</v>
      </c>
      <c r="J107" s="2" t="str">
        <f>VLOOKUP(B107,'[1]p12-items'!$F$2:$I$99,3,FALSE)</f>
        <v>plate</v>
      </c>
      <c r="K107" s="4">
        <f>VLOOKUP(B107,'[1]p12-items'!$F$2:$I$99,4,FALSE)</f>
        <v>2</v>
      </c>
      <c r="M107" s="1">
        <v>1</v>
      </c>
    </row>
    <row r="108" spans="1:13" x14ac:dyDescent="0.25">
      <c r="A108" s="1">
        <v>107</v>
      </c>
      <c r="B108" s="6" t="s">
        <v>119</v>
      </c>
      <c r="C108" s="2">
        <v>1.1643518518518518E-2</v>
      </c>
      <c r="D108" s="2">
        <v>1.1666666666666667E-2</v>
      </c>
      <c r="E108" s="2">
        <f t="shared" si="4"/>
        <v>2.3148148148148875E-5</v>
      </c>
      <c r="F108" s="4">
        <f t="shared" si="5"/>
        <v>2</v>
      </c>
      <c r="G108" s="4">
        <f t="shared" si="6"/>
        <v>1006</v>
      </c>
      <c r="H108" s="4">
        <f t="shared" si="7"/>
        <v>1008</v>
      </c>
      <c r="I108" s="1" t="str">
        <f>VLOOKUP(J108,'[1]all-items'!$A$2:$C$300,2,FALSE)</f>
        <v>u</v>
      </c>
      <c r="J108" s="2" t="str">
        <f>VLOOKUP(B108,'[1]p12-items'!$F$2:$I$99,3,FALSE)</f>
        <v>plate</v>
      </c>
      <c r="K108" s="4">
        <f>VLOOKUP(B108,'[1]p12-items'!$F$2:$I$99,4,FALSE)</f>
        <v>2</v>
      </c>
      <c r="M108" s="1">
        <v>1</v>
      </c>
    </row>
    <row r="109" spans="1:13" x14ac:dyDescent="0.25">
      <c r="A109" s="1">
        <v>108</v>
      </c>
      <c r="B109" s="6" t="s">
        <v>119</v>
      </c>
      <c r="C109" s="2">
        <v>1.1898148148148149E-2</v>
      </c>
      <c r="D109" s="2">
        <v>1.1921296296296298E-2</v>
      </c>
      <c r="E109" s="2">
        <f t="shared" si="4"/>
        <v>2.3148148148148875E-5</v>
      </c>
      <c r="F109" s="4">
        <f t="shared" si="5"/>
        <v>2</v>
      </c>
      <c r="G109" s="4">
        <f t="shared" si="6"/>
        <v>1028</v>
      </c>
      <c r="H109" s="4">
        <f t="shared" si="7"/>
        <v>1030</v>
      </c>
      <c r="I109" s="1" t="str">
        <f>VLOOKUP(J109,'[1]all-items'!$A$2:$C$300,2,FALSE)</f>
        <v>u</v>
      </c>
      <c r="J109" s="2" t="str">
        <f>VLOOKUP(B109,'[1]p12-items'!$F$2:$I$99,3,FALSE)</f>
        <v>plate</v>
      </c>
      <c r="K109" s="4">
        <f>VLOOKUP(B109,'[1]p12-items'!$F$2:$I$99,4,FALSE)</f>
        <v>2</v>
      </c>
      <c r="M109" s="1">
        <v>1</v>
      </c>
    </row>
    <row r="110" spans="1:13" x14ac:dyDescent="0.25">
      <c r="A110" s="1">
        <v>109</v>
      </c>
      <c r="B110" s="6" t="s">
        <v>119</v>
      </c>
      <c r="C110" s="2">
        <v>1.2013888888888888E-2</v>
      </c>
      <c r="D110" s="2">
        <v>1.2037037037037035E-2</v>
      </c>
      <c r="E110" s="2">
        <f t="shared" si="4"/>
        <v>2.3148148148147141E-5</v>
      </c>
      <c r="F110" s="4">
        <f t="shared" si="5"/>
        <v>2</v>
      </c>
      <c r="G110" s="4">
        <f t="shared" si="6"/>
        <v>1038</v>
      </c>
      <c r="H110" s="4">
        <f t="shared" si="7"/>
        <v>1040</v>
      </c>
      <c r="I110" s="1" t="str">
        <f>VLOOKUP(J110,'[1]all-items'!$A$2:$C$300,2,FALSE)</f>
        <v>u</v>
      </c>
      <c r="J110" s="2" t="str">
        <f>VLOOKUP(B110,'[1]p12-items'!$F$2:$I$99,3,FALSE)</f>
        <v>plate</v>
      </c>
      <c r="K110" s="4">
        <f>VLOOKUP(B110,'[1]p12-items'!$F$2:$I$99,4,FALSE)</f>
        <v>2</v>
      </c>
      <c r="M110" s="1">
        <v>1</v>
      </c>
    </row>
    <row r="111" spans="1:13" x14ac:dyDescent="0.25">
      <c r="A111" s="1">
        <v>110</v>
      </c>
      <c r="B111" s="6" t="s">
        <v>119</v>
      </c>
      <c r="C111" s="2">
        <v>1.2152777777777778E-2</v>
      </c>
      <c r="D111" s="2">
        <v>1.2175925925925929E-2</v>
      </c>
      <c r="E111" s="2">
        <f t="shared" si="4"/>
        <v>2.314814814815061E-5</v>
      </c>
      <c r="F111" s="4">
        <f t="shared" si="5"/>
        <v>2</v>
      </c>
      <c r="G111" s="4">
        <f t="shared" si="6"/>
        <v>1050</v>
      </c>
      <c r="H111" s="4">
        <f t="shared" si="7"/>
        <v>1052</v>
      </c>
      <c r="I111" s="1" t="str">
        <f>VLOOKUP(J111,'[1]all-items'!$A$2:$C$300,2,FALSE)</f>
        <v>u</v>
      </c>
      <c r="J111" s="2" t="str">
        <f>VLOOKUP(B111,'[1]p12-items'!$F$2:$I$99,3,FALSE)</f>
        <v>plate</v>
      </c>
      <c r="K111" s="4">
        <f>VLOOKUP(B111,'[1]p12-items'!$F$2:$I$99,4,FALSE)</f>
        <v>2</v>
      </c>
      <c r="M111" s="1">
        <v>1</v>
      </c>
    </row>
    <row r="112" spans="1:13" x14ac:dyDescent="0.25">
      <c r="A112" s="1">
        <v>111</v>
      </c>
      <c r="B112" s="6" t="s">
        <v>119</v>
      </c>
      <c r="C112" s="2">
        <v>1.2291666666666666E-2</v>
      </c>
      <c r="D112" s="2">
        <v>1.2314814814814815E-2</v>
      </c>
      <c r="E112" s="2">
        <f t="shared" si="4"/>
        <v>2.3148148148148875E-5</v>
      </c>
      <c r="F112" s="4">
        <f t="shared" si="5"/>
        <v>2</v>
      </c>
      <c r="G112" s="4">
        <f t="shared" si="6"/>
        <v>1062</v>
      </c>
      <c r="H112" s="4">
        <f t="shared" si="7"/>
        <v>1064</v>
      </c>
      <c r="I112" s="1" t="str">
        <f>VLOOKUP(J112,'[1]all-items'!$A$2:$C$300,2,FALSE)</f>
        <v>u</v>
      </c>
      <c r="J112" s="2" t="str">
        <f>VLOOKUP(B112,'[1]p12-items'!$F$2:$I$99,3,FALSE)</f>
        <v>plate</v>
      </c>
      <c r="K112" s="4">
        <f>VLOOKUP(B112,'[1]p12-items'!$F$2:$I$99,4,FALSE)</f>
        <v>2</v>
      </c>
      <c r="M112" s="1">
        <v>1</v>
      </c>
    </row>
    <row r="113" spans="1:13" x14ac:dyDescent="0.25">
      <c r="A113" s="1">
        <v>112</v>
      </c>
      <c r="B113" s="6" t="s">
        <v>119</v>
      </c>
      <c r="C113" s="2">
        <v>1.2731481481481481E-2</v>
      </c>
      <c r="D113" s="2">
        <v>1.275462962962963E-2</v>
      </c>
      <c r="E113" s="2">
        <f t="shared" si="4"/>
        <v>2.3148148148148875E-5</v>
      </c>
      <c r="F113" s="4">
        <f t="shared" si="5"/>
        <v>2</v>
      </c>
      <c r="G113" s="4">
        <f t="shared" si="6"/>
        <v>1100</v>
      </c>
      <c r="H113" s="4">
        <f t="shared" si="7"/>
        <v>1102</v>
      </c>
      <c r="I113" s="1" t="str">
        <f>VLOOKUP(J113,'[1]all-items'!$A$2:$C$300,2,FALSE)</f>
        <v>u</v>
      </c>
      <c r="J113" s="2" t="str">
        <f>VLOOKUP(B113,'[1]p12-items'!$F$2:$I$99,3,FALSE)</f>
        <v>plate</v>
      </c>
      <c r="K113" s="4">
        <f>VLOOKUP(B113,'[1]p12-items'!$F$2:$I$99,4,FALSE)</f>
        <v>2</v>
      </c>
      <c r="M113" s="1">
        <v>1</v>
      </c>
    </row>
    <row r="114" spans="1:13" x14ac:dyDescent="0.25">
      <c r="A114" s="1">
        <v>113</v>
      </c>
      <c r="B114" s="6" t="s">
        <v>118</v>
      </c>
      <c r="C114" s="2">
        <v>1.298611111111111E-2</v>
      </c>
      <c r="D114" s="2">
        <v>1.3518518518518518E-2</v>
      </c>
      <c r="E114" s="2">
        <f t="shared" si="4"/>
        <v>5.3240740740740852E-4</v>
      </c>
      <c r="F114" s="4">
        <f t="shared" si="5"/>
        <v>46</v>
      </c>
      <c r="G114" s="4">
        <f t="shared" si="6"/>
        <v>1122</v>
      </c>
      <c r="H114" s="4">
        <f t="shared" si="7"/>
        <v>1168</v>
      </c>
      <c r="I114" s="1" t="str">
        <f>VLOOKUP(J114,'[1]all-items'!$A$2:$C$300,2,FALSE)</f>
        <v>u</v>
      </c>
      <c r="J114" s="2" t="str">
        <f>VLOOKUP(B114,'[1]p12-items'!$F$2:$I$99,3,FALSE)</f>
        <v>knife</v>
      </c>
      <c r="K114" s="4">
        <f>VLOOKUP(B114,'[1]p12-items'!$F$2:$I$99,4,FALSE)</f>
        <v>2</v>
      </c>
      <c r="M114" s="1">
        <v>1</v>
      </c>
    </row>
    <row r="115" spans="1:13" x14ac:dyDescent="0.25">
      <c r="A115" s="1">
        <v>114</v>
      </c>
      <c r="B115" s="6" t="s">
        <v>33</v>
      </c>
      <c r="C115" s="2">
        <v>1.300925925925926E-2</v>
      </c>
      <c r="D115" s="2">
        <v>1.3518518518518518E-2</v>
      </c>
      <c r="E115" s="2">
        <f t="shared" si="4"/>
        <v>5.0925925925925791E-4</v>
      </c>
      <c r="F115" s="4">
        <f t="shared" si="5"/>
        <v>44</v>
      </c>
      <c r="G115" s="4">
        <f t="shared" si="6"/>
        <v>1124</v>
      </c>
      <c r="H115" s="4">
        <f t="shared" si="7"/>
        <v>1168</v>
      </c>
      <c r="I115" s="1" t="str">
        <f>VLOOKUP(J115,'[1]all-items'!$A$2:$C$300,2,FALSE)</f>
        <v>u</v>
      </c>
      <c r="J115" s="2" t="str">
        <f>VLOOKUP(B115,'[1]p12-items'!$F$2:$I$99,3,FALSE)</f>
        <v>chopB</v>
      </c>
      <c r="K115" s="4">
        <f>VLOOKUP(B115,'[1]p12-items'!$F$2:$I$99,4,FALSE)</f>
        <v>0</v>
      </c>
      <c r="M115" s="1">
        <v>1</v>
      </c>
    </row>
    <row r="116" spans="1:13" x14ac:dyDescent="0.25">
      <c r="A116" s="1">
        <v>115</v>
      </c>
      <c r="B116" s="2" t="s">
        <v>53</v>
      </c>
      <c r="C116" s="2">
        <v>1.300925925925926E-2</v>
      </c>
      <c r="D116" s="2">
        <v>1.3541666666666667E-2</v>
      </c>
      <c r="E116" s="2">
        <f t="shared" si="4"/>
        <v>5.3240740740740679E-4</v>
      </c>
      <c r="F116" s="4">
        <f t="shared" si="5"/>
        <v>46</v>
      </c>
      <c r="G116" s="4">
        <f t="shared" si="6"/>
        <v>1124</v>
      </c>
      <c r="H116" s="4">
        <f t="shared" si="7"/>
        <v>1170</v>
      </c>
      <c r="I116" s="1" t="str">
        <f>VLOOKUP(J116,'[1]all-items'!$A$2:$C$300,2,FALSE)</f>
        <v>c</v>
      </c>
      <c r="J116" s="2" t="str">
        <f>VLOOKUP(B116,'[1]p12-items'!$F$2:$I$99,3,FALSE)</f>
        <v>springOnion</v>
      </c>
      <c r="K116" s="4">
        <f>VLOOKUP(B116,'[1]p12-items'!$F$2:$I$99,4,FALSE)</f>
        <v>0</v>
      </c>
      <c r="M116" s="1">
        <v>1</v>
      </c>
    </row>
    <row r="117" spans="1:13" x14ac:dyDescent="0.25">
      <c r="A117" s="1">
        <v>116</v>
      </c>
      <c r="B117" s="6" t="s">
        <v>119</v>
      </c>
      <c r="C117" s="2">
        <v>1.3032407407407407E-2</v>
      </c>
      <c r="D117" s="2">
        <v>1.3055555555555556E-2</v>
      </c>
      <c r="E117" s="2">
        <f t="shared" si="4"/>
        <v>2.3148148148148875E-5</v>
      </c>
      <c r="F117" s="4">
        <f t="shared" si="5"/>
        <v>2</v>
      </c>
      <c r="G117" s="4">
        <f t="shared" si="6"/>
        <v>1126</v>
      </c>
      <c r="H117" s="4">
        <f t="shared" si="7"/>
        <v>1128</v>
      </c>
      <c r="I117" s="1" t="str">
        <f>VLOOKUP(J117,'[1]all-items'!$A$2:$C$300,2,FALSE)</f>
        <v>u</v>
      </c>
      <c r="J117" s="2" t="str">
        <f>VLOOKUP(B117,'[1]p12-items'!$F$2:$I$99,3,FALSE)</f>
        <v>plate</v>
      </c>
      <c r="K117" s="4">
        <f>VLOOKUP(B117,'[1]p12-items'!$F$2:$I$99,4,FALSE)</f>
        <v>2</v>
      </c>
      <c r="M117" s="1">
        <v>1</v>
      </c>
    </row>
    <row r="118" spans="1:13" x14ac:dyDescent="0.25">
      <c r="A118" s="1">
        <v>117</v>
      </c>
      <c r="B118" s="6" t="s">
        <v>119</v>
      </c>
      <c r="C118" s="2">
        <v>1.3148148148148147E-2</v>
      </c>
      <c r="D118" s="2">
        <v>1.3171296296296294E-2</v>
      </c>
      <c r="E118" s="2">
        <f t="shared" si="4"/>
        <v>2.3148148148147141E-5</v>
      </c>
      <c r="F118" s="4">
        <f t="shared" si="5"/>
        <v>2</v>
      </c>
      <c r="G118" s="4">
        <f t="shared" si="6"/>
        <v>1136</v>
      </c>
      <c r="H118" s="4">
        <f t="shared" si="7"/>
        <v>1138</v>
      </c>
      <c r="I118" s="1" t="str">
        <f>VLOOKUP(J118,'[1]all-items'!$A$2:$C$300,2,FALSE)</f>
        <v>u</v>
      </c>
      <c r="J118" s="2" t="str">
        <f>VLOOKUP(B118,'[1]p12-items'!$F$2:$I$99,3,FALSE)</f>
        <v>plate</v>
      </c>
      <c r="K118" s="4">
        <f>VLOOKUP(B118,'[1]p12-items'!$F$2:$I$99,4,FALSE)</f>
        <v>2</v>
      </c>
      <c r="M118" s="1">
        <v>1</v>
      </c>
    </row>
    <row r="119" spans="1:13" x14ac:dyDescent="0.25">
      <c r="A119" s="1">
        <v>118</v>
      </c>
      <c r="B119" s="6" t="s">
        <v>119</v>
      </c>
      <c r="C119" s="2">
        <v>1.3217592592592593E-2</v>
      </c>
      <c r="D119" s="2">
        <v>1.324074074074074E-2</v>
      </c>
      <c r="E119" s="2">
        <f t="shared" si="4"/>
        <v>2.3148148148147141E-5</v>
      </c>
      <c r="F119" s="4">
        <f t="shared" si="5"/>
        <v>2</v>
      </c>
      <c r="G119" s="4">
        <f t="shared" si="6"/>
        <v>1142</v>
      </c>
      <c r="H119" s="4">
        <f t="shared" si="7"/>
        <v>1144</v>
      </c>
      <c r="I119" s="1" t="str">
        <f>VLOOKUP(J119,'[1]all-items'!$A$2:$C$300,2,FALSE)</f>
        <v>u</v>
      </c>
      <c r="J119" s="2" t="str">
        <f>VLOOKUP(B119,'[1]p12-items'!$F$2:$I$99,3,FALSE)</f>
        <v>plate</v>
      </c>
      <c r="K119" s="4">
        <f>VLOOKUP(B119,'[1]p12-items'!$F$2:$I$99,4,FALSE)</f>
        <v>2</v>
      </c>
      <c r="M119" s="1">
        <v>1</v>
      </c>
    </row>
    <row r="120" spans="1:13" x14ac:dyDescent="0.25">
      <c r="A120" s="1">
        <v>119</v>
      </c>
      <c r="B120" s="6" t="s">
        <v>119</v>
      </c>
      <c r="C120" s="2">
        <v>1.3449074074074073E-2</v>
      </c>
      <c r="D120" s="2">
        <v>1.3472222222222221E-2</v>
      </c>
      <c r="E120" s="2">
        <f t="shared" si="4"/>
        <v>2.3148148148147141E-5</v>
      </c>
      <c r="F120" s="4">
        <f t="shared" si="5"/>
        <v>2</v>
      </c>
      <c r="G120" s="4">
        <f t="shared" si="6"/>
        <v>1162</v>
      </c>
      <c r="H120" s="4">
        <f t="shared" si="7"/>
        <v>1164</v>
      </c>
      <c r="I120" s="1" t="str">
        <f>VLOOKUP(J120,'[1]all-items'!$A$2:$C$300,2,FALSE)</f>
        <v>u</v>
      </c>
      <c r="J120" s="2" t="str">
        <f>VLOOKUP(B120,'[1]p12-items'!$F$2:$I$99,3,FALSE)</f>
        <v>plate</v>
      </c>
      <c r="K120" s="4">
        <f>VLOOKUP(B120,'[1]p12-items'!$F$2:$I$99,4,FALSE)</f>
        <v>2</v>
      </c>
      <c r="M120" s="1">
        <v>1</v>
      </c>
    </row>
    <row r="121" spans="1:13" x14ac:dyDescent="0.25">
      <c r="A121" s="1">
        <v>120</v>
      </c>
      <c r="B121" s="6" t="s">
        <v>119</v>
      </c>
      <c r="C121" s="2">
        <v>1.3518518518518518E-2</v>
      </c>
      <c r="D121" s="2">
        <v>1.3541666666666667E-2</v>
      </c>
      <c r="E121" s="2">
        <f t="shared" si="4"/>
        <v>2.3148148148148875E-5</v>
      </c>
      <c r="F121" s="4">
        <f t="shared" si="5"/>
        <v>2</v>
      </c>
      <c r="G121" s="4">
        <f t="shared" si="6"/>
        <v>1168</v>
      </c>
      <c r="H121" s="4">
        <f t="shared" si="7"/>
        <v>1170</v>
      </c>
      <c r="I121" s="1" t="str">
        <f>VLOOKUP(J121,'[1]all-items'!$A$2:$C$300,2,FALSE)</f>
        <v>u</v>
      </c>
      <c r="J121" s="2" t="str">
        <f>VLOOKUP(B121,'[1]p12-items'!$F$2:$I$99,3,FALSE)</f>
        <v>plate</v>
      </c>
      <c r="K121" s="4">
        <f>VLOOKUP(B121,'[1]p12-items'!$F$2:$I$99,4,FALSE)</f>
        <v>2</v>
      </c>
      <c r="M121" s="1">
        <v>1</v>
      </c>
    </row>
    <row r="122" spans="1:13" x14ac:dyDescent="0.25">
      <c r="A122" s="1">
        <v>121</v>
      </c>
      <c r="B122" s="6" t="s">
        <v>67</v>
      </c>
      <c r="C122" s="2">
        <v>1.3541666666666667E-2</v>
      </c>
      <c r="D122" s="2">
        <v>1.3564814814814816E-2</v>
      </c>
      <c r="E122" s="2">
        <f t="shared" si="4"/>
        <v>2.3148148148148875E-5</v>
      </c>
      <c r="F122" s="4">
        <f t="shared" si="5"/>
        <v>2</v>
      </c>
      <c r="G122" s="4">
        <f t="shared" si="6"/>
        <v>1170</v>
      </c>
      <c r="H122" s="4">
        <f t="shared" si="7"/>
        <v>1172</v>
      </c>
      <c r="I122" s="1" t="str">
        <f>VLOOKUP(J122,'[1]all-items'!$A$2:$C$300,2,FALSE)</f>
        <v>u</v>
      </c>
      <c r="J122" s="2" t="str">
        <f>VLOOKUP(B122,'[1]p12-items'!$F$2:$I$99,3,FALSE)</f>
        <v>trashB</v>
      </c>
      <c r="K122" s="4" t="str">
        <f>VLOOKUP(B122,'[1]p12-items'!$F$2:$I$99,4,FALSE)</f>
        <v>black</v>
      </c>
      <c r="M122" s="1">
        <v>1</v>
      </c>
    </row>
    <row r="123" spans="1:13" x14ac:dyDescent="0.25">
      <c r="A123" s="1">
        <v>122</v>
      </c>
      <c r="B123" s="6" t="s">
        <v>33</v>
      </c>
      <c r="C123" s="2">
        <v>1.3587962962962963E-2</v>
      </c>
      <c r="D123" s="2">
        <v>1.4814814814814814E-2</v>
      </c>
      <c r="E123" s="2">
        <f t="shared" si="4"/>
        <v>1.2268518518518505E-3</v>
      </c>
      <c r="F123" s="4">
        <f t="shared" si="5"/>
        <v>106</v>
      </c>
      <c r="G123" s="4">
        <f t="shared" si="6"/>
        <v>1174</v>
      </c>
      <c r="H123" s="4">
        <f t="shared" si="7"/>
        <v>1280</v>
      </c>
      <c r="I123" s="1" t="str">
        <f>VLOOKUP(J123,'[1]all-items'!$A$2:$C$300,2,FALSE)</f>
        <v>u</v>
      </c>
      <c r="J123" s="2" t="str">
        <f>VLOOKUP(B123,'[1]p12-items'!$F$2:$I$99,3,FALSE)</f>
        <v>chopB</v>
      </c>
      <c r="K123" s="4">
        <f>VLOOKUP(B123,'[1]p12-items'!$F$2:$I$99,4,FALSE)</f>
        <v>0</v>
      </c>
      <c r="M123" s="1">
        <v>1</v>
      </c>
    </row>
    <row r="124" spans="1:13" x14ac:dyDescent="0.25">
      <c r="A124" s="1">
        <v>123</v>
      </c>
      <c r="B124" s="6" t="s">
        <v>1</v>
      </c>
      <c r="C124" s="2">
        <v>1.3587962962962963E-2</v>
      </c>
      <c r="D124" s="2">
        <v>1.4814814814814814E-2</v>
      </c>
      <c r="E124" s="2">
        <f t="shared" si="4"/>
        <v>1.2268518518518505E-3</v>
      </c>
      <c r="F124" s="4">
        <f t="shared" si="5"/>
        <v>106</v>
      </c>
      <c r="G124" s="4">
        <f t="shared" si="6"/>
        <v>1174</v>
      </c>
      <c r="H124" s="4">
        <f t="shared" si="7"/>
        <v>1280</v>
      </c>
      <c r="I124" s="1" t="str">
        <f>VLOOKUP(J124,'[1]all-items'!$A$2:$C$300,2,FALSE)</f>
        <v>u</v>
      </c>
      <c r="J124" s="2" t="str">
        <f>VLOOKUP(B124,'[1]p12-items'!$F$2:$I$99,3,FALSE)</f>
        <v>knife</v>
      </c>
      <c r="K124" s="4">
        <f>VLOOKUP(B124,'[1]p12-items'!$F$2:$I$99,4,FALSE)</f>
        <v>1</v>
      </c>
      <c r="M124" s="1">
        <v>1</v>
      </c>
    </row>
    <row r="125" spans="1:13" x14ac:dyDescent="0.25">
      <c r="A125" s="1">
        <v>124</v>
      </c>
      <c r="B125" s="6" t="s">
        <v>53</v>
      </c>
      <c r="C125" s="2">
        <v>1.3842592592592594E-2</v>
      </c>
      <c r="D125" s="2">
        <v>1.4791666666666668E-2</v>
      </c>
      <c r="E125" s="2">
        <f t="shared" si="4"/>
        <v>9.490740740740744E-4</v>
      </c>
      <c r="F125" s="4">
        <f t="shared" si="5"/>
        <v>82</v>
      </c>
      <c r="G125" s="4">
        <f t="shared" si="6"/>
        <v>1196</v>
      </c>
      <c r="H125" s="4">
        <f t="shared" si="7"/>
        <v>1278</v>
      </c>
      <c r="I125" s="1" t="str">
        <f>VLOOKUP(J125,'[1]all-items'!$A$2:$C$300,2,FALSE)</f>
        <v>c</v>
      </c>
      <c r="J125" s="2" t="str">
        <f>VLOOKUP(B125,'[1]p12-items'!$F$2:$I$99,3,FALSE)</f>
        <v>springOnion</v>
      </c>
      <c r="K125" s="4">
        <f>VLOOKUP(B125,'[1]p12-items'!$F$2:$I$99,4,FALSE)</f>
        <v>0</v>
      </c>
      <c r="M125" s="1">
        <v>1</v>
      </c>
    </row>
    <row r="126" spans="1:13" x14ac:dyDescent="0.25">
      <c r="A126" s="1">
        <v>125</v>
      </c>
      <c r="B126" s="6" t="s">
        <v>94</v>
      </c>
      <c r="C126" s="2">
        <v>1.4814814814814814E-2</v>
      </c>
      <c r="D126" s="2">
        <v>1.486111111111111E-2</v>
      </c>
      <c r="E126" s="2">
        <f t="shared" si="4"/>
        <v>4.6296296296296016E-5</v>
      </c>
      <c r="F126" s="4">
        <f t="shared" si="5"/>
        <v>4</v>
      </c>
      <c r="G126" s="4">
        <f t="shared" si="6"/>
        <v>1280</v>
      </c>
      <c r="H126" s="4">
        <f t="shared" si="7"/>
        <v>1284</v>
      </c>
      <c r="I126" s="1" t="str">
        <f>VLOOKUP(J126,'[1]all-items'!$A$2:$C$300,2,FALSE)</f>
        <v>c</v>
      </c>
      <c r="J126" s="2" t="str">
        <f>VLOOKUP(B126,'[1]p12-items'!$F$2:$I$99,3,FALSE)</f>
        <v>chorizo</v>
      </c>
      <c r="K126" s="4">
        <f>VLOOKUP(B126,'[1]p12-items'!$F$2:$I$99,4,FALSE)</f>
        <v>0</v>
      </c>
      <c r="M126" s="1">
        <v>1</v>
      </c>
    </row>
    <row r="127" spans="1:13" x14ac:dyDescent="0.25">
      <c r="A127" s="1">
        <v>126</v>
      </c>
      <c r="B127" s="6" t="s">
        <v>117</v>
      </c>
      <c r="C127" s="2">
        <v>1.4837962962962963E-2</v>
      </c>
      <c r="D127" s="2">
        <v>1.486111111111111E-2</v>
      </c>
      <c r="E127" s="2">
        <f t="shared" si="4"/>
        <v>2.3148148148147141E-5</v>
      </c>
      <c r="F127" s="4">
        <f t="shared" si="5"/>
        <v>2</v>
      </c>
      <c r="G127" s="4">
        <f t="shared" si="6"/>
        <v>1282</v>
      </c>
      <c r="H127" s="4">
        <f t="shared" si="7"/>
        <v>1284</v>
      </c>
      <c r="I127" s="1" t="str">
        <f>VLOOKUP(J127,'[1]all-items'!$A$2:$C$300,2,FALSE)</f>
        <v>u</v>
      </c>
      <c r="J127" s="2" t="str">
        <f>VLOOKUP(B127,'[1]p12-items'!$F$2:$I$99,3,FALSE)</f>
        <v>bowl</v>
      </c>
      <c r="K127" s="4" t="str">
        <f>VLOOKUP(B127,'[1]p12-items'!$F$2:$I$99,4,FALSE)</f>
        <v>green_2</v>
      </c>
      <c r="L127" s="2" t="s">
        <v>123</v>
      </c>
      <c r="M127" s="1">
        <v>1</v>
      </c>
    </row>
    <row r="128" spans="1:13" x14ac:dyDescent="0.25">
      <c r="A128" s="1">
        <v>127</v>
      </c>
      <c r="B128" s="6" t="s">
        <v>96</v>
      </c>
      <c r="C128" s="2">
        <v>1.4907407407407406E-2</v>
      </c>
      <c r="D128" s="2">
        <v>1.4953703703703705E-2</v>
      </c>
      <c r="E128" s="2">
        <f t="shared" si="4"/>
        <v>4.6296296296299486E-5</v>
      </c>
      <c r="F128" s="4">
        <f t="shared" si="5"/>
        <v>4</v>
      </c>
      <c r="G128" s="4">
        <f t="shared" si="6"/>
        <v>1288</v>
      </c>
      <c r="H128" s="4">
        <f t="shared" si="7"/>
        <v>1292</v>
      </c>
      <c r="I128" s="1" t="str">
        <f>VLOOKUP(J128,'[1]all-items'!$A$2:$C$300,2,FALSE)</f>
        <v>u</v>
      </c>
      <c r="J128" s="2" t="str">
        <f>VLOOKUP(B128,'[1]p12-items'!$F$2:$I$99,3,FALSE)</f>
        <v>computer</v>
      </c>
      <c r="K128" s="4">
        <f>VLOOKUP(B128,'[1]p12-items'!$F$2:$I$99,4,FALSE)</f>
        <v>0</v>
      </c>
      <c r="M128" s="1">
        <v>1</v>
      </c>
    </row>
    <row r="129" spans="1:13" x14ac:dyDescent="0.25">
      <c r="A129" s="1">
        <v>128</v>
      </c>
      <c r="B129" s="6" t="s">
        <v>57</v>
      </c>
      <c r="C129" s="2">
        <v>1.4953703703703705E-2</v>
      </c>
      <c r="D129" s="2">
        <v>1.5000000000000001E-2</v>
      </c>
      <c r="E129" s="2">
        <f t="shared" si="4"/>
        <v>4.6296296296296016E-5</v>
      </c>
      <c r="F129" s="4">
        <f t="shared" si="5"/>
        <v>4</v>
      </c>
      <c r="G129" s="4">
        <f t="shared" si="6"/>
        <v>1292</v>
      </c>
      <c r="H129" s="4">
        <f t="shared" si="7"/>
        <v>1296</v>
      </c>
      <c r="I129" s="1" t="str">
        <f>VLOOKUP(J129,'[1]all-items'!$A$2:$C$300,2,FALSE)</f>
        <v>u</v>
      </c>
      <c r="J129" s="2" t="str">
        <f>VLOOKUP(B129,'[1]p12-items'!$F$2:$I$99,3,FALSE)</f>
        <v>bowl</v>
      </c>
      <c r="K129" s="4" t="str">
        <f>VLOOKUP(B129,'[1]p12-items'!$F$2:$I$99,4,FALSE)</f>
        <v>green_1</v>
      </c>
      <c r="L129" s="1" t="s">
        <v>53</v>
      </c>
      <c r="M129" s="1">
        <v>1</v>
      </c>
    </row>
    <row r="130" spans="1:13" x14ac:dyDescent="0.25">
      <c r="A130" s="1">
        <v>129</v>
      </c>
      <c r="B130" s="6" t="s">
        <v>33</v>
      </c>
      <c r="C130" s="2">
        <v>1.4953703703703705E-2</v>
      </c>
      <c r="D130" s="2">
        <v>2.1944444444444447E-2</v>
      </c>
      <c r="E130" s="2">
        <f t="shared" ref="E130:E193" si="8">D130-C130</f>
        <v>6.9907407407407418E-3</v>
      </c>
      <c r="F130" s="4">
        <f t="shared" ref="F130:F193" si="9">HOUR(E130) *3600 + MINUTE(E130) * 60 + SECOND(E130)</f>
        <v>604</v>
      </c>
      <c r="G130" s="4">
        <f t="shared" ref="G130:G193" si="10">HOUR(C130) *3600 + MINUTE(C130) * 60 + SECOND(C130)</f>
        <v>1292</v>
      </c>
      <c r="H130" s="4">
        <f t="shared" ref="H130:H193" si="11">HOUR(D130) *3600 + MINUTE(D130) * 60 + SECOND(D130)</f>
        <v>1896</v>
      </c>
      <c r="I130" s="1" t="str">
        <f>VLOOKUP(J130,'[1]all-items'!$A$2:$C$300,2,FALSE)</f>
        <v>u</v>
      </c>
      <c r="J130" s="2" t="str">
        <f>VLOOKUP(B130,'[1]p12-items'!$F$2:$I$99,3,FALSE)</f>
        <v>chopB</v>
      </c>
      <c r="K130" s="4">
        <f>VLOOKUP(B130,'[1]p12-items'!$F$2:$I$99,4,FALSE)</f>
        <v>0</v>
      </c>
      <c r="M130" s="1">
        <v>1</v>
      </c>
    </row>
    <row r="131" spans="1:13" x14ac:dyDescent="0.25">
      <c r="A131" s="1">
        <v>130</v>
      </c>
      <c r="B131" s="6" t="s">
        <v>1</v>
      </c>
      <c r="C131" s="2">
        <v>1.4953703703703705E-2</v>
      </c>
      <c r="D131" s="2">
        <v>2.1944444444444447E-2</v>
      </c>
      <c r="E131" s="2">
        <f t="shared" si="8"/>
        <v>6.9907407407407418E-3</v>
      </c>
      <c r="F131" s="4">
        <f t="shared" si="9"/>
        <v>604</v>
      </c>
      <c r="G131" s="4">
        <f t="shared" si="10"/>
        <v>1292</v>
      </c>
      <c r="H131" s="4">
        <f t="shared" si="11"/>
        <v>1896</v>
      </c>
      <c r="I131" s="1" t="str">
        <f>VLOOKUP(J131,'[1]all-items'!$A$2:$C$300,2,FALSE)</f>
        <v>u</v>
      </c>
      <c r="J131" s="2" t="str">
        <f>VLOOKUP(B131,'[1]p12-items'!$F$2:$I$99,3,FALSE)</f>
        <v>knife</v>
      </c>
      <c r="K131" s="4">
        <f>VLOOKUP(B131,'[1]p12-items'!$F$2:$I$99,4,FALSE)</f>
        <v>1</v>
      </c>
      <c r="M131" s="1">
        <v>1</v>
      </c>
    </row>
    <row r="132" spans="1:13" x14ac:dyDescent="0.25">
      <c r="A132" s="1">
        <v>131</v>
      </c>
      <c r="B132" s="6" t="s">
        <v>53</v>
      </c>
      <c r="C132" s="2">
        <v>1.4953703703703705E-2</v>
      </c>
      <c r="D132" s="2">
        <v>1.5000000000000001E-2</v>
      </c>
      <c r="E132" s="2">
        <f t="shared" si="8"/>
        <v>4.6296296296296016E-5</v>
      </c>
      <c r="F132" s="4">
        <f t="shared" si="9"/>
        <v>4</v>
      </c>
      <c r="G132" s="4">
        <f t="shared" si="10"/>
        <v>1292</v>
      </c>
      <c r="H132" s="4">
        <f t="shared" si="11"/>
        <v>1296</v>
      </c>
      <c r="I132" s="1" t="str">
        <f>VLOOKUP(J132,'[1]all-items'!$A$2:$C$300,2,FALSE)</f>
        <v>c</v>
      </c>
      <c r="J132" s="2" t="str">
        <f>VLOOKUP(B132,'[1]p12-items'!$F$2:$I$99,3,FALSE)</f>
        <v>springOnion</v>
      </c>
      <c r="K132" s="4">
        <f>VLOOKUP(B132,'[1]p12-items'!$F$2:$I$99,4,FALSE)</f>
        <v>0</v>
      </c>
      <c r="M132" s="1">
        <v>1</v>
      </c>
    </row>
    <row r="133" spans="1:13" x14ac:dyDescent="0.25">
      <c r="A133" s="1">
        <v>132</v>
      </c>
      <c r="B133" s="6" t="s">
        <v>53</v>
      </c>
      <c r="C133" s="2">
        <v>1.5046296296296295E-2</v>
      </c>
      <c r="D133" s="2">
        <v>1.6111111111111111E-2</v>
      </c>
      <c r="E133" s="2">
        <f t="shared" si="8"/>
        <v>1.0648148148148153E-3</v>
      </c>
      <c r="F133" s="4">
        <f t="shared" si="9"/>
        <v>92</v>
      </c>
      <c r="G133" s="4">
        <f t="shared" si="10"/>
        <v>1300</v>
      </c>
      <c r="H133" s="4">
        <f t="shared" si="11"/>
        <v>1392</v>
      </c>
      <c r="I133" s="1" t="str">
        <f>VLOOKUP(J133,'[1]all-items'!$A$2:$C$300,2,FALSE)</f>
        <v>c</v>
      </c>
      <c r="J133" s="2" t="str">
        <f>VLOOKUP(B133,'[1]p12-items'!$F$2:$I$99,3,FALSE)</f>
        <v>springOnion</v>
      </c>
      <c r="K133" s="4">
        <f>VLOOKUP(B133,'[1]p12-items'!$F$2:$I$99,4,FALSE)</f>
        <v>0</v>
      </c>
      <c r="M133" s="1">
        <v>1</v>
      </c>
    </row>
    <row r="134" spans="1:13" x14ac:dyDescent="0.25">
      <c r="A134" s="1">
        <v>133</v>
      </c>
      <c r="B134" s="6" t="s">
        <v>119</v>
      </c>
      <c r="C134" s="2">
        <v>1.5300925925925926E-2</v>
      </c>
      <c r="D134" s="2">
        <v>1.5324074074074073E-2</v>
      </c>
      <c r="E134" s="2">
        <f t="shared" si="8"/>
        <v>2.3148148148147141E-5</v>
      </c>
      <c r="F134" s="4">
        <f t="shared" si="9"/>
        <v>2</v>
      </c>
      <c r="G134" s="4">
        <f t="shared" si="10"/>
        <v>1322</v>
      </c>
      <c r="H134" s="4">
        <f t="shared" si="11"/>
        <v>1324</v>
      </c>
      <c r="I134" s="1" t="str">
        <f>VLOOKUP(J134,'[1]all-items'!$A$2:$C$300,2,FALSE)</f>
        <v>u</v>
      </c>
      <c r="J134" s="2" t="str">
        <f>VLOOKUP(B134,'[1]p12-items'!$F$2:$I$99,3,FALSE)</f>
        <v>plate</v>
      </c>
      <c r="K134" s="4">
        <f>VLOOKUP(B134,'[1]p12-items'!$F$2:$I$99,4,FALSE)</f>
        <v>2</v>
      </c>
      <c r="M134" s="1">
        <v>1</v>
      </c>
    </row>
    <row r="135" spans="1:13" x14ac:dyDescent="0.25">
      <c r="A135" s="1">
        <v>134</v>
      </c>
      <c r="B135" s="6" t="s">
        <v>119</v>
      </c>
      <c r="C135" s="2">
        <v>1.5995370370370372E-2</v>
      </c>
      <c r="D135" s="2">
        <v>1.6018518518518519E-2</v>
      </c>
      <c r="E135" s="2">
        <f t="shared" si="8"/>
        <v>2.3148148148147141E-5</v>
      </c>
      <c r="F135" s="4">
        <f t="shared" si="9"/>
        <v>2</v>
      </c>
      <c r="G135" s="4">
        <f t="shared" si="10"/>
        <v>1382</v>
      </c>
      <c r="H135" s="4">
        <f t="shared" si="11"/>
        <v>1384</v>
      </c>
      <c r="I135" s="1" t="str">
        <f>VLOOKUP(J135,'[1]all-items'!$A$2:$C$300,2,FALSE)</f>
        <v>u</v>
      </c>
      <c r="J135" s="2" t="str">
        <f>VLOOKUP(B135,'[1]p12-items'!$F$2:$I$99,3,FALSE)</f>
        <v>plate</v>
      </c>
      <c r="K135" s="4">
        <f>VLOOKUP(B135,'[1]p12-items'!$F$2:$I$99,4,FALSE)</f>
        <v>2</v>
      </c>
      <c r="M135" s="1">
        <v>1</v>
      </c>
    </row>
    <row r="136" spans="1:13" x14ac:dyDescent="0.25">
      <c r="A136" s="1">
        <v>135</v>
      </c>
      <c r="B136" s="6" t="s">
        <v>57</v>
      </c>
      <c r="C136" s="2">
        <v>1.6064814814814813E-2</v>
      </c>
      <c r="D136" s="2">
        <v>1.6111111111111111E-2</v>
      </c>
      <c r="E136" s="2">
        <f t="shared" si="8"/>
        <v>4.6296296296297751E-5</v>
      </c>
      <c r="F136" s="4">
        <f t="shared" si="9"/>
        <v>4</v>
      </c>
      <c r="G136" s="4">
        <f t="shared" si="10"/>
        <v>1388</v>
      </c>
      <c r="H136" s="4">
        <f t="shared" si="11"/>
        <v>1392</v>
      </c>
      <c r="I136" s="1" t="str">
        <f>VLOOKUP(J136,'[1]all-items'!$A$2:$C$300,2,FALSE)</f>
        <v>u</v>
      </c>
      <c r="J136" s="2" t="str">
        <f>VLOOKUP(B136,'[1]p12-items'!$F$2:$I$99,3,FALSE)</f>
        <v>bowl</v>
      </c>
      <c r="K136" s="4" t="str">
        <f>VLOOKUP(B136,'[1]p12-items'!$F$2:$I$99,4,FALSE)</f>
        <v>green_1</v>
      </c>
      <c r="M136" s="1">
        <v>1</v>
      </c>
    </row>
    <row r="137" spans="1:13" x14ac:dyDescent="0.25">
      <c r="A137" s="1">
        <v>136</v>
      </c>
      <c r="B137" s="6" t="s">
        <v>117</v>
      </c>
      <c r="C137" s="2">
        <v>1.6134259259259261E-2</v>
      </c>
      <c r="D137" s="2">
        <v>1.6157407407407409E-2</v>
      </c>
      <c r="E137" s="2">
        <f t="shared" si="8"/>
        <v>2.3148148148147141E-5</v>
      </c>
      <c r="F137" s="4">
        <f t="shared" si="9"/>
        <v>2</v>
      </c>
      <c r="G137" s="4">
        <f t="shared" si="10"/>
        <v>1394</v>
      </c>
      <c r="H137" s="4">
        <f t="shared" si="11"/>
        <v>1396</v>
      </c>
      <c r="I137" s="1" t="str">
        <f>VLOOKUP(J137,'[1]all-items'!$A$2:$C$300,2,FALSE)</f>
        <v>u</v>
      </c>
      <c r="J137" s="2" t="str">
        <f>VLOOKUP(B137,'[1]p12-items'!$F$2:$I$99,3,FALSE)</f>
        <v>bowl</v>
      </c>
      <c r="K137" s="4" t="str">
        <f>VLOOKUP(B137,'[1]p12-items'!$F$2:$I$99,4,FALSE)</f>
        <v>green_2</v>
      </c>
      <c r="M137" s="1">
        <v>1</v>
      </c>
    </row>
    <row r="138" spans="1:13" x14ac:dyDescent="0.25">
      <c r="A138" s="1">
        <v>137</v>
      </c>
      <c r="B138" s="6" t="s">
        <v>94</v>
      </c>
      <c r="C138" s="2">
        <v>1.6134259259259261E-2</v>
      </c>
      <c r="D138" s="2">
        <v>1.8981481481481481E-2</v>
      </c>
      <c r="E138" s="2">
        <f t="shared" si="8"/>
        <v>2.8472222222222197E-3</v>
      </c>
      <c r="F138" s="4">
        <f t="shared" si="9"/>
        <v>246</v>
      </c>
      <c r="G138" s="4">
        <f t="shared" si="10"/>
        <v>1394</v>
      </c>
      <c r="H138" s="4">
        <f t="shared" si="11"/>
        <v>1640</v>
      </c>
      <c r="I138" s="1" t="str">
        <f>VLOOKUP(J138,'[1]all-items'!$A$2:$C$300,2,FALSE)</f>
        <v>c</v>
      </c>
      <c r="J138" s="2" t="str">
        <f>VLOOKUP(B138,'[1]p12-items'!$F$2:$I$99,3,FALSE)</f>
        <v>chorizo</v>
      </c>
      <c r="K138" s="4">
        <f>VLOOKUP(B138,'[1]p12-items'!$F$2:$I$99,4,FALSE)</f>
        <v>0</v>
      </c>
      <c r="M138" s="1">
        <v>1</v>
      </c>
    </row>
    <row r="139" spans="1:13" x14ac:dyDescent="0.25">
      <c r="A139" s="1">
        <v>138</v>
      </c>
      <c r="B139" s="6" t="s">
        <v>119</v>
      </c>
      <c r="C139" s="2">
        <v>1.622685185185185E-2</v>
      </c>
      <c r="D139" s="2">
        <v>1.636574074074074E-2</v>
      </c>
      <c r="E139" s="2">
        <f t="shared" si="8"/>
        <v>1.3888888888888978E-4</v>
      </c>
      <c r="F139" s="4">
        <f t="shared" si="9"/>
        <v>12</v>
      </c>
      <c r="G139" s="4">
        <f t="shared" si="10"/>
        <v>1402</v>
      </c>
      <c r="H139" s="4">
        <f t="shared" si="11"/>
        <v>1414</v>
      </c>
      <c r="I139" s="1" t="str">
        <f>VLOOKUP(J139,'[1]all-items'!$A$2:$C$300,2,FALSE)</f>
        <v>u</v>
      </c>
      <c r="J139" s="2" t="str">
        <f>VLOOKUP(B139,'[1]p12-items'!$F$2:$I$99,3,FALSE)</f>
        <v>plate</v>
      </c>
      <c r="K139" s="4">
        <f>VLOOKUP(B139,'[1]p12-items'!$F$2:$I$99,4,FALSE)</f>
        <v>2</v>
      </c>
      <c r="M139" s="1">
        <v>1</v>
      </c>
    </row>
    <row r="140" spans="1:13" x14ac:dyDescent="0.25">
      <c r="A140" s="1">
        <v>139</v>
      </c>
      <c r="B140" s="6" t="s">
        <v>94</v>
      </c>
      <c r="C140" s="2">
        <v>1.6342592592592593E-2</v>
      </c>
      <c r="D140" s="2">
        <v>1.6435185185185188E-2</v>
      </c>
      <c r="E140" s="2">
        <f t="shared" si="8"/>
        <v>9.2592592592595502E-5</v>
      </c>
      <c r="F140" s="4">
        <f t="shared" si="9"/>
        <v>8</v>
      </c>
      <c r="G140" s="4">
        <f t="shared" si="10"/>
        <v>1412</v>
      </c>
      <c r="H140" s="4">
        <f t="shared" si="11"/>
        <v>1420</v>
      </c>
      <c r="I140" s="1" t="str">
        <f>VLOOKUP(J140,'[1]all-items'!$A$2:$C$300,2,FALSE)</f>
        <v>c</v>
      </c>
      <c r="J140" s="2" t="str">
        <f>VLOOKUP(B140,'[1]p12-items'!$F$2:$I$99,3,FALSE)</f>
        <v>chorizo</v>
      </c>
      <c r="K140" s="4">
        <f>VLOOKUP(B140,'[1]p12-items'!$F$2:$I$99,4,FALSE)</f>
        <v>0</v>
      </c>
      <c r="L140" s="1" t="s">
        <v>159</v>
      </c>
      <c r="M140" s="1">
        <v>1</v>
      </c>
    </row>
    <row r="141" spans="1:13" x14ac:dyDescent="0.25">
      <c r="A141" s="1">
        <v>140</v>
      </c>
      <c r="B141" s="6" t="s">
        <v>57</v>
      </c>
      <c r="C141" s="2">
        <v>1.6597222222222222E-2</v>
      </c>
      <c r="D141" s="2">
        <v>1.6620370370370372E-2</v>
      </c>
      <c r="E141" s="2">
        <f t="shared" si="8"/>
        <v>2.314814814815061E-5</v>
      </c>
      <c r="F141" s="4">
        <f t="shared" si="9"/>
        <v>2</v>
      </c>
      <c r="G141" s="4">
        <f t="shared" si="10"/>
        <v>1434</v>
      </c>
      <c r="H141" s="4">
        <f t="shared" si="11"/>
        <v>1436</v>
      </c>
      <c r="I141" s="1" t="str">
        <f>VLOOKUP(J141,'[1]all-items'!$A$2:$C$300,2,FALSE)</f>
        <v>u</v>
      </c>
      <c r="J141" s="2" t="str">
        <f>VLOOKUP(B141,'[1]p12-items'!$F$2:$I$99,3,FALSE)</f>
        <v>bowl</v>
      </c>
      <c r="K141" s="4" t="str">
        <f>VLOOKUP(B141,'[1]p12-items'!$F$2:$I$99,4,FALSE)</f>
        <v>green_1</v>
      </c>
      <c r="M141" s="1">
        <v>1</v>
      </c>
    </row>
    <row r="142" spans="1:13" x14ac:dyDescent="0.25">
      <c r="A142" s="1">
        <v>141</v>
      </c>
      <c r="B142" s="6" t="s">
        <v>119</v>
      </c>
      <c r="C142" s="2">
        <v>1.6759259259259258E-2</v>
      </c>
      <c r="D142" s="2">
        <v>1.6782407407407409E-2</v>
      </c>
      <c r="E142" s="2">
        <f t="shared" si="8"/>
        <v>2.314814814815061E-5</v>
      </c>
      <c r="F142" s="4">
        <f t="shared" si="9"/>
        <v>2</v>
      </c>
      <c r="G142" s="4">
        <f t="shared" si="10"/>
        <v>1448</v>
      </c>
      <c r="H142" s="4">
        <f t="shared" si="11"/>
        <v>1450</v>
      </c>
      <c r="I142" s="1" t="str">
        <f>VLOOKUP(J142,'[1]all-items'!$A$2:$C$300,2,FALSE)</f>
        <v>u</v>
      </c>
      <c r="J142" s="2" t="str">
        <f>VLOOKUP(B142,'[1]p12-items'!$F$2:$I$99,3,FALSE)</f>
        <v>plate</v>
      </c>
      <c r="K142" s="4">
        <f>VLOOKUP(B142,'[1]p12-items'!$F$2:$I$99,4,FALSE)</f>
        <v>2</v>
      </c>
      <c r="M142" s="1">
        <v>1</v>
      </c>
    </row>
    <row r="143" spans="1:13" x14ac:dyDescent="0.25">
      <c r="A143" s="1">
        <v>142</v>
      </c>
      <c r="B143" s="6" t="s">
        <v>119</v>
      </c>
      <c r="C143" s="2">
        <v>1.7476851851851851E-2</v>
      </c>
      <c r="D143" s="2">
        <v>1.7499999999999998E-2</v>
      </c>
      <c r="E143" s="2">
        <f t="shared" si="8"/>
        <v>2.3148148148147141E-5</v>
      </c>
      <c r="F143" s="4">
        <f t="shared" si="9"/>
        <v>2</v>
      </c>
      <c r="G143" s="4">
        <f t="shared" si="10"/>
        <v>1510</v>
      </c>
      <c r="H143" s="4">
        <f t="shared" si="11"/>
        <v>1512</v>
      </c>
      <c r="I143" s="1" t="str">
        <f>VLOOKUP(J143,'[1]all-items'!$A$2:$C$300,2,FALSE)</f>
        <v>u</v>
      </c>
      <c r="J143" s="2" t="str">
        <f>VLOOKUP(B143,'[1]p12-items'!$F$2:$I$99,3,FALSE)</f>
        <v>plate</v>
      </c>
      <c r="K143" s="4">
        <f>VLOOKUP(B143,'[1]p12-items'!$F$2:$I$99,4,FALSE)</f>
        <v>2</v>
      </c>
      <c r="M143" s="1">
        <v>1</v>
      </c>
    </row>
    <row r="144" spans="1:13" x14ac:dyDescent="0.25">
      <c r="A144" s="1">
        <v>143</v>
      </c>
      <c r="B144" s="6" t="s">
        <v>119</v>
      </c>
      <c r="C144" s="2">
        <v>1.7662037037037035E-2</v>
      </c>
      <c r="D144" s="2">
        <v>1.7685185185185182E-2</v>
      </c>
      <c r="E144" s="2">
        <f t="shared" si="8"/>
        <v>2.3148148148147141E-5</v>
      </c>
      <c r="F144" s="4">
        <f t="shared" si="9"/>
        <v>2</v>
      </c>
      <c r="G144" s="4">
        <f t="shared" si="10"/>
        <v>1526</v>
      </c>
      <c r="H144" s="4">
        <f t="shared" si="11"/>
        <v>1528</v>
      </c>
      <c r="I144" s="1" t="str">
        <f>VLOOKUP(J144,'[1]all-items'!$A$2:$C$300,2,FALSE)</f>
        <v>u</v>
      </c>
      <c r="J144" s="2" t="str">
        <f>VLOOKUP(B144,'[1]p12-items'!$F$2:$I$99,3,FALSE)</f>
        <v>plate</v>
      </c>
      <c r="K144" s="4">
        <f>VLOOKUP(B144,'[1]p12-items'!$F$2:$I$99,4,FALSE)</f>
        <v>2</v>
      </c>
      <c r="M144" s="1">
        <v>1</v>
      </c>
    </row>
    <row r="145" spans="1:13" x14ac:dyDescent="0.25">
      <c r="A145" s="1">
        <v>144</v>
      </c>
      <c r="B145" s="6" t="s">
        <v>119</v>
      </c>
      <c r="C145" s="2">
        <v>1.8171296296296297E-2</v>
      </c>
      <c r="D145" s="2">
        <v>1.8194444444444444E-2</v>
      </c>
      <c r="E145" s="2">
        <f t="shared" si="8"/>
        <v>2.3148148148147141E-5</v>
      </c>
      <c r="F145" s="4">
        <f t="shared" si="9"/>
        <v>2</v>
      </c>
      <c r="G145" s="4">
        <f t="shared" si="10"/>
        <v>1570</v>
      </c>
      <c r="H145" s="4">
        <f t="shared" si="11"/>
        <v>1572</v>
      </c>
      <c r="I145" s="1" t="str">
        <f>VLOOKUP(J145,'[1]all-items'!$A$2:$C$300,2,FALSE)</f>
        <v>u</v>
      </c>
      <c r="J145" s="2" t="str">
        <f>VLOOKUP(B145,'[1]p12-items'!$F$2:$I$99,3,FALSE)</f>
        <v>plate</v>
      </c>
      <c r="K145" s="4">
        <f>VLOOKUP(B145,'[1]p12-items'!$F$2:$I$99,4,FALSE)</f>
        <v>2</v>
      </c>
      <c r="M145" s="1">
        <v>1</v>
      </c>
    </row>
    <row r="146" spans="1:13" x14ac:dyDescent="0.25">
      <c r="A146" s="1">
        <v>145</v>
      </c>
      <c r="B146" s="6" t="s">
        <v>119</v>
      </c>
      <c r="C146" s="2">
        <v>1.8287037037037036E-2</v>
      </c>
      <c r="D146" s="2">
        <v>1.8310185185185186E-2</v>
      </c>
      <c r="E146" s="2">
        <f t="shared" si="8"/>
        <v>2.314814814815061E-5</v>
      </c>
      <c r="F146" s="4">
        <f t="shared" si="9"/>
        <v>2</v>
      </c>
      <c r="G146" s="4">
        <f t="shared" si="10"/>
        <v>1580</v>
      </c>
      <c r="H146" s="4">
        <f t="shared" si="11"/>
        <v>1582</v>
      </c>
      <c r="I146" s="1" t="str">
        <f>VLOOKUP(J146,'[1]all-items'!$A$2:$C$300,2,FALSE)</f>
        <v>u</v>
      </c>
      <c r="J146" s="2" t="str">
        <f>VLOOKUP(B146,'[1]p12-items'!$F$2:$I$99,3,FALSE)</f>
        <v>plate</v>
      </c>
      <c r="K146" s="4">
        <f>VLOOKUP(B146,'[1]p12-items'!$F$2:$I$99,4,FALSE)</f>
        <v>2</v>
      </c>
      <c r="M146" s="1">
        <v>1</v>
      </c>
    </row>
    <row r="147" spans="1:13" x14ac:dyDescent="0.25">
      <c r="A147" s="1">
        <v>146</v>
      </c>
      <c r="B147" s="6" t="s">
        <v>119</v>
      </c>
      <c r="C147" s="2">
        <v>1.8518518518518521E-2</v>
      </c>
      <c r="D147" s="2">
        <v>1.8541666666666668E-2</v>
      </c>
      <c r="E147" s="2">
        <f t="shared" si="8"/>
        <v>2.3148148148147141E-5</v>
      </c>
      <c r="F147" s="4">
        <f t="shared" si="9"/>
        <v>2</v>
      </c>
      <c r="G147" s="4">
        <f t="shared" si="10"/>
        <v>1600</v>
      </c>
      <c r="H147" s="4">
        <f t="shared" si="11"/>
        <v>1602</v>
      </c>
      <c r="I147" s="1" t="str">
        <f>VLOOKUP(J147,'[1]all-items'!$A$2:$C$300,2,FALSE)</f>
        <v>u</v>
      </c>
      <c r="J147" s="2" t="str">
        <f>VLOOKUP(B147,'[1]p12-items'!$F$2:$I$99,3,FALSE)</f>
        <v>plate</v>
      </c>
      <c r="K147" s="4">
        <f>VLOOKUP(B147,'[1]p12-items'!$F$2:$I$99,4,FALSE)</f>
        <v>2</v>
      </c>
      <c r="M147" s="1">
        <v>1</v>
      </c>
    </row>
    <row r="148" spans="1:13" x14ac:dyDescent="0.25">
      <c r="A148" s="1">
        <v>147</v>
      </c>
      <c r="B148" s="6" t="s">
        <v>119</v>
      </c>
      <c r="C148" s="2">
        <v>1.8888888888888889E-2</v>
      </c>
      <c r="D148" s="2">
        <v>1.8912037037037036E-2</v>
      </c>
      <c r="E148" s="2">
        <f t="shared" si="8"/>
        <v>2.3148148148147141E-5</v>
      </c>
      <c r="F148" s="4">
        <f t="shared" si="9"/>
        <v>2</v>
      </c>
      <c r="G148" s="4">
        <f t="shared" si="10"/>
        <v>1632</v>
      </c>
      <c r="H148" s="4">
        <f t="shared" si="11"/>
        <v>1634</v>
      </c>
      <c r="I148" s="1" t="str">
        <f>VLOOKUP(J148,'[1]all-items'!$A$2:$C$300,2,FALSE)</f>
        <v>u</v>
      </c>
      <c r="J148" s="2" t="str">
        <f>VLOOKUP(B148,'[1]p12-items'!$F$2:$I$99,3,FALSE)</f>
        <v>plate</v>
      </c>
      <c r="K148" s="4">
        <f>VLOOKUP(B148,'[1]p12-items'!$F$2:$I$99,4,FALSE)</f>
        <v>2</v>
      </c>
      <c r="M148" s="1">
        <v>1</v>
      </c>
    </row>
    <row r="149" spans="1:13" x14ac:dyDescent="0.25">
      <c r="A149" s="1">
        <v>148</v>
      </c>
      <c r="B149" s="6" t="s">
        <v>53</v>
      </c>
      <c r="C149" s="2">
        <v>1.9004629629629632E-2</v>
      </c>
      <c r="D149" s="2">
        <v>2.1921296296296296E-2</v>
      </c>
      <c r="E149" s="2">
        <f t="shared" si="8"/>
        <v>2.9166666666666646E-3</v>
      </c>
      <c r="F149" s="4">
        <f t="shared" si="9"/>
        <v>252</v>
      </c>
      <c r="G149" s="4">
        <f t="shared" si="10"/>
        <v>1642</v>
      </c>
      <c r="H149" s="4">
        <f t="shared" si="11"/>
        <v>1894</v>
      </c>
      <c r="I149" s="1" t="str">
        <f>VLOOKUP(J149,'[1]all-items'!$A$2:$C$300,2,FALSE)</f>
        <v>c</v>
      </c>
      <c r="J149" s="2" t="str">
        <f>VLOOKUP(B149,'[1]p12-items'!$F$2:$I$99,3,FALSE)</f>
        <v>springOnion</v>
      </c>
      <c r="K149" s="4">
        <f>VLOOKUP(B149,'[1]p12-items'!$F$2:$I$99,4,FALSE)</f>
        <v>0</v>
      </c>
      <c r="M149" s="1">
        <v>1</v>
      </c>
    </row>
    <row r="150" spans="1:13" x14ac:dyDescent="0.25">
      <c r="A150" s="1">
        <v>149</v>
      </c>
      <c r="B150" s="6" t="s">
        <v>57</v>
      </c>
      <c r="C150" s="2">
        <v>1.9166666666666669E-2</v>
      </c>
      <c r="D150" s="2">
        <v>1.9189814814814816E-2</v>
      </c>
      <c r="E150" s="2">
        <f t="shared" si="8"/>
        <v>2.3148148148147141E-5</v>
      </c>
      <c r="F150" s="4">
        <f t="shared" si="9"/>
        <v>2</v>
      </c>
      <c r="G150" s="4">
        <f t="shared" si="10"/>
        <v>1656</v>
      </c>
      <c r="H150" s="4">
        <f t="shared" si="11"/>
        <v>1658</v>
      </c>
      <c r="I150" s="1" t="str">
        <f>VLOOKUP(J150,'[1]all-items'!$A$2:$C$300,2,FALSE)</f>
        <v>u</v>
      </c>
      <c r="J150" s="2" t="str">
        <f>VLOOKUP(B150,'[1]p12-items'!$F$2:$I$99,3,FALSE)</f>
        <v>bowl</v>
      </c>
      <c r="K150" s="4" t="str">
        <f>VLOOKUP(B150,'[1]p12-items'!$F$2:$I$99,4,FALSE)</f>
        <v>green_1</v>
      </c>
      <c r="M150" s="1">
        <v>1</v>
      </c>
    </row>
    <row r="151" spans="1:13" x14ac:dyDescent="0.25">
      <c r="A151" s="1">
        <v>150</v>
      </c>
      <c r="B151" s="6" t="s">
        <v>57</v>
      </c>
      <c r="C151" s="2">
        <v>1.951388888888889E-2</v>
      </c>
      <c r="D151" s="2">
        <v>1.9537037037037037E-2</v>
      </c>
      <c r="E151" s="2">
        <f t="shared" si="8"/>
        <v>2.3148148148147141E-5</v>
      </c>
      <c r="F151" s="4">
        <f t="shared" si="9"/>
        <v>2</v>
      </c>
      <c r="G151" s="4">
        <f t="shared" si="10"/>
        <v>1686</v>
      </c>
      <c r="H151" s="4">
        <f t="shared" si="11"/>
        <v>1688</v>
      </c>
      <c r="I151" s="1" t="str">
        <f>VLOOKUP(J151,'[1]all-items'!$A$2:$C$300,2,FALSE)</f>
        <v>u</v>
      </c>
      <c r="J151" s="2" t="str">
        <f>VLOOKUP(B151,'[1]p12-items'!$F$2:$I$99,3,FALSE)</f>
        <v>bowl</v>
      </c>
      <c r="K151" s="4" t="str">
        <f>VLOOKUP(B151,'[1]p12-items'!$F$2:$I$99,4,FALSE)</f>
        <v>green_1</v>
      </c>
      <c r="M151" s="1">
        <v>1</v>
      </c>
    </row>
    <row r="152" spans="1:13" x14ac:dyDescent="0.25">
      <c r="A152" s="1">
        <v>151</v>
      </c>
      <c r="B152" s="6" t="s">
        <v>57</v>
      </c>
      <c r="C152" s="2">
        <v>1.9791666666666666E-2</v>
      </c>
      <c r="D152" s="2">
        <v>1.9814814814814816E-2</v>
      </c>
      <c r="E152" s="2">
        <f t="shared" si="8"/>
        <v>2.314814814815061E-5</v>
      </c>
      <c r="F152" s="4">
        <f t="shared" si="9"/>
        <v>2</v>
      </c>
      <c r="G152" s="4">
        <f t="shared" si="10"/>
        <v>1710</v>
      </c>
      <c r="H152" s="4">
        <f t="shared" si="11"/>
        <v>1712</v>
      </c>
      <c r="I152" s="1" t="str">
        <f>VLOOKUP(J152,'[1]all-items'!$A$2:$C$300,2,FALSE)</f>
        <v>u</v>
      </c>
      <c r="J152" s="2" t="str">
        <f>VLOOKUP(B152,'[1]p12-items'!$F$2:$I$99,3,FALSE)</f>
        <v>bowl</v>
      </c>
      <c r="K152" s="4" t="str">
        <f>VLOOKUP(B152,'[1]p12-items'!$F$2:$I$99,4,FALSE)</f>
        <v>green_1</v>
      </c>
      <c r="M152" s="1">
        <v>1</v>
      </c>
    </row>
    <row r="153" spans="1:13" x14ac:dyDescent="0.25">
      <c r="A153" s="1">
        <v>152</v>
      </c>
      <c r="B153" s="6" t="s">
        <v>57</v>
      </c>
      <c r="C153" s="2">
        <v>2.0370370370370369E-2</v>
      </c>
      <c r="D153" s="2">
        <v>2.0393518518518519E-2</v>
      </c>
      <c r="E153" s="2">
        <f t="shared" si="8"/>
        <v>2.314814814815061E-5</v>
      </c>
      <c r="F153" s="4">
        <f t="shared" si="9"/>
        <v>2</v>
      </c>
      <c r="G153" s="4">
        <f t="shared" si="10"/>
        <v>1760</v>
      </c>
      <c r="H153" s="4">
        <f t="shared" si="11"/>
        <v>1762</v>
      </c>
      <c r="I153" s="1" t="str">
        <f>VLOOKUP(J153,'[1]all-items'!$A$2:$C$300,2,FALSE)</f>
        <v>u</v>
      </c>
      <c r="J153" s="2" t="str">
        <f>VLOOKUP(B153,'[1]p12-items'!$F$2:$I$99,3,FALSE)</f>
        <v>bowl</v>
      </c>
      <c r="K153" s="4" t="str">
        <f>VLOOKUP(B153,'[1]p12-items'!$F$2:$I$99,4,FALSE)</f>
        <v>green_1</v>
      </c>
      <c r="M153" s="1">
        <v>1</v>
      </c>
    </row>
    <row r="154" spans="1:13" x14ac:dyDescent="0.25">
      <c r="A154" s="1">
        <v>153</v>
      </c>
      <c r="B154" s="6" t="s">
        <v>57</v>
      </c>
      <c r="C154" s="2">
        <v>2.0601851851851854E-2</v>
      </c>
      <c r="D154" s="2">
        <v>2.0625000000000001E-2</v>
      </c>
      <c r="E154" s="2">
        <f t="shared" si="8"/>
        <v>2.3148148148147141E-5</v>
      </c>
      <c r="F154" s="4">
        <f t="shared" si="9"/>
        <v>2</v>
      </c>
      <c r="G154" s="4">
        <f t="shared" si="10"/>
        <v>1780</v>
      </c>
      <c r="H154" s="4">
        <f t="shared" si="11"/>
        <v>1782</v>
      </c>
      <c r="I154" s="1" t="str">
        <f>VLOOKUP(J154,'[1]all-items'!$A$2:$C$300,2,FALSE)</f>
        <v>u</v>
      </c>
      <c r="J154" s="2" t="str">
        <f>VLOOKUP(B154,'[1]p12-items'!$F$2:$I$99,3,FALSE)</f>
        <v>bowl</v>
      </c>
      <c r="K154" s="4" t="str">
        <f>VLOOKUP(B154,'[1]p12-items'!$F$2:$I$99,4,FALSE)</f>
        <v>green_1</v>
      </c>
      <c r="M154" s="1">
        <v>1</v>
      </c>
    </row>
    <row r="155" spans="1:13" x14ac:dyDescent="0.25">
      <c r="A155" s="1">
        <v>154</v>
      </c>
      <c r="B155" s="6" t="s">
        <v>57</v>
      </c>
      <c r="C155" s="2">
        <v>2.1111111111111108E-2</v>
      </c>
      <c r="D155" s="2">
        <v>2.1134259259259259E-2</v>
      </c>
      <c r="E155" s="2">
        <f t="shared" si="8"/>
        <v>2.314814814815061E-5</v>
      </c>
      <c r="F155" s="4">
        <f t="shared" si="9"/>
        <v>2</v>
      </c>
      <c r="G155" s="4">
        <f t="shared" si="10"/>
        <v>1824</v>
      </c>
      <c r="H155" s="4">
        <f t="shared" si="11"/>
        <v>1826</v>
      </c>
      <c r="I155" s="1" t="str">
        <f>VLOOKUP(J155,'[1]all-items'!$A$2:$C$300,2,FALSE)</f>
        <v>u</v>
      </c>
      <c r="J155" s="2" t="str">
        <f>VLOOKUP(B155,'[1]p12-items'!$F$2:$I$99,3,FALSE)</f>
        <v>bowl</v>
      </c>
      <c r="K155" s="4" t="str">
        <f>VLOOKUP(B155,'[1]p12-items'!$F$2:$I$99,4,FALSE)</f>
        <v>green_1</v>
      </c>
      <c r="M155" s="1">
        <v>1</v>
      </c>
    </row>
    <row r="156" spans="1:13" x14ac:dyDescent="0.25">
      <c r="A156" s="1">
        <v>155</v>
      </c>
      <c r="B156" s="6" t="s">
        <v>119</v>
      </c>
      <c r="C156" s="2">
        <v>2.1921296296296296E-2</v>
      </c>
      <c r="D156" s="2">
        <v>2.1944444444444447E-2</v>
      </c>
      <c r="E156" s="2">
        <f t="shared" si="8"/>
        <v>2.314814814815061E-5</v>
      </c>
      <c r="F156" s="4">
        <f t="shared" si="9"/>
        <v>2</v>
      </c>
      <c r="G156" s="4">
        <f t="shared" si="10"/>
        <v>1894</v>
      </c>
      <c r="H156" s="4">
        <f t="shared" si="11"/>
        <v>1896</v>
      </c>
      <c r="I156" s="1" t="str">
        <f>VLOOKUP(J156,'[1]all-items'!$A$2:$C$300,2,FALSE)</f>
        <v>u</v>
      </c>
      <c r="J156" s="2" t="str">
        <f>VLOOKUP(B156,'[1]p12-items'!$F$2:$I$99,3,FALSE)</f>
        <v>plate</v>
      </c>
      <c r="K156" s="4">
        <f>VLOOKUP(B156,'[1]p12-items'!$F$2:$I$99,4,FALSE)</f>
        <v>2</v>
      </c>
      <c r="M156" s="1">
        <v>1</v>
      </c>
    </row>
    <row r="157" spans="1:13" x14ac:dyDescent="0.25">
      <c r="A157" s="1">
        <v>156</v>
      </c>
      <c r="B157" s="6" t="s">
        <v>94</v>
      </c>
      <c r="C157" s="2">
        <v>2.1944444444444447E-2</v>
      </c>
      <c r="D157" s="2">
        <v>2.1967592592592594E-2</v>
      </c>
      <c r="E157" s="2">
        <f t="shared" si="8"/>
        <v>2.3148148148147141E-5</v>
      </c>
      <c r="F157" s="4">
        <f t="shared" si="9"/>
        <v>2</v>
      </c>
      <c r="G157" s="4">
        <f t="shared" si="10"/>
        <v>1896</v>
      </c>
      <c r="H157" s="4">
        <f t="shared" si="11"/>
        <v>1898</v>
      </c>
      <c r="I157" s="1" t="str">
        <f>VLOOKUP(J157,'[1]all-items'!$A$2:$C$300,2,FALSE)</f>
        <v>c</v>
      </c>
      <c r="J157" s="2" t="str">
        <f>VLOOKUP(B157,'[1]p12-items'!$F$2:$I$99,3,FALSE)</f>
        <v>chorizo</v>
      </c>
      <c r="K157" s="4">
        <f>VLOOKUP(B157,'[1]p12-items'!$F$2:$I$99,4,FALSE)</f>
        <v>0</v>
      </c>
      <c r="M157" s="1">
        <v>1</v>
      </c>
    </row>
    <row r="158" spans="1:13" x14ac:dyDescent="0.25">
      <c r="A158" s="1">
        <v>157</v>
      </c>
      <c r="B158" s="6" t="s">
        <v>7</v>
      </c>
      <c r="C158" s="2">
        <v>2.1967592592592594E-2</v>
      </c>
      <c r="D158" s="2">
        <v>2.1990740740740741E-2</v>
      </c>
      <c r="E158" s="2">
        <f t="shared" si="8"/>
        <v>2.3148148148147141E-5</v>
      </c>
      <c r="F158" s="4">
        <f t="shared" si="9"/>
        <v>2</v>
      </c>
      <c r="G158" s="4">
        <f t="shared" si="10"/>
        <v>1898</v>
      </c>
      <c r="H158" s="4">
        <f t="shared" si="11"/>
        <v>1900</v>
      </c>
      <c r="I158" s="1" t="str">
        <f>VLOOKUP(J158,'[1]all-items'!$A$2:$C$300,2,FALSE)</f>
        <v>c</v>
      </c>
      <c r="J158" s="2" t="str">
        <f>VLOOKUP(B158,'[1]p12-items'!$F$2:$I$99,3,FALSE)</f>
        <v>onion</v>
      </c>
      <c r="K158" s="4">
        <f>VLOOKUP(B158,'[1]p12-items'!$F$2:$I$99,4,FALSE)</f>
        <v>0</v>
      </c>
      <c r="M158" s="1">
        <v>1</v>
      </c>
    </row>
    <row r="159" spans="1:13" x14ac:dyDescent="0.25">
      <c r="A159" s="1">
        <v>158</v>
      </c>
      <c r="B159" s="6" t="s">
        <v>51</v>
      </c>
      <c r="C159" s="2">
        <v>2.1990740740740741E-2</v>
      </c>
      <c r="D159" s="2">
        <v>2.2013888888888888E-2</v>
      </c>
      <c r="E159" s="2">
        <f t="shared" si="8"/>
        <v>2.3148148148147141E-5</v>
      </c>
      <c r="F159" s="4">
        <f t="shared" si="9"/>
        <v>2</v>
      </c>
      <c r="G159" s="4">
        <f t="shared" si="10"/>
        <v>1900</v>
      </c>
      <c r="H159" s="4">
        <f t="shared" si="11"/>
        <v>1902</v>
      </c>
      <c r="I159" s="1" t="str">
        <f>VLOOKUP(J159,'[1]all-items'!$A$2:$C$300,2,FALSE)</f>
        <v>c</v>
      </c>
      <c r="J159" s="2" t="str">
        <f>VLOOKUP(B159,'[1]p12-items'!$F$2:$I$99,3,FALSE)</f>
        <v>potatoes</v>
      </c>
      <c r="K159" s="4">
        <f>VLOOKUP(B159,'[1]p12-items'!$F$2:$I$99,4,FALSE)</f>
        <v>0</v>
      </c>
      <c r="M159" s="1">
        <v>1</v>
      </c>
    </row>
    <row r="160" spans="1:13" x14ac:dyDescent="0.25">
      <c r="A160" s="1">
        <v>159</v>
      </c>
      <c r="B160" s="6" t="s">
        <v>5</v>
      </c>
      <c r="C160" s="2">
        <v>2.2152777777777775E-2</v>
      </c>
      <c r="D160" s="2">
        <v>2.2453703703703708E-2</v>
      </c>
      <c r="E160" s="2">
        <f t="shared" si="8"/>
        <v>3.0092592592593365E-4</v>
      </c>
      <c r="F160" s="4">
        <f t="shared" si="9"/>
        <v>26</v>
      </c>
      <c r="G160" s="4">
        <f t="shared" si="10"/>
        <v>1914</v>
      </c>
      <c r="H160" s="4">
        <f t="shared" si="11"/>
        <v>1940</v>
      </c>
      <c r="I160" s="1" t="str">
        <f>VLOOKUP(J160,'[1]all-items'!$A$2:$C$300,2,FALSE)</f>
        <v>e</v>
      </c>
      <c r="J160" s="2" t="str">
        <f>VLOOKUP(B160,'[1]p12-items'!$F$2:$I$99,3,FALSE)</f>
        <v>faucet</v>
      </c>
      <c r="K160" s="4">
        <f>VLOOKUP(B160,'[1]p12-items'!$F$2:$I$99,4,FALSE)</f>
        <v>0</v>
      </c>
      <c r="M160" s="1">
        <v>1</v>
      </c>
    </row>
    <row r="161" spans="1:13" x14ac:dyDescent="0.25">
      <c r="A161" s="1">
        <v>160</v>
      </c>
      <c r="B161" s="6" t="s">
        <v>0</v>
      </c>
      <c r="C161" s="2">
        <v>2.2152777777777775E-2</v>
      </c>
      <c r="D161" s="2">
        <v>2.2453703703703708E-2</v>
      </c>
      <c r="E161" s="2">
        <f t="shared" si="8"/>
        <v>3.0092592592593365E-4</v>
      </c>
      <c r="F161" s="4">
        <f t="shared" si="9"/>
        <v>26</v>
      </c>
      <c r="G161" s="4">
        <f t="shared" si="10"/>
        <v>1914</v>
      </c>
      <c r="H161" s="4">
        <f t="shared" si="11"/>
        <v>1940</v>
      </c>
      <c r="I161" s="1" t="str">
        <f>VLOOKUP(J161,'[1]all-items'!$A$2:$C$300,2,FALSE)</f>
        <v>c</v>
      </c>
      <c r="J161" s="2" t="str">
        <f>VLOOKUP(B161,'[1]p12-items'!$F$2:$I$99,3,FALSE)</f>
        <v>water</v>
      </c>
      <c r="K161" s="4">
        <f>VLOOKUP(B161,'[1]p12-items'!$F$2:$I$99,4,FALSE)</f>
        <v>0</v>
      </c>
      <c r="M161" s="1">
        <v>1</v>
      </c>
    </row>
    <row r="162" spans="1:13" x14ac:dyDescent="0.25">
      <c r="A162" s="1">
        <v>161</v>
      </c>
      <c r="B162" s="6" t="s">
        <v>124</v>
      </c>
      <c r="C162" s="2">
        <v>2.2361111111111113E-2</v>
      </c>
      <c r="D162" s="2">
        <v>2.2546296296296297E-2</v>
      </c>
      <c r="E162" s="2">
        <f t="shared" si="8"/>
        <v>1.8518518518518406E-4</v>
      </c>
      <c r="F162" s="4">
        <f t="shared" si="9"/>
        <v>16</v>
      </c>
      <c r="G162" s="4">
        <f t="shared" si="10"/>
        <v>1932</v>
      </c>
      <c r="H162" s="4">
        <f t="shared" si="11"/>
        <v>1948</v>
      </c>
      <c r="I162" s="1" t="str">
        <f>VLOOKUP(J162,'[1]all-items'!$A$2:$C$300,2,FALSE)</f>
        <v>u</v>
      </c>
      <c r="J162" s="2" t="str">
        <f>VLOOKUP(B162,'[1]p12-items'!$F$2:$I$99,3,FALSE)</f>
        <v>dishTray</v>
      </c>
      <c r="K162" s="4">
        <f>VLOOKUP(B162,'[1]p12-items'!$F$2:$I$99,4,FALSE)</f>
        <v>0</v>
      </c>
      <c r="M162" s="1">
        <v>1</v>
      </c>
    </row>
    <row r="163" spans="1:13" x14ac:dyDescent="0.25">
      <c r="A163" s="1">
        <v>162</v>
      </c>
      <c r="B163" s="6" t="s">
        <v>19</v>
      </c>
      <c r="C163" s="2">
        <v>2.2546296296296297E-2</v>
      </c>
      <c r="D163" s="2">
        <v>2.2708333333333334E-2</v>
      </c>
      <c r="E163" s="2">
        <f t="shared" si="8"/>
        <v>1.6203703703703692E-4</v>
      </c>
      <c r="F163" s="4">
        <f t="shared" si="9"/>
        <v>14</v>
      </c>
      <c r="G163" s="4">
        <f t="shared" si="10"/>
        <v>1948</v>
      </c>
      <c r="H163" s="4">
        <f t="shared" si="11"/>
        <v>1962</v>
      </c>
      <c r="I163" s="1" t="str">
        <f>VLOOKUP(J163,'[1]all-items'!$A$2:$C$300,2,FALSE)</f>
        <v>u</v>
      </c>
      <c r="J163" s="2" t="str">
        <f>VLOOKUP(B163,'[1]p12-items'!$F$2:$I$99,3,FALSE)</f>
        <v>colander</v>
      </c>
      <c r="K163" s="4">
        <f>VLOOKUP(B163,'[1]p12-items'!$F$2:$I$99,4,FALSE)</f>
        <v>0</v>
      </c>
      <c r="M163" s="1">
        <v>1</v>
      </c>
    </row>
    <row r="164" spans="1:13" x14ac:dyDescent="0.25">
      <c r="A164" s="1">
        <v>163</v>
      </c>
      <c r="B164" s="6" t="s">
        <v>66</v>
      </c>
      <c r="C164" s="2">
        <v>2.2592592592592591E-2</v>
      </c>
      <c r="D164" s="2">
        <v>2.2708333333333334E-2</v>
      </c>
      <c r="E164" s="2">
        <f t="shared" si="8"/>
        <v>1.1574074074074264E-4</v>
      </c>
      <c r="F164" s="4">
        <f t="shared" si="9"/>
        <v>10</v>
      </c>
      <c r="G164" s="4">
        <f t="shared" si="10"/>
        <v>1952</v>
      </c>
      <c r="H164" s="4">
        <f t="shared" si="11"/>
        <v>1962</v>
      </c>
      <c r="I164" s="1" t="str">
        <f>VLOOKUP(J164,'[1]all-items'!$A$2:$C$300,2,FALSE)</f>
        <v>u</v>
      </c>
      <c r="J164" s="2" t="str">
        <f>VLOOKUP(B164,'[1]p12-items'!$F$2:$I$99,3,FALSE)</f>
        <v>mixingBowl</v>
      </c>
      <c r="K164" s="4" t="str">
        <f>VLOOKUP(B164,'[1]p12-items'!$F$2:$I$99,4,FALSE)</f>
        <v>red</v>
      </c>
      <c r="M164" s="1">
        <v>1</v>
      </c>
    </row>
    <row r="165" spans="1:13" x14ac:dyDescent="0.25">
      <c r="A165" s="1">
        <v>164</v>
      </c>
      <c r="B165" s="6" t="s">
        <v>7</v>
      </c>
      <c r="C165" s="2">
        <v>2.2708333333333334E-2</v>
      </c>
      <c r="D165" s="2">
        <v>2.326388888888889E-2</v>
      </c>
      <c r="E165" s="2">
        <f t="shared" si="8"/>
        <v>5.5555555555555566E-4</v>
      </c>
      <c r="F165" s="4">
        <f t="shared" si="9"/>
        <v>48</v>
      </c>
      <c r="G165" s="4">
        <f t="shared" si="10"/>
        <v>1962</v>
      </c>
      <c r="H165" s="4">
        <f t="shared" si="11"/>
        <v>2010</v>
      </c>
      <c r="I165" s="1" t="str">
        <f>VLOOKUP(J165,'[1]all-items'!$A$2:$C$300,2,FALSE)</f>
        <v>c</v>
      </c>
      <c r="J165" s="2" t="str">
        <f>VLOOKUP(B165,'[1]p12-items'!$F$2:$I$99,3,FALSE)</f>
        <v>onion</v>
      </c>
      <c r="K165" s="4">
        <f>VLOOKUP(B165,'[1]p12-items'!$F$2:$I$99,4,FALSE)</f>
        <v>0</v>
      </c>
      <c r="M165" s="1">
        <v>1</v>
      </c>
    </row>
    <row r="166" spans="1:13" x14ac:dyDescent="0.25">
      <c r="A166" s="1">
        <v>165</v>
      </c>
      <c r="B166" s="6" t="s">
        <v>33</v>
      </c>
      <c r="C166" s="2">
        <v>2.2754629629629628E-2</v>
      </c>
      <c r="D166" s="2">
        <v>2.326388888888889E-2</v>
      </c>
      <c r="E166" s="2">
        <f t="shared" si="8"/>
        <v>5.0925925925926138E-4</v>
      </c>
      <c r="F166" s="4">
        <f t="shared" si="9"/>
        <v>44</v>
      </c>
      <c r="G166" s="4">
        <f t="shared" si="10"/>
        <v>1966</v>
      </c>
      <c r="H166" s="4">
        <f t="shared" si="11"/>
        <v>2010</v>
      </c>
      <c r="I166" s="1" t="str">
        <f>VLOOKUP(J166,'[1]all-items'!$A$2:$C$300,2,FALSE)</f>
        <v>u</v>
      </c>
      <c r="J166" s="2" t="str">
        <f>VLOOKUP(B166,'[1]p12-items'!$F$2:$I$99,3,FALSE)</f>
        <v>chopB</v>
      </c>
      <c r="K166" s="4">
        <f>VLOOKUP(B166,'[1]p12-items'!$F$2:$I$99,4,FALSE)</f>
        <v>0</v>
      </c>
      <c r="M166" s="1">
        <v>1</v>
      </c>
    </row>
    <row r="167" spans="1:13" x14ac:dyDescent="0.25">
      <c r="A167" s="1">
        <v>166</v>
      </c>
      <c r="B167" s="6" t="s">
        <v>1</v>
      </c>
      <c r="C167" s="2">
        <v>2.2754629629629628E-2</v>
      </c>
      <c r="D167" s="2">
        <v>2.326388888888889E-2</v>
      </c>
      <c r="E167" s="2">
        <f t="shared" si="8"/>
        <v>5.0925925925926138E-4</v>
      </c>
      <c r="F167" s="4">
        <f t="shared" si="9"/>
        <v>44</v>
      </c>
      <c r="G167" s="4">
        <f t="shared" si="10"/>
        <v>1966</v>
      </c>
      <c r="H167" s="4">
        <f t="shared" si="11"/>
        <v>2010</v>
      </c>
      <c r="I167" s="1" t="str">
        <f>VLOOKUP(J167,'[1]all-items'!$A$2:$C$300,2,FALSE)</f>
        <v>u</v>
      </c>
      <c r="J167" s="2" t="str">
        <f>VLOOKUP(B167,'[1]p12-items'!$F$2:$I$99,3,FALSE)</f>
        <v>knife</v>
      </c>
      <c r="K167" s="4">
        <f>VLOOKUP(B167,'[1]p12-items'!$F$2:$I$99,4,FALSE)</f>
        <v>1</v>
      </c>
      <c r="M167" s="1">
        <v>1</v>
      </c>
    </row>
    <row r="168" spans="1:13" x14ac:dyDescent="0.25">
      <c r="A168" s="1">
        <v>167</v>
      </c>
      <c r="B168" s="6" t="s">
        <v>66</v>
      </c>
      <c r="C168" s="2">
        <v>2.2754629629629628E-2</v>
      </c>
      <c r="D168" s="2">
        <v>2.2777777777777775E-2</v>
      </c>
      <c r="E168" s="2">
        <f t="shared" si="8"/>
        <v>2.3148148148147141E-5</v>
      </c>
      <c r="F168" s="4">
        <f t="shared" si="9"/>
        <v>2</v>
      </c>
      <c r="G168" s="4">
        <f t="shared" si="10"/>
        <v>1966</v>
      </c>
      <c r="H168" s="4">
        <f t="shared" si="11"/>
        <v>1968</v>
      </c>
      <c r="I168" s="1" t="str">
        <f>VLOOKUP(J168,'[1]all-items'!$A$2:$C$300,2,FALSE)</f>
        <v>u</v>
      </c>
      <c r="J168" s="2" t="str">
        <f>VLOOKUP(B168,'[1]p12-items'!$F$2:$I$99,3,FALSE)</f>
        <v>mixingBowl</v>
      </c>
      <c r="K168" s="4" t="str">
        <f>VLOOKUP(B168,'[1]p12-items'!$F$2:$I$99,4,FALSE)</f>
        <v>red</v>
      </c>
      <c r="M168" s="1">
        <v>1</v>
      </c>
    </row>
    <row r="169" spans="1:13" x14ac:dyDescent="0.25">
      <c r="A169" s="1">
        <v>168</v>
      </c>
      <c r="B169" s="6" t="s">
        <v>119</v>
      </c>
      <c r="C169" s="2">
        <v>2.2870370370370371E-2</v>
      </c>
      <c r="D169" s="2">
        <v>2.2893518518518521E-2</v>
      </c>
      <c r="E169" s="2">
        <f t="shared" si="8"/>
        <v>2.314814814815061E-5</v>
      </c>
      <c r="F169" s="4">
        <f t="shared" si="9"/>
        <v>2</v>
      </c>
      <c r="G169" s="4">
        <f t="shared" si="10"/>
        <v>1976</v>
      </c>
      <c r="H169" s="4">
        <f t="shared" si="11"/>
        <v>1978</v>
      </c>
      <c r="I169" s="1" t="str">
        <f>VLOOKUP(J169,'[1]all-items'!$A$2:$C$300,2,FALSE)</f>
        <v>u</v>
      </c>
      <c r="J169" s="2" t="str">
        <f>VLOOKUP(B169,'[1]p12-items'!$F$2:$I$99,3,FALSE)</f>
        <v>plate</v>
      </c>
      <c r="K169" s="4">
        <f>VLOOKUP(B169,'[1]p12-items'!$F$2:$I$99,4,FALSE)</f>
        <v>2</v>
      </c>
      <c r="M169" s="1">
        <v>1</v>
      </c>
    </row>
    <row r="170" spans="1:13" x14ac:dyDescent="0.25">
      <c r="A170" s="1">
        <v>169</v>
      </c>
      <c r="B170" s="6" t="s">
        <v>66</v>
      </c>
      <c r="C170" s="2">
        <v>2.2962962962962966E-2</v>
      </c>
      <c r="D170" s="2">
        <v>2.298611111111111E-2</v>
      </c>
      <c r="E170" s="2">
        <f t="shared" si="8"/>
        <v>2.3148148148143671E-5</v>
      </c>
      <c r="F170" s="4">
        <f t="shared" si="9"/>
        <v>2</v>
      </c>
      <c r="G170" s="4">
        <f t="shared" si="10"/>
        <v>1984</v>
      </c>
      <c r="H170" s="4">
        <f t="shared" si="11"/>
        <v>1986</v>
      </c>
      <c r="I170" s="1" t="str">
        <f>VLOOKUP(J170,'[1]all-items'!$A$2:$C$300,2,FALSE)</f>
        <v>u</v>
      </c>
      <c r="J170" s="2" t="str">
        <f>VLOOKUP(B170,'[1]p12-items'!$F$2:$I$99,3,FALSE)</f>
        <v>mixingBowl</v>
      </c>
      <c r="K170" s="4" t="str">
        <f>VLOOKUP(B170,'[1]p12-items'!$F$2:$I$99,4,FALSE)</f>
        <v>red</v>
      </c>
      <c r="M170" s="1">
        <v>1</v>
      </c>
    </row>
    <row r="171" spans="1:13" x14ac:dyDescent="0.25">
      <c r="A171" s="1">
        <v>170</v>
      </c>
      <c r="B171" s="6" t="s">
        <v>119</v>
      </c>
      <c r="C171" s="2">
        <v>2.298611111111111E-2</v>
      </c>
      <c r="D171" s="2">
        <v>2.3009259259259257E-2</v>
      </c>
      <c r="E171" s="2">
        <f t="shared" si="8"/>
        <v>2.3148148148147141E-5</v>
      </c>
      <c r="F171" s="4">
        <f t="shared" si="9"/>
        <v>2</v>
      </c>
      <c r="G171" s="4">
        <f t="shared" si="10"/>
        <v>1986</v>
      </c>
      <c r="H171" s="4">
        <f t="shared" si="11"/>
        <v>1988</v>
      </c>
      <c r="I171" s="1" t="str">
        <f>VLOOKUP(J171,'[1]all-items'!$A$2:$C$300,2,FALSE)</f>
        <v>u</v>
      </c>
      <c r="J171" s="2" t="str">
        <f>VLOOKUP(B171,'[1]p12-items'!$F$2:$I$99,3,FALSE)</f>
        <v>plate</v>
      </c>
      <c r="K171" s="4">
        <f>VLOOKUP(B171,'[1]p12-items'!$F$2:$I$99,4,FALSE)</f>
        <v>2</v>
      </c>
      <c r="M171" s="1">
        <v>1</v>
      </c>
    </row>
    <row r="172" spans="1:13" x14ac:dyDescent="0.25">
      <c r="A172" s="1">
        <v>171</v>
      </c>
      <c r="B172" s="6" t="s">
        <v>66</v>
      </c>
      <c r="C172" s="2">
        <v>2.326388888888889E-2</v>
      </c>
      <c r="D172" s="2">
        <v>2.3287037037037037E-2</v>
      </c>
      <c r="E172" s="2">
        <f t="shared" si="8"/>
        <v>2.3148148148147141E-5</v>
      </c>
      <c r="F172" s="4">
        <f t="shared" si="9"/>
        <v>2</v>
      </c>
      <c r="G172" s="4">
        <f t="shared" si="10"/>
        <v>2010</v>
      </c>
      <c r="H172" s="4">
        <f t="shared" si="11"/>
        <v>2012</v>
      </c>
      <c r="I172" s="1" t="str">
        <f>VLOOKUP(J172,'[1]all-items'!$A$2:$C$300,2,FALSE)</f>
        <v>u</v>
      </c>
      <c r="J172" s="2" t="str">
        <f>VLOOKUP(B172,'[1]p12-items'!$F$2:$I$99,3,FALSE)</f>
        <v>mixingBowl</v>
      </c>
      <c r="K172" s="4" t="str">
        <f>VLOOKUP(B172,'[1]p12-items'!$F$2:$I$99,4,FALSE)</f>
        <v>red</v>
      </c>
      <c r="M172" s="1">
        <v>1</v>
      </c>
    </row>
    <row r="173" spans="1:13" x14ac:dyDescent="0.25">
      <c r="A173" s="1">
        <v>172</v>
      </c>
      <c r="B173" s="6" t="s">
        <v>119</v>
      </c>
      <c r="C173" s="2">
        <v>2.326388888888889E-2</v>
      </c>
      <c r="D173" s="2">
        <v>2.3287037037037037E-2</v>
      </c>
      <c r="E173" s="2">
        <f t="shared" si="8"/>
        <v>2.3148148148147141E-5</v>
      </c>
      <c r="F173" s="4">
        <f t="shared" si="9"/>
        <v>2</v>
      </c>
      <c r="G173" s="4">
        <f t="shared" si="10"/>
        <v>2010</v>
      </c>
      <c r="H173" s="4">
        <f t="shared" si="11"/>
        <v>2012</v>
      </c>
      <c r="I173" s="1" t="str">
        <f>VLOOKUP(J173,'[1]all-items'!$A$2:$C$300,2,FALSE)</f>
        <v>u</v>
      </c>
      <c r="J173" s="2" t="str">
        <f>VLOOKUP(B173,'[1]p12-items'!$F$2:$I$99,3,FALSE)</f>
        <v>plate</v>
      </c>
      <c r="K173" s="4">
        <f>VLOOKUP(B173,'[1]p12-items'!$F$2:$I$99,4,FALSE)</f>
        <v>2</v>
      </c>
      <c r="M173" s="1">
        <v>1</v>
      </c>
    </row>
    <row r="174" spans="1:13" x14ac:dyDescent="0.25">
      <c r="A174" s="1">
        <v>173</v>
      </c>
      <c r="B174" s="6" t="s">
        <v>33</v>
      </c>
      <c r="C174" s="2">
        <v>2.3333333333333334E-2</v>
      </c>
      <c r="D174" s="2">
        <v>2.3472222222222217E-2</v>
      </c>
      <c r="E174" s="2">
        <f t="shared" si="8"/>
        <v>1.3888888888888284E-4</v>
      </c>
      <c r="F174" s="4">
        <f t="shared" si="9"/>
        <v>12</v>
      </c>
      <c r="G174" s="4">
        <f t="shared" si="10"/>
        <v>2016</v>
      </c>
      <c r="H174" s="4">
        <f t="shared" si="11"/>
        <v>2028</v>
      </c>
      <c r="I174" s="1" t="str">
        <f>VLOOKUP(J174,'[1]all-items'!$A$2:$C$300,2,FALSE)</f>
        <v>u</v>
      </c>
      <c r="J174" s="2" t="str">
        <f>VLOOKUP(B174,'[1]p12-items'!$F$2:$I$99,3,FALSE)</f>
        <v>chopB</v>
      </c>
      <c r="K174" s="4">
        <f>VLOOKUP(B174,'[1]p12-items'!$F$2:$I$99,4,FALSE)</f>
        <v>0</v>
      </c>
      <c r="M174" s="1">
        <v>1</v>
      </c>
    </row>
    <row r="175" spans="1:13" x14ac:dyDescent="0.25">
      <c r="A175" s="1">
        <v>174</v>
      </c>
      <c r="B175" s="6" t="s">
        <v>1</v>
      </c>
      <c r="C175" s="2">
        <v>2.3333333333333334E-2</v>
      </c>
      <c r="D175" s="2">
        <v>2.3472222222222217E-2</v>
      </c>
      <c r="E175" s="2">
        <f t="shared" si="8"/>
        <v>1.3888888888888284E-4</v>
      </c>
      <c r="F175" s="4">
        <f t="shared" si="9"/>
        <v>12</v>
      </c>
      <c r="G175" s="4">
        <f t="shared" si="10"/>
        <v>2016</v>
      </c>
      <c r="H175" s="4">
        <f t="shared" si="11"/>
        <v>2028</v>
      </c>
      <c r="I175" s="1" t="str">
        <f>VLOOKUP(J175,'[1]all-items'!$A$2:$C$300,2,FALSE)</f>
        <v>u</v>
      </c>
      <c r="J175" s="2" t="str">
        <f>VLOOKUP(B175,'[1]p12-items'!$F$2:$I$99,3,FALSE)</f>
        <v>knife</v>
      </c>
      <c r="K175" s="4">
        <f>VLOOKUP(B175,'[1]p12-items'!$F$2:$I$99,4,FALSE)</f>
        <v>1</v>
      </c>
      <c r="M175" s="1">
        <v>1</v>
      </c>
    </row>
    <row r="176" spans="1:13" x14ac:dyDescent="0.25">
      <c r="A176" s="1">
        <v>175</v>
      </c>
      <c r="B176" s="6" t="s">
        <v>7</v>
      </c>
      <c r="C176" s="2">
        <v>2.3333333333333334E-2</v>
      </c>
      <c r="D176" s="2">
        <v>2.3472222222222217E-2</v>
      </c>
      <c r="E176" s="2">
        <f t="shared" si="8"/>
        <v>1.3888888888888284E-4</v>
      </c>
      <c r="F176" s="4">
        <f t="shared" si="9"/>
        <v>12</v>
      </c>
      <c r="G176" s="4">
        <f t="shared" si="10"/>
        <v>2016</v>
      </c>
      <c r="H176" s="4">
        <f t="shared" si="11"/>
        <v>2028</v>
      </c>
      <c r="I176" s="1" t="str">
        <f>VLOOKUP(J176,'[1]all-items'!$A$2:$C$300,2,FALSE)</f>
        <v>c</v>
      </c>
      <c r="J176" s="2" t="str">
        <f>VLOOKUP(B176,'[1]p12-items'!$F$2:$I$99,3,FALSE)</f>
        <v>onion</v>
      </c>
      <c r="K176" s="4">
        <f>VLOOKUP(B176,'[1]p12-items'!$F$2:$I$99,4,FALSE)</f>
        <v>0</v>
      </c>
      <c r="M176" s="1">
        <v>1</v>
      </c>
    </row>
    <row r="177" spans="1:13" x14ac:dyDescent="0.25">
      <c r="A177" s="1">
        <v>176</v>
      </c>
      <c r="B177" s="6" t="s">
        <v>96</v>
      </c>
      <c r="C177" s="2">
        <v>2.3472222222222217E-2</v>
      </c>
      <c r="D177" s="2">
        <v>2.372685185185185E-2</v>
      </c>
      <c r="E177" s="2">
        <f t="shared" si="8"/>
        <v>2.5462962962963243E-4</v>
      </c>
      <c r="F177" s="4">
        <f t="shared" si="9"/>
        <v>22</v>
      </c>
      <c r="G177" s="4">
        <f t="shared" si="10"/>
        <v>2028</v>
      </c>
      <c r="H177" s="4">
        <f t="shared" si="11"/>
        <v>2050</v>
      </c>
      <c r="I177" s="1" t="str">
        <f>VLOOKUP(J177,'[1]all-items'!$A$2:$C$300,2,FALSE)</f>
        <v>u</v>
      </c>
      <c r="J177" s="2" t="str">
        <f>VLOOKUP(B177,'[1]p12-items'!$F$2:$I$99,3,FALSE)</f>
        <v>computer</v>
      </c>
      <c r="K177" s="4">
        <f>VLOOKUP(B177,'[1]p12-items'!$F$2:$I$99,4,FALSE)</f>
        <v>0</v>
      </c>
      <c r="M177" s="1">
        <v>1</v>
      </c>
    </row>
    <row r="178" spans="1:13" x14ac:dyDescent="0.25">
      <c r="A178" s="1">
        <v>177</v>
      </c>
      <c r="B178" s="6" t="s">
        <v>33</v>
      </c>
      <c r="C178" s="2">
        <v>2.3750000000000004E-2</v>
      </c>
      <c r="D178" s="2">
        <v>2.4467592592592593E-2</v>
      </c>
      <c r="E178" s="2">
        <f t="shared" si="8"/>
        <v>7.1759259259258912E-4</v>
      </c>
      <c r="F178" s="4">
        <f t="shared" si="9"/>
        <v>62</v>
      </c>
      <c r="G178" s="4">
        <f t="shared" si="10"/>
        <v>2052</v>
      </c>
      <c r="H178" s="4">
        <f t="shared" si="11"/>
        <v>2114</v>
      </c>
      <c r="I178" s="1" t="str">
        <f>VLOOKUP(J178,'[1]all-items'!$A$2:$C$300,2,FALSE)</f>
        <v>u</v>
      </c>
      <c r="J178" s="2" t="str">
        <f>VLOOKUP(B178,'[1]p12-items'!$F$2:$I$99,3,FALSE)</f>
        <v>chopB</v>
      </c>
      <c r="K178" s="4">
        <f>VLOOKUP(B178,'[1]p12-items'!$F$2:$I$99,4,FALSE)</f>
        <v>0</v>
      </c>
      <c r="M178" s="1">
        <v>1</v>
      </c>
    </row>
    <row r="179" spans="1:13" x14ac:dyDescent="0.25">
      <c r="A179" s="1">
        <v>178</v>
      </c>
      <c r="B179" s="6" t="s">
        <v>1</v>
      </c>
      <c r="C179" s="2">
        <v>2.3750000000000004E-2</v>
      </c>
      <c r="D179" s="2">
        <v>2.4467592592592593E-2</v>
      </c>
      <c r="E179" s="2">
        <f t="shared" si="8"/>
        <v>7.1759259259258912E-4</v>
      </c>
      <c r="F179" s="4">
        <f t="shared" si="9"/>
        <v>62</v>
      </c>
      <c r="G179" s="4">
        <f t="shared" si="10"/>
        <v>2052</v>
      </c>
      <c r="H179" s="4">
        <f t="shared" si="11"/>
        <v>2114</v>
      </c>
      <c r="I179" s="1" t="str">
        <f>VLOOKUP(J179,'[1]all-items'!$A$2:$C$300,2,FALSE)</f>
        <v>u</v>
      </c>
      <c r="J179" s="2" t="str">
        <f>VLOOKUP(B179,'[1]p12-items'!$F$2:$I$99,3,FALSE)</f>
        <v>knife</v>
      </c>
      <c r="K179" s="4">
        <f>VLOOKUP(B179,'[1]p12-items'!$F$2:$I$99,4,FALSE)</f>
        <v>1</v>
      </c>
      <c r="M179" s="1">
        <v>1</v>
      </c>
    </row>
    <row r="180" spans="1:13" x14ac:dyDescent="0.25">
      <c r="A180" s="1">
        <v>179</v>
      </c>
      <c r="B180" s="6" t="s">
        <v>7</v>
      </c>
      <c r="C180" s="2">
        <v>2.3750000000000004E-2</v>
      </c>
      <c r="D180" s="2">
        <v>2.4467592592592593E-2</v>
      </c>
      <c r="E180" s="2">
        <f t="shared" si="8"/>
        <v>7.1759259259258912E-4</v>
      </c>
      <c r="F180" s="4">
        <f t="shared" si="9"/>
        <v>62</v>
      </c>
      <c r="G180" s="4">
        <f t="shared" si="10"/>
        <v>2052</v>
      </c>
      <c r="H180" s="4">
        <f t="shared" si="11"/>
        <v>2114</v>
      </c>
      <c r="I180" s="1" t="str">
        <f>VLOOKUP(J180,'[1]all-items'!$A$2:$C$300,2,FALSE)</f>
        <v>c</v>
      </c>
      <c r="J180" s="2" t="str">
        <f>VLOOKUP(B180,'[1]p12-items'!$F$2:$I$99,3,FALSE)</f>
        <v>onion</v>
      </c>
      <c r="K180" s="4">
        <f>VLOOKUP(B180,'[1]p12-items'!$F$2:$I$99,4,FALSE)</f>
        <v>0</v>
      </c>
      <c r="M180" s="1">
        <v>1</v>
      </c>
    </row>
    <row r="181" spans="1:13" x14ac:dyDescent="0.25">
      <c r="A181" s="1">
        <v>180</v>
      </c>
      <c r="B181" s="6" t="s">
        <v>96</v>
      </c>
      <c r="C181" s="2">
        <v>2.449074074074074E-2</v>
      </c>
      <c r="D181" s="2">
        <v>2.4999999999999998E-2</v>
      </c>
      <c r="E181" s="2">
        <f t="shared" si="8"/>
        <v>5.0925925925925791E-4</v>
      </c>
      <c r="F181" s="4">
        <f t="shared" si="9"/>
        <v>44</v>
      </c>
      <c r="G181" s="4">
        <f t="shared" si="10"/>
        <v>2116</v>
      </c>
      <c r="H181" s="4">
        <f t="shared" si="11"/>
        <v>2160</v>
      </c>
      <c r="I181" s="1" t="str">
        <f>VLOOKUP(J181,'[1]all-items'!$A$2:$C$300,2,FALSE)</f>
        <v>u</v>
      </c>
      <c r="J181" s="2" t="str">
        <f>VLOOKUP(B181,'[1]p12-items'!$F$2:$I$99,3,FALSE)</f>
        <v>computer</v>
      </c>
      <c r="K181" s="4">
        <f>VLOOKUP(B181,'[1]p12-items'!$F$2:$I$99,4,FALSE)</f>
        <v>0</v>
      </c>
      <c r="M181" s="1">
        <v>1</v>
      </c>
    </row>
    <row r="182" spans="1:13" x14ac:dyDescent="0.25">
      <c r="A182" s="1">
        <v>181</v>
      </c>
      <c r="B182" s="6" t="s">
        <v>33</v>
      </c>
      <c r="C182" s="2">
        <v>2.5023148148148145E-2</v>
      </c>
      <c r="D182" s="2">
        <v>2.539351851851852E-2</v>
      </c>
      <c r="E182" s="2">
        <f t="shared" si="8"/>
        <v>3.7037037037037507E-4</v>
      </c>
      <c r="F182" s="4">
        <f t="shared" si="9"/>
        <v>32</v>
      </c>
      <c r="G182" s="4">
        <f t="shared" si="10"/>
        <v>2162</v>
      </c>
      <c r="H182" s="4">
        <f t="shared" si="11"/>
        <v>2194</v>
      </c>
      <c r="I182" s="1" t="str">
        <f>VLOOKUP(J182,'[1]all-items'!$A$2:$C$300,2,FALSE)</f>
        <v>u</v>
      </c>
      <c r="J182" s="2" t="str">
        <f>VLOOKUP(B182,'[1]p12-items'!$F$2:$I$99,3,FALSE)</f>
        <v>chopB</v>
      </c>
      <c r="K182" s="4">
        <f>VLOOKUP(B182,'[1]p12-items'!$F$2:$I$99,4,FALSE)</f>
        <v>0</v>
      </c>
      <c r="M182" s="1">
        <v>1</v>
      </c>
    </row>
    <row r="183" spans="1:13" x14ac:dyDescent="0.25">
      <c r="A183" s="1">
        <v>182</v>
      </c>
      <c r="B183" s="6" t="s">
        <v>1</v>
      </c>
      <c r="C183" s="2">
        <v>2.5023148148148145E-2</v>
      </c>
      <c r="D183" s="2">
        <v>2.539351851851852E-2</v>
      </c>
      <c r="E183" s="2">
        <f t="shared" si="8"/>
        <v>3.7037037037037507E-4</v>
      </c>
      <c r="F183" s="4">
        <f t="shared" si="9"/>
        <v>32</v>
      </c>
      <c r="G183" s="4">
        <f t="shared" si="10"/>
        <v>2162</v>
      </c>
      <c r="H183" s="4">
        <f t="shared" si="11"/>
        <v>2194</v>
      </c>
      <c r="I183" s="1" t="str">
        <f>VLOOKUP(J183,'[1]all-items'!$A$2:$C$300,2,FALSE)</f>
        <v>u</v>
      </c>
      <c r="J183" s="2" t="str">
        <f>VLOOKUP(B183,'[1]p12-items'!$F$2:$I$99,3,FALSE)</f>
        <v>knife</v>
      </c>
      <c r="K183" s="4">
        <f>VLOOKUP(B183,'[1]p12-items'!$F$2:$I$99,4,FALSE)</f>
        <v>1</v>
      </c>
      <c r="M183" s="1">
        <v>1</v>
      </c>
    </row>
    <row r="184" spans="1:13" x14ac:dyDescent="0.25">
      <c r="A184" s="1">
        <v>183</v>
      </c>
      <c r="B184" s="6" t="s">
        <v>7</v>
      </c>
      <c r="C184" s="2">
        <v>2.5023148148148145E-2</v>
      </c>
      <c r="D184" s="2">
        <v>2.539351851851852E-2</v>
      </c>
      <c r="E184" s="2">
        <f t="shared" si="8"/>
        <v>3.7037037037037507E-4</v>
      </c>
      <c r="F184" s="4">
        <f t="shared" si="9"/>
        <v>32</v>
      </c>
      <c r="G184" s="4">
        <f t="shared" si="10"/>
        <v>2162</v>
      </c>
      <c r="H184" s="4">
        <f t="shared" si="11"/>
        <v>2194</v>
      </c>
      <c r="I184" s="1" t="str">
        <f>VLOOKUP(J184,'[1]all-items'!$A$2:$C$300,2,FALSE)</f>
        <v>c</v>
      </c>
      <c r="J184" s="2" t="str">
        <f>VLOOKUP(B184,'[1]p12-items'!$F$2:$I$99,3,FALSE)</f>
        <v>onion</v>
      </c>
      <c r="K184" s="4">
        <f>VLOOKUP(B184,'[1]p12-items'!$F$2:$I$99,4,FALSE)</f>
        <v>0</v>
      </c>
      <c r="M184" s="1">
        <v>1</v>
      </c>
    </row>
    <row r="185" spans="1:13" x14ac:dyDescent="0.25">
      <c r="A185" s="1">
        <v>184</v>
      </c>
      <c r="B185" s="6" t="s">
        <v>126</v>
      </c>
      <c r="C185" s="2">
        <v>2.539351851851852E-2</v>
      </c>
      <c r="D185" s="2">
        <v>2.5578703703703704E-2</v>
      </c>
      <c r="E185" s="2">
        <f t="shared" si="8"/>
        <v>1.8518518518518406E-4</v>
      </c>
      <c r="F185" s="4">
        <f t="shared" si="9"/>
        <v>16</v>
      </c>
      <c r="G185" s="4">
        <f t="shared" si="10"/>
        <v>2194</v>
      </c>
      <c r="H185" s="4">
        <f t="shared" si="11"/>
        <v>2210</v>
      </c>
      <c r="I185" s="1" t="str">
        <f>VLOOKUP(J185,'[1]all-items'!$A$2:$C$300,2,FALSE)</f>
        <v>c</v>
      </c>
      <c r="J185" s="2" t="str">
        <f>VLOOKUP(B185,'[1]p12-items'!$F$2:$I$99,3,FALSE)</f>
        <v>bagFreezer</v>
      </c>
      <c r="K185" s="4">
        <f>VLOOKUP(B185,'[1]p12-items'!$F$2:$I$99,4,FALSE)</f>
        <v>1</v>
      </c>
      <c r="M185" s="1">
        <v>1</v>
      </c>
    </row>
    <row r="186" spans="1:13" x14ac:dyDescent="0.25">
      <c r="A186" s="1">
        <v>185</v>
      </c>
      <c r="B186" s="6" t="s">
        <v>57</v>
      </c>
      <c r="C186" s="2">
        <v>2.539351851851852E-2</v>
      </c>
      <c r="D186" s="2">
        <v>2.5416666666666667E-2</v>
      </c>
      <c r="E186" s="2">
        <f t="shared" si="8"/>
        <v>2.3148148148147141E-5</v>
      </c>
      <c r="F186" s="4">
        <f t="shared" si="9"/>
        <v>2</v>
      </c>
      <c r="G186" s="4">
        <f t="shared" si="10"/>
        <v>2194</v>
      </c>
      <c r="H186" s="4">
        <f t="shared" si="11"/>
        <v>2196</v>
      </c>
      <c r="I186" s="1" t="str">
        <f>VLOOKUP(J186,'[1]all-items'!$A$2:$C$300,2,FALSE)</f>
        <v>u</v>
      </c>
      <c r="J186" s="2" t="str">
        <f>VLOOKUP(B186,'[1]p12-items'!$F$2:$I$99,3,FALSE)</f>
        <v>bowl</v>
      </c>
      <c r="K186" s="4" t="str">
        <f>VLOOKUP(B186,'[1]p12-items'!$F$2:$I$99,4,FALSE)</f>
        <v>green_1</v>
      </c>
      <c r="M186" s="1">
        <v>1</v>
      </c>
    </row>
    <row r="187" spans="1:13" x14ac:dyDescent="0.25">
      <c r="A187" s="1">
        <v>186</v>
      </c>
      <c r="B187" s="6" t="s">
        <v>7</v>
      </c>
      <c r="C187" s="2">
        <v>2.539351851851852E-2</v>
      </c>
      <c r="D187" s="2">
        <v>2.5578703703703704E-2</v>
      </c>
      <c r="E187" s="2">
        <f t="shared" si="8"/>
        <v>1.8518518518518406E-4</v>
      </c>
      <c r="F187" s="4">
        <f t="shared" si="9"/>
        <v>16</v>
      </c>
      <c r="G187" s="4">
        <f t="shared" si="10"/>
        <v>2194</v>
      </c>
      <c r="H187" s="4">
        <f t="shared" si="11"/>
        <v>2210</v>
      </c>
      <c r="I187" s="1" t="str">
        <f>VLOOKUP(J187,'[1]all-items'!$A$2:$C$300,2,FALSE)</f>
        <v>c</v>
      </c>
      <c r="J187" s="2" t="str">
        <f>VLOOKUP(B187,'[1]p12-items'!$F$2:$I$99,3,FALSE)</f>
        <v>onion</v>
      </c>
      <c r="K187" s="4">
        <f>VLOOKUP(B187,'[1]p12-items'!$F$2:$I$99,4,FALSE)</f>
        <v>0</v>
      </c>
      <c r="L187" s="1" t="s">
        <v>125</v>
      </c>
      <c r="M187" s="1">
        <v>1</v>
      </c>
    </row>
    <row r="188" spans="1:13" x14ac:dyDescent="0.25">
      <c r="A188" s="1">
        <v>187</v>
      </c>
      <c r="B188" s="6" t="s">
        <v>57</v>
      </c>
      <c r="C188" s="2">
        <v>2.5532407407407406E-2</v>
      </c>
      <c r="D188" s="2">
        <v>2.5578703703703704E-2</v>
      </c>
      <c r="E188" s="2">
        <f t="shared" si="8"/>
        <v>4.6296296296297751E-5</v>
      </c>
      <c r="F188" s="4">
        <f t="shared" si="9"/>
        <v>4</v>
      </c>
      <c r="G188" s="4">
        <f t="shared" si="10"/>
        <v>2206</v>
      </c>
      <c r="H188" s="4">
        <f t="shared" si="11"/>
        <v>2210</v>
      </c>
      <c r="I188" s="1" t="str">
        <f>VLOOKUP(J188,'[1]all-items'!$A$2:$C$300,2,FALSE)</f>
        <v>u</v>
      </c>
      <c r="J188" s="2" t="str">
        <f>VLOOKUP(B188,'[1]p12-items'!$F$2:$I$99,3,FALSE)</f>
        <v>bowl</v>
      </c>
      <c r="K188" s="4" t="str">
        <f>VLOOKUP(B188,'[1]p12-items'!$F$2:$I$99,4,FALSE)</f>
        <v>green_1</v>
      </c>
      <c r="M188" s="1">
        <v>1</v>
      </c>
    </row>
    <row r="189" spans="1:13" x14ac:dyDescent="0.25">
      <c r="A189" s="1">
        <v>188</v>
      </c>
      <c r="B189" s="6" t="s">
        <v>117</v>
      </c>
      <c r="C189" s="2">
        <v>2.5624999999999998E-2</v>
      </c>
      <c r="D189" s="2">
        <v>2.5694444444444447E-2</v>
      </c>
      <c r="E189" s="2">
        <f t="shared" si="8"/>
        <v>6.9444444444448361E-5</v>
      </c>
      <c r="F189" s="4">
        <f t="shared" si="9"/>
        <v>6</v>
      </c>
      <c r="G189" s="4">
        <f t="shared" si="10"/>
        <v>2214</v>
      </c>
      <c r="H189" s="4">
        <f t="shared" si="11"/>
        <v>2220</v>
      </c>
      <c r="I189" s="1" t="str">
        <f>VLOOKUP(J189,'[1]all-items'!$A$2:$C$300,2,FALSE)</f>
        <v>u</v>
      </c>
      <c r="J189" s="2" t="str">
        <f>VLOOKUP(B189,'[1]p12-items'!$F$2:$I$99,3,FALSE)</f>
        <v>bowl</v>
      </c>
      <c r="K189" s="4" t="str">
        <f>VLOOKUP(B189,'[1]p12-items'!$F$2:$I$99,4,FALSE)</f>
        <v>green_2</v>
      </c>
      <c r="M189" s="1">
        <v>1</v>
      </c>
    </row>
    <row r="190" spans="1:13" x14ac:dyDescent="0.25">
      <c r="A190" s="1">
        <v>189</v>
      </c>
      <c r="B190" s="6" t="s">
        <v>7</v>
      </c>
      <c r="C190" s="2">
        <v>2.5648148148148146E-2</v>
      </c>
      <c r="D190" s="2">
        <v>2.5694444444444447E-2</v>
      </c>
      <c r="E190" s="2">
        <f t="shared" si="8"/>
        <v>4.629629629630122E-5</v>
      </c>
      <c r="F190" s="4">
        <f t="shared" si="9"/>
        <v>4</v>
      </c>
      <c r="G190" s="4">
        <f t="shared" si="10"/>
        <v>2216</v>
      </c>
      <c r="H190" s="4">
        <f t="shared" si="11"/>
        <v>2220</v>
      </c>
      <c r="I190" s="1" t="str">
        <f>VLOOKUP(J190,'[1]all-items'!$A$2:$C$300,2,FALSE)</f>
        <v>c</v>
      </c>
      <c r="J190" s="2" t="str">
        <f>VLOOKUP(B190,'[1]p12-items'!$F$2:$I$99,3,FALSE)</f>
        <v>onion</v>
      </c>
      <c r="K190" s="4">
        <f>VLOOKUP(B190,'[1]p12-items'!$F$2:$I$99,4,FALSE)</f>
        <v>0</v>
      </c>
      <c r="M190" s="1">
        <v>1</v>
      </c>
    </row>
    <row r="191" spans="1:13" x14ac:dyDescent="0.25">
      <c r="A191" s="1">
        <v>190</v>
      </c>
      <c r="B191" s="6" t="s">
        <v>33</v>
      </c>
      <c r="C191" s="2">
        <v>2.5694444444444447E-2</v>
      </c>
      <c r="D191" s="2">
        <v>2.5763888888888892E-2</v>
      </c>
      <c r="E191" s="2">
        <f t="shared" si="8"/>
        <v>6.9444444444444892E-5</v>
      </c>
      <c r="F191" s="4">
        <f t="shared" si="9"/>
        <v>6</v>
      </c>
      <c r="G191" s="4">
        <f t="shared" si="10"/>
        <v>2220</v>
      </c>
      <c r="H191" s="4">
        <f t="shared" si="11"/>
        <v>2226</v>
      </c>
      <c r="I191" s="1" t="str">
        <f>VLOOKUP(J191,'[1]all-items'!$A$2:$C$300,2,FALSE)</f>
        <v>u</v>
      </c>
      <c r="J191" s="2" t="str">
        <f>VLOOKUP(B191,'[1]p12-items'!$F$2:$I$99,3,FALSE)</f>
        <v>chopB</v>
      </c>
      <c r="K191" s="4">
        <f>VLOOKUP(B191,'[1]p12-items'!$F$2:$I$99,4,FALSE)</f>
        <v>0</v>
      </c>
      <c r="M191" s="1">
        <v>1</v>
      </c>
    </row>
    <row r="192" spans="1:13" x14ac:dyDescent="0.25">
      <c r="A192" s="1">
        <v>191</v>
      </c>
      <c r="B192" s="6" t="s">
        <v>1</v>
      </c>
      <c r="C192" s="2">
        <v>2.5694444444444447E-2</v>
      </c>
      <c r="D192" s="2">
        <v>2.5763888888888892E-2</v>
      </c>
      <c r="E192" s="2">
        <f t="shared" si="8"/>
        <v>6.9444444444444892E-5</v>
      </c>
      <c r="F192" s="4">
        <f t="shared" si="9"/>
        <v>6</v>
      </c>
      <c r="G192" s="4">
        <f t="shared" si="10"/>
        <v>2220</v>
      </c>
      <c r="H192" s="4">
        <f t="shared" si="11"/>
        <v>2226</v>
      </c>
      <c r="I192" s="1" t="str">
        <f>VLOOKUP(J192,'[1]all-items'!$A$2:$C$300,2,FALSE)</f>
        <v>u</v>
      </c>
      <c r="J192" s="2" t="str">
        <f>VLOOKUP(B192,'[1]p12-items'!$F$2:$I$99,3,FALSE)</f>
        <v>knife</v>
      </c>
      <c r="K192" s="4">
        <f>VLOOKUP(B192,'[1]p12-items'!$F$2:$I$99,4,FALSE)</f>
        <v>1</v>
      </c>
      <c r="M192" s="1">
        <v>1</v>
      </c>
    </row>
    <row r="193" spans="1:13" x14ac:dyDescent="0.25">
      <c r="A193" s="1">
        <v>192</v>
      </c>
      <c r="B193" s="6" t="s">
        <v>7</v>
      </c>
      <c r="C193" s="2">
        <v>2.5694444444444447E-2</v>
      </c>
      <c r="D193" s="2">
        <v>2.5763888888888892E-2</v>
      </c>
      <c r="E193" s="2">
        <f t="shared" si="8"/>
        <v>6.9444444444444892E-5</v>
      </c>
      <c r="F193" s="4">
        <f t="shared" si="9"/>
        <v>6</v>
      </c>
      <c r="G193" s="4">
        <f t="shared" si="10"/>
        <v>2220</v>
      </c>
      <c r="H193" s="4">
        <f t="shared" si="11"/>
        <v>2226</v>
      </c>
      <c r="I193" s="1" t="str">
        <f>VLOOKUP(J193,'[1]all-items'!$A$2:$C$300,2,FALSE)</f>
        <v>c</v>
      </c>
      <c r="J193" s="2" t="str">
        <f>VLOOKUP(B193,'[1]p12-items'!$F$2:$I$99,3,FALSE)</f>
        <v>onion</v>
      </c>
      <c r="K193" s="4">
        <f>VLOOKUP(B193,'[1]p12-items'!$F$2:$I$99,4,FALSE)</f>
        <v>0</v>
      </c>
      <c r="M193" s="1">
        <v>1</v>
      </c>
    </row>
    <row r="194" spans="1:13" x14ac:dyDescent="0.25">
      <c r="A194" s="1">
        <v>193</v>
      </c>
      <c r="B194" s="6" t="s">
        <v>57</v>
      </c>
      <c r="C194" s="2">
        <v>2.5717592592592594E-2</v>
      </c>
      <c r="D194" s="2">
        <v>2.5763888888888892E-2</v>
      </c>
      <c r="E194" s="2">
        <f t="shared" ref="E194:E257" si="12">D194-C194</f>
        <v>4.6296296296297751E-5</v>
      </c>
      <c r="F194" s="4">
        <f t="shared" ref="F194:F257" si="13">HOUR(E194) *3600 + MINUTE(E194) * 60 + SECOND(E194)</f>
        <v>4</v>
      </c>
      <c r="G194" s="4">
        <f t="shared" ref="G194:G257" si="14">HOUR(C194) *3600 + MINUTE(C194) * 60 + SECOND(C194)</f>
        <v>2222</v>
      </c>
      <c r="H194" s="4">
        <f t="shared" ref="H194:H257" si="15">HOUR(D194) *3600 + MINUTE(D194) * 60 + SECOND(D194)</f>
        <v>2226</v>
      </c>
      <c r="I194" s="1" t="str">
        <f>VLOOKUP(J194,'[1]all-items'!$A$2:$C$300,2,FALSE)</f>
        <v>u</v>
      </c>
      <c r="J194" s="2" t="str">
        <f>VLOOKUP(B194,'[1]p12-items'!$F$2:$I$99,3,FALSE)</f>
        <v>bowl</v>
      </c>
      <c r="K194" s="4" t="str">
        <f>VLOOKUP(B194,'[1]p12-items'!$F$2:$I$99,4,FALSE)</f>
        <v>green_1</v>
      </c>
      <c r="M194" s="1">
        <v>1</v>
      </c>
    </row>
    <row r="195" spans="1:13" x14ac:dyDescent="0.25">
      <c r="A195" s="1">
        <v>194</v>
      </c>
      <c r="B195" s="6" t="s">
        <v>51</v>
      </c>
      <c r="C195" s="2">
        <v>2.5763888888888892E-2</v>
      </c>
      <c r="D195" s="2">
        <v>2.5810185185185183E-2</v>
      </c>
      <c r="E195" s="2">
        <f t="shared" si="12"/>
        <v>4.6296296296290812E-5</v>
      </c>
      <c r="F195" s="4">
        <f t="shared" si="13"/>
        <v>4</v>
      </c>
      <c r="G195" s="4">
        <f t="shared" si="14"/>
        <v>2226</v>
      </c>
      <c r="H195" s="4">
        <f t="shared" si="15"/>
        <v>2230</v>
      </c>
      <c r="I195" s="1" t="str">
        <f>VLOOKUP(J195,'[1]all-items'!$A$2:$C$300,2,FALSE)</f>
        <v>c</v>
      </c>
      <c r="J195" s="2" t="str">
        <f>VLOOKUP(B195,'[1]p12-items'!$F$2:$I$99,3,FALSE)</f>
        <v>potatoes</v>
      </c>
      <c r="K195" s="4">
        <f>VLOOKUP(B195,'[1]p12-items'!$F$2:$I$99,4,FALSE)</f>
        <v>0</v>
      </c>
      <c r="M195" s="1">
        <v>1</v>
      </c>
    </row>
    <row r="196" spans="1:13" x14ac:dyDescent="0.25">
      <c r="A196" s="1">
        <v>195</v>
      </c>
      <c r="B196" s="6" t="s">
        <v>33</v>
      </c>
      <c r="C196" s="2">
        <v>2.5787037037037039E-2</v>
      </c>
      <c r="D196" s="2">
        <v>2.5810185185185183E-2</v>
      </c>
      <c r="E196" s="2">
        <f t="shared" si="12"/>
        <v>2.3148148148143671E-5</v>
      </c>
      <c r="F196" s="4">
        <f t="shared" si="13"/>
        <v>2</v>
      </c>
      <c r="G196" s="4">
        <f t="shared" si="14"/>
        <v>2228</v>
      </c>
      <c r="H196" s="4">
        <f t="shared" si="15"/>
        <v>2230</v>
      </c>
      <c r="I196" s="1" t="str">
        <f>VLOOKUP(J196,'[1]all-items'!$A$2:$C$300,2,FALSE)</f>
        <v>u</v>
      </c>
      <c r="J196" s="2" t="str">
        <f>VLOOKUP(B196,'[1]p12-items'!$F$2:$I$99,3,FALSE)</f>
        <v>chopB</v>
      </c>
      <c r="K196" s="4">
        <f>VLOOKUP(B196,'[1]p12-items'!$F$2:$I$99,4,FALSE)</f>
        <v>0</v>
      </c>
      <c r="M196" s="1">
        <v>1</v>
      </c>
    </row>
    <row r="197" spans="1:13" x14ac:dyDescent="0.25">
      <c r="A197" s="1">
        <v>196</v>
      </c>
      <c r="B197" s="6" t="s">
        <v>1</v>
      </c>
      <c r="C197" s="2">
        <v>2.5787037037037039E-2</v>
      </c>
      <c r="D197" s="2">
        <v>2.5810185185185183E-2</v>
      </c>
      <c r="E197" s="2">
        <f t="shared" si="12"/>
        <v>2.3148148148143671E-5</v>
      </c>
      <c r="F197" s="4">
        <f t="shared" si="13"/>
        <v>2</v>
      </c>
      <c r="G197" s="4">
        <f t="shared" si="14"/>
        <v>2228</v>
      </c>
      <c r="H197" s="4">
        <f t="shared" si="15"/>
        <v>2230</v>
      </c>
      <c r="I197" s="1" t="str">
        <f>VLOOKUP(J197,'[1]all-items'!$A$2:$C$300,2,FALSE)</f>
        <v>u</v>
      </c>
      <c r="J197" s="2" t="str">
        <f>VLOOKUP(B197,'[1]p12-items'!$F$2:$I$99,3,FALSE)</f>
        <v>knife</v>
      </c>
      <c r="K197" s="4">
        <f>VLOOKUP(B197,'[1]p12-items'!$F$2:$I$99,4,FALSE)</f>
        <v>1</v>
      </c>
      <c r="M197" s="1">
        <v>1</v>
      </c>
    </row>
    <row r="198" spans="1:13" x14ac:dyDescent="0.25">
      <c r="A198" s="1">
        <v>197</v>
      </c>
      <c r="B198" s="6" t="s">
        <v>127</v>
      </c>
      <c r="C198" s="2">
        <v>2.5810185185185183E-2</v>
      </c>
      <c r="D198" s="2">
        <v>2.6527777777777779E-2</v>
      </c>
      <c r="E198" s="2">
        <f t="shared" si="12"/>
        <v>7.1759259259259606E-4</v>
      </c>
      <c r="F198" s="4">
        <f t="shared" si="13"/>
        <v>62</v>
      </c>
      <c r="G198" s="4">
        <f t="shared" si="14"/>
        <v>2230</v>
      </c>
      <c r="H198" s="4">
        <f t="shared" si="15"/>
        <v>2292</v>
      </c>
      <c r="I198" s="1" t="str">
        <f>VLOOKUP(J198,'[1]all-items'!$A$2:$C$300,2,FALSE)</f>
        <v>u</v>
      </c>
      <c r="J198" s="2" t="str">
        <f>VLOOKUP(B198,'[1]p12-items'!$F$2:$I$99,3,FALSE)</f>
        <v>chopSticks</v>
      </c>
      <c r="K198" s="4">
        <f>VLOOKUP(B198,'[1]p12-items'!$F$2:$I$99,4,FALSE)</f>
        <v>0</v>
      </c>
      <c r="L198" s="1" t="s">
        <v>128</v>
      </c>
      <c r="M198" s="1">
        <v>1</v>
      </c>
    </row>
    <row r="199" spans="1:13" x14ac:dyDescent="0.25">
      <c r="A199" s="1">
        <v>198</v>
      </c>
      <c r="B199" s="6" t="s">
        <v>120</v>
      </c>
      <c r="C199" s="2">
        <v>2.5810185185185183E-2</v>
      </c>
      <c r="D199" s="2">
        <v>2.5833333333333333E-2</v>
      </c>
      <c r="E199" s="2">
        <f t="shared" si="12"/>
        <v>2.314814814815061E-5</v>
      </c>
      <c r="F199" s="4">
        <f t="shared" si="13"/>
        <v>2</v>
      </c>
      <c r="G199" s="4">
        <f t="shared" si="14"/>
        <v>2230</v>
      </c>
      <c r="H199" s="4">
        <f t="shared" si="15"/>
        <v>2232</v>
      </c>
      <c r="I199" s="1" t="str">
        <f>VLOOKUP(J199,'[1]all-items'!$A$2:$C$300,2,FALSE)</f>
        <v>u</v>
      </c>
      <c r="J199" s="2" t="str">
        <f>VLOOKUP(B199,'[1]p12-items'!$F$2:$I$99,3,FALSE)</f>
        <v>container</v>
      </c>
      <c r="K199" s="4" t="str">
        <f>VLOOKUP(B199,'[1]p12-items'!$F$2:$I$99,4,FALSE)</f>
        <v>plastic</v>
      </c>
      <c r="M199" s="1">
        <v>1</v>
      </c>
    </row>
    <row r="200" spans="1:13" x14ac:dyDescent="0.25">
      <c r="A200" s="1">
        <v>199</v>
      </c>
      <c r="B200" s="6" t="s">
        <v>51</v>
      </c>
      <c r="C200" s="2">
        <v>2.5833333333333333E-2</v>
      </c>
      <c r="D200" s="2">
        <v>2.6527777777777779E-2</v>
      </c>
      <c r="E200" s="2">
        <f t="shared" si="12"/>
        <v>6.9444444444444545E-4</v>
      </c>
      <c r="F200" s="4">
        <f t="shared" si="13"/>
        <v>60</v>
      </c>
      <c r="G200" s="4">
        <f t="shared" si="14"/>
        <v>2232</v>
      </c>
      <c r="H200" s="4">
        <f t="shared" si="15"/>
        <v>2292</v>
      </c>
      <c r="I200" s="1" t="str">
        <f>VLOOKUP(J200,'[1]all-items'!$A$2:$C$300,2,FALSE)</f>
        <v>c</v>
      </c>
      <c r="J200" s="2" t="str">
        <f>VLOOKUP(B200,'[1]p12-items'!$F$2:$I$99,3,FALSE)</f>
        <v>potatoes</v>
      </c>
      <c r="K200" s="4">
        <f>VLOOKUP(B200,'[1]p12-items'!$F$2:$I$99,4,FALSE)</f>
        <v>0</v>
      </c>
      <c r="M200" s="1">
        <v>1</v>
      </c>
    </row>
    <row r="201" spans="1:13" x14ac:dyDescent="0.25">
      <c r="A201" s="1">
        <v>200</v>
      </c>
      <c r="B201" s="6" t="s">
        <v>33</v>
      </c>
      <c r="C201" s="2">
        <v>2.5949074074074072E-2</v>
      </c>
      <c r="D201" s="2">
        <v>2.6527777777777779E-2</v>
      </c>
      <c r="E201" s="2">
        <f t="shared" si="12"/>
        <v>5.7870370370370627E-4</v>
      </c>
      <c r="F201" s="4">
        <f t="shared" si="13"/>
        <v>50</v>
      </c>
      <c r="G201" s="4">
        <f t="shared" si="14"/>
        <v>2242</v>
      </c>
      <c r="H201" s="4">
        <f t="shared" si="15"/>
        <v>2292</v>
      </c>
      <c r="I201" s="1" t="str">
        <f>VLOOKUP(J201,'[1]all-items'!$A$2:$C$300,2,FALSE)</f>
        <v>u</v>
      </c>
      <c r="J201" s="2" t="str">
        <f>VLOOKUP(B201,'[1]p12-items'!$F$2:$I$99,3,FALSE)</f>
        <v>chopB</v>
      </c>
      <c r="K201" s="4">
        <f>VLOOKUP(B201,'[1]p12-items'!$F$2:$I$99,4,FALSE)</f>
        <v>0</v>
      </c>
      <c r="M201" s="1">
        <v>1</v>
      </c>
    </row>
    <row r="202" spans="1:13" x14ac:dyDescent="0.25">
      <c r="A202" s="1">
        <v>201</v>
      </c>
      <c r="B202" s="6" t="s">
        <v>104</v>
      </c>
      <c r="C202" s="2">
        <v>2.5949074074074072E-2</v>
      </c>
      <c r="D202" s="2">
        <v>2.6527777777777779E-2</v>
      </c>
      <c r="E202" s="2">
        <f t="shared" si="12"/>
        <v>5.7870370370370627E-4</v>
      </c>
      <c r="F202" s="4">
        <f t="shared" si="13"/>
        <v>50</v>
      </c>
      <c r="G202" s="4">
        <f t="shared" si="14"/>
        <v>2242</v>
      </c>
      <c r="H202" s="4">
        <f t="shared" si="15"/>
        <v>2292</v>
      </c>
      <c r="I202" s="1" t="str">
        <f>VLOOKUP(J202,'[1]all-items'!$A$2:$C$300,2,FALSE)</f>
        <v>u</v>
      </c>
      <c r="J202" s="2" t="str">
        <f>VLOOKUP(B202,'[1]p12-items'!$F$2:$I$99,3,FALSE)</f>
        <v>peeler</v>
      </c>
      <c r="K202" s="4">
        <f>VLOOKUP(B202,'[1]p12-items'!$F$2:$I$99,4,FALSE)</f>
        <v>0</v>
      </c>
      <c r="M202" s="1">
        <v>1</v>
      </c>
    </row>
    <row r="203" spans="1:13" x14ac:dyDescent="0.25">
      <c r="A203" s="1">
        <v>202</v>
      </c>
      <c r="B203" s="6" t="s">
        <v>126</v>
      </c>
      <c r="C203" s="2">
        <v>2.6481481481481481E-2</v>
      </c>
      <c r="D203" s="2">
        <v>2.6527777777777779E-2</v>
      </c>
      <c r="E203" s="2">
        <f t="shared" si="12"/>
        <v>4.6296296296297751E-5</v>
      </c>
      <c r="F203" s="4">
        <f t="shared" si="13"/>
        <v>4</v>
      </c>
      <c r="G203" s="4">
        <f t="shared" si="14"/>
        <v>2288</v>
      </c>
      <c r="H203" s="4">
        <f t="shared" si="15"/>
        <v>2292</v>
      </c>
      <c r="I203" s="1" t="str">
        <f>VLOOKUP(J203,'[1]all-items'!$A$2:$C$300,2,FALSE)</f>
        <v>c</v>
      </c>
      <c r="J203" s="2" t="str">
        <f>VLOOKUP(B203,'[1]p12-items'!$F$2:$I$99,3,FALSE)</f>
        <v>bagFreezer</v>
      </c>
      <c r="K203" s="4">
        <f>VLOOKUP(B203,'[1]p12-items'!$F$2:$I$99,4,FALSE)</f>
        <v>1</v>
      </c>
      <c r="M203" s="1">
        <v>1</v>
      </c>
    </row>
    <row r="204" spans="1:13" x14ac:dyDescent="0.25">
      <c r="A204" s="1">
        <v>203</v>
      </c>
      <c r="B204" s="6" t="s">
        <v>119</v>
      </c>
      <c r="C204" s="2">
        <v>2.6481481481481481E-2</v>
      </c>
      <c r="D204" s="2">
        <v>2.6504629629629628E-2</v>
      </c>
      <c r="E204" s="2">
        <f t="shared" si="12"/>
        <v>2.3148148148147141E-5</v>
      </c>
      <c r="F204" s="4">
        <f t="shared" si="13"/>
        <v>2</v>
      </c>
      <c r="G204" s="4">
        <f t="shared" si="14"/>
        <v>2288</v>
      </c>
      <c r="H204" s="4">
        <f t="shared" si="15"/>
        <v>2290</v>
      </c>
      <c r="I204" s="1" t="str">
        <f>VLOOKUP(J204,'[1]all-items'!$A$2:$C$300,2,FALSE)</f>
        <v>u</v>
      </c>
      <c r="J204" s="2" t="str">
        <f>VLOOKUP(B204,'[1]p12-items'!$F$2:$I$99,3,FALSE)</f>
        <v>plate</v>
      </c>
      <c r="K204" s="4">
        <f>VLOOKUP(B204,'[1]p12-items'!$F$2:$I$99,4,FALSE)</f>
        <v>2</v>
      </c>
      <c r="M204" s="1">
        <v>1</v>
      </c>
    </row>
    <row r="205" spans="1:13" x14ac:dyDescent="0.25">
      <c r="A205" s="1">
        <v>204</v>
      </c>
      <c r="B205" s="6" t="s">
        <v>19</v>
      </c>
      <c r="C205" s="2">
        <v>2.6504629629629628E-2</v>
      </c>
      <c r="D205" s="2">
        <v>2.6527777777777779E-2</v>
      </c>
      <c r="E205" s="2">
        <f t="shared" si="12"/>
        <v>2.314814814815061E-5</v>
      </c>
      <c r="F205" s="4">
        <f t="shared" si="13"/>
        <v>2</v>
      </c>
      <c r="G205" s="4">
        <f t="shared" si="14"/>
        <v>2290</v>
      </c>
      <c r="H205" s="4">
        <f t="shared" si="15"/>
        <v>2292</v>
      </c>
      <c r="I205" s="1" t="str">
        <f>VLOOKUP(J205,'[1]all-items'!$A$2:$C$300,2,FALSE)</f>
        <v>u</v>
      </c>
      <c r="J205" s="2" t="str">
        <f>VLOOKUP(B205,'[1]p12-items'!$F$2:$I$99,3,FALSE)</f>
        <v>colander</v>
      </c>
      <c r="K205" s="4">
        <f>VLOOKUP(B205,'[1]p12-items'!$F$2:$I$99,4,FALSE)</f>
        <v>0</v>
      </c>
      <c r="M205" s="1">
        <v>1</v>
      </c>
    </row>
    <row r="206" spans="1:13" x14ac:dyDescent="0.25">
      <c r="A206" s="1">
        <v>205</v>
      </c>
      <c r="B206" s="6" t="s">
        <v>51</v>
      </c>
      <c r="C206" s="2">
        <v>2.6504629629629628E-2</v>
      </c>
      <c r="D206" s="2">
        <v>2.6967592592592595E-2</v>
      </c>
      <c r="E206" s="2">
        <f t="shared" si="12"/>
        <v>4.629629629629671E-4</v>
      </c>
      <c r="F206" s="4">
        <f t="shared" si="13"/>
        <v>40</v>
      </c>
      <c r="G206" s="4">
        <f t="shared" si="14"/>
        <v>2290</v>
      </c>
      <c r="H206" s="4">
        <f t="shared" si="15"/>
        <v>2330</v>
      </c>
      <c r="I206" s="1" t="str">
        <f>VLOOKUP(J206,'[1]all-items'!$A$2:$C$300,2,FALSE)</f>
        <v>c</v>
      </c>
      <c r="J206" s="2" t="str">
        <f>VLOOKUP(B206,'[1]p12-items'!$F$2:$I$99,3,FALSE)</f>
        <v>potatoes</v>
      </c>
      <c r="K206" s="4">
        <f>VLOOKUP(B206,'[1]p12-items'!$F$2:$I$99,4,FALSE)</f>
        <v>0</v>
      </c>
      <c r="M206" s="1">
        <v>1</v>
      </c>
    </row>
    <row r="207" spans="1:13" x14ac:dyDescent="0.25">
      <c r="A207" s="1">
        <v>206</v>
      </c>
      <c r="B207" s="6" t="s">
        <v>127</v>
      </c>
      <c r="C207" s="2">
        <v>2.6527777777777779E-2</v>
      </c>
      <c r="D207" s="2">
        <v>2.6944444444444441E-2</v>
      </c>
      <c r="E207" s="2">
        <f t="shared" si="12"/>
        <v>4.1666666666666241E-4</v>
      </c>
      <c r="F207" s="4">
        <f t="shared" si="13"/>
        <v>36</v>
      </c>
      <c r="G207" s="4">
        <f t="shared" si="14"/>
        <v>2292</v>
      </c>
      <c r="H207" s="4">
        <f t="shared" si="15"/>
        <v>2328</v>
      </c>
      <c r="I207" s="1" t="str">
        <f>VLOOKUP(J207,'[1]all-items'!$A$2:$C$300,2,FALSE)</f>
        <v>u</v>
      </c>
      <c r="J207" s="2" t="str">
        <f>VLOOKUP(B207,'[1]p12-items'!$F$2:$I$99,3,FALSE)</f>
        <v>chopSticks</v>
      </c>
      <c r="K207" s="4">
        <f>VLOOKUP(B207,'[1]p12-items'!$F$2:$I$99,4,FALSE)</f>
        <v>0</v>
      </c>
      <c r="M207" s="1">
        <v>1</v>
      </c>
    </row>
    <row r="208" spans="1:13" x14ac:dyDescent="0.25">
      <c r="A208" s="1">
        <v>207</v>
      </c>
      <c r="B208" s="6" t="s">
        <v>33</v>
      </c>
      <c r="C208" s="2">
        <v>2.6574074074074073E-2</v>
      </c>
      <c r="D208" s="2">
        <v>2.6944444444444441E-2</v>
      </c>
      <c r="E208" s="2">
        <f t="shared" si="12"/>
        <v>3.7037037037036813E-4</v>
      </c>
      <c r="F208" s="4">
        <f t="shared" si="13"/>
        <v>32</v>
      </c>
      <c r="G208" s="4">
        <f t="shared" si="14"/>
        <v>2296</v>
      </c>
      <c r="H208" s="4">
        <f t="shared" si="15"/>
        <v>2328</v>
      </c>
      <c r="I208" s="1" t="str">
        <f>VLOOKUP(J208,'[1]all-items'!$A$2:$C$300,2,FALSE)</f>
        <v>u</v>
      </c>
      <c r="J208" s="2" t="str">
        <f>VLOOKUP(B208,'[1]p12-items'!$F$2:$I$99,3,FALSE)</f>
        <v>chopB</v>
      </c>
      <c r="K208" s="4">
        <f>VLOOKUP(B208,'[1]p12-items'!$F$2:$I$99,4,FALSE)</f>
        <v>0</v>
      </c>
      <c r="M208" s="1">
        <v>1</v>
      </c>
    </row>
    <row r="209" spans="1:13" x14ac:dyDescent="0.25">
      <c r="A209" s="1">
        <v>208</v>
      </c>
      <c r="B209" s="6" t="s">
        <v>104</v>
      </c>
      <c r="C209" s="2">
        <v>2.6574074074074073E-2</v>
      </c>
      <c r="D209" s="2">
        <v>2.6944444444444441E-2</v>
      </c>
      <c r="E209" s="2">
        <f t="shared" si="12"/>
        <v>3.7037037037036813E-4</v>
      </c>
      <c r="F209" s="4">
        <f t="shared" si="13"/>
        <v>32</v>
      </c>
      <c r="G209" s="4">
        <f t="shared" si="14"/>
        <v>2296</v>
      </c>
      <c r="H209" s="4">
        <f t="shared" si="15"/>
        <v>2328</v>
      </c>
      <c r="I209" s="1" t="str">
        <f>VLOOKUP(J209,'[1]all-items'!$A$2:$C$300,2,FALSE)</f>
        <v>u</v>
      </c>
      <c r="J209" s="2" t="str">
        <f>VLOOKUP(B209,'[1]p12-items'!$F$2:$I$99,3,FALSE)</f>
        <v>peeler</v>
      </c>
      <c r="K209" s="4">
        <f>VLOOKUP(B209,'[1]p12-items'!$F$2:$I$99,4,FALSE)</f>
        <v>0</v>
      </c>
      <c r="M209" s="1">
        <v>1</v>
      </c>
    </row>
    <row r="210" spans="1:13" x14ac:dyDescent="0.25">
      <c r="A210" s="1">
        <v>209</v>
      </c>
      <c r="B210" s="6" t="s">
        <v>126</v>
      </c>
      <c r="C210" s="2">
        <v>2.6944444444444441E-2</v>
      </c>
      <c r="D210" s="2">
        <v>2.6967592592592595E-2</v>
      </c>
      <c r="E210" s="2">
        <f t="shared" si="12"/>
        <v>2.314814814815408E-5</v>
      </c>
      <c r="F210" s="4">
        <f t="shared" si="13"/>
        <v>2</v>
      </c>
      <c r="G210" s="4">
        <f t="shared" si="14"/>
        <v>2328</v>
      </c>
      <c r="H210" s="4">
        <f t="shared" si="15"/>
        <v>2330</v>
      </c>
      <c r="I210" s="1" t="str">
        <f>VLOOKUP(J210,'[1]all-items'!$A$2:$C$300,2,FALSE)</f>
        <v>c</v>
      </c>
      <c r="J210" s="2" t="str">
        <f>VLOOKUP(B210,'[1]p12-items'!$F$2:$I$99,3,FALSE)</f>
        <v>bagFreezer</v>
      </c>
      <c r="K210" s="4">
        <f>VLOOKUP(B210,'[1]p12-items'!$F$2:$I$99,4,FALSE)</f>
        <v>1</v>
      </c>
      <c r="M210" s="1">
        <v>1</v>
      </c>
    </row>
    <row r="211" spans="1:13" x14ac:dyDescent="0.25">
      <c r="A211" s="1">
        <v>210</v>
      </c>
      <c r="B211" s="6" t="s">
        <v>119</v>
      </c>
      <c r="C211" s="2">
        <v>2.6944444444444441E-2</v>
      </c>
      <c r="D211" s="2">
        <v>2.6967592592592595E-2</v>
      </c>
      <c r="E211" s="2">
        <f t="shared" si="12"/>
        <v>2.314814814815408E-5</v>
      </c>
      <c r="F211" s="4">
        <f t="shared" si="13"/>
        <v>2</v>
      </c>
      <c r="G211" s="4">
        <f t="shared" si="14"/>
        <v>2328</v>
      </c>
      <c r="H211" s="4">
        <f t="shared" si="15"/>
        <v>2330</v>
      </c>
      <c r="I211" s="1" t="str">
        <f>VLOOKUP(J211,'[1]all-items'!$A$2:$C$300,2,FALSE)</f>
        <v>u</v>
      </c>
      <c r="J211" s="2" t="str">
        <f>VLOOKUP(B211,'[1]p12-items'!$F$2:$I$99,3,FALSE)</f>
        <v>plate</v>
      </c>
      <c r="K211" s="4">
        <f>VLOOKUP(B211,'[1]p12-items'!$F$2:$I$99,4,FALSE)</f>
        <v>2</v>
      </c>
      <c r="M211" s="1">
        <v>1</v>
      </c>
    </row>
    <row r="212" spans="1:13" x14ac:dyDescent="0.25">
      <c r="A212" s="1">
        <v>211</v>
      </c>
      <c r="B212" s="6" t="s">
        <v>19</v>
      </c>
      <c r="C212" s="2">
        <v>2.6990740740740742E-2</v>
      </c>
      <c r="D212" s="2">
        <v>2.7013888888888889E-2</v>
      </c>
      <c r="E212" s="2">
        <f t="shared" si="12"/>
        <v>2.3148148148147141E-5</v>
      </c>
      <c r="F212" s="4">
        <f t="shared" si="13"/>
        <v>2</v>
      </c>
      <c r="G212" s="4">
        <f t="shared" si="14"/>
        <v>2332</v>
      </c>
      <c r="H212" s="4">
        <f t="shared" si="15"/>
        <v>2334</v>
      </c>
      <c r="I212" s="1" t="str">
        <f>VLOOKUP(J212,'[1]all-items'!$A$2:$C$300,2,FALSE)</f>
        <v>u</v>
      </c>
      <c r="J212" s="2" t="str">
        <f>VLOOKUP(B212,'[1]p12-items'!$F$2:$I$99,3,FALSE)</f>
        <v>colander</v>
      </c>
      <c r="K212" s="4">
        <f>VLOOKUP(B212,'[1]p12-items'!$F$2:$I$99,4,FALSE)</f>
        <v>0</v>
      </c>
      <c r="M212" s="1">
        <v>1</v>
      </c>
    </row>
    <row r="213" spans="1:13" x14ac:dyDescent="0.25">
      <c r="A213" s="1">
        <v>212</v>
      </c>
      <c r="B213" s="6" t="s">
        <v>127</v>
      </c>
      <c r="C213" s="2">
        <v>2.7013888888888889E-2</v>
      </c>
      <c r="D213" s="2">
        <v>2.7453703703703702E-2</v>
      </c>
      <c r="E213" s="2">
        <f t="shared" si="12"/>
        <v>4.3981481481481302E-4</v>
      </c>
      <c r="F213" s="4">
        <f t="shared" si="13"/>
        <v>38</v>
      </c>
      <c r="G213" s="4">
        <f t="shared" si="14"/>
        <v>2334</v>
      </c>
      <c r="H213" s="4">
        <f t="shared" si="15"/>
        <v>2372</v>
      </c>
      <c r="I213" s="1" t="str">
        <f>VLOOKUP(J213,'[1]all-items'!$A$2:$C$300,2,FALSE)</f>
        <v>u</v>
      </c>
      <c r="J213" s="2" t="str">
        <f>VLOOKUP(B213,'[1]p12-items'!$F$2:$I$99,3,FALSE)</f>
        <v>chopSticks</v>
      </c>
      <c r="K213" s="4">
        <f>VLOOKUP(B213,'[1]p12-items'!$F$2:$I$99,4,FALSE)</f>
        <v>0</v>
      </c>
      <c r="M213" s="1">
        <v>1</v>
      </c>
    </row>
    <row r="214" spans="1:13" x14ac:dyDescent="0.25">
      <c r="A214" s="1">
        <v>213</v>
      </c>
      <c r="B214" s="6" t="s">
        <v>51</v>
      </c>
      <c r="C214" s="2">
        <v>2.7013888888888889E-2</v>
      </c>
      <c r="D214" s="2">
        <v>2.7453703703703702E-2</v>
      </c>
      <c r="E214" s="2">
        <f t="shared" si="12"/>
        <v>4.3981481481481302E-4</v>
      </c>
      <c r="F214" s="4">
        <f t="shared" si="13"/>
        <v>38</v>
      </c>
      <c r="G214" s="4">
        <f t="shared" si="14"/>
        <v>2334</v>
      </c>
      <c r="H214" s="4">
        <f t="shared" si="15"/>
        <v>2372</v>
      </c>
      <c r="I214" s="1" t="str">
        <f>VLOOKUP(J214,'[1]all-items'!$A$2:$C$300,2,FALSE)</f>
        <v>c</v>
      </c>
      <c r="J214" s="2" t="str">
        <f>VLOOKUP(B214,'[1]p12-items'!$F$2:$I$99,3,FALSE)</f>
        <v>potatoes</v>
      </c>
      <c r="K214" s="4">
        <f>VLOOKUP(B214,'[1]p12-items'!$F$2:$I$99,4,FALSE)</f>
        <v>0</v>
      </c>
      <c r="M214" s="1">
        <v>1</v>
      </c>
    </row>
    <row r="215" spans="1:13" x14ac:dyDescent="0.25">
      <c r="A215" s="1">
        <v>214</v>
      </c>
      <c r="B215" s="6" t="s">
        <v>33</v>
      </c>
      <c r="C215" s="2">
        <v>2.7037037037037037E-2</v>
      </c>
      <c r="D215" s="2">
        <v>2.7453703703703702E-2</v>
      </c>
      <c r="E215" s="2">
        <f t="shared" si="12"/>
        <v>4.1666666666666588E-4</v>
      </c>
      <c r="F215" s="4">
        <f t="shared" si="13"/>
        <v>36</v>
      </c>
      <c r="G215" s="4">
        <f t="shared" si="14"/>
        <v>2336</v>
      </c>
      <c r="H215" s="4">
        <f t="shared" si="15"/>
        <v>2372</v>
      </c>
      <c r="I215" s="1" t="str">
        <f>VLOOKUP(J215,'[1]all-items'!$A$2:$C$300,2,FALSE)</f>
        <v>u</v>
      </c>
      <c r="J215" s="2" t="str">
        <f>VLOOKUP(B215,'[1]p12-items'!$F$2:$I$99,3,FALSE)</f>
        <v>chopB</v>
      </c>
      <c r="K215" s="4">
        <f>VLOOKUP(B215,'[1]p12-items'!$F$2:$I$99,4,FALSE)</f>
        <v>0</v>
      </c>
      <c r="M215" s="1">
        <v>1</v>
      </c>
    </row>
    <row r="216" spans="1:13" x14ac:dyDescent="0.25">
      <c r="A216" s="1">
        <v>215</v>
      </c>
      <c r="B216" s="6" t="s">
        <v>104</v>
      </c>
      <c r="C216" s="2">
        <v>2.7060185185185187E-2</v>
      </c>
      <c r="D216" s="2">
        <v>2.7453703703703702E-2</v>
      </c>
      <c r="E216" s="2">
        <f t="shared" si="12"/>
        <v>3.9351851851851527E-4</v>
      </c>
      <c r="F216" s="4">
        <f t="shared" si="13"/>
        <v>34</v>
      </c>
      <c r="G216" s="4">
        <f t="shared" si="14"/>
        <v>2338</v>
      </c>
      <c r="H216" s="4">
        <f t="shared" si="15"/>
        <v>2372</v>
      </c>
      <c r="I216" s="1" t="str">
        <f>VLOOKUP(J216,'[1]all-items'!$A$2:$C$300,2,FALSE)</f>
        <v>u</v>
      </c>
      <c r="J216" s="2" t="str">
        <f>VLOOKUP(B216,'[1]p12-items'!$F$2:$I$99,3,FALSE)</f>
        <v>peeler</v>
      </c>
      <c r="K216" s="4">
        <f>VLOOKUP(B216,'[1]p12-items'!$F$2:$I$99,4,FALSE)</f>
        <v>0</v>
      </c>
      <c r="M216" s="1">
        <v>1</v>
      </c>
    </row>
    <row r="217" spans="1:13" x14ac:dyDescent="0.25">
      <c r="A217" s="1">
        <v>216</v>
      </c>
      <c r="B217" s="6" t="s">
        <v>126</v>
      </c>
      <c r="C217" s="2">
        <v>2.7453703703703702E-2</v>
      </c>
      <c r="D217" s="2">
        <v>2.75E-2</v>
      </c>
      <c r="E217" s="2">
        <f t="shared" si="12"/>
        <v>4.6296296296297751E-5</v>
      </c>
      <c r="F217" s="4">
        <f t="shared" si="13"/>
        <v>4</v>
      </c>
      <c r="G217" s="4">
        <f t="shared" si="14"/>
        <v>2372</v>
      </c>
      <c r="H217" s="4">
        <f t="shared" si="15"/>
        <v>2376</v>
      </c>
      <c r="I217" s="1" t="str">
        <f>VLOOKUP(J217,'[1]all-items'!$A$2:$C$300,2,FALSE)</f>
        <v>c</v>
      </c>
      <c r="J217" s="2" t="str">
        <f>VLOOKUP(B217,'[1]p12-items'!$F$2:$I$99,3,FALSE)</f>
        <v>bagFreezer</v>
      </c>
      <c r="K217" s="4">
        <f>VLOOKUP(B217,'[1]p12-items'!$F$2:$I$99,4,FALSE)</f>
        <v>1</v>
      </c>
      <c r="M217" s="1">
        <v>1</v>
      </c>
    </row>
    <row r="218" spans="1:13" x14ac:dyDescent="0.25">
      <c r="A218" s="1">
        <v>217</v>
      </c>
      <c r="B218" s="6" t="s">
        <v>119</v>
      </c>
      <c r="C218" s="2">
        <v>2.7453703703703702E-2</v>
      </c>
      <c r="D218" s="2">
        <v>2.75E-2</v>
      </c>
      <c r="E218" s="2">
        <f t="shared" si="12"/>
        <v>4.6296296296297751E-5</v>
      </c>
      <c r="F218" s="4">
        <f t="shared" si="13"/>
        <v>4</v>
      </c>
      <c r="G218" s="4">
        <f t="shared" si="14"/>
        <v>2372</v>
      </c>
      <c r="H218" s="4">
        <f t="shared" si="15"/>
        <v>2376</v>
      </c>
      <c r="I218" s="1" t="str">
        <f>VLOOKUP(J218,'[1]all-items'!$A$2:$C$300,2,FALSE)</f>
        <v>u</v>
      </c>
      <c r="J218" s="2" t="str">
        <f>VLOOKUP(B218,'[1]p12-items'!$F$2:$I$99,3,FALSE)</f>
        <v>plate</v>
      </c>
      <c r="K218" s="4">
        <f>VLOOKUP(B218,'[1]p12-items'!$F$2:$I$99,4,FALSE)</f>
        <v>2</v>
      </c>
      <c r="M218" s="1">
        <v>1</v>
      </c>
    </row>
    <row r="219" spans="1:13" ht="13.5" customHeight="1" x14ac:dyDescent="0.25">
      <c r="A219" s="1">
        <v>218</v>
      </c>
      <c r="B219" s="6" t="s">
        <v>1</v>
      </c>
      <c r="C219" s="2">
        <v>2.7523148148148147E-2</v>
      </c>
      <c r="D219" s="2">
        <v>2.7662037037037041E-2</v>
      </c>
      <c r="E219" s="2">
        <f t="shared" si="12"/>
        <v>1.3888888888889325E-4</v>
      </c>
      <c r="F219" s="4">
        <f t="shared" si="13"/>
        <v>12</v>
      </c>
      <c r="G219" s="4">
        <f t="shared" si="14"/>
        <v>2378</v>
      </c>
      <c r="H219" s="4">
        <f t="shared" si="15"/>
        <v>2390</v>
      </c>
      <c r="I219" s="1" t="str">
        <f>VLOOKUP(J219,'[1]all-items'!$A$2:$C$300,2,FALSE)</f>
        <v>u</v>
      </c>
      <c r="J219" s="2" t="str">
        <f>VLOOKUP(B219,'[1]p12-items'!$F$2:$I$99,3,FALSE)</f>
        <v>knife</v>
      </c>
      <c r="K219" s="4">
        <f>VLOOKUP(B219,'[1]p12-items'!$F$2:$I$99,4,FALSE)</f>
        <v>1</v>
      </c>
      <c r="M219" s="1">
        <v>1</v>
      </c>
    </row>
    <row r="220" spans="1:13" ht="13.5" customHeight="1" x14ac:dyDescent="0.25">
      <c r="A220" s="1">
        <v>219</v>
      </c>
      <c r="B220" s="6" t="s">
        <v>119</v>
      </c>
      <c r="C220" s="2">
        <v>2.763888888888889E-2</v>
      </c>
      <c r="D220" s="2">
        <v>2.7731481481481478E-2</v>
      </c>
      <c r="E220" s="2">
        <f t="shared" si="12"/>
        <v>9.2592592592588563E-5</v>
      </c>
      <c r="F220" s="4">
        <f t="shared" si="13"/>
        <v>8</v>
      </c>
      <c r="G220" s="4">
        <f t="shared" si="14"/>
        <v>2388</v>
      </c>
      <c r="H220" s="4">
        <f t="shared" si="15"/>
        <v>2396</v>
      </c>
      <c r="I220" s="1" t="str">
        <f>VLOOKUP(J220,'[1]all-items'!$A$2:$C$300,2,FALSE)</f>
        <v>u</v>
      </c>
      <c r="J220" s="2" t="str">
        <f>VLOOKUP(B220,'[1]p12-items'!$F$2:$I$99,3,FALSE)</f>
        <v>plate</v>
      </c>
      <c r="K220" s="4">
        <f>VLOOKUP(B220,'[1]p12-items'!$F$2:$I$99,4,FALSE)</f>
        <v>2</v>
      </c>
      <c r="M220" s="1">
        <v>1</v>
      </c>
    </row>
    <row r="221" spans="1:13" ht="13.5" customHeight="1" x14ac:dyDescent="0.25">
      <c r="A221" s="1">
        <v>220</v>
      </c>
      <c r="B221" s="6" t="s">
        <v>126</v>
      </c>
      <c r="C221" s="2">
        <v>2.7685185185185188E-2</v>
      </c>
      <c r="D221" s="2">
        <v>2.7708333333333331E-2</v>
      </c>
      <c r="E221" s="2">
        <f t="shared" si="12"/>
        <v>2.3148148148143671E-5</v>
      </c>
      <c r="F221" s="4">
        <f t="shared" si="13"/>
        <v>2</v>
      </c>
      <c r="G221" s="4">
        <f t="shared" si="14"/>
        <v>2392</v>
      </c>
      <c r="H221" s="4">
        <f t="shared" si="15"/>
        <v>2394</v>
      </c>
      <c r="I221" s="1" t="str">
        <f>VLOOKUP(J221,'[1]all-items'!$A$2:$C$300,2,FALSE)</f>
        <v>c</v>
      </c>
      <c r="J221" s="2" t="str">
        <f>VLOOKUP(B221,'[1]p12-items'!$F$2:$I$99,3,FALSE)</f>
        <v>bagFreezer</v>
      </c>
      <c r="K221" s="4">
        <f>VLOOKUP(B221,'[1]p12-items'!$F$2:$I$99,4,FALSE)</f>
        <v>1</v>
      </c>
      <c r="M221" s="1">
        <v>1</v>
      </c>
    </row>
    <row r="222" spans="1:13" ht="13.5" customHeight="1" x14ac:dyDescent="0.25">
      <c r="A222" s="1">
        <v>221</v>
      </c>
      <c r="B222" s="6" t="s">
        <v>51</v>
      </c>
      <c r="C222" s="2">
        <v>2.7685185185185188E-2</v>
      </c>
      <c r="D222" s="2">
        <v>2.7708333333333331E-2</v>
      </c>
      <c r="E222" s="2">
        <f t="shared" si="12"/>
        <v>2.3148148148143671E-5</v>
      </c>
      <c r="F222" s="4">
        <f t="shared" si="13"/>
        <v>2</v>
      </c>
      <c r="G222" s="4">
        <f t="shared" si="14"/>
        <v>2392</v>
      </c>
      <c r="H222" s="4">
        <f t="shared" si="15"/>
        <v>2394</v>
      </c>
      <c r="I222" s="1" t="str">
        <f>VLOOKUP(J222,'[1]all-items'!$A$2:$C$300,2,FALSE)</f>
        <v>c</v>
      </c>
      <c r="J222" s="2" t="str">
        <f>VLOOKUP(B222,'[1]p12-items'!$F$2:$I$99,3,FALSE)</f>
        <v>potatoes</v>
      </c>
      <c r="K222" s="4">
        <f>VLOOKUP(B222,'[1]p12-items'!$F$2:$I$99,4,FALSE)</f>
        <v>0</v>
      </c>
      <c r="M222" s="1">
        <v>1</v>
      </c>
    </row>
    <row r="223" spans="1:13" x14ac:dyDescent="0.25">
      <c r="A223" s="1">
        <v>222</v>
      </c>
      <c r="B223" s="6" t="s">
        <v>67</v>
      </c>
      <c r="C223" s="2">
        <v>2.7708333333333331E-2</v>
      </c>
      <c r="D223" s="2">
        <v>2.7731481481481478E-2</v>
      </c>
      <c r="E223" s="2">
        <f t="shared" si="12"/>
        <v>2.3148148148147141E-5</v>
      </c>
      <c r="F223" s="4">
        <f t="shared" si="13"/>
        <v>2</v>
      </c>
      <c r="G223" s="4">
        <f t="shared" si="14"/>
        <v>2394</v>
      </c>
      <c r="H223" s="4">
        <f t="shared" si="15"/>
        <v>2396</v>
      </c>
      <c r="I223" s="1" t="str">
        <f>VLOOKUP(J223,'[1]all-items'!$A$2:$C$300,2,FALSE)</f>
        <v>u</v>
      </c>
      <c r="J223" s="2" t="str">
        <f>VLOOKUP(B223,'[1]p12-items'!$F$2:$I$99,3,FALSE)</f>
        <v>trashB</v>
      </c>
      <c r="K223" s="4" t="str">
        <f>VLOOKUP(B223,'[1]p12-items'!$F$2:$I$99,4,FALSE)</f>
        <v>black</v>
      </c>
      <c r="M223" s="1">
        <v>1</v>
      </c>
    </row>
    <row r="224" spans="1:13" x14ac:dyDescent="0.25">
      <c r="A224" s="1">
        <v>223</v>
      </c>
      <c r="B224" s="6" t="s">
        <v>72</v>
      </c>
      <c r="C224" s="2">
        <v>2.7731481481481478E-2</v>
      </c>
      <c r="D224" s="2">
        <v>2.7847222222222221E-2</v>
      </c>
      <c r="E224" s="2">
        <f t="shared" si="12"/>
        <v>1.1574074074074264E-4</v>
      </c>
      <c r="F224" s="4">
        <f t="shared" si="13"/>
        <v>10</v>
      </c>
      <c r="G224" s="4">
        <f t="shared" si="14"/>
        <v>2396</v>
      </c>
      <c r="H224" s="4">
        <f t="shared" si="15"/>
        <v>2406</v>
      </c>
      <c r="I224" s="1" t="str">
        <f>VLOOKUP(J224,'[1]all-items'!$A$2:$C$300,2,FALSE)</f>
        <v>u</v>
      </c>
      <c r="J224" s="2" t="str">
        <f>VLOOKUP(B224,'[1]p12-items'!$F$2:$I$99,3,FALSE)</f>
        <v>knife</v>
      </c>
      <c r="K224" s="4" t="str">
        <f>VLOOKUP(B224,'[1]p12-items'!$F$2:$I$99,4,FALSE)</f>
        <v>large</v>
      </c>
      <c r="M224" s="1">
        <v>1</v>
      </c>
    </row>
    <row r="225" spans="1:13" x14ac:dyDescent="0.25">
      <c r="A225" s="1">
        <v>224</v>
      </c>
      <c r="B225" s="6" t="s">
        <v>38</v>
      </c>
      <c r="C225" s="2">
        <v>2.7754629629629629E-2</v>
      </c>
      <c r="D225" s="2">
        <v>2.7870370370370368E-2</v>
      </c>
      <c r="E225" s="2">
        <f t="shared" si="12"/>
        <v>1.1574074074073917E-4</v>
      </c>
      <c r="F225" s="4">
        <f t="shared" si="13"/>
        <v>10</v>
      </c>
      <c r="G225" s="4">
        <f t="shared" si="14"/>
        <v>2398</v>
      </c>
      <c r="H225" s="4">
        <f t="shared" si="15"/>
        <v>2408</v>
      </c>
      <c r="I225" s="1" t="str">
        <f>VLOOKUP(J225,'[1]all-items'!$A$2:$C$300,2,FALSE)</f>
        <v>u</v>
      </c>
      <c r="J225" s="2" t="str">
        <f>VLOOKUP(B225,'[1]p12-items'!$F$2:$I$99,3,FALSE)</f>
        <v>cup</v>
      </c>
      <c r="K225" s="4">
        <f>VLOOKUP(B225,'[1]p12-items'!$F$2:$I$99,4,FALSE)</f>
        <v>1</v>
      </c>
      <c r="M225" s="1">
        <v>1</v>
      </c>
    </row>
    <row r="226" spans="1:13" x14ac:dyDescent="0.25">
      <c r="A226" s="1">
        <v>225</v>
      </c>
      <c r="B226" s="6" t="s">
        <v>35</v>
      </c>
      <c r="C226" s="2">
        <v>2.7777777777777776E-2</v>
      </c>
      <c r="D226" s="2">
        <v>2.7870370370370368E-2</v>
      </c>
      <c r="E226" s="2">
        <f t="shared" si="12"/>
        <v>9.2592592592592032E-5</v>
      </c>
      <c r="F226" s="4">
        <f t="shared" si="13"/>
        <v>8</v>
      </c>
      <c r="G226" s="4">
        <f t="shared" si="14"/>
        <v>2400</v>
      </c>
      <c r="H226" s="4">
        <f t="shared" si="15"/>
        <v>2408</v>
      </c>
      <c r="I226" s="1" t="str">
        <f>VLOOKUP(J226,'[1]all-items'!$A$2:$C$300,2,FALSE)</f>
        <v>c</v>
      </c>
      <c r="J226" s="2" t="str">
        <f>VLOOKUP(B226,'[1]p12-items'!$F$2:$I$99,3,FALSE)</f>
        <v>coffee</v>
      </c>
      <c r="K226" s="4">
        <f>VLOOKUP(B226,'[1]p12-items'!$F$2:$I$99,4,FALSE)</f>
        <v>0</v>
      </c>
      <c r="M226" s="1">
        <v>1</v>
      </c>
    </row>
    <row r="227" spans="1:13" x14ac:dyDescent="0.25">
      <c r="A227" s="1">
        <v>226</v>
      </c>
      <c r="B227" s="6" t="s">
        <v>33</v>
      </c>
      <c r="C227" s="2">
        <v>2.7893518518518515E-2</v>
      </c>
      <c r="D227" s="2">
        <v>2.8680555555555553E-2</v>
      </c>
      <c r="E227" s="2">
        <f t="shared" si="12"/>
        <v>7.8703703703703748E-4</v>
      </c>
      <c r="F227" s="4">
        <f t="shared" si="13"/>
        <v>68</v>
      </c>
      <c r="G227" s="4">
        <f t="shared" si="14"/>
        <v>2410</v>
      </c>
      <c r="H227" s="4">
        <f t="shared" si="15"/>
        <v>2478</v>
      </c>
      <c r="I227" s="1" t="str">
        <f>VLOOKUP(J227,'[1]all-items'!$A$2:$C$300,2,FALSE)</f>
        <v>u</v>
      </c>
      <c r="J227" s="2" t="str">
        <f>VLOOKUP(B227,'[1]p12-items'!$F$2:$I$99,3,FALSE)</f>
        <v>chopB</v>
      </c>
      <c r="K227" s="4">
        <f>VLOOKUP(B227,'[1]p12-items'!$F$2:$I$99,4,FALSE)</f>
        <v>0</v>
      </c>
      <c r="M227" s="1">
        <v>1</v>
      </c>
    </row>
    <row r="228" spans="1:13" x14ac:dyDescent="0.25">
      <c r="A228" s="1">
        <v>227</v>
      </c>
      <c r="B228" s="6" t="s">
        <v>72</v>
      </c>
      <c r="C228" s="2">
        <v>2.7893518518518515E-2</v>
      </c>
      <c r="D228" s="2">
        <v>2.8680555555555553E-2</v>
      </c>
      <c r="E228" s="2">
        <f t="shared" si="12"/>
        <v>7.8703703703703748E-4</v>
      </c>
      <c r="F228" s="4">
        <f t="shared" si="13"/>
        <v>68</v>
      </c>
      <c r="G228" s="4">
        <f t="shared" si="14"/>
        <v>2410</v>
      </c>
      <c r="H228" s="4">
        <f t="shared" si="15"/>
        <v>2478</v>
      </c>
      <c r="I228" s="1" t="str">
        <f>VLOOKUP(J228,'[1]all-items'!$A$2:$C$300,2,FALSE)</f>
        <v>u</v>
      </c>
      <c r="J228" s="2" t="str">
        <f>VLOOKUP(B228,'[1]p12-items'!$F$2:$I$99,3,FALSE)</f>
        <v>knife</v>
      </c>
      <c r="K228" s="4" t="str">
        <f>VLOOKUP(B228,'[1]p12-items'!$F$2:$I$99,4,FALSE)</f>
        <v>large</v>
      </c>
      <c r="M228" s="1">
        <v>1</v>
      </c>
    </row>
    <row r="229" spans="1:13" x14ac:dyDescent="0.25">
      <c r="A229" s="1">
        <v>228</v>
      </c>
      <c r="B229" s="6" t="s">
        <v>51</v>
      </c>
      <c r="C229" s="2">
        <v>2.7893518518518515E-2</v>
      </c>
      <c r="D229" s="2">
        <v>2.8680555555555553E-2</v>
      </c>
      <c r="E229" s="2">
        <f t="shared" si="12"/>
        <v>7.8703703703703748E-4</v>
      </c>
      <c r="F229" s="4">
        <f t="shared" si="13"/>
        <v>68</v>
      </c>
      <c r="G229" s="4">
        <f t="shared" si="14"/>
        <v>2410</v>
      </c>
      <c r="H229" s="4">
        <f t="shared" si="15"/>
        <v>2478</v>
      </c>
      <c r="I229" s="1" t="str">
        <f>VLOOKUP(J229,'[1]all-items'!$A$2:$C$300,2,FALSE)</f>
        <v>c</v>
      </c>
      <c r="J229" s="2" t="str">
        <f>VLOOKUP(B229,'[1]p12-items'!$F$2:$I$99,3,FALSE)</f>
        <v>potatoes</v>
      </c>
      <c r="K229" s="4">
        <f>VLOOKUP(B229,'[1]p12-items'!$F$2:$I$99,4,FALSE)</f>
        <v>0</v>
      </c>
      <c r="M229" s="1">
        <v>1</v>
      </c>
    </row>
    <row r="230" spans="1:13" x14ac:dyDescent="0.25">
      <c r="A230" s="1">
        <v>229</v>
      </c>
      <c r="B230" s="6" t="s">
        <v>96</v>
      </c>
      <c r="C230" s="2">
        <v>2.7939814814814817E-2</v>
      </c>
      <c r="D230" s="2">
        <v>2.7986111111111111E-2</v>
      </c>
      <c r="E230" s="2">
        <f t="shared" si="12"/>
        <v>4.6296296296294281E-5</v>
      </c>
      <c r="F230" s="4">
        <f t="shared" si="13"/>
        <v>4</v>
      </c>
      <c r="G230" s="4">
        <f t="shared" si="14"/>
        <v>2414</v>
      </c>
      <c r="H230" s="4">
        <f t="shared" si="15"/>
        <v>2418</v>
      </c>
      <c r="I230" s="1" t="str">
        <f>VLOOKUP(J230,'[1]all-items'!$A$2:$C$300,2,FALSE)</f>
        <v>u</v>
      </c>
      <c r="J230" s="2" t="str">
        <f>VLOOKUP(B230,'[1]p12-items'!$F$2:$I$99,3,FALSE)</f>
        <v>computer</v>
      </c>
      <c r="K230" s="4">
        <f>VLOOKUP(B230,'[1]p12-items'!$F$2:$I$99,4,FALSE)</f>
        <v>0</v>
      </c>
      <c r="M230" s="1">
        <v>1</v>
      </c>
    </row>
    <row r="231" spans="1:13" x14ac:dyDescent="0.25">
      <c r="A231" s="1">
        <v>230</v>
      </c>
      <c r="B231" s="6" t="s">
        <v>130</v>
      </c>
      <c r="C231" s="2">
        <v>2.8703703703703703E-2</v>
      </c>
      <c r="D231" s="2">
        <v>2.8796296296296296E-2</v>
      </c>
      <c r="E231" s="2">
        <f t="shared" si="12"/>
        <v>9.2592592592592032E-5</v>
      </c>
      <c r="F231" s="4">
        <f t="shared" si="13"/>
        <v>8</v>
      </c>
      <c r="G231" s="4">
        <f t="shared" si="14"/>
        <v>2480</v>
      </c>
      <c r="H231" s="4">
        <f t="shared" si="15"/>
        <v>2488</v>
      </c>
      <c r="I231" s="1" t="str">
        <f>VLOOKUP(J231,'[1]all-items'!$A$2:$C$300,2,FALSE)</f>
        <v>u</v>
      </c>
      <c r="J231" s="2" t="str">
        <f>VLOOKUP(B231,'[1]p12-items'!$F$2:$I$99,3,FALSE)</f>
        <v>plate</v>
      </c>
      <c r="K231" s="4">
        <f>VLOOKUP(B231,'[1]p12-items'!$F$2:$I$99,4,FALSE)</f>
        <v>3</v>
      </c>
      <c r="M231" s="1">
        <v>1</v>
      </c>
    </row>
    <row r="232" spans="1:13" x14ac:dyDescent="0.25">
      <c r="A232" s="1">
        <v>231</v>
      </c>
      <c r="B232" s="6" t="s">
        <v>51</v>
      </c>
      <c r="C232" s="2">
        <v>2.8749999999999998E-2</v>
      </c>
      <c r="D232" s="2">
        <v>3.2129629629629626E-2</v>
      </c>
      <c r="E232" s="2">
        <f t="shared" si="12"/>
        <v>3.3796296296296283E-3</v>
      </c>
      <c r="F232" s="4">
        <f t="shared" si="13"/>
        <v>292</v>
      </c>
      <c r="G232" s="4">
        <f t="shared" si="14"/>
        <v>2484</v>
      </c>
      <c r="H232" s="4">
        <f t="shared" si="15"/>
        <v>2776</v>
      </c>
      <c r="I232" s="1" t="str">
        <f>VLOOKUP(J232,'[1]all-items'!$A$2:$C$300,2,FALSE)</f>
        <v>c</v>
      </c>
      <c r="J232" s="2" t="str">
        <f>VLOOKUP(B232,'[1]p12-items'!$F$2:$I$99,3,FALSE)</f>
        <v>potatoes</v>
      </c>
      <c r="K232" s="4">
        <f>VLOOKUP(B232,'[1]p12-items'!$F$2:$I$99,4,FALSE)</f>
        <v>0</v>
      </c>
      <c r="M232" s="1">
        <v>1</v>
      </c>
    </row>
    <row r="233" spans="1:13" x14ac:dyDescent="0.25">
      <c r="A233" s="1">
        <v>232</v>
      </c>
      <c r="B233" s="6" t="s">
        <v>33</v>
      </c>
      <c r="C233" s="2">
        <v>2.8819444444444443E-2</v>
      </c>
      <c r="D233" s="2">
        <v>3.2129629629629626E-2</v>
      </c>
      <c r="E233" s="2">
        <f t="shared" si="12"/>
        <v>3.3101851851851834E-3</v>
      </c>
      <c r="F233" s="4">
        <f t="shared" si="13"/>
        <v>286</v>
      </c>
      <c r="G233" s="4">
        <f t="shared" si="14"/>
        <v>2490</v>
      </c>
      <c r="H233" s="4">
        <f t="shared" si="15"/>
        <v>2776</v>
      </c>
      <c r="I233" s="1" t="str">
        <f>VLOOKUP(J233,'[1]all-items'!$A$2:$C$300,2,FALSE)</f>
        <v>u</v>
      </c>
      <c r="J233" s="2" t="str">
        <f>VLOOKUP(B233,'[1]p12-items'!$F$2:$I$99,3,FALSE)</f>
        <v>chopB</v>
      </c>
      <c r="K233" s="4">
        <f>VLOOKUP(B233,'[1]p12-items'!$F$2:$I$99,4,FALSE)</f>
        <v>0</v>
      </c>
      <c r="M233" s="1">
        <v>1</v>
      </c>
    </row>
    <row r="234" spans="1:13" x14ac:dyDescent="0.25">
      <c r="A234" s="1">
        <v>233</v>
      </c>
      <c r="B234" s="6" t="s">
        <v>72</v>
      </c>
      <c r="C234" s="2">
        <v>2.884259259259259E-2</v>
      </c>
      <c r="D234" s="2">
        <v>3.2129629629629626E-2</v>
      </c>
      <c r="E234" s="2">
        <f t="shared" si="12"/>
        <v>3.2870370370370362E-3</v>
      </c>
      <c r="F234" s="4">
        <f t="shared" si="13"/>
        <v>284</v>
      </c>
      <c r="G234" s="4">
        <f t="shared" si="14"/>
        <v>2492</v>
      </c>
      <c r="H234" s="4">
        <f t="shared" si="15"/>
        <v>2776</v>
      </c>
      <c r="I234" s="1" t="str">
        <f>VLOOKUP(J234,'[1]all-items'!$A$2:$C$300,2,FALSE)</f>
        <v>u</v>
      </c>
      <c r="J234" s="2" t="str">
        <f>VLOOKUP(B234,'[1]p12-items'!$F$2:$I$99,3,FALSE)</f>
        <v>knife</v>
      </c>
      <c r="K234" s="4" t="str">
        <f>VLOOKUP(B234,'[1]p12-items'!$F$2:$I$99,4,FALSE)</f>
        <v>large</v>
      </c>
      <c r="M234" s="1">
        <v>1</v>
      </c>
    </row>
    <row r="235" spans="1:13" x14ac:dyDescent="0.25">
      <c r="A235" s="1">
        <v>234</v>
      </c>
      <c r="B235" s="6" t="s">
        <v>130</v>
      </c>
      <c r="C235" s="2">
        <v>2.9421296296296296E-2</v>
      </c>
      <c r="D235" s="2">
        <v>2.9444444444444443E-2</v>
      </c>
      <c r="E235" s="2">
        <f t="shared" si="12"/>
        <v>2.3148148148147141E-5</v>
      </c>
      <c r="F235" s="4">
        <f t="shared" si="13"/>
        <v>2</v>
      </c>
      <c r="G235" s="4">
        <f t="shared" si="14"/>
        <v>2542</v>
      </c>
      <c r="H235" s="4">
        <f t="shared" si="15"/>
        <v>2544</v>
      </c>
      <c r="I235" s="1" t="str">
        <f>VLOOKUP(J235,'[1]all-items'!$A$2:$C$300,2,FALSE)</f>
        <v>u</v>
      </c>
      <c r="J235" s="2" t="str">
        <f>VLOOKUP(B235,'[1]p12-items'!$F$2:$I$99,3,FALSE)</f>
        <v>plate</v>
      </c>
      <c r="K235" s="4">
        <f>VLOOKUP(B235,'[1]p12-items'!$F$2:$I$99,4,FALSE)</f>
        <v>3</v>
      </c>
      <c r="M235" s="1">
        <v>1</v>
      </c>
    </row>
    <row r="236" spans="1:13" x14ac:dyDescent="0.25">
      <c r="A236" s="1">
        <v>235</v>
      </c>
      <c r="B236" s="6" t="s">
        <v>130</v>
      </c>
      <c r="C236" s="2">
        <v>2.974537037037037E-2</v>
      </c>
      <c r="D236" s="2">
        <v>2.9768518518518517E-2</v>
      </c>
      <c r="E236" s="2">
        <f t="shared" si="12"/>
        <v>2.3148148148147141E-5</v>
      </c>
      <c r="F236" s="4">
        <f t="shared" si="13"/>
        <v>2</v>
      </c>
      <c r="G236" s="4">
        <f t="shared" si="14"/>
        <v>2570</v>
      </c>
      <c r="H236" s="4">
        <f t="shared" si="15"/>
        <v>2572</v>
      </c>
      <c r="I236" s="1" t="str">
        <f>VLOOKUP(J236,'[1]all-items'!$A$2:$C$300,2,FALSE)</f>
        <v>u</v>
      </c>
      <c r="J236" s="2" t="str">
        <f>VLOOKUP(B236,'[1]p12-items'!$F$2:$I$99,3,FALSE)</f>
        <v>plate</v>
      </c>
      <c r="K236" s="4">
        <f>VLOOKUP(B236,'[1]p12-items'!$F$2:$I$99,4,FALSE)</f>
        <v>3</v>
      </c>
      <c r="M236" s="1">
        <v>1</v>
      </c>
    </row>
    <row r="237" spans="1:13" x14ac:dyDescent="0.25">
      <c r="A237" s="1">
        <v>236</v>
      </c>
      <c r="B237" s="6" t="s">
        <v>130</v>
      </c>
      <c r="C237" s="2">
        <v>3.0555555555555555E-2</v>
      </c>
      <c r="D237" s="2">
        <v>3.0578703703703702E-2</v>
      </c>
      <c r="E237" s="2">
        <f t="shared" si="12"/>
        <v>2.3148148148147141E-5</v>
      </c>
      <c r="F237" s="4">
        <f t="shared" si="13"/>
        <v>2</v>
      </c>
      <c r="G237" s="4">
        <f t="shared" si="14"/>
        <v>2640</v>
      </c>
      <c r="H237" s="4">
        <f t="shared" si="15"/>
        <v>2642</v>
      </c>
      <c r="I237" s="1" t="str">
        <f>VLOOKUP(J237,'[1]all-items'!$A$2:$C$300,2,FALSE)</f>
        <v>u</v>
      </c>
      <c r="J237" s="2" t="str">
        <f>VLOOKUP(B237,'[1]p12-items'!$F$2:$I$99,3,FALSE)</f>
        <v>plate</v>
      </c>
      <c r="K237" s="4">
        <f>VLOOKUP(B237,'[1]p12-items'!$F$2:$I$99,4,FALSE)</f>
        <v>3</v>
      </c>
      <c r="M237" s="1">
        <v>1</v>
      </c>
    </row>
    <row r="238" spans="1:13" x14ac:dyDescent="0.25">
      <c r="A238" s="1">
        <v>237</v>
      </c>
      <c r="B238" s="6" t="s">
        <v>130</v>
      </c>
      <c r="C238" s="2">
        <v>3.0925925925925926E-2</v>
      </c>
      <c r="D238" s="2">
        <v>3.0949074074074077E-2</v>
      </c>
      <c r="E238" s="2">
        <f t="shared" si="12"/>
        <v>2.314814814815061E-5</v>
      </c>
      <c r="F238" s="4">
        <f t="shared" si="13"/>
        <v>2</v>
      </c>
      <c r="G238" s="4">
        <f t="shared" si="14"/>
        <v>2672</v>
      </c>
      <c r="H238" s="4">
        <f t="shared" si="15"/>
        <v>2674</v>
      </c>
      <c r="I238" s="1" t="str">
        <f>VLOOKUP(J238,'[1]all-items'!$A$2:$C$300,2,FALSE)</f>
        <v>u</v>
      </c>
      <c r="J238" s="2" t="str">
        <f>VLOOKUP(B238,'[1]p12-items'!$F$2:$I$99,3,FALSE)</f>
        <v>plate</v>
      </c>
      <c r="K238" s="4">
        <f>VLOOKUP(B238,'[1]p12-items'!$F$2:$I$99,4,FALSE)</f>
        <v>3</v>
      </c>
      <c r="M238" s="1">
        <v>1</v>
      </c>
    </row>
    <row r="239" spans="1:13" x14ac:dyDescent="0.25">
      <c r="A239" s="1">
        <v>238</v>
      </c>
      <c r="B239" s="6" t="s">
        <v>117</v>
      </c>
      <c r="C239" s="2">
        <v>3.1064814814814812E-2</v>
      </c>
      <c r="D239" s="2">
        <v>3.108796296296296E-2</v>
      </c>
      <c r="E239" s="2">
        <f t="shared" si="12"/>
        <v>2.3148148148147141E-5</v>
      </c>
      <c r="F239" s="4">
        <f t="shared" si="13"/>
        <v>2</v>
      </c>
      <c r="G239" s="4">
        <f t="shared" si="14"/>
        <v>2684</v>
      </c>
      <c r="H239" s="4">
        <f t="shared" si="15"/>
        <v>2686</v>
      </c>
      <c r="I239" s="1" t="str">
        <f>VLOOKUP(J239,'[1]all-items'!$A$2:$C$300,2,FALSE)</f>
        <v>u</v>
      </c>
      <c r="J239" s="2" t="str">
        <f>VLOOKUP(B239,'[1]p12-items'!$F$2:$I$99,3,FALSE)</f>
        <v>bowl</v>
      </c>
      <c r="K239" s="4" t="str">
        <f>VLOOKUP(B239,'[1]p12-items'!$F$2:$I$99,4,FALSE)</f>
        <v>green_2</v>
      </c>
      <c r="M239" s="1">
        <v>1</v>
      </c>
    </row>
    <row r="240" spans="1:13" x14ac:dyDescent="0.25">
      <c r="A240" s="1">
        <v>239</v>
      </c>
      <c r="B240" s="6" t="s">
        <v>130</v>
      </c>
      <c r="C240" s="2">
        <v>3.1273148148148147E-2</v>
      </c>
      <c r="D240" s="2">
        <v>3.1296296296296301E-2</v>
      </c>
      <c r="E240" s="2">
        <f t="shared" si="12"/>
        <v>2.314814814815408E-5</v>
      </c>
      <c r="F240" s="4">
        <f t="shared" si="13"/>
        <v>2</v>
      </c>
      <c r="G240" s="4">
        <f t="shared" si="14"/>
        <v>2702</v>
      </c>
      <c r="H240" s="4">
        <f t="shared" si="15"/>
        <v>2704</v>
      </c>
      <c r="I240" s="1" t="str">
        <f>VLOOKUP(J240,'[1]all-items'!$A$2:$C$300,2,FALSE)</f>
        <v>u</v>
      </c>
      <c r="J240" s="2" t="str">
        <f>VLOOKUP(B240,'[1]p12-items'!$F$2:$I$99,3,FALSE)</f>
        <v>plate</v>
      </c>
      <c r="K240" s="4">
        <f>VLOOKUP(B240,'[1]p12-items'!$F$2:$I$99,4,FALSE)</f>
        <v>3</v>
      </c>
      <c r="M240" s="1">
        <v>1</v>
      </c>
    </row>
    <row r="241" spans="1:13" x14ac:dyDescent="0.25">
      <c r="A241" s="1">
        <v>240</v>
      </c>
      <c r="B241" s="6" t="s">
        <v>130</v>
      </c>
      <c r="C241" s="2">
        <v>3.1736111111111111E-2</v>
      </c>
      <c r="D241" s="2">
        <v>3.1759259259259258E-2</v>
      </c>
      <c r="E241" s="2">
        <f t="shared" si="12"/>
        <v>2.3148148148147141E-5</v>
      </c>
      <c r="F241" s="4">
        <f t="shared" si="13"/>
        <v>2</v>
      </c>
      <c r="G241" s="4">
        <f t="shared" si="14"/>
        <v>2742</v>
      </c>
      <c r="H241" s="4">
        <f t="shared" si="15"/>
        <v>2744</v>
      </c>
      <c r="I241" s="1" t="str">
        <f>VLOOKUP(J241,'[1]all-items'!$A$2:$C$300,2,FALSE)</f>
        <v>u</v>
      </c>
      <c r="J241" s="2" t="str">
        <f>VLOOKUP(B241,'[1]p12-items'!$F$2:$I$99,3,FALSE)</f>
        <v>plate</v>
      </c>
      <c r="K241" s="4">
        <f>VLOOKUP(B241,'[1]p12-items'!$F$2:$I$99,4,FALSE)</f>
        <v>3</v>
      </c>
      <c r="M241" s="1">
        <v>1</v>
      </c>
    </row>
    <row r="242" spans="1:13" x14ac:dyDescent="0.25">
      <c r="A242" s="1">
        <v>241</v>
      </c>
      <c r="B242" s="6" t="s">
        <v>130</v>
      </c>
      <c r="C242" s="2">
        <v>3.2060185185185185E-2</v>
      </c>
      <c r="D242" s="2">
        <v>3.2083333333333332E-2</v>
      </c>
      <c r="E242" s="2">
        <f t="shared" si="12"/>
        <v>2.3148148148147141E-5</v>
      </c>
      <c r="F242" s="4">
        <f t="shared" si="13"/>
        <v>2</v>
      </c>
      <c r="G242" s="4">
        <f t="shared" si="14"/>
        <v>2770</v>
      </c>
      <c r="H242" s="4">
        <f t="shared" si="15"/>
        <v>2772</v>
      </c>
      <c r="I242" s="1" t="str">
        <f>VLOOKUP(J242,'[1]all-items'!$A$2:$C$300,2,FALSE)</f>
        <v>u</v>
      </c>
      <c r="J242" s="2" t="str">
        <f>VLOOKUP(B242,'[1]p12-items'!$F$2:$I$99,3,FALSE)</f>
        <v>plate</v>
      </c>
      <c r="K242" s="4">
        <f>VLOOKUP(B242,'[1]p12-items'!$F$2:$I$99,4,FALSE)</f>
        <v>3</v>
      </c>
      <c r="M242" s="1">
        <v>1</v>
      </c>
    </row>
    <row r="243" spans="1:13" x14ac:dyDescent="0.25">
      <c r="A243" s="1">
        <v>242</v>
      </c>
      <c r="B243" s="6" t="s">
        <v>66</v>
      </c>
      <c r="C243" s="2">
        <v>3.2129629629629626E-2</v>
      </c>
      <c r="D243" s="2">
        <v>3.2175925925925927E-2</v>
      </c>
      <c r="E243" s="2">
        <f t="shared" si="12"/>
        <v>4.629629629630122E-5</v>
      </c>
      <c r="F243" s="4">
        <f t="shared" si="13"/>
        <v>4</v>
      </c>
      <c r="G243" s="4">
        <f t="shared" si="14"/>
        <v>2776</v>
      </c>
      <c r="H243" s="4">
        <f t="shared" si="15"/>
        <v>2780</v>
      </c>
      <c r="I243" s="1" t="str">
        <f>VLOOKUP(J243,'[1]all-items'!$A$2:$C$300,2,FALSE)</f>
        <v>u</v>
      </c>
      <c r="J243" s="2" t="str">
        <f>VLOOKUP(B243,'[1]p12-items'!$F$2:$I$99,3,FALSE)</f>
        <v>mixingBowl</v>
      </c>
      <c r="K243" s="4" t="str">
        <f>VLOOKUP(B243,'[1]p12-items'!$F$2:$I$99,4,FALSE)</f>
        <v>red</v>
      </c>
      <c r="M243" s="1">
        <v>1</v>
      </c>
    </row>
    <row r="244" spans="1:13" x14ac:dyDescent="0.25">
      <c r="A244" s="1">
        <v>243</v>
      </c>
      <c r="B244" s="6" t="s">
        <v>19</v>
      </c>
      <c r="C244" s="2">
        <v>3.2152777777777773E-2</v>
      </c>
      <c r="D244" s="2">
        <v>3.2199074074074074E-2</v>
      </c>
      <c r="E244" s="2">
        <f t="shared" si="12"/>
        <v>4.629629629630122E-5</v>
      </c>
      <c r="F244" s="4">
        <f t="shared" si="13"/>
        <v>4</v>
      </c>
      <c r="G244" s="4">
        <f t="shared" si="14"/>
        <v>2778</v>
      </c>
      <c r="H244" s="4">
        <f t="shared" si="15"/>
        <v>2782</v>
      </c>
      <c r="I244" s="1" t="str">
        <f>VLOOKUP(J244,'[1]all-items'!$A$2:$C$300,2,FALSE)</f>
        <v>u</v>
      </c>
      <c r="J244" s="2" t="str">
        <f>VLOOKUP(B244,'[1]p12-items'!$F$2:$I$99,3,FALSE)</f>
        <v>colander</v>
      </c>
      <c r="K244" s="4">
        <f>VLOOKUP(B244,'[1]p12-items'!$F$2:$I$99,4,FALSE)</f>
        <v>0</v>
      </c>
      <c r="M244" s="1">
        <v>1</v>
      </c>
    </row>
    <row r="245" spans="1:13" x14ac:dyDescent="0.25">
      <c r="A245" s="1">
        <v>244</v>
      </c>
      <c r="B245" s="6" t="s">
        <v>96</v>
      </c>
      <c r="C245" s="2">
        <v>3.2245370370370369E-2</v>
      </c>
      <c r="D245" s="2">
        <v>3.2314814814814817E-2</v>
      </c>
      <c r="E245" s="2">
        <f t="shared" si="12"/>
        <v>6.9444444444448361E-5</v>
      </c>
      <c r="F245" s="4">
        <f t="shared" si="13"/>
        <v>6</v>
      </c>
      <c r="G245" s="4">
        <f t="shared" si="14"/>
        <v>2786</v>
      </c>
      <c r="H245" s="4">
        <f t="shared" si="15"/>
        <v>2792</v>
      </c>
      <c r="I245" s="1" t="str">
        <f>VLOOKUP(J245,'[1]all-items'!$A$2:$C$300,2,FALSE)</f>
        <v>u</v>
      </c>
      <c r="J245" s="2" t="str">
        <f>VLOOKUP(B245,'[1]p12-items'!$F$2:$I$99,3,FALSE)</f>
        <v>computer</v>
      </c>
      <c r="K245" s="4">
        <f>VLOOKUP(B245,'[1]p12-items'!$F$2:$I$99,4,FALSE)</f>
        <v>0</v>
      </c>
      <c r="M245" s="1">
        <v>1</v>
      </c>
    </row>
    <row r="246" spans="1:13" x14ac:dyDescent="0.25">
      <c r="A246" s="1">
        <v>245</v>
      </c>
      <c r="B246" s="6" t="s">
        <v>130</v>
      </c>
      <c r="C246" s="2">
        <v>3.2314814814814817E-2</v>
      </c>
      <c r="D246" s="2">
        <v>3.2384259259259258E-2</v>
      </c>
      <c r="E246" s="2">
        <f t="shared" si="12"/>
        <v>6.9444444444441422E-5</v>
      </c>
      <c r="F246" s="4">
        <f t="shared" si="13"/>
        <v>6</v>
      </c>
      <c r="G246" s="4">
        <f t="shared" si="14"/>
        <v>2792</v>
      </c>
      <c r="H246" s="4">
        <f t="shared" si="15"/>
        <v>2798</v>
      </c>
      <c r="I246" s="1" t="str">
        <f>VLOOKUP(J246,'[1]all-items'!$A$2:$C$300,2,FALSE)</f>
        <v>u</v>
      </c>
      <c r="J246" s="2" t="str">
        <f>VLOOKUP(B246,'[1]p12-items'!$F$2:$I$99,3,FALSE)</f>
        <v>plate</v>
      </c>
      <c r="K246" s="4">
        <f>VLOOKUP(B246,'[1]p12-items'!$F$2:$I$99,4,FALSE)</f>
        <v>3</v>
      </c>
      <c r="M246" s="1">
        <v>1</v>
      </c>
    </row>
    <row r="247" spans="1:13" x14ac:dyDescent="0.25">
      <c r="A247" s="1">
        <v>246</v>
      </c>
      <c r="B247" s="6" t="s">
        <v>51</v>
      </c>
      <c r="C247" s="2">
        <v>3.2314814814814817E-2</v>
      </c>
      <c r="D247" s="2">
        <v>3.2337962962962964E-2</v>
      </c>
      <c r="E247" s="2">
        <f t="shared" si="12"/>
        <v>2.3148148148147141E-5</v>
      </c>
      <c r="F247" s="4">
        <f t="shared" si="13"/>
        <v>2</v>
      </c>
      <c r="G247" s="4">
        <f t="shared" si="14"/>
        <v>2792</v>
      </c>
      <c r="H247" s="4">
        <f t="shared" si="15"/>
        <v>2794</v>
      </c>
      <c r="I247" s="1" t="str">
        <f>VLOOKUP(J247,'[1]all-items'!$A$2:$C$300,2,FALSE)</f>
        <v>c</v>
      </c>
      <c r="J247" s="2" t="str">
        <f>VLOOKUP(B247,'[1]p12-items'!$F$2:$I$99,3,FALSE)</f>
        <v>potatoes</v>
      </c>
      <c r="K247" s="4">
        <f>VLOOKUP(B247,'[1]p12-items'!$F$2:$I$99,4,FALSE)</f>
        <v>0</v>
      </c>
      <c r="M247" s="1">
        <v>1</v>
      </c>
    </row>
    <row r="248" spans="1:13" x14ac:dyDescent="0.25">
      <c r="A248" s="1">
        <v>247</v>
      </c>
      <c r="B248" s="6" t="s">
        <v>66</v>
      </c>
      <c r="C248" s="2">
        <v>3.2337962962962964E-2</v>
      </c>
      <c r="D248" s="2">
        <v>3.2384259259259258E-2</v>
      </c>
      <c r="E248" s="2">
        <f t="shared" si="12"/>
        <v>4.6296296296294281E-5</v>
      </c>
      <c r="F248" s="4">
        <f t="shared" si="13"/>
        <v>4</v>
      </c>
      <c r="G248" s="4">
        <f t="shared" si="14"/>
        <v>2794</v>
      </c>
      <c r="H248" s="4">
        <f t="shared" si="15"/>
        <v>2798</v>
      </c>
      <c r="I248" s="1" t="str">
        <f>VLOOKUP(J248,'[1]all-items'!$A$2:$C$300,2,FALSE)</f>
        <v>u</v>
      </c>
      <c r="J248" s="2" t="str">
        <f>VLOOKUP(B248,'[1]p12-items'!$F$2:$I$99,3,FALSE)</f>
        <v>mixingBowl</v>
      </c>
      <c r="K248" s="4" t="str">
        <f>VLOOKUP(B248,'[1]p12-items'!$F$2:$I$99,4,FALSE)</f>
        <v>red</v>
      </c>
      <c r="M248" s="1">
        <v>1</v>
      </c>
    </row>
    <row r="249" spans="1:13" x14ac:dyDescent="0.25">
      <c r="A249" s="1">
        <v>248</v>
      </c>
      <c r="B249" s="6" t="s">
        <v>33</v>
      </c>
      <c r="C249" s="2">
        <v>3.2384259259259258E-2</v>
      </c>
      <c r="D249" s="2">
        <v>3.3148148148148149E-2</v>
      </c>
      <c r="E249" s="2">
        <f t="shared" si="12"/>
        <v>7.6388888888889034E-4</v>
      </c>
      <c r="F249" s="4">
        <f t="shared" si="13"/>
        <v>66</v>
      </c>
      <c r="G249" s="4">
        <f t="shared" si="14"/>
        <v>2798</v>
      </c>
      <c r="H249" s="4">
        <f t="shared" si="15"/>
        <v>2864</v>
      </c>
      <c r="I249" s="1" t="str">
        <f>VLOOKUP(J249,'[1]all-items'!$A$2:$C$300,2,FALSE)</f>
        <v>u</v>
      </c>
      <c r="J249" s="2" t="str">
        <f>VLOOKUP(B249,'[1]p12-items'!$F$2:$I$99,3,FALSE)</f>
        <v>chopB</v>
      </c>
      <c r="K249" s="4">
        <f>VLOOKUP(B249,'[1]p12-items'!$F$2:$I$99,4,FALSE)</f>
        <v>0</v>
      </c>
      <c r="M249" s="1">
        <v>1</v>
      </c>
    </row>
    <row r="250" spans="1:13" x14ac:dyDescent="0.25">
      <c r="A250" s="1">
        <v>249</v>
      </c>
      <c r="B250" s="6" t="s">
        <v>72</v>
      </c>
      <c r="C250" s="2">
        <v>3.2384259259259258E-2</v>
      </c>
      <c r="D250" s="2">
        <v>3.3148148148148149E-2</v>
      </c>
      <c r="E250" s="2">
        <f t="shared" si="12"/>
        <v>7.6388888888889034E-4</v>
      </c>
      <c r="F250" s="4">
        <f t="shared" si="13"/>
        <v>66</v>
      </c>
      <c r="G250" s="4">
        <f t="shared" si="14"/>
        <v>2798</v>
      </c>
      <c r="H250" s="4">
        <f t="shared" si="15"/>
        <v>2864</v>
      </c>
      <c r="I250" s="1" t="str">
        <f>VLOOKUP(J250,'[1]all-items'!$A$2:$C$300,2,FALSE)</f>
        <v>u</v>
      </c>
      <c r="J250" s="2" t="str">
        <f>VLOOKUP(B250,'[1]p12-items'!$F$2:$I$99,3,FALSE)</f>
        <v>knife</v>
      </c>
      <c r="K250" s="4" t="str">
        <f>VLOOKUP(B250,'[1]p12-items'!$F$2:$I$99,4,FALSE)</f>
        <v>large</v>
      </c>
      <c r="M250" s="1">
        <v>1</v>
      </c>
    </row>
    <row r="251" spans="1:13" x14ac:dyDescent="0.25">
      <c r="A251" s="1">
        <v>250</v>
      </c>
      <c r="B251" s="6" t="s">
        <v>51</v>
      </c>
      <c r="C251" s="2">
        <v>3.2384259259259258E-2</v>
      </c>
      <c r="D251" s="2">
        <v>3.3171296296296296E-2</v>
      </c>
      <c r="E251" s="2">
        <f t="shared" si="12"/>
        <v>7.8703703703703748E-4</v>
      </c>
      <c r="F251" s="4">
        <f t="shared" si="13"/>
        <v>68</v>
      </c>
      <c r="G251" s="4">
        <f t="shared" si="14"/>
        <v>2798</v>
      </c>
      <c r="H251" s="4">
        <f t="shared" si="15"/>
        <v>2866</v>
      </c>
      <c r="I251" s="1" t="str">
        <f>VLOOKUP(J251,'[1]all-items'!$A$2:$C$300,2,FALSE)</f>
        <v>c</v>
      </c>
      <c r="J251" s="2" t="str">
        <f>VLOOKUP(B251,'[1]p12-items'!$F$2:$I$99,3,FALSE)</f>
        <v>potatoes</v>
      </c>
      <c r="K251" s="4">
        <f>VLOOKUP(B251,'[1]p12-items'!$F$2:$I$99,4,FALSE)</f>
        <v>0</v>
      </c>
      <c r="M251" s="1">
        <v>1</v>
      </c>
    </row>
    <row r="252" spans="1:13" x14ac:dyDescent="0.25">
      <c r="A252" s="1">
        <v>251</v>
      </c>
      <c r="B252" s="6" t="s">
        <v>66</v>
      </c>
      <c r="C252" s="2">
        <v>3.2731481481481479E-2</v>
      </c>
      <c r="D252" s="2">
        <v>3.2754629629629627E-2</v>
      </c>
      <c r="E252" s="2">
        <f t="shared" si="12"/>
        <v>2.3148148148147141E-5</v>
      </c>
      <c r="F252" s="4">
        <f t="shared" si="13"/>
        <v>2</v>
      </c>
      <c r="G252" s="4">
        <f t="shared" si="14"/>
        <v>2828</v>
      </c>
      <c r="H252" s="4">
        <f t="shared" si="15"/>
        <v>2830</v>
      </c>
      <c r="I252" s="1" t="str">
        <f>VLOOKUP(J252,'[1]all-items'!$A$2:$C$300,2,FALSE)</f>
        <v>u</v>
      </c>
      <c r="J252" s="2" t="str">
        <f>VLOOKUP(B252,'[1]p12-items'!$F$2:$I$99,3,FALSE)</f>
        <v>mixingBowl</v>
      </c>
      <c r="K252" s="4" t="str">
        <f>VLOOKUP(B252,'[1]p12-items'!$F$2:$I$99,4,FALSE)</f>
        <v>red</v>
      </c>
      <c r="M252" s="1">
        <v>1</v>
      </c>
    </row>
    <row r="253" spans="1:13" x14ac:dyDescent="0.25">
      <c r="A253" s="1">
        <v>252</v>
      </c>
      <c r="B253" s="6" t="s">
        <v>66</v>
      </c>
      <c r="C253" s="2">
        <v>3.3148148148148149E-2</v>
      </c>
      <c r="D253" s="2">
        <v>3.3171296296296296E-2</v>
      </c>
      <c r="E253" s="2">
        <f t="shared" si="12"/>
        <v>2.3148148148147141E-5</v>
      </c>
      <c r="F253" s="4">
        <f t="shared" si="13"/>
        <v>2</v>
      </c>
      <c r="G253" s="4">
        <f t="shared" si="14"/>
        <v>2864</v>
      </c>
      <c r="H253" s="4">
        <f t="shared" si="15"/>
        <v>2866</v>
      </c>
      <c r="I253" s="1" t="str">
        <f>VLOOKUP(J253,'[1]all-items'!$A$2:$C$300,2,FALSE)</f>
        <v>u</v>
      </c>
      <c r="J253" s="2" t="str">
        <f>VLOOKUP(B253,'[1]p12-items'!$F$2:$I$99,3,FALSE)</f>
        <v>mixingBowl</v>
      </c>
      <c r="K253" s="4" t="str">
        <f>VLOOKUP(B253,'[1]p12-items'!$F$2:$I$99,4,FALSE)</f>
        <v>red</v>
      </c>
      <c r="M253" s="1">
        <v>1</v>
      </c>
    </row>
    <row r="254" spans="1:13" x14ac:dyDescent="0.25">
      <c r="A254" s="1">
        <v>253</v>
      </c>
      <c r="B254" s="6" t="s">
        <v>35</v>
      </c>
      <c r="C254" s="2">
        <v>3.3263888888888891E-2</v>
      </c>
      <c r="D254" s="2">
        <v>3.3333333333333333E-2</v>
      </c>
      <c r="E254" s="2">
        <f t="shared" si="12"/>
        <v>6.9444444444441422E-5</v>
      </c>
      <c r="F254" s="4">
        <f t="shared" si="13"/>
        <v>6</v>
      </c>
      <c r="G254" s="4">
        <f t="shared" si="14"/>
        <v>2874</v>
      </c>
      <c r="H254" s="4">
        <f t="shared" si="15"/>
        <v>2880</v>
      </c>
      <c r="I254" s="1" t="str">
        <f>VLOOKUP(J254,'[1]all-items'!$A$2:$C$300,2,FALSE)</f>
        <v>c</v>
      </c>
      <c r="J254" s="2" t="str">
        <f>VLOOKUP(B254,'[1]p12-items'!$F$2:$I$99,3,FALSE)</f>
        <v>coffee</v>
      </c>
      <c r="K254" s="4">
        <f>VLOOKUP(B254,'[1]p12-items'!$F$2:$I$99,4,FALSE)</f>
        <v>0</v>
      </c>
      <c r="M254" s="1">
        <v>1</v>
      </c>
    </row>
    <row r="255" spans="1:13" x14ac:dyDescent="0.25">
      <c r="A255" s="1">
        <v>254</v>
      </c>
      <c r="B255" s="6" t="s">
        <v>38</v>
      </c>
      <c r="C255" s="2">
        <v>3.3263888888888891E-2</v>
      </c>
      <c r="D255" s="2">
        <v>3.3333333333333333E-2</v>
      </c>
      <c r="E255" s="2">
        <f t="shared" si="12"/>
        <v>6.9444444444441422E-5</v>
      </c>
      <c r="F255" s="4">
        <f t="shared" si="13"/>
        <v>6</v>
      </c>
      <c r="G255" s="4">
        <f t="shared" si="14"/>
        <v>2874</v>
      </c>
      <c r="H255" s="4">
        <f t="shared" si="15"/>
        <v>2880</v>
      </c>
      <c r="I255" s="1" t="str">
        <f>VLOOKUP(J255,'[1]all-items'!$A$2:$C$300,2,FALSE)</f>
        <v>u</v>
      </c>
      <c r="J255" s="2" t="str">
        <f>VLOOKUP(B255,'[1]p12-items'!$F$2:$I$99,3,FALSE)</f>
        <v>cup</v>
      </c>
      <c r="K255" s="4">
        <f>VLOOKUP(B255,'[1]p12-items'!$F$2:$I$99,4,FALSE)</f>
        <v>1</v>
      </c>
      <c r="M255" s="1">
        <v>1</v>
      </c>
    </row>
    <row r="256" spans="1:13" x14ac:dyDescent="0.25">
      <c r="A256" s="1">
        <v>255</v>
      </c>
      <c r="B256" s="6" t="s">
        <v>96</v>
      </c>
      <c r="C256" s="2">
        <v>3.3449074074074069E-2</v>
      </c>
      <c r="D256" s="2">
        <v>3.3611111111111112E-2</v>
      </c>
      <c r="E256" s="2">
        <f t="shared" si="12"/>
        <v>1.6203703703704386E-4</v>
      </c>
      <c r="F256" s="4">
        <f t="shared" si="13"/>
        <v>14</v>
      </c>
      <c r="G256" s="4">
        <f t="shared" si="14"/>
        <v>2890</v>
      </c>
      <c r="H256" s="4">
        <f t="shared" si="15"/>
        <v>2904</v>
      </c>
      <c r="I256" s="1" t="str">
        <f>VLOOKUP(J256,'[1]all-items'!$A$2:$C$300,2,FALSE)</f>
        <v>u</v>
      </c>
      <c r="J256" s="2" t="str">
        <f>VLOOKUP(B256,'[1]p12-items'!$F$2:$I$99,3,FALSE)</f>
        <v>computer</v>
      </c>
      <c r="K256" s="4">
        <f>VLOOKUP(B256,'[1]p12-items'!$F$2:$I$99,4,FALSE)</f>
        <v>0</v>
      </c>
      <c r="M256" s="1">
        <v>1</v>
      </c>
    </row>
    <row r="257" spans="1:13" x14ac:dyDescent="0.25">
      <c r="A257" s="1">
        <v>256</v>
      </c>
      <c r="B257" s="6" t="s">
        <v>134</v>
      </c>
      <c r="C257" s="2">
        <v>3.3657407407407407E-2</v>
      </c>
      <c r="D257" s="2">
        <v>3.3773148148148149E-2</v>
      </c>
      <c r="E257" s="2">
        <f t="shared" si="12"/>
        <v>1.1574074074074264E-4</v>
      </c>
      <c r="F257" s="4">
        <f t="shared" si="13"/>
        <v>10</v>
      </c>
      <c r="G257" s="4">
        <f t="shared" si="14"/>
        <v>2908</v>
      </c>
      <c r="H257" s="4">
        <f t="shared" si="15"/>
        <v>2918</v>
      </c>
      <c r="I257" s="1" t="str">
        <f>VLOOKUP(J257,'[1]all-items'!$A$2:$C$300,2,FALSE)</f>
        <v>u</v>
      </c>
      <c r="J257" s="2" t="str">
        <f>VLOOKUP(B257,'[1]p12-items'!$F$2:$I$99,3,FALSE)</f>
        <v>pan</v>
      </c>
      <c r="K257" s="4" t="str">
        <f>VLOOKUP(B257,'[1]p12-items'!$F$2:$I$99,4,FALSE)</f>
        <v>small_1</v>
      </c>
      <c r="M257" s="1">
        <v>1</v>
      </c>
    </row>
    <row r="258" spans="1:13" x14ac:dyDescent="0.25">
      <c r="A258" s="1">
        <v>257</v>
      </c>
      <c r="B258" s="6" t="s">
        <v>135</v>
      </c>
      <c r="C258" s="2">
        <v>3.3657407407407407E-2</v>
      </c>
      <c r="D258" s="2">
        <v>3.3773148148148149E-2</v>
      </c>
      <c r="E258" s="2">
        <f t="shared" ref="E258:E321" si="16">D258-C258</f>
        <v>1.1574074074074264E-4</v>
      </c>
      <c r="F258" s="4">
        <f t="shared" ref="F258:F321" si="17">HOUR(E258) *3600 + MINUTE(E258) * 60 + SECOND(E258)</f>
        <v>10</v>
      </c>
      <c r="G258" s="4">
        <f t="shared" ref="G258:G321" si="18">HOUR(C258) *3600 + MINUTE(C258) * 60 + SECOND(C258)</f>
        <v>2908</v>
      </c>
      <c r="H258" s="4">
        <f t="shared" ref="H258:H321" si="19">HOUR(D258) *3600 + MINUTE(D258) * 60 + SECOND(D258)</f>
        <v>2918</v>
      </c>
      <c r="I258" s="1" t="str">
        <f>VLOOKUP(J258,'[1]all-items'!$A$2:$C$300,2,FALSE)</f>
        <v>u</v>
      </c>
      <c r="J258" s="2" t="str">
        <f>VLOOKUP(B258,'[1]p12-items'!$F$2:$I$99,3,FALSE)</f>
        <v>pan</v>
      </c>
      <c r="K258" s="4" t="str">
        <f>VLOOKUP(B258,'[1]p12-items'!$F$2:$I$99,4,FALSE)</f>
        <v>small_2</v>
      </c>
      <c r="M258" s="1">
        <v>1</v>
      </c>
    </row>
    <row r="259" spans="1:13" x14ac:dyDescent="0.25">
      <c r="A259" s="1">
        <v>258</v>
      </c>
      <c r="B259" s="6" t="s">
        <v>2</v>
      </c>
      <c r="C259" s="2">
        <v>3.3680555555555554E-2</v>
      </c>
      <c r="D259" s="2">
        <v>3.4166666666666672E-2</v>
      </c>
      <c r="E259" s="2">
        <f t="shared" si="16"/>
        <v>4.8611111111111771E-4</v>
      </c>
      <c r="F259" s="4">
        <f t="shared" si="17"/>
        <v>42</v>
      </c>
      <c r="G259" s="4">
        <f t="shared" si="18"/>
        <v>2910</v>
      </c>
      <c r="H259" s="4">
        <f t="shared" si="19"/>
        <v>2952</v>
      </c>
      <c r="I259" s="1" t="str">
        <f>VLOOKUP(J259,'[1]all-items'!$A$2:$C$300,2,FALSE)</f>
        <v>u</v>
      </c>
      <c r="J259" s="2" t="str">
        <f>VLOOKUP(B259,'[1]p12-items'!$F$2:$I$99,3,FALSE)</f>
        <v>pan</v>
      </c>
      <c r="K259" s="4">
        <f>VLOOKUP(B259,'[1]p12-items'!$F$2:$I$99,4,FALSE)</f>
        <v>1</v>
      </c>
      <c r="M259" s="1">
        <v>1</v>
      </c>
    </row>
    <row r="260" spans="1:13" x14ac:dyDescent="0.25">
      <c r="A260" s="1">
        <v>259</v>
      </c>
      <c r="B260" s="6" t="s">
        <v>4</v>
      </c>
      <c r="C260" s="2">
        <v>3.3680555555555554E-2</v>
      </c>
      <c r="D260" s="2">
        <v>8.74537037037037E-2</v>
      </c>
      <c r="E260" s="2">
        <f t="shared" si="16"/>
        <v>5.3773148148148146E-2</v>
      </c>
      <c r="F260" s="4">
        <f t="shared" si="17"/>
        <v>4646</v>
      </c>
      <c r="G260" s="4">
        <f t="shared" si="18"/>
        <v>2910</v>
      </c>
      <c r="H260" s="4">
        <f t="shared" si="19"/>
        <v>7556</v>
      </c>
      <c r="I260" s="1" t="str">
        <f>VLOOKUP(J260,'[1]all-items'!$A$2:$C$300,2,FALSE)</f>
        <v>e</v>
      </c>
      <c r="J260" s="2" t="str">
        <f>VLOOKUP(B260,'[1]p12-items'!$F$2:$I$99,3,FALSE)</f>
        <v>stove</v>
      </c>
      <c r="K260" s="4">
        <f>VLOOKUP(B260,'[1]p12-items'!$F$2:$I$99,4,FALSE)</f>
        <v>0</v>
      </c>
      <c r="M260" s="1">
        <v>1</v>
      </c>
    </row>
    <row r="261" spans="1:13" x14ac:dyDescent="0.25">
      <c r="A261" s="1">
        <v>260</v>
      </c>
      <c r="B261" s="6" t="s">
        <v>111</v>
      </c>
      <c r="C261" s="2">
        <v>3.3796296296296297E-2</v>
      </c>
      <c r="D261" s="2">
        <v>3.4166666666666672E-2</v>
      </c>
      <c r="E261" s="2">
        <f t="shared" si="16"/>
        <v>3.7037037037037507E-4</v>
      </c>
      <c r="F261" s="4">
        <f t="shared" si="17"/>
        <v>32</v>
      </c>
      <c r="G261" s="4">
        <f t="shared" si="18"/>
        <v>2920</v>
      </c>
      <c r="H261" s="4">
        <f t="shared" si="19"/>
        <v>2952</v>
      </c>
      <c r="I261" s="1" t="str">
        <f>VLOOKUP(J261,'[1]all-items'!$A$2:$C$300,2,FALSE)</f>
        <v>c</v>
      </c>
      <c r="J261" s="2" t="str">
        <f>VLOOKUP(B261,'[1]p12-items'!$F$2:$I$99,3,FALSE)</f>
        <v>lard</v>
      </c>
      <c r="K261" s="4">
        <f>VLOOKUP(B261,'[1]p12-items'!$F$2:$I$99,4,FALSE)</f>
        <v>0</v>
      </c>
      <c r="M261" s="1">
        <v>1</v>
      </c>
    </row>
    <row r="262" spans="1:13" x14ac:dyDescent="0.25">
      <c r="A262" s="1">
        <v>261</v>
      </c>
      <c r="B262" s="6" t="s">
        <v>72</v>
      </c>
      <c r="C262" s="2">
        <v>3.4004629629629628E-2</v>
      </c>
      <c r="D262" s="2">
        <v>3.4166666666666672E-2</v>
      </c>
      <c r="E262" s="2">
        <f t="shared" si="16"/>
        <v>1.6203703703704386E-4</v>
      </c>
      <c r="F262" s="4">
        <f t="shared" si="17"/>
        <v>14</v>
      </c>
      <c r="G262" s="4">
        <f t="shared" si="18"/>
        <v>2938</v>
      </c>
      <c r="H262" s="4">
        <f t="shared" si="19"/>
        <v>2952</v>
      </c>
      <c r="I262" s="1" t="str">
        <f>VLOOKUP(J262,'[1]all-items'!$A$2:$C$300,2,FALSE)</f>
        <v>u</v>
      </c>
      <c r="J262" s="2" t="str">
        <f>VLOOKUP(B262,'[1]p12-items'!$F$2:$I$99,3,FALSE)</f>
        <v>knife</v>
      </c>
      <c r="K262" s="4" t="str">
        <f>VLOOKUP(B262,'[1]p12-items'!$F$2:$I$99,4,FALSE)</f>
        <v>large</v>
      </c>
      <c r="M262" s="1">
        <v>1</v>
      </c>
    </row>
    <row r="263" spans="1:13" x14ac:dyDescent="0.25">
      <c r="A263" s="1">
        <v>262</v>
      </c>
      <c r="B263" s="6" t="s">
        <v>2</v>
      </c>
      <c r="C263" s="2">
        <v>3.4050925925925922E-2</v>
      </c>
      <c r="D263" s="2">
        <v>3.4166666666666672E-2</v>
      </c>
      <c r="E263" s="2">
        <f t="shared" si="16"/>
        <v>1.1574074074074958E-4</v>
      </c>
      <c r="F263" s="4">
        <f t="shared" si="17"/>
        <v>10</v>
      </c>
      <c r="G263" s="4">
        <f t="shared" si="18"/>
        <v>2942</v>
      </c>
      <c r="H263" s="4">
        <f t="shared" si="19"/>
        <v>2952</v>
      </c>
      <c r="I263" s="1" t="str">
        <f>VLOOKUP(J263,'[1]all-items'!$A$2:$C$300,2,FALSE)</f>
        <v>u</v>
      </c>
      <c r="J263" s="2" t="str">
        <f>VLOOKUP(B263,'[1]p12-items'!$F$2:$I$99,3,FALSE)</f>
        <v>pan</v>
      </c>
      <c r="K263" s="4">
        <f>VLOOKUP(B263,'[1]p12-items'!$F$2:$I$99,4,FALSE)</f>
        <v>1</v>
      </c>
      <c r="M263" s="1">
        <v>1</v>
      </c>
    </row>
    <row r="264" spans="1:13" x14ac:dyDescent="0.25">
      <c r="A264" s="1">
        <v>263</v>
      </c>
      <c r="B264" s="6" t="s">
        <v>6</v>
      </c>
      <c r="C264" s="2">
        <v>3.4236111111111113E-2</v>
      </c>
      <c r="D264" s="2">
        <v>3.4305555555555554E-2</v>
      </c>
      <c r="E264" s="2">
        <f t="shared" si="16"/>
        <v>6.9444444444441422E-5</v>
      </c>
      <c r="F264" s="4">
        <f t="shared" si="17"/>
        <v>6</v>
      </c>
      <c r="G264" s="4">
        <f t="shared" si="18"/>
        <v>2958</v>
      </c>
      <c r="H264" s="4">
        <f t="shared" si="19"/>
        <v>2964</v>
      </c>
      <c r="I264" s="1" t="str">
        <f>VLOOKUP(J264,'[1]all-items'!$A$2:$C$300,2,FALSE)</f>
        <v>e</v>
      </c>
      <c r="J264" s="2" t="str">
        <f>VLOOKUP(B264,'[1]p12-items'!$F$2:$I$99,3,FALSE)</f>
        <v>fridge</v>
      </c>
      <c r="K264" s="4">
        <f>VLOOKUP(B264,'[1]p12-items'!$F$2:$I$99,4,FALSE)</f>
        <v>0</v>
      </c>
      <c r="M264" s="1">
        <v>1</v>
      </c>
    </row>
    <row r="265" spans="1:13" x14ac:dyDescent="0.25">
      <c r="A265" s="1">
        <v>264</v>
      </c>
      <c r="B265" s="6" t="s">
        <v>96</v>
      </c>
      <c r="C265" s="2">
        <v>3.4374999999999996E-2</v>
      </c>
      <c r="D265" s="2">
        <v>3.4513888888888893E-2</v>
      </c>
      <c r="E265" s="2">
        <f t="shared" si="16"/>
        <v>1.3888888888889672E-4</v>
      </c>
      <c r="F265" s="4">
        <f t="shared" si="17"/>
        <v>12</v>
      </c>
      <c r="G265" s="4">
        <f t="shared" si="18"/>
        <v>2970</v>
      </c>
      <c r="H265" s="4">
        <f t="shared" si="19"/>
        <v>2982</v>
      </c>
      <c r="I265" s="1" t="str">
        <f>VLOOKUP(J265,'[1]all-items'!$A$2:$C$300,2,FALSE)</f>
        <v>u</v>
      </c>
      <c r="J265" s="2" t="str">
        <f>VLOOKUP(B265,'[1]p12-items'!$F$2:$I$99,3,FALSE)</f>
        <v>computer</v>
      </c>
      <c r="K265" s="4">
        <f>VLOOKUP(B265,'[1]p12-items'!$F$2:$I$99,4,FALSE)</f>
        <v>0</v>
      </c>
      <c r="M265" s="1">
        <v>1</v>
      </c>
    </row>
    <row r="266" spans="1:13" x14ac:dyDescent="0.25">
      <c r="A266" s="1">
        <v>265</v>
      </c>
      <c r="B266" s="6" t="s">
        <v>57</v>
      </c>
      <c r="C266" s="2">
        <v>3.4513888888888893E-2</v>
      </c>
      <c r="D266" s="2">
        <v>3.4606481481481481E-2</v>
      </c>
      <c r="E266" s="2">
        <f t="shared" si="16"/>
        <v>9.2592592592588563E-5</v>
      </c>
      <c r="F266" s="4">
        <f t="shared" si="17"/>
        <v>8</v>
      </c>
      <c r="G266" s="4">
        <f t="shared" si="18"/>
        <v>2982</v>
      </c>
      <c r="H266" s="4">
        <f t="shared" si="19"/>
        <v>2990</v>
      </c>
      <c r="I266" s="1" t="str">
        <f>VLOOKUP(J266,'[1]all-items'!$A$2:$C$300,2,FALSE)</f>
        <v>u</v>
      </c>
      <c r="J266" s="2" t="str">
        <f>VLOOKUP(B266,'[1]p12-items'!$F$2:$I$99,3,FALSE)</f>
        <v>bowl</v>
      </c>
      <c r="K266" s="4" t="str">
        <f>VLOOKUP(B266,'[1]p12-items'!$F$2:$I$99,4,FALSE)</f>
        <v>green_1</v>
      </c>
      <c r="M266" s="1">
        <v>1</v>
      </c>
    </row>
    <row r="267" spans="1:13" x14ac:dyDescent="0.25">
      <c r="A267" s="1">
        <v>266</v>
      </c>
      <c r="B267" s="6" t="s">
        <v>66</v>
      </c>
      <c r="C267" s="2">
        <v>3.4513888888888893E-2</v>
      </c>
      <c r="D267" s="2">
        <v>3.4606481481481481E-2</v>
      </c>
      <c r="E267" s="2">
        <f t="shared" si="16"/>
        <v>9.2592592592588563E-5</v>
      </c>
      <c r="F267" s="4">
        <f t="shared" si="17"/>
        <v>8</v>
      </c>
      <c r="G267" s="4">
        <f t="shared" si="18"/>
        <v>2982</v>
      </c>
      <c r="H267" s="4">
        <f t="shared" si="19"/>
        <v>2990</v>
      </c>
      <c r="I267" s="1" t="str">
        <f>VLOOKUP(J267,'[1]all-items'!$A$2:$C$300,2,FALSE)</f>
        <v>u</v>
      </c>
      <c r="J267" s="2" t="str">
        <f>VLOOKUP(B267,'[1]p12-items'!$F$2:$I$99,3,FALSE)</f>
        <v>mixingBowl</v>
      </c>
      <c r="K267" s="4" t="str">
        <f>VLOOKUP(B267,'[1]p12-items'!$F$2:$I$99,4,FALSE)</f>
        <v>red</v>
      </c>
      <c r="M267" s="1">
        <v>1</v>
      </c>
    </row>
    <row r="268" spans="1:13" x14ac:dyDescent="0.25">
      <c r="A268" s="1">
        <v>267</v>
      </c>
      <c r="B268" s="6" t="s">
        <v>97</v>
      </c>
      <c r="C268" s="2">
        <v>3.4606481481481481E-2</v>
      </c>
      <c r="D268" s="2">
        <v>3.4652777777777775E-2</v>
      </c>
      <c r="E268" s="2">
        <f t="shared" si="16"/>
        <v>4.6296296296294281E-5</v>
      </c>
      <c r="F268" s="4">
        <f t="shared" si="17"/>
        <v>4</v>
      </c>
      <c r="G268" s="4">
        <f t="shared" si="18"/>
        <v>2990</v>
      </c>
      <c r="H268" s="4">
        <f t="shared" si="19"/>
        <v>2994</v>
      </c>
      <c r="I268" s="1" t="str">
        <f>VLOOKUP(J268,'[1]all-items'!$A$2:$C$300,2,FALSE)</f>
        <v>c</v>
      </c>
      <c r="J268" s="2" t="str">
        <f>VLOOKUP(B268,'[1]p12-items'!$F$2:$I$99,3,FALSE)</f>
        <v>eggs</v>
      </c>
      <c r="K268" s="4">
        <f>VLOOKUP(B268,'[1]p12-items'!$F$2:$I$99,4,FALSE)</f>
        <v>1</v>
      </c>
      <c r="M268" s="1">
        <v>1</v>
      </c>
    </row>
    <row r="269" spans="1:13" x14ac:dyDescent="0.25">
      <c r="A269" s="1">
        <v>268</v>
      </c>
      <c r="B269" s="6" t="s">
        <v>102</v>
      </c>
      <c r="C269" s="2">
        <v>3.4606481481481481E-2</v>
      </c>
      <c r="D269" s="2">
        <v>3.4629629629629628E-2</v>
      </c>
      <c r="E269" s="2">
        <f t="shared" si="16"/>
        <v>2.3148148148147141E-5</v>
      </c>
      <c r="F269" s="4">
        <f t="shared" si="17"/>
        <v>2</v>
      </c>
      <c r="G269" s="4">
        <f t="shared" si="18"/>
        <v>2990</v>
      </c>
      <c r="H269" s="4">
        <f t="shared" si="19"/>
        <v>2992</v>
      </c>
      <c r="I269" s="1" t="str">
        <f>VLOOKUP(J269,'[1]all-items'!$A$2:$C$300,2,FALSE)</f>
        <v>c</v>
      </c>
      <c r="J269" s="2" t="str">
        <f>VLOOKUP(B269,'[1]p12-items'!$F$2:$I$99,3,FALSE)</f>
        <v>lime</v>
      </c>
      <c r="K269" s="4">
        <f>VLOOKUP(B269,'[1]p12-items'!$F$2:$I$99,4,FALSE)</f>
        <v>0</v>
      </c>
      <c r="M269" s="1">
        <v>1</v>
      </c>
    </row>
    <row r="270" spans="1:13" x14ac:dyDescent="0.25">
      <c r="A270" s="1">
        <v>269</v>
      </c>
      <c r="B270" s="6" t="s">
        <v>58</v>
      </c>
      <c r="C270" s="2">
        <v>3.4652777777777775E-2</v>
      </c>
      <c r="D270" s="2">
        <v>3.4675925925925923E-2</v>
      </c>
      <c r="E270" s="2">
        <f t="shared" si="16"/>
        <v>2.3148148148147141E-5</v>
      </c>
      <c r="F270" s="4">
        <f t="shared" si="17"/>
        <v>2</v>
      </c>
      <c r="G270" s="4">
        <f t="shared" si="18"/>
        <v>2994</v>
      </c>
      <c r="H270" s="4">
        <f t="shared" si="19"/>
        <v>2996</v>
      </c>
      <c r="I270" s="1" t="str">
        <f>VLOOKUP(J270,'[1]all-items'!$A$2:$C$300,2,FALSE)</f>
        <v>c</v>
      </c>
      <c r="J270" s="2" t="str">
        <f>VLOOKUP(B270,'[1]p12-items'!$F$2:$I$99,3,FALSE)</f>
        <v>salt</v>
      </c>
      <c r="K270" s="4" t="str">
        <f>VLOOKUP(B270,'[1]p12-items'!$F$2:$I$99,4,FALSE)</f>
        <v>himalayan</v>
      </c>
      <c r="M270" s="1">
        <v>1</v>
      </c>
    </row>
    <row r="271" spans="1:13" x14ac:dyDescent="0.25">
      <c r="A271" s="1">
        <v>270</v>
      </c>
      <c r="B271" s="6" t="s">
        <v>133</v>
      </c>
      <c r="C271" s="2">
        <v>3.4722222222222224E-2</v>
      </c>
      <c r="D271" s="2">
        <v>3.4768518518518525E-2</v>
      </c>
      <c r="E271" s="2">
        <f t="shared" si="16"/>
        <v>4.629629629630122E-5</v>
      </c>
      <c r="F271" s="4">
        <f t="shared" si="17"/>
        <v>4</v>
      </c>
      <c r="G271" s="4">
        <f t="shared" si="18"/>
        <v>3000</v>
      </c>
      <c r="H271" s="4">
        <f t="shared" si="19"/>
        <v>3004</v>
      </c>
      <c r="I271" s="1" t="str">
        <f>VLOOKUP(J271,'[1]all-items'!$A$2:$C$300,2,FALSE)</f>
        <v>u</v>
      </c>
      <c r="J271" s="2" t="str">
        <f>VLOOKUP(B271,'[1]p12-items'!$F$2:$I$99,3,FALSE)</f>
        <v>cookingSpoon</v>
      </c>
      <c r="K271" s="4">
        <f>VLOOKUP(B271,'[1]p12-items'!$F$2:$I$99,4,FALSE)</f>
        <v>0</v>
      </c>
      <c r="M271" s="1">
        <v>1</v>
      </c>
    </row>
    <row r="272" spans="1:13" x14ac:dyDescent="0.25">
      <c r="A272" s="1">
        <v>271</v>
      </c>
      <c r="B272" s="6" t="s">
        <v>106</v>
      </c>
      <c r="C272" s="2">
        <v>3.4837962962962959E-2</v>
      </c>
      <c r="D272" s="2">
        <v>3.4884259259259261E-2</v>
      </c>
      <c r="E272" s="2">
        <f t="shared" si="16"/>
        <v>4.629629629630122E-5</v>
      </c>
      <c r="F272" s="4">
        <f t="shared" si="17"/>
        <v>4</v>
      </c>
      <c r="G272" s="4">
        <f t="shared" si="18"/>
        <v>3010</v>
      </c>
      <c r="H272" s="4">
        <f t="shared" si="19"/>
        <v>3014</v>
      </c>
      <c r="I272" s="1" t="str">
        <f>VLOOKUP(J272,'[1]all-items'!$A$2:$C$300,2,FALSE)</f>
        <v>u</v>
      </c>
      <c r="J272" s="2" t="str">
        <f>VLOOKUP(B272,'[1]p12-items'!$F$2:$I$99,3,FALSE)</f>
        <v>scissors</v>
      </c>
      <c r="K272" s="4">
        <f>VLOOKUP(B272,'[1]p12-items'!$F$2:$I$99,4,FALSE)</f>
        <v>0</v>
      </c>
      <c r="M272" s="1">
        <v>1</v>
      </c>
    </row>
    <row r="273" spans="1:13" x14ac:dyDescent="0.25">
      <c r="A273" s="1">
        <v>272</v>
      </c>
      <c r="B273" s="6" t="s">
        <v>35</v>
      </c>
      <c r="C273" s="2">
        <v>3.5023148148148144E-2</v>
      </c>
      <c r="D273" s="2">
        <v>3.5115740740740746E-2</v>
      </c>
      <c r="E273" s="2">
        <f t="shared" si="16"/>
        <v>9.2592592592602441E-5</v>
      </c>
      <c r="F273" s="4">
        <f t="shared" si="17"/>
        <v>8</v>
      </c>
      <c r="G273" s="4">
        <f t="shared" si="18"/>
        <v>3026</v>
      </c>
      <c r="H273" s="4">
        <f t="shared" si="19"/>
        <v>3034</v>
      </c>
      <c r="I273" s="1" t="str">
        <f>VLOOKUP(J273,'[1]all-items'!$A$2:$C$300,2,FALSE)</f>
        <v>c</v>
      </c>
      <c r="J273" s="2" t="str">
        <f>VLOOKUP(B273,'[1]p12-items'!$F$2:$I$99,3,FALSE)</f>
        <v>coffee</v>
      </c>
      <c r="K273" s="4">
        <f>VLOOKUP(B273,'[1]p12-items'!$F$2:$I$99,4,FALSE)</f>
        <v>0</v>
      </c>
      <c r="M273" s="1">
        <v>1</v>
      </c>
    </row>
    <row r="274" spans="1:13" x14ac:dyDescent="0.25">
      <c r="A274" s="1">
        <v>273</v>
      </c>
      <c r="B274" s="6" t="s">
        <v>38</v>
      </c>
      <c r="C274" s="2">
        <v>3.5023148148148144E-2</v>
      </c>
      <c r="D274" s="2">
        <v>3.5115740740740746E-2</v>
      </c>
      <c r="E274" s="2">
        <f t="shared" si="16"/>
        <v>9.2592592592602441E-5</v>
      </c>
      <c r="F274" s="4">
        <f t="shared" si="17"/>
        <v>8</v>
      </c>
      <c r="G274" s="4">
        <f t="shared" si="18"/>
        <v>3026</v>
      </c>
      <c r="H274" s="4">
        <f t="shared" si="19"/>
        <v>3034</v>
      </c>
      <c r="I274" s="1" t="str">
        <f>VLOOKUP(J274,'[1]all-items'!$A$2:$C$300,2,FALSE)</f>
        <v>u</v>
      </c>
      <c r="J274" s="2" t="str">
        <f>VLOOKUP(B274,'[1]p12-items'!$F$2:$I$99,3,FALSE)</f>
        <v>cup</v>
      </c>
      <c r="K274" s="4">
        <f>VLOOKUP(B274,'[1]p12-items'!$F$2:$I$99,4,FALSE)</f>
        <v>1</v>
      </c>
      <c r="M274" s="1">
        <v>1</v>
      </c>
    </row>
    <row r="275" spans="1:13" x14ac:dyDescent="0.25">
      <c r="A275" s="1">
        <v>274</v>
      </c>
      <c r="B275" s="6" t="s">
        <v>6</v>
      </c>
      <c r="C275" s="2">
        <v>3.5231481481481482E-2</v>
      </c>
      <c r="D275" s="2">
        <v>3.5300925925925923E-2</v>
      </c>
      <c r="E275" s="2">
        <f t="shared" si="16"/>
        <v>6.9444444444441422E-5</v>
      </c>
      <c r="F275" s="4">
        <f t="shared" si="17"/>
        <v>6</v>
      </c>
      <c r="G275" s="4">
        <f t="shared" si="18"/>
        <v>3044</v>
      </c>
      <c r="H275" s="4">
        <f t="shared" si="19"/>
        <v>3050</v>
      </c>
      <c r="I275" s="1" t="str">
        <f>VLOOKUP(J275,'[1]all-items'!$A$2:$C$300,2,FALSE)</f>
        <v>e</v>
      </c>
      <c r="J275" s="2" t="str">
        <f>VLOOKUP(B275,'[1]p12-items'!$F$2:$I$99,3,FALSE)</f>
        <v>fridge</v>
      </c>
      <c r="K275" s="4">
        <f>VLOOKUP(B275,'[1]p12-items'!$F$2:$I$99,4,FALSE)</f>
        <v>0</v>
      </c>
      <c r="M275" s="1">
        <v>1</v>
      </c>
    </row>
    <row r="276" spans="1:13" x14ac:dyDescent="0.25">
      <c r="A276" s="1">
        <v>275</v>
      </c>
      <c r="B276" s="6" t="s">
        <v>132</v>
      </c>
      <c r="C276" s="2">
        <v>3.5254629629629629E-2</v>
      </c>
      <c r="D276" s="2">
        <v>3.5532407407407408E-2</v>
      </c>
      <c r="E276" s="2">
        <f t="shared" si="16"/>
        <v>2.7777777777777957E-4</v>
      </c>
      <c r="F276" s="4">
        <f t="shared" si="17"/>
        <v>24</v>
      </c>
      <c r="G276" s="4">
        <f t="shared" si="18"/>
        <v>3046</v>
      </c>
      <c r="H276" s="4">
        <f t="shared" si="19"/>
        <v>3070</v>
      </c>
      <c r="I276" s="1" t="str">
        <f>VLOOKUP(J276,'[1]all-items'!$A$2:$C$300,2,FALSE)</f>
        <v>c</v>
      </c>
      <c r="J276" s="2" t="str">
        <f>VLOOKUP(B276,'[1]p12-items'!$F$2:$I$99,3,FALSE)</f>
        <v>bagFreezer</v>
      </c>
      <c r="K276" s="4">
        <f>VLOOKUP(B276,'[1]p12-items'!$F$2:$I$99,4,FALSE)</f>
        <v>2</v>
      </c>
      <c r="M276" s="1">
        <v>1</v>
      </c>
    </row>
    <row r="277" spans="1:13" x14ac:dyDescent="0.25">
      <c r="A277" s="1">
        <v>276</v>
      </c>
      <c r="B277" s="6" t="s">
        <v>47</v>
      </c>
      <c r="C277" s="2">
        <v>3.5254629629629629E-2</v>
      </c>
      <c r="D277" s="2">
        <v>3.5532407407407408E-2</v>
      </c>
      <c r="E277" s="2">
        <f t="shared" si="16"/>
        <v>2.7777777777777957E-4</v>
      </c>
      <c r="F277" s="4">
        <f t="shared" si="17"/>
        <v>24</v>
      </c>
      <c r="G277" s="4">
        <f t="shared" si="18"/>
        <v>3046</v>
      </c>
      <c r="H277" s="4">
        <f t="shared" si="19"/>
        <v>3070</v>
      </c>
      <c r="I277" s="1" t="str">
        <f>VLOOKUP(J277,'[1]all-items'!$A$2:$C$300,2,FALSE)</f>
        <v>c</v>
      </c>
      <c r="J277" s="2" t="str">
        <f>VLOOKUP(B277,'[1]p12-items'!$F$2:$I$99,3,FALSE)</f>
        <v>tortillas</v>
      </c>
      <c r="K277" s="4">
        <f>VLOOKUP(B277,'[1]p12-items'!$F$2:$I$99,4,FALSE)</f>
        <v>1</v>
      </c>
      <c r="M277" s="1">
        <v>1</v>
      </c>
    </row>
    <row r="278" spans="1:13" x14ac:dyDescent="0.25">
      <c r="A278" s="1">
        <v>277</v>
      </c>
      <c r="B278" s="6" t="s">
        <v>35</v>
      </c>
      <c r="C278" s="2">
        <v>3.5949074074074071E-2</v>
      </c>
      <c r="D278" s="2">
        <v>3.6041666666666666E-2</v>
      </c>
      <c r="E278" s="2">
        <f t="shared" si="16"/>
        <v>9.2592592592595502E-5</v>
      </c>
      <c r="F278" s="4">
        <f t="shared" si="17"/>
        <v>8</v>
      </c>
      <c r="G278" s="4">
        <f t="shared" si="18"/>
        <v>3106</v>
      </c>
      <c r="H278" s="4">
        <f t="shared" si="19"/>
        <v>3114</v>
      </c>
      <c r="I278" s="1" t="str">
        <f>VLOOKUP(J278,'[1]all-items'!$A$2:$C$300,2,FALSE)</f>
        <v>c</v>
      </c>
      <c r="J278" s="2" t="str">
        <f>VLOOKUP(B278,'[1]p12-items'!$F$2:$I$99,3,FALSE)</f>
        <v>coffee</v>
      </c>
      <c r="K278" s="4">
        <f>VLOOKUP(B278,'[1]p12-items'!$F$2:$I$99,4,FALSE)</f>
        <v>0</v>
      </c>
      <c r="M278" s="1">
        <v>1</v>
      </c>
    </row>
    <row r="279" spans="1:13" x14ac:dyDescent="0.25">
      <c r="A279" s="1">
        <v>278</v>
      </c>
      <c r="B279" s="6" t="s">
        <v>38</v>
      </c>
      <c r="C279" s="2">
        <v>3.5949074074074071E-2</v>
      </c>
      <c r="D279" s="2">
        <v>3.6041666666666666E-2</v>
      </c>
      <c r="E279" s="2">
        <f t="shared" si="16"/>
        <v>9.2592592592595502E-5</v>
      </c>
      <c r="F279" s="4">
        <f t="shared" si="17"/>
        <v>8</v>
      </c>
      <c r="G279" s="4">
        <f t="shared" si="18"/>
        <v>3106</v>
      </c>
      <c r="H279" s="4">
        <f t="shared" si="19"/>
        <v>3114</v>
      </c>
      <c r="I279" s="1" t="str">
        <f>VLOOKUP(J279,'[1]all-items'!$A$2:$C$300,2,FALSE)</f>
        <v>u</v>
      </c>
      <c r="J279" s="2" t="str">
        <f>VLOOKUP(B279,'[1]p12-items'!$F$2:$I$99,3,FALSE)</f>
        <v>cup</v>
      </c>
      <c r="K279" s="4">
        <f>VLOOKUP(B279,'[1]p12-items'!$F$2:$I$99,4,FALSE)</f>
        <v>1</v>
      </c>
      <c r="M279" s="1">
        <v>1</v>
      </c>
    </row>
    <row r="280" spans="1:13" x14ac:dyDescent="0.25">
      <c r="A280" s="1">
        <v>279</v>
      </c>
      <c r="B280" s="6" t="s">
        <v>47</v>
      </c>
      <c r="C280" s="2">
        <v>3.6180555555555556E-2</v>
      </c>
      <c r="D280" s="2">
        <v>3.6319444444444439E-2</v>
      </c>
      <c r="E280" s="2">
        <f t="shared" si="16"/>
        <v>1.3888888888888284E-4</v>
      </c>
      <c r="F280" s="4">
        <f t="shared" si="17"/>
        <v>12</v>
      </c>
      <c r="G280" s="4">
        <f t="shared" si="18"/>
        <v>3126</v>
      </c>
      <c r="H280" s="4">
        <f t="shared" si="19"/>
        <v>3138</v>
      </c>
      <c r="I280" s="1" t="str">
        <f>VLOOKUP(J280,'[1]all-items'!$A$2:$C$300,2,FALSE)</f>
        <v>c</v>
      </c>
      <c r="J280" s="2" t="str">
        <f>VLOOKUP(B280,'[1]p12-items'!$F$2:$I$99,3,FALSE)</f>
        <v>tortillas</v>
      </c>
      <c r="K280" s="4">
        <f>VLOOKUP(B280,'[1]p12-items'!$F$2:$I$99,4,FALSE)</f>
        <v>1</v>
      </c>
      <c r="M280" s="1">
        <v>1</v>
      </c>
    </row>
    <row r="281" spans="1:13" x14ac:dyDescent="0.25">
      <c r="A281" s="1">
        <v>280</v>
      </c>
      <c r="B281" s="6" t="s">
        <v>111</v>
      </c>
      <c r="C281" s="2">
        <v>3.6388888888888887E-2</v>
      </c>
      <c r="D281" s="2">
        <v>3.6574074074074071E-2</v>
      </c>
      <c r="E281" s="2">
        <f t="shared" si="16"/>
        <v>1.8518518518518406E-4</v>
      </c>
      <c r="F281" s="4">
        <f t="shared" si="17"/>
        <v>16</v>
      </c>
      <c r="G281" s="4">
        <f t="shared" si="18"/>
        <v>3144</v>
      </c>
      <c r="H281" s="4">
        <f t="shared" si="19"/>
        <v>3160</v>
      </c>
      <c r="I281" s="1" t="str">
        <f>VLOOKUP(J281,'[1]all-items'!$A$2:$C$300,2,FALSE)</f>
        <v>c</v>
      </c>
      <c r="J281" s="2" t="str">
        <f>VLOOKUP(B281,'[1]p12-items'!$F$2:$I$99,3,FALSE)</f>
        <v>lard</v>
      </c>
      <c r="K281" s="4">
        <f>VLOOKUP(B281,'[1]p12-items'!$F$2:$I$99,4,FALSE)</f>
        <v>0</v>
      </c>
      <c r="M281" s="1">
        <v>1</v>
      </c>
    </row>
    <row r="282" spans="1:13" x14ac:dyDescent="0.25">
      <c r="A282" s="1">
        <v>281</v>
      </c>
      <c r="B282" s="6" t="s">
        <v>2</v>
      </c>
      <c r="C282" s="2">
        <v>3.6388888888888887E-2</v>
      </c>
      <c r="D282" s="2">
        <v>3.6574074074074071E-2</v>
      </c>
      <c r="E282" s="2">
        <f t="shared" si="16"/>
        <v>1.8518518518518406E-4</v>
      </c>
      <c r="F282" s="4">
        <f t="shared" si="17"/>
        <v>16</v>
      </c>
      <c r="G282" s="4">
        <f t="shared" si="18"/>
        <v>3144</v>
      </c>
      <c r="H282" s="4">
        <f t="shared" si="19"/>
        <v>3160</v>
      </c>
      <c r="I282" s="1" t="str">
        <f>VLOOKUP(J282,'[1]all-items'!$A$2:$C$300,2,FALSE)</f>
        <v>u</v>
      </c>
      <c r="J282" s="2" t="str">
        <f>VLOOKUP(B282,'[1]p12-items'!$F$2:$I$99,3,FALSE)</f>
        <v>pan</v>
      </c>
      <c r="K282" s="4">
        <f>VLOOKUP(B282,'[1]p12-items'!$F$2:$I$99,4,FALSE)</f>
        <v>1</v>
      </c>
      <c r="M282" s="1">
        <v>1</v>
      </c>
    </row>
    <row r="283" spans="1:13" x14ac:dyDescent="0.25">
      <c r="A283" s="1">
        <v>282</v>
      </c>
      <c r="B283" s="6" t="s">
        <v>4</v>
      </c>
      <c r="C283" s="2">
        <v>3.6481481481481483E-2</v>
      </c>
      <c r="D283" s="2">
        <v>3.650462962962963E-2</v>
      </c>
      <c r="E283" s="2">
        <f t="shared" si="16"/>
        <v>2.3148148148147141E-5</v>
      </c>
      <c r="F283" s="4">
        <f t="shared" si="17"/>
        <v>2</v>
      </c>
      <c r="G283" s="4">
        <f t="shared" si="18"/>
        <v>3152</v>
      </c>
      <c r="H283" s="4">
        <f t="shared" si="19"/>
        <v>3154</v>
      </c>
      <c r="I283" s="1" t="str">
        <f>VLOOKUP(J283,'[1]all-items'!$A$2:$C$300,2,FALSE)</f>
        <v>e</v>
      </c>
      <c r="J283" s="2" t="str">
        <f>VLOOKUP(B283,'[1]p12-items'!$F$2:$I$99,3,FALSE)</f>
        <v>stove</v>
      </c>
      <c r="K283" s="4">
        <f>VLOOKUP(B283,'[1]p12-items'!$F$2:$I$99,4,FALSE)</f>
        <v>0</v>
      </c>
      <c r="M283" s="1">
        <v>1</v>
      </c>
    </row>
    <row r="284" spans="1:13" x14ac:dyDescent="0.25">
      <c r="A284" s="1">
        <v>283</v>
      </c>
      <c r="B284" s="6" t="s">
        <v>111</v>
      </c>
      <c r="C284" s="2">
        <v>3.6782407407407409E-2</v>
      </c>
      <c r="D284" s="2">
        <v>3.6874999999999998E-2</v>
      </c>
      <c r="E284" s="2">
        <f t="shared" si="16"/>
        <v>9.2592592592588563E-5</v>
      </c>
      <c r="F284" s="4">
        <f t="shared" si="17"/>
        <v>8</v>
      </c>
      <c r="G284" s="4">
        <f t="shared" si="18"/>
        <v>3178</v>
      </c>
      <c r="H284" s="4">
        <f t="shared" si="19"/>
        <v>3186</v>
      </c>
      <c r="I284" s="1" t="str">
        <f>VLOOKUP(J284,'[1]all-items'!$A$2:$C$300,2,FALSE)</f>
        <v>c</v>
      </c>
      <c r="J284" s="2" t="str">
        <f>VLOOKUP(B284,'[1]p12-items'!$F$2:$I$99,3,FALSE)</f>
        <v>lard</v>
      </c>
      <c r="K284" s="4">
        <f>VLOOKUP(B284,'[1]p12-items'!$F$2:$I$99,4,FALSE)</f>
        <v>0</v>
      </c>
      <c r="M284" s="1">
        <v>1</v>
      </c>
    </row>
    <row r="285" spans="1:13" x14ac:dyDescent="0.25">
      <c r="A285" s="1">
        <v>284</v>
      </c>
      <c r="B285" s="6" t="s">
        <v>2</v>
      </c>
      <c r="C285" s="2">
        <v>3.6782407407407409E-2</v>
      </c>
      <c r="D285" s="2">
        <v>3.6874999999999998E-2</v>
      </c>
      <c r="E285" s="2">
        <f t="shared" si="16"/>
        <v>9.2592592592588563E-5</v>
      </c>
      <c r="F285" s="4">
        <f t="shared" si="17"/>
        <v>8</v>
      </c>
      <c r="G285" s="4">
        <f t="shared" si="18"/>
        <v>3178</v>
      </c>
      <c r="H285" s="4">
        <f t="shared" si="19"/>
        <v>3186</v>
      </c>
      <c r="I285" s="1" t="str">
        <f>VLOOKUP(J285,'[1]all-items'!$A$2:$C$300,2,FALSE)</f>
        <v>u</v>
      </c>
      <c r="J285" s="2" t="str">
        <f>VLOOKUP(B285,'[1]p12-items'!$F$2:$I$99,3,FALSE)</f>
        <v>pan</v>
      </c>
      <c r="K285" s="4">
        <f>VLOOKUP(B285,'[1]p12-items'!$F$2:$I$99,4,FALSE)</f>
        <v>1</v>
      </c>
      <c r="M285" s="1">
        <v>1</v>
      </c>
    </row>
    <row r="286" spans="1:13" x14ac:dyDescent="0.25">
      <c r="A286" s="1">
        <v>285</v>
      </c>
      <c r="B286" s="6" t="s">
        <v>111</v>
      </c>
      <c r="C286" s="2">
        <v>3.7013888888888888E-2</v>
      </c>
      <c r="D286" s="2">
        <v>3.7083333333333336E-2</v>
      </c>
      <c r="E286" s="2">
        <f t="shared" si="16"/>
        <v>6.9444444444448361E-5</v>
      </c>
      <c r="F286" s="4">
        <f t="shared" si="17"/>
        <v>6</v>
      </c>
      <c r="G286" s="4">
        <f t="shared" si="18"/>
        <v>3198</v>
      </c>
      <c r="H286" s="4">
        <f t="shared" si="19"/>
        <v>3204</v>
      </c>
      <c r="I286" s="1" t="str">
        <f>VLOOKUP(J286,'[1]all-items'!$A$2:$C$300,2,FALSE)</f>
        <v>c</v>
      </c>
      <c r="J286" s="2" t="str">
        <f>VLOOKUP(B286,'[1]p12-items'!$F$2:$I$99,3,FALSE)</f>
        <v>lard</v>
      </c>
      <c r="K286" s="4">
        <f>VLOOKUP(B286,'[1]p12-items'!$F$2:$I$99,4,FALSE)</f>
        <v>0</v>
      </c>
      <c r="M286" s="1">
        <v>1</v>
      </c>
    </row>
    <row r="287" spans="1:13" x14ac:dyDescent="0.25">
      <c r="A287" s="1">
        <v>286</v>
      </c>
      <c r="B287" s="6" t="s">
        <v>2</v>
      </c>
      <c r="C287" s="2">
        <v>3.7013888888888888E-2</v>
      </c>
      <c r="D287" s="2">
        <v>3.7083333333333336E-2</v>
      </c>
      <c r="E287" s="2">
        <f t="shared" si="16"/>
        <v>6.9444444444448361E-5</v>
      </c>
      <c r="F287" s="4">
        <f t="shared" si="17"/>
        <v>6</v>
      </c>
      <c r="G287" s="4">
        <f t="shared" si="18"/>
        <v>3198</v>
      </c>
      <c r="H287" s="4">
        <f t="shared" si="19"/>
        <v>3204</v>
      </c>
      <c r="I287" s="1" t="str">
        <f>VLOOKUP(J287,'[1]all-items'!$A$2:$C$300,2,FALSE)</f>
        <v>u</v>
      </c>
      <c r="J287" s="2" t="str">
        <f>VLOOKUP(B287,'[1]p12-items'!$F$2:$I$99,3,FALSE)</f>
        <v>pan</v>
      </c>
      <c r="K287" s="4">
        <f>VLOOKUP(B287,'[1]p12-items'!$F$2:$I$99,4,FALSE)</f>
        <v>1</v>
      </c>
      <c r="M287" s="1">
        <v>1</v>
      </c>
    </row>
    <row r="288" spans="1:13" x14ac:dyDescent="0.25">
      <c r="A288" s="1">
        <v>287</v>
      </c>
      <c r="B288" s="6" t="s">
        <v>51</v>
      </c>
      <c r="C288" s="2">
        <v>3.712962962962963E-2</v>
      </c>
      <c r="D288" s="2">
        <v>3.7245370370370366E-2</v>
      </c>
      <c r="E288" s="2">
        <f t="shared" si="16"/>
        <v>1.157407407407357E-4</v>
      </c>
      <c r="F288" s="4">
        <f t="shared" si="17"/>
        <v>10</v>
      </c>
      <c r="G288" s="4">
        <f t="shared" si="18"/>
        <v>3208</v>
      </c>
      <c r="H288" s="4">
        <f t="shared" si="19"/>
        <v>3218</v>
      </c>
      <c r="I288" s="1" t="str">
        <f>VLOOKUP(J288,'[1]all-items'!$A$2:$C$300,2,FALSE)</f>
        <v>c</v>
      </c>
      <c r="J288" s="2" t="str">
        <f>VLOOKUP(B288,'[1]p12-items'!$F$2:$I$99,3,FALSE)</f>
        <v>potatoes</v>
      </c>
      <c r="K288" s="4">
        <f>VLOOKUP(B288,'[1]p12-items'!$F$2:$I$99,4,FALSE)</f>
        <v>0</v>
      </c>
      <c r="M288" s="1">
        <v>1</v>
      </c>
    </row>
    <row r="289" spans="1:13" x14ac:dyDescent="0.25">
      <c r="A289" s="1">
        <v>288</v>
      </c>
      <c r="B289" s="6" t="s">
        <v>67</v>
      </c>
      <c r="C289" s="2">
        <v>3.7245370370370366E-2</v>
      </c>
      <c r="D289" s="2">
        <v>3.7268518518518513E-2</v>
      </c>
      <c r="E289" s="2">
        <f t="shared" si="16"/>
        <v>2.3148148148147141E-5</v>
      </c>
      <c r="F289" s="4">
        <f t="shared" si="17"/>
        <v>2</v>
      </c>
      <c r="G289" s="4">
        <f t="shared" si="18"/>
        <v>3218</v>
      </c>
      <c r="H289" s="4">
        <f t="shared" si="19"/>
        <v>3220</v>
      </c>
      <c r="I289" s="1" t="str">
        <f>VLOOKUP(J289,'[1]all-items'!$A$2:$C$300,2,FALSE)</f>
        <v>u</v>
      </c>
      <c r="J289" s="2" t="str">
        <f>VLOOKUP(B289,'[1]p12-items'!$F$2:$I$99,3,FALSE)</f>
        <v>trashB</v>
      </c>
      <c r="K289" s="4" t="str">
        <f>VLOOKUP(B289,'[1]p12-items'!$F$2:$I$99,4,FALSE)</f>
        <v>black</v>
      </c>
      <c r="M289" s="1">
        <v>1</v>
      </c>
    </row>
    <row r="290" spans="1:13" x14ac:dyDescent="0.25">
      <c r="A290" s="1">
        <v>289</v>
      </c>
      <c r="B290" s="6" t="s">
        <v>2</v>
      </c>
      <c r="C290" s="2">
        <v>3.7592592592592594E-2</v>
      </c>
      <c r="D290" s="2">
        <v>3.7638888888888895E-2</v>
      </c>
      <c r="E290" s="2">
        <f t="shared" si="16"/>
        <v>4.629629629630122E-5</v>
      </c>
      <c r="F290" s="4">
        <f t="shared" si="17"/>
        <v>4</v>
      </c>
      <c r="G290" s="4">
        <f t="shared" si="18"/>
        <v>3248</v>
      </c>
      <c r="H290" s="4">
        <f t="shared" si="19"/>
        <v>3252</v>
      </c>
      <c r="I290" s="1" t="str">
        <f>VLOOKUP(J290,'[1]all-items'!$A$2:$C$300,2,FALSE)</f>
        <v>u</v>
      </c>
      <c r="J290" s="2" t="str">
        <f>VLOOKUP(B290,'[1]p12-items'!$F$2:$I$99,3,FALSE)</f>
        <v>pan</v>
      </c>
      <c r="K290" s="4">
        <f>VLOOKUP(B290,'[1]p12-items'!$F$2:$I$99,4,FALSE)</f>
        <v>1</v>
      </c>
      <c r="M290" s="1">
        <v>1</v>
      </c>
    </row>
    <row r="291" spans="1:13" x14ac:dyDescent="0.25">
      <c r="A291" s="1">
        <v>290</v>
      </c>
      <c r="B291" s="6" t="s">
        <v>2</v>
      </c>
      <c r="C291" s="2">
        <v>3.7662037037037036E-2</v>
      </c>
      <c r="D291" s="2">
        <v>3.7777777777777778E-2</v>
      </c>
      <c r="E291" s="2">
        <f t="shared" si="16"/>
        <v>1.1574074074074264E-4</v>
      </c>
      <c r="F291" s="4">
        <f t="shared" si="17"/>
        <v>10</v>
      </c>
      <c r="G291" s="4">
        <f t="shared" si="18"/>
        <v>3254</v>
      </c>
      <c r="H291" s="4">
        <f t="shared" si="19"/>
        <v>3264</v>
      </c>
      <c r="I291" s="1" t="str">
        <f>VLOOKUP(J291,'[1]all-items'!$A$2:$C$300,2,FALSE)</f>
        <v>u</v>
      </c>
      <c r="J291" s="2" t="str">
        <f>VLOOKUP(B291,'[1]p12-items'!$F$2:$I$99,3,FALSE)</f>
        <v>pan</v>
      </c>
      <c r="K291" s="4">
        <f>VLOOKUP(B291,'[1]p12-items'!$F$2:$I$99,4,FALSE)</f>
        <v>1</v>
      </c>
      <c r="M291" s="1">
        <v>1</v>
      </c>
    </row>
    <row r="292" spans="1:13" x14ac:dyDescent="0.25">
      <c r="A292" s="1">
        <v>291</v>
      </c>
      <c r="B292" s="6" t="s">
        <v>66</v>
      </c>
      <c r="C292" s="2">
        <v>3.7777777777777778E-2</v>
      </c>
      <c r="D292" s="2">
        <v>3.7962962962962962E-2</v>
      </c>
      <c r="E292" s="2">
        <f t="shared" si="16"/>
        <v>1.8518518518518406E-4</v>
      </c>
      <c r="F292" s="4">
        <f t="shared" si="17"/>
        <v>16</v>
      </c>
      <c r="G292" s="4">
        <f t="shared" si="18"/>
        <v>3264</v>
      </c>
      <c r="H292" s="4">
        <f t="shared" si="19"/>
        <v>3280</v>
      </c>
      <c r="I292" s="1" t="str">
        <f>VLOOKUP(J292,'[1]all-items'!$A$2:$C$300,2,FALSE)</f>
        <v>u</v>
      </c>
      <c r="J292" s="2" t="str">
        <f>VLOOKUP(B292,'[1]p12-items'!$F$2:$I$99,3,FALSE)</f>
        <v>mixingBowl</v>
      </c>
      <c r="K292" s="4" t="str">
        <f>VLOOKUP(B292,'[1]p12-items'!$F$2:$I$99,4,FALSE)</f>
        <v>red</v>
      </c>
      <c r="M292" s="1">
        <v>1</v>
      </c>
    </row>
    <row r="293" spans="1:13" x14ac:dyDescent="0.25">
      <c r="A293" s="1">
        <v>292</v>
      </c>
      <c r="B293" s="6" t="s">
        <v>51</v>
      </c>
      <c r="C293" s="2">
        <v>3.784722222222222E-2</v>
      </c>
      <c r="D293" s="2">
        <v>3.7962962962962962E-2</v>
      </c>
      <c r="E293" s="2">
        <f t="shared" si="16"/>
        <v>1.1574074074074264E-4</v>
      </c>
      <c r="F293" s="4">
        <f t="shared" si="17"/>
        <v>10</v>
      </c>
      <c r="G293" s="4">
        <f t="shared" si="18"/>
        <v>3270</v>
      </c>
      <c r="H293" s="4">
        <f t="shared" si="19"/>
        <v>3280</v>
      </c>
      <c r="I293" s="1" t="str">
        <f>VLOOKUP(J293,'[1]all-items'!$A$2:$C$300,2,FALSE)</f>
        <v>c</v>
      </c>
      <c r="J293" s="2" t="str">
        <f>VLOOKUP(B293,'[1]p12-items'!$F$2:$I$99,3,FALSE)</f>
        <v>potatoes</v>
      </c>
      <c r="K293" s="4">
        <f>VLOOKUP(B293,'[1]p12-items'!$F$2:$I$99,4,FALSE)</f>
        <v>0</v>
      </c>
      <c r="M293" s="1">
        <v>1</v>
      </c>
    </row>
    <row r="294" spans="1:13" x14ac:dyDescent="0.25">
      <c r="A294" s="1">
        <v>293</v>
      </c>
      <c r="B294" s="6" t="s">
        <v>2</v>
      </c>
      <c r="C294" s="2">
        <v>3.7870370370370367E-2</v>
      </c>
      <c r="D294" s="2">
        <v>3.8009259259259263E-2</v>
      </c>
      <c r="E294" s="2">
        <f t="shared" si="16"/>
        <v>1.3888888888889672E-4</v>
      </c>
      <c r="F294" s="4">
        <f t="shared" si="17"/>
        <v>12</v>
      </c>
      <c r="G294" s="4">
        <f t="shared" si="18"/>
        <v>3272</v>
      </c>
      <c r="H294" s="4">
        <f t="shared" si="19"/>
        <v>3284</v>
      </c>
      <c r="I294" s="1" t="str">
        <f>VLOOKUP(J294,'[1]all-items'!$A$2:$C$300,2,FALSE)</f>
        <v>u</v>
      </c>
      <c r="J294" s="2" t="str">
        <f>VLOOKUP(B294,'[1]p12-items'!$F$2:$I$99,3,FALSE)</f>
        <v>pan</v>
      </c>
      <c r="K294" s="4">
        <f>VLOOKUP(B294,'[1]p12-items'!$F$2:$I$99,4,FALSE)</f>
        <v>1</v>
      </c>
      <c r="M294" s="1">
        <v>1</v>
      </c>
    </row>
    <row r="295" spans="1:13" x14ac:dyDescent="0.25">
      <c r="A295" s="1">
        <v>294</v>
      </c>
      <c r="B295" s="6" t="s">
        <v>96</v>
      </c>
      <c r="C295" s="2">
        <v>3.8078703703703705E-2</v>
      </c>
      <c r="D295" s="2">
        <v>3.8148148148148146E-2</v>
      </c>
      <c r="E295" s="2">
        <f t="shared" si="16"/>
        <v>6.9444444444441422E-5</v>
      </c>
      <c r="F295" s="4">
        <f t="shared" si="17"/>
        <v>6</v>
      </c>
      <c r="G295" s="4">
        <f t="shared" si="18"/>
        <v>3290</v>
      </c>
      <c r="H295" s="4">
        <f t="shared" si="19"/>
        <v>3296</v>
      </c>
      <c r="I295" s="1" t="str">
        <f>VLOOKUP(J295,'[1]all-items'!$A$2:$C$300,2,FALSE)</f>
        <v>u</v>
      </c>
      <c r="J295" s="2" t="str">
        <f>VLOOKUP(B295,'[1]p12-items'!$F$2:$I$99,3,FALSE)</f>
        <v>computer</v>
      </c>
      <c r="K295" s="4">
        <f>VLOOKUP(B295,'[1]p12-items'!$F$2:$I$99,4,FALSE)</f>
        <v>0</v>
      </c>
      <c r="M295" s="1">
        <v>1</v>
      </c>
    </row>
    <row r="296" spans="1:13" x14ac:dyDescent="0.25">
      <c r="A296" s="1">
        <v>295</v>
      </c>
      <c r="B296" s="6" t="s">
        <v>27</v>
      </c>
      <c r="C296" s="2">
        <v>3.8217592592592588E-2</v>
      </c>
      <c r="D296" s="2">
        <v>3.8310185185185183E-2</v>
      </c>
      <c r="E296" s="2">
        <f t="shared" si="16"/>
        <v>9.2592592592595502E-5</v>
      </c>
      <c r="F296" s="4">
        <f t="shared" si="17"/>
        <v>8</v>
      </c>
      <c r="G296" s="4">
        <f t="shared" si="18"/>
        <v>3302</v>
      </c>
      <c r="H296" s="4">
        <f t="shared" si="19"/>
        <v>3310</v>
      </c>
      <c r="I296" s="1" t="str">
        <f>VLOOKUP(J296,'[1]all-items'!$A$2:$C$300,2,FALSE)</f>
        <v>u</v>
      </c>
      <c r="J296" s="2" t="str">
        <f>VLOOKUP(B296,'[1]p12-items'!$F$2:$I$99,3,FALSE)</f>
        <v>lid</v>
      </c>
      <c r="K296" s="4">
        <f>VLOOKUP(B296,'[1]p12-items'!$F$2:$I$99,4,FALSE)</f>
        <v>1</v>
      </c>
      <c r="M296" s="1">
        <v>1</v>
      </c>
    </row>
    <row r="297" spans="1:13" x14ac:dyDescent="0.25">
      <c r="A297" s="1">
        <v>296</v>
      </c>
      <c r="B297" s="6" t="s">
        <v>2</v>
      </c>
      <c r="C297" s="2">
        <v>3.8217592592592588E-2</v>
      </c>
      <c r="D297" s="2">
        <v>3.8310185185185183E-2</v>
      </c>
      <c r="E297" s="2">
        <f t="shared" si="16"/>
        <v>9.2592592592595502E-5</v>
      </c>
      <c r="F297" s="4">
        <f t="shared" si="17"/>
        <v>8</v>
      </c>
      <c r="G297" s="4">
        <f t="shared" si="18"/>
        <v>3302</v>
      </c>
      <c r="H297" s="4">
        <f t="shared" si="19"/>
        <v>3310</v>
      </c>
      <c r="I297" s="1" t="str">
        <f>VLOOKUP(J297,'[1]all-items'!$A$2:$C$300,2,FALSE)</f>
        <v>u</v>
      </c>
      <c r="J297" s="2" t="str">
        <f>VLOOKUP(B297,'[1]p12-items'!$F$2:$I$99,3,FALSE)</f>
        <v>pan</v>
      </c>
      <c r="K297" s="4">
        <f>VLOOKUP(B297,'[1]p12-items'!$F$2:$I$99,4,FALSE)</f>
        <v>1</v>
      </c>
      <c r="M297" s="1">
        <v>1</v>
      </c>
    </row>
    <row r="298" spans="1:13" x14ac:dyDescent="0.25">
      <c r="A298" s="1">
        <v>297</v>
      </c>
      <c r="B298" s="6" t="s">
        <v>57</v>
      </c>
      <c r="C298" s="2">
        <v>3.8333333333333337E-2</v>
      </c>
      <c r="D298" s="2">
        <v>3.861111111111111E-2</v>
      </c>
      <c r="E298" s="2">
        <f t="shared" si="16"/>
        <v>2.7777777777777263E-4</v>
      </c>
      <c r="F298" s="4">
        <f t="shared" si="17"/>
        <v>24</v>
      </c>
      <c r="G298" s="4">
        <f t="shared" si="18"/>
        <v>3312</v>
      </c>
      <c r="H298" s="4">
        <f t="shared" si="19"/>
        <v>3336</v>
      </c>
      <c r="I298" s="1" t="str">
        <f>VLOOKUP(J298,'[1]all-items'!$A$2:$C$300,2,FALSE)</f>
        <v>u</v>
      </c>
      <c r="J298" s="2" t="str">
        <f>VLOOKUP(B298,'[1]p12-items'!$F$2:$I$99,3,FALSE)</f>
        <v>bowl</v>
      </c>
      <c r="K298" s="4" t="str">
        <f>VLOOKUP(B298,'[1]p12-items'!$F$2:$I$99,4,FALSE)</f>
        <v>green_1</v>
      </c>
      <c r="M298" s="1">
        <v>1</v>
      </c>
    </row>
    <row r="299" spans="1:13" x14ac:dyDescent="0.25">
      <c r="A299" s="1">
        <v>298</v>
      </c>
      <c r="B299" s="6" t="s">
        <v>133</v>
      </c>
      <c r="C299" s="2">
        <v>3.8356481481481484E-2</v>
      </c>
      <c r="D299" s="2">
        <v>3.8657407407407404E-2</v>
      </c>
      <c r="E299" s="2">
        <f t="shared" si="16"/>
        <v>3.0092592592591977E-4</v>
      </c>
      <c r="F299" s="4">
        <f t="shared" si="17"/>
        <v>26</v>
      </c>
      <c r="G299" s="4">
        <f t="shared" si="18"/>
        <v>3314</v>
      </c>
      <c r="H299" s="4">
        <f t="shared" si="19"/>
        <v>3340</v>
      </c>
      <c r="I299" s="1" t="str">
        <f>VLOOKUP(J299,'[1]all-items'!$A$2:$C$300,2,FALSE)</f>
        <v>u</v>
      </c>
      <c r="J299" s="2" t="str">
        <f>VLOOKUP(B299,'[1]p12-items'!$F$2:$I$99,3,FALSE)</f>
        <v>cookingSpoon</v>
      </c>
      <c r="K299" s="4">
        <f>VLOOKUP(B299,'[1]p12-items'!$F$2:$I$99,4,FALSE)</f>
        <v>0</v>
      </c>
      <c r="M299" s="1">
        <v>1</v>
      </c>
    </row>
    <row r="300" spans="1:13" x14ac:dyDescent="0.25">
      <c r="A300" s="1">
        <v>299</v>
      </c>
      <c r="B300" s="6" t="s">
        <v>2</v>
      </c>
      <c r="C300" s="2">
        <v>3.8379629629629632E-2</v>
      </c>
      <c r="D300" s="2">
        <v>3.8657407407407404E-2</v>
      </c>
      <c r="E300" s="2">
        <f t="shared" si="16"/>
        <v>2.7777777777777263E-4</v>
      </c>
      <c r="F300" s="4">
        <f t="shared" si="17"/>
        <v>24</v>
      </c>
      <c r="G300" s="4">
        <f t="shared" si="18"/>
        <v>3316</v>
      </c>
      <c r="H300" s="4">
        <f t="shared" si="19"/>
        <v>3340</v>
      </c>
      <c r="I300" s="1" t="str">
        <f>VLOOKUP(J300,'[1]all-items'!$A$2:$C$300,2,FALSE)</f>
        <v>u</v>
      </c>
      <c r="J300" s="2" t="str">
        <f>VLOOKUP(B300,'[1]p12-items'!$F$2:$I$99,3,FALSE)</f>
        <v>pan</v>
      </c>
      <c r="K300" s="4">
        <f>VLOOKUP(B300,'[1]p12-items'!$F$2:$I$99,4,FALSE)</f>
        <v>1</v>
      </c>
      <c r="M300" s="1">
        <v>1</v>
      </c>
    </row>
    <row r="301" spans="1:13" x14ac:dyDescent="0.25">
      <c r="A301" s="1">
        <v>300</v>
      </c>
      <c r="B301" s="6" t="s">
        <v>21</v>
      </c>
      <c r="C301" s="2">
        <v>3.8425925925925926E-2</v>
      </c>
      <c r="D301" s="2">
        <v>3.8657407407407404E-2</v>
      </c>
      <c r="E301" s="2">
        <f t="shared" si="16"/>
        <v>2.3148148148147835E-4</v>
      </c>
      <c r="F301" s="4">
        <f t="shared" si="17"/>
        <v>20</v>
      </c>
      <c r="G301" s="4">
        <f t="shared" si="18"/>
        <v>3320</v>
      </c>
      <c r="H301" s="4">
        <f t="shared" si="19"/>
        <v>3340</v>
      </c>
      <c r="I301" s="1" t="str">
        <f>VLOOKUP(J301,'[1]all-items'!$A$2:$C$300,2,FALSE)</f>
        <v>c</v>
      </c>
      <c r="J301" s="2" t="str">
        <f>VLOOKUP(B301,'[1]p12-items'!$F$2:$I$99,3,FALSE)</f>
        <v>food</v>
      </c>
      <c r="K301" s="4">
        <f>VLOOKUP(B301,'[1]p12-items'!$F$2:$I$99,4,FALSE)</f>
        <v>0</v>
      </c>
      <c r="M301" s="1">
        <v>1</v>
      </c>
    </row>
    <row r="302" spans="1:13" x14ac:dyDescent="0.25">
      <c r="A302" s="1">
        <v>301</v>
      </c>
      <c r="B302" s="6" t="s">
        <v>111</v>
      </c>
      <c r="C302" s="2">
        <v>3.8703703703703705E-2</v>
      </c>
      <c r="D302" s="2">
        <v>3.8796296296296294E-2</v>
      </c>
      <c r="E302" s="2">
        <f t="shared" si="16"/>
        <v>9.2592592592588563E-5</v>
      </c>
      <c r="F302" s="4">
        <f t="shared" si="17"/>
        <v>8</v>
      </c>
      <c r="G302" s="4">
        <f t="shared" si="18"/>
        <v>3344</v>
      </c>
      <c r="H302" s="4">
        <f t="shared" si="19"/>
        <v>3352</v>
      </c>
      <c r="I302" s="1" t="str">
        <f>VLOOKUP(J302,'[1]all-items'!$A$2:$C$300,2,FALSE)</f>
        <v>c</v>
      </c>
      <c r="J302" s="2" t="str">
        <f>VLOOKUP(B302,'[1]p12-items'!$F$2:$I$99,3,FALSE)</f>
        <v>lard</v>
      </c>
      <c r="K302" s="4">
        <f>VLOOKUP(B302,'[1]p12-items'!$F$2:$I$99,4,FALSE)</f>
        <v>0</v>
      </c>
      <c r="M302" s="1">
        <v>1</v>
      </c>
    </row>
    <row r="303" spans="1:13" x14ac:dyDescent="0.25">
      <c r="A303" s="1">
        <v>302</v>
      </c>
      <c r="B303" s="6" t="s">
        <v>1</v>
      </c>
      <c r="C303" s="2">
        <v>3.8726851851851853E-2</v>
      </c>
      <c r="D303" s="2">
        <v>3.8796296296296294E-2</v>
      </c>
      <c r="E303" s="2">
        <f t="shared" si="16"/>
        <v>6.9444444444441422E-5</v>
      </c>
      <c r="F303" s="4">
        <f t="shared" si="17"/>
        <v>6</v>
      </c>
      <c r="G303" s="4">
        <f t="shared" si="18"/>
        <v>3346</v>
      </c>
      <c r="H303" s="4">
        <f t="shared" si="19"/>
        <v>3352</v>
      </c>
      <c r="I303" s="1" t="str">
        <f>VLOOKUP(J303,'[1]all-items'!$A$2:$C$300,2,FALSE)</f>
        <v>u</v>
      </c>
      <c r="J303" s="2" t="str">
        <f>VLOOKUP(B303,'[1]p12-items'!$F$2:$I$99,3,FALSE)</f>
        <v>knife</v>
      </c>
      <c r="K303" s="4">
        <f>VLOOKUP(B303,'[1]p12-items'!$F$2:$I$99,4,FALSE)</f>
        <v>1</v>
      </c>
      <c r="M303" s="1">
        <v>1</v>
      </c>
    </row>
    <row r="304" spans="1:13" x14ac:dyDescent="0.25">
      <c r="A304" s="1">
        <v>303</v>
      </c>
      <c r="B304" s="6" t="s">
        <v>133</v>
      </c>
      <c r="C304" s="2">
        <v>3.8819444444444441E-2</v>
      </c>
      <c r="D304" s="2">
        <v>4.0601851851851854E-2</v>
      </c>
      <c r="E304" s="2">
        <f t="shared" si="16"/>
        <v>1.7824074074074131E-3</v>
      </c>
      <c r="F304" s="4">
        <f t="shared" si="17"/>
        <v>154</v>
      </c>
      <c r="G304" s="4">
        <f t="shared" si="18"/>
        <v>3354</v>
      </c>
      <c r="H304" s="4">
        <f t="shared" si="19"/>
        <v>3508</v>
      </c>
      <c r="I304" s="1" t="str">
        <f>VLOOKUP(J304,'[1]all-items'!$A$2:$C$300,2,FALSE)</f>
        <v>u</v>
      </c>
      <c r="J304" s="2" t="str">
        <f>VLOOKUP(B304,'[1]p12-items'!$F$2:$I$99,3,FALSE)</f>
        <v>cookingSpoon</v>
      </c>
      <c r="K304" s="4">
        <f>VLOOKUP(B304,'[1]p12-items'!$F$2:$I$99,4,FALSE)</f>
        <v>0</v>
      </c>
      <c r="M304" s="1">
        <v>1</v>
      </c>
    </row>
    <row r="305" spans="1:13" x14ac:dyDescent="0.25">
      <c r="A305" s="1">
        <v>304</v>
      </c>
      <c r="B305" s="6" t="s">
        <v>21</v>
      </c>
      <c r="C305" s="2">
        <v>3.8842592592592588E-2</v>
      </c>
      <c r="D305" s="2">
        <v>4.0601851851851854E-2</v>
      </c>
      <c r="E305" s="2">
        <f t="shared" si="16"/>
        <v>1.759259259259266E-3</v>
      </c>
      <c r="F305" s="4">
        <f t="shared" si="17"/>
        <v>152</v>
      </c>
      <c r="G305" s="4">
        <f t="shared" si="18"/>
        <v>3356</v>
      </c>
      <c r="H305" s="4">
        <f t="shared" si="19"/>
        <v>3508</v>
      </c>
      <c r="I305" s="1" t="str">
        <f>VLOOKUP(J305,'[1]all-items'!$A$2:$C$300,2,FALSE)</f>
        <v>c</v>
      </c>
      <c r="J305" s="2" t="str">
        <f>VLOOKUP(B305,'[1]p12-items'!$F$2:$I$99,3,FALSE)</f>
        <v>food</v>
      </c>
      <c r="K305" s="4">
        <f>VLOOKUP(B305,'[1]p12-items'!$F$2:$I$99,4,FALSE)</f>
        <v>0</v>
      </c>
      <c r="M305" s="1">
        <v>1</v>
      </c>
    </row>
    <row r="306" spans="1:13" x14ac:dyDescent="0.25">
      <c r="A306" s="1">
        <v>305</v>
      </c>
      <c r="B306" s="6" t="s">
        <v>2</v>
      </c>
      <c r="C306" s="2">
        <v>3.8842592592592588E-2</v>
      </c>
      <c r="D306" s="2">
        <v>4.0601851851851854E-2</v>
      </c>
      <c r="E306" s="2">
        <f t="shared" si="16"/>
        <v>1.759259259259266E-3</v>
      </c>
      <c r="F306" s="4">
        <f t="shared" si="17"/>
        <v>152</v>
      </c>
      <c r="G306" s="4">
        <f t="shared" si="18"/>
        <v>3356</v>
      </c>
      <c r="H306" s="4">
        <f t="shared" si="19"/>
        <v>3508</v>
      </c>
      <c r="I306" s="1" t="str">
        <f>VLOOKUP(J306,'[1]all-items'!$A$2:$C$300,2,FALSE)</f>
        <v>u</v>
      </c>
      <c r="J306" s="2" t="str">
        <f>VLOOKUP(B306,'[1]p12-items'!$F$2:$I$99,3,FALSE)</f>
        <v>pan</v>
      </c>
      <c r="K306" s="4">
        <f>VLOOKUP(B306,'[1]p12-items'!$F$2:$I$99,4,FALSE)</f>
        <v>1</v>
      </c>
      <c r="M306" s="1">
        <v>1</v>
      </c>
    </row>
    <row r="307" spans="1:13" x14ac:dyDescent="0.25">
      <c r="A307" s="1">
        <v>306</v>
      </c>
      <c r="B307" s="6" t="s">
        <v>57</v>
      </c>
      <c r="C307" s="2">
        <v>4.0625000000000001E-2</v>
      </c>
      <c r="D307" s="2">
        <v>4.0856481481481487E-2</v>
      </c>
      <c r="E307" s="2">
        <f t="shared" si="16"/>
        <v>2.3148148148148529E-4</v>
      </c>
      <c r="F307" s="4">
        <f t="shared" si="17"/>
        <v>20</v>
      </c>
      <c r="G307" s="4">
        <f t="shared" si="18"/>
        <v>3510</v>
      </c>
      <c r="H307" s="4">
        <f t="shared" si="19"/>
        <v>3530</v>
      </c>
      <c r="I307" s="1" t="str">
        <f>VLOOKUP(J307,'[1]all-items'!$A$2:$C$300,2,FALSE)</f>
        <v>u</v>
      </c>
      <c r="J307" s="2" t="str">
        <f>VLOOKUP(B307,'[1]p12-items'!$F$2:$I$99,3,FALSE)</f>
        <v>bowl</v>
      </c>
      <c r="K307" s="4" t="str">
        <f>VLOOKUP(B307,'[1]p12-items'!$F$2:$I$99,4,FALSE)</f>
        <v>green_1</v>
      </c>
      <c r="M307" s="1">
        <v>1</v>
      </c>
    </row>
    <row r="308" spans="1:13" x14ac:dyDescent="0.25">
      <c r="A308" s="1">
        <v>307</v>
      </c>
      <c r="B308" s="6" t="s">
        <v>133</v>
      </c>
      <c r="C308" s="2">
        <v>4.0648148148148149E-2</v>
      </c>
      <c r="D308" s="2">
        <v>4.1458333333333333E-2</v>
      </c>
      <c r="E308" s="2">
        <f t="shared" si="16"/>
        <v>8.1018518518518462E-4</v>
      </c>
      <c r="F308" s="4">
        <f t="shared" si="17"/>
        <v>70</v>
      </c>
      <c r="G308" s="4">
        <f t="shared" si="18"/>
        <v>3512</v>
      </c>
      <c r="H308" s="4">
        <f t="shared" si="19"/>
        <v>3582</v>
      </c>
      <c r="I308" s="1" t="str">
        <f>VLOOKUP(J308,'[1]all-items'!$A$2:$C$300,2,FALSE)</f>
        <v>u</v>
      </c>
      <c r="J308" s="2" t="str">
        <f>VLOOKUP(B308,'[1]p12-items'!$F$2:$I$99,3,FALSE)</f>
        <v>cookingSpoon</v>
      </c>
      <c r="K308" s="4">
        <f>VLOOKUP(B308,'[1]p12-items'!$F$2:$I$99,4,FALSE)</f>
        <v>0</v>
      </c>
      <c r="M308" s="1">
        <v>1</v>
      </c>
    </row>
    <row r="309" spans="1:13" x14ac:dyDescent="0.25">
      <c r="A309" s="1">
        <v>308</v>
      </c>
      <c r="B309" s="6" t="s">
        <v>2</v>
      </c>
      <c r="C309" s="2">
        <v>4.0648148148148149E-2</v>
      </c>
      <c r="D309" s="2">
        <v>4.1458333333333333E-2</v>
      </c>
      <c r="E309" s="2">
        <f t="shared" si="16"/>
        <v>8.1018518518518462E-4</v>
      </c>
      <c r="F309" s="4">
        <f t="shared" si="17"/>
        <v>70</v>
      </c>
      <c r="G309" s="4">
        <f t="shared" si="18"/>
        <v>3512</v>
      </c>
      <c r="H309" s="4">
        <f t="shared" si="19"/>
        <v>3582</v>
      </c>
      <c r="I309" s="1" t="str">
        <f>VLOOKUP(J309,'[1]all-items'!$A$2:$C$300,2,FALSE)</f>
        <v>u</v>
      </c>
      <c r="J309" s="2" t="str">
        <f>VLOOKUP(B309,'[1]p12-items'!$F$2:$I$99,3,FALSE)</f>
        <v>pan</v>
      </c>
      <c r="K309" s="4">
        <f>VLOOKUP(B309,'[1]p12-items'!$F$2:$I$99,4,FALSE)</f>
        <v>1</v>
      </c>
      <c r="M309" s="1">
        <v>1</v>
      </c>
    </row>
    <row r="310" spans="1:13" x14ac:dyDescent="0.25">
      <c r="A310" s="1">
        <v>309</v>
      </c>
      <c r="B310" s="6" t="s">
        <v>53</v>
      </c>
      <c r="C310" s="2">
        <v>4.0648148148148149E-2</v>
      </c>
      <c r="D310" s="2">
        <v>4.0787037037037038E-2</v>
      </c>
      <c r="E310" s="2">
        <f t="shared" si="16"/>
        <v>1.3888888888888978E-4</v>
      </c>
      <c r="F310" s="4">
        <f t="shared" si="17"/>
        <v>12</v>
      </c>
      <c r="G310" s="4">
        <f t="shared" si="18"/>
        <v>3512</v>
      </c>
      <c r="H310" s="4">
        <f t="shared" si="19"/>
        <v>3524</v>
      </c>
      <c r="I310" s="1" t="str">
        <f>VLOOKUP(J310,'[1]all-items'!$A$2:$C$300,2,FALSE)</f>
        <v>c</v>
      </c>
      <c r="J310" s="2" t="str">
        <f>VLOOKUP(B310,'[1]p12-items'!$F$2:$I$99,3,FALSE)</f>
        <v>springOnion</v>
      </c>
      <c r="K310" s="4">
        <f>VLOOKUP(B310,'[1]p12-items'!$F$2:$I$99,4,FALSE)</f>
        <v>0</v>
      </c>
      <c r="M310" s="1">
        <v>1</v>
      </c>
    </row>
    <row r="311" spans="1:13" x14ac:dyDescent="0.25">
      <c r="A311" s="1">
        <v>310</v>
      </c>
      <c r="B311" s="6" t="s">
        <v>21</v>
      </c>
      <c r="C311" s="2">
        <v>4.0787037037037038E-2</v>
      </c>
      <c r="D311" s="2">
        <v>4.1458333333333333E-2</v>
      </c>
      <c r="E311" s="2">
        <f t="shared" si="16"/>
        <v>6.7129629629629484E-4</v>
      </c>
      <c r="F311" s="4">
        <f t="shared" si="17"/>
        <v>58</v>
      </c>
      <c r="G311" s="4">
        <f t="shared" si="18"/>
        <v>3524</v>
      </c>
      <c r="H311" s="4">
        <f t="shared" si="19"/>
        <v>3582</v>
      </c>
      <c r="I311" s="1" t="str">
        <f>VLOOKUP(J311,'[1]all-items'!$A$2:$C$300,2,FALSE)</f>
        <v>c</v>
      </c>
      <c r="J311" s="2" t="str">
        <f>VLOOKUP(B311,'[1]p12-items'!$F$2:$I$99,3,FALSE)</f>
        <v>food</v>
      </c>
      <c r="K311" s="4">
        <f>VLOOKUP(B311,'[1]p12-items'!$F$2:$I$99,4,FALSE)</f>
        <v>0</v>
      </c>
      <c r="M311" s="1">
        <v>1</v>
      </c>
    </row>
    <row r="312" spans="1:13" x14ac:dyDescent="0.25">
      <c r="A312" s="1">
        <v>311</v>
      </c>
      <c r="B312" s="1" t="s">
        <v>93</v>
      </c>
      <c r="C312" s="2">
        <v>4.1504629629629627E-2</v>
      </c>
      <c r="D312" s="2">
        <v>4.2106481481481488E-2</v>
      </c>
      <c r="E312" s="2">
        <f t="shared" si="16"/>
        <v>6.0185185185186035E-4</v>
      </c>
      <c r="F312" s="4">
        <f t="shared" si="17"/>
        <v>52</v>
      </c>
      <c r="G312" s="4">
        <f t="shared" si="18"/>
        <v>3586</v>
      </c>
      <c r="H312" s="4">
        <f t="shared" si="19"/>
        <v>3638</v>
      </c>
      <c r="I312" s="1" t="str">
        <f>VLOOKUP(J312,'[1]all-items'!$A$2:$C$300,2,FALSE)</f>
        <v>c</v>
      </c>
      <c r="J312" s="2" t="str">
        <f>VLOOKUP(B312,'[1]p12-items'!$F$2:$I$99,3,FALSE)</f>
        <v>bread</v>
      </c>
      <c r="K312" s="4">
        <f>VLOOKUP(B312,'[1]p12-items'!$F$2:$I$99,4,FALSE)</f>
        <v>0</v>
      </c>
      <c r="M312" s="1">
        <v>1</v>
      </c>
    </row>
    <row r="313" spans="1:13" x14ac:dyDescent="0.25">
      <c r="A313" s="1">
        <v>312</v>
      </c>
      <c r="B313" s="6" t="s">
        <v>67</v>
      </c>
      <c r="C313" s="2">
        <v>4.2106481481481488E-2</v>
      </c>
      <c r="D313" s="2">
        <v>4.2129629629629628E-2</v>
      </c>
      <c r="E313" s="2">
        <f t="shared" si="16"/>
        <v>2.3148148148140202E-5</v>
      </c>
      <c r="F313" s="4">
        <f t="shared" si="17"/>
        <v>2</v>
      </c>
      <c r="G313" s="4">
        <f t="shared" si="18"/>
        <v>3638</v>
      </c>
      <c r="H313" s="4">
        <f t="shared" si="19"/>
        <v>3640</v>
      </c>
      <c r="I313" s="1" t="str">
        <f>VLOOKUP(J313,'[1]all-items'!$A$2:$C$300,2,FALSE)</f>
        <v>u</v>
      </c>
      <c r="J313" s="2" t="str">
        <f>VLOOKUP(B313,'[1]p12-items'!$F$2:$I$99,3,FALSE)</f>
        <v>trashB</v>
      </c>
      <c r="K313" s="4" t="str">
        <f>VLOOKUP(B313,'[1]p12-items'!$F$2:$I$99,4,FALSE)</f>
        <v>black</v>
      </c>
      <c r="M313" s="1">
        <v>1</v>
      </c>
    </row>
    <row r="314" spans="1:13" x14ac:dyDescent="0.25">
      <c r="A314" s="1">
        <v>313</v>
      </c>
      <c r="B314" s="6" t="s">
        <v>160</v>
      </c>
      <c r="C314" s="2">
        <v>4.2129629629629628E-2</v>
      </c>
      <c r="D314" s="2">
        <v>4.2245370370370371E-2</v>
      </c>
      <c r="E314" s="2">
        <f t="shared" si="16"/>
        <v>1.1574074074074264E-4</v>
      </c>
      <c r="F314" s="4">
        <f t="shared" si="17"/>
        <v>10</v>
      </c>
      <c r="G314" s="4">
        <f t="shared" si="18"/>
        <v>3640</v>
      </c>
      <c r="H314" s="4">
        <f t="shared" si="19"/>
        <v>3650</v>
      </c>
      <c r="I314" s="1" t="str">
        <f>VLOOKUP(J314,'[1]all-items'!$A$2:$C$300,2,FALSE)</f>
        <v>c</v>
      </c>
      <c r="J314" s="2" t="str">
        <f>VLOOKUP(B314,'[1]p12-items'!$F$2:$I$99,3,FALSE)</f>
        <v>bag</v>
      </c>
      <c r="K314" s="4" t="str">
        <f>VLOOKUP(B314,'[1]p12-items'!$F$2:$I$99,4,FALSE)</f>
        <v>plastic</v>
      </c>
      <c r="M314" s="1">
        <v>1</v>
      </c>
    </row>
    <row r="315" spans="1:13" x14ac:dyDescent="0.25">
      <c r="A315" s="1">
        <v>314</v>
      </c>
      <c r="B315" s="6" t="s">
        <v>93</v>
      </c>
      <c r="C315" s="2">
        <v>4.2268518518518518E-2</v>
      </c>
      <c r="D315" s="2">
        <v>4.238425925925926E-2</v>
      </c>
      <c r="E315" s="2">
        <f t="shared" si="16"/>
        <v>1.1574074074074264E-4</v>
      </c>
      <c r="F315" s="4">
        <f t="shared" si="17"/>
        <v>10</v>
      </c>
      <c r="G315" s="4">
        <f t="shared" si="18"/>
        <v>3652</v>
      </c>
      <c r="H315" s="4">
        <f t="shared" si="19"/>
        <v>3662</v>
      </c>
      <c r="I315" s="1" t="str">
        <f>VLOOKUP(J315,'[1]all-items'!$A$2:$C$300,2,FALSE)</f>
        <v>c</v>
      </c>
      <c r="J315" s="2" t="str">
        <f>VLOOKUP(B315,'[1]p12-items'!$F$2:$I$99,3,FALSE)</f>
        <v>bread</v>
      </c>
      <c r="K315" s="4">
        <f>VLOOKUP(B315,'[1]p12-items'!$F$2:$I$99,4,FALSE)</f>
        <v>0</v>
      </c>
      <c r="M315" s="1">
        <v>1</v>
      </c>
    </row>
    <row r="316" spans="1:13" x14ac:dyDescent="0.25">
      <c r="A316" s="1">
        <v>315</v>
      </c>
      <c r="B316" s="6" t="s">
        <v>94</v>
      </c>
      <c r="C316" s="2">
        <v>4.2407407407407401E-2</v>
      </c>
      <c r="D316" s="2">
        <v>4.2592592592592592E-2</v>
      </c>
      <c r="E316" s="2">
        <f t="shared" si="16"/>
        <v>1.85185185185191E-4</v>
      </c>
      <c r="F316" s="4">
        <f t="shared" si="17"/>
        <v>16</v>
      </c>
      <c r="G316" s="4">
        <f t="shared" si="18"/>
        <v>3664</v>
      </c>
      <c r="H316" s="4">
        <f t="shared" si="19"/>
        <v>3680</v>
      </c>
      <c r="I316" s="1" t="str">
        <f>VLOOKUP(J316,'[1]all-items'!$A$2:$C$300,2,FALSE)</f>
        <v>c</v>
      </c>
      <c r="J316" s="2" t="str">
        <f>VLOOKUP(B316,'[1]p12-items'!$F$2:$I$99,3,FALSE)</f>
        <v>chorizo</v>
      </c>
      <c r="K316" s="4">
        <f>VLOOKUP(B316,'[1]p12-items'!$F$2:$I$99,4,FALSE)</f>
        <v>0</v>
      </c>
      <c r="M316" s="1">
        <v>1</v>
      </c>
    </row>
    <row r="317" spans="1:13" x14ac:dyDescent="0.25">
      <c r="A317" s="1">
        <v>316</v>
      </c>
      <c r="B317" s="6" t="s">
        <v>7</v>
      </c>
      <c r="C317" s="2">
        <v>4.2407407407407401E-2</v>
      </c>
      <c r="D317" s="2">
        <v>4.2546296296296297E-2</v>
      </c>
      <c r="E317" s="2">
        <f t="shared" si="16"/>
        <v>1.3888888888889672E-4</v>
      </c>
      <c r="F317" s="4">
        <f t="shared" si="17"/>
        <v>12</v>
      </c>
      <c r="G317" s="4">
        <f t="shared" si="18"/>
        <v>3664</v>
      </c>
      <c r="H317" s="4">
        <f t="shared" si="19"/>
        <v>3676</v>
      </c>
      <c r="I317" s="1" t="str">
        <f>VLOOKUP(J317,'[1]all-items'!$A$2:$C$300,2,FALSE)</f>
        <v>c</v>
      </c>
      <c r="J317" s="2" t="str">
        <f>VLOOKUP(B317,'[1]p12-items'!$F$2:$I$99,3,FALSE)</f>
        <v>onion</v>
      </c>
      <c r="K317" s="4">
        <f>VLOOKUP(B317,'[1]p12-items'!$F$2:$I$99,4,FALSE)</f>
        <v>0</v>
      </c>
      <c r="M317" s="1">
        <v>1</v>
      </c>
    </row>
    <row r="318" spans="1:13" x14ac:dyDescent="0.25">
      <c r="A318" s="1">
        <v>317</v>
      </c>
      <c r="B318" s="6" t="s">
        <v>43</v>
      </c>
      <c r="C318" s="2">
        <v>4.2546296296296297E-2</v>
      </c>
      <c r="D318" s="2">
        <v>4.2569444444444444E-2</v>
      </c>
      <c r="E318" s="2">
        <f t="shared" si="16"/>
        <v>2.3148148148147141E-5</v>
      </c>
      <c r="F318" s="4">
        <f t="shared" si="17"/>
        <v>2</v>
      </c>
      <c r="G318" s="4">
        <f t="shared" si="18"/>
        <v>3676</v>
      </c>
      <c r="H318" s="4">
        <f t="shared" si="19"/>
        <v>3678</v>
      </c>
      <c r="I318" s="1" t="str">
        <f>VLOOKUP(J318,'[1]all-items'!$A$2:$C$300,2,FALSE)</f>
        <v>e</v>
      </c>
      <c r="J318" s="2" t="str">
        <f>VLOOKUP(B318,'[1]p12-items'!$F$2:$I$99,3,FALSE)</f>
        <v>cpB</v>
      </c>
      <c r="K318" s="4" t="str">
        <f>VLOOKUP(B318,'[1]p12-items'!$F$2:$I$99,4,FALSE)</f>
        <v>fruits</v>
      </c>
      <c r="M318" s="1">
        <v>1</v>
      </c>
    </row>
    <row r="319" spans="1:13" x14ac:dyDescent="0.25">
      <c r="A319" s="1">
        <v>318</v>
      </c>
      <c r="B319" s="6" t="s">
        <v>6</v>
      </c>
      <c r="C319" s="2">
        <v>4.2569444444444444E-2</v>
      </c>
      <c r="D319" s="2">
        <v>4.2638888888888893E-2</v>
      </c>
      <c r="E319" s="2">
        <f t="shared" si="16"/>
        <v>6.9444444444448361E-5</v>
      </c>
      <c r="F319" s="4">
        <f t="shared" si="17"/>
        <v>6</v>
      </c>
      <c r="G319" s="4">
        <f t="shared" si="18"/>
        <v>3678</v>
      </c>
      <c r="H319" s="4">
        <f t="shared" si="19"/>
        <v>3684</v>
      </c>
      <c r="I319" s="1" t="str">
        <f>VLOOKUP(J319,'[1]all-items'!$A$2:$C$300,2,FALSE)</f>
        <v>e</v>
      </c>
      <c r="J319" s="2" t="str">
        <f>VLOOKUP(B319,'[1]p12-items'!$F$2:$I$99,3,FALSE)</f>
        <v>fridge</v>
      </c>
      <c r="K319" s="4">
        <f>VLOOKUP(B319,'[1]p12-items'!$F$2:$I$99,4,FALSE)</f>
        <v>0</v>
      </c>
      <c r="M319" s="1">
        <v>1</v>
      </c>
    </row>
    <row r="320" spans="1:13" x14ac:dyDescent="0.25">
      <c r="A320" s="1">
        <v>319</v>
      </c>
      <c r="B320" s="6" t="s">
        <v>21</v>
      </c>
      <c r="C320" s="2">
        <v>4.2662037037037033E-2</v>
      </c>
      <c r="D320" s="2">
        <v>4.3402777777777783E-2</v>
      </c>
      <c r="E320" s="2">
        <f t="shared" si="16"/>
        <v>7.4074074074075014E-4</v>
      </c>
      <c r="F320" s="4">
        <f t="shared" si="17"/>
        <v>64</v>
      </c>
      <c r="G320" s="4">
        <f t="shared" si="18"/>
        <v>3686</v>
      </c>
      <c r="H320" s="4">
        <f t="shared" si="19"/>
        <v>3750</v>
      </c>
      <c r="I320" s="1" t="str">
        <f>VLOOKUP(J320,'[1]all-items'!$A$2:$C$300,2,FALSE)</f>
        <v>c</v>
      </c>
      <c r="J320" s="2" t="str">
        <f>VLOOKUP(B320,'[1]p12-items'!$F$2:$I$99,3,FALSE)</f>
        <v>food</v>
      </c>
      <c r="K320" s="4">
        <f>VLOOKUP(B320,'[1]p12-items'!$F$2:$I$99,4,FALSE)</f>
        <v>0</v>
      </c>
      <c r="M320" s="1">
        <v>1</v>
      </c>
    </row>
    <row r="321" spans="1:13" x14ac:dyDescent="0.25">
      <c r="A321" s="1">
        <v>320</v>
      </c>
      <c r="B321" s="6" t="s">
        <v>133</v>
      </c>
      <c r="C321" s="2">
        <v>4.2662037037037033E-2</v>
      </c>
      <c r="D321" s="2">
        <v>4.3402777777777783E-2</v>
      </c>
      <c r="E321" s="2">
        <f t="shared" si="16"/>
        <v>7.4074074074075014E-4</v>
      </c>
      <c r="F321" s="4">
        <f t="shared" si="17"/>
        <v>64</v>
      </c>
      <c r="G321" s="4">
        <f t="shared" si="18"/>
        <v>3686</v>
      </c>
      <c r="H321" s="4">
        <f t="shared" si="19"/>
        <v>3750</v>
      </c>
      <c r="I321" s="1" t="str">
        <f>VLOOKUP(J321,'[1]all-items'!$A$2:$C$300,2,FALSE)</f>
        <v>u</v>
      </c>
      <c r="J321" s="2" t="str">
        <f>VLOOKUP(B321,'[1]p12-items'!$F$2:$I$99,3,FALSE)</f>
        <v>cookingSpoon</v>
      </c>
      <c r="K321" s="4">
        <f>VLOOKUP(B321,'[1]p12-items'!$F$2:$I$99,4,FALSE)</f>
        <v>0</v>
      </c>
      <c r="M321" s="1">
        <v>1</v>
      </c>
    </row>
    <row r="322" spans="1:13" x14ac:dyDescent="0.25">
      <c r="A322" s="1">
        <v>321</v>
      </c>
      <c r="B322" s="6" t="s">
        <v>2</v>
      </c>
      <c r="C322" s="2">
        <v>4.2662037037037033E-2</v>
      </c>
      <c r="D322" s="2">
        <v>4.3402777777777783E-2</v>
      </c>
      <c r="E322" s="2">
        <f t="shared" ref="E322:E385" si="20">D322-C322</f>
        <v>7.4074074074075014E-4</v>
      </c>
      <c r="F322" s="4">
        <f t="shared" ref="F322:F385" si="21">HOUR(E322) *3600 + MINUTE(E322) * 60 + SECOND(E322)</f>
        <v>64</v>
      </c>
      <c r="G322" s="4">
        <f t="shared" ref="G322:G385" si="22">HOUR(C322) *3600 + MINUTE(C322) * 60 + SECOND(C322)</f>
        <v>3686</v>
      </c>
      <c r="H322" s="4">
        <f t="shared" ref="H322:H385" si="23">HOUR(D322) *3600 + MINUTE(D322) * 60 + SECOND(D322)</f>
        <v>3750</v>
      </c>
      <c r="I322" s="1" t="str">
        <f>VLOOKUP(J322,'[1]all-items'!$A$2:$C$300,2,FALSE)</f>
        <v>u</v>
      </c>
      <c r="J322" s="2" t="str">
        <f>VLOOKUP(B322,'[1]p12-items'!$F$2:$I$99,3,FALSE)</f>
        <v>pan</v>
      </c>
      <c r="K322" s="4">
        <f>VLOOKUP(B322,'[1]p12-items'!$F$2:$I$99,4,FALSE)</f>
        <v>1</v>
      </c>
      <c r="M322" s="1">
        <v>1</v>
      </c>
    </row>
    <row r="323" spans="1:13" x14ac:dyDescent="0.25">
      <c r="A323" s="1">
        <v>322</v>
      </c>
      <c r="B323" s="1" t="s">
        <v>27</v>
      </c>
      <c r="C323" s="2">
        <v>4.3425925925925923E-2</v>
      </c>
      <c r="D323" s="2">
        <v>4.3495370370370372E-2</v>
      </c>
      <c r="E323" s="2">
        <f t="shared" si="20"/>
        <v>6.9444444444448361E-5</v>
      </c>
      <c r="F323" s="4">
        <f t="shared" si="21"/>
        <v>6</v>
      </c>
      <c r="G323" s="4">
        <f t="shared" si="22"/>
        <v>3752</v>
      </c>
      <c r="H323" s="4">
        <f t="shared" si="23"/>
        <v>3758</v>
      </c>
      <c r="I323" s="1" t="str">
        <f>VLOOKUP(J323,'[1]all-items'!$A$2:$C$300,2,FALSE)</f>
        <v>u</v>
      </c>
      <c r="J323" s="2" t="str">
        <f>VLOOKUP(B323,'[1]p12-items'!$F$2:$I$99,3,FALSE)</f>
        <v>lid</v>
      </c>
      <c r="K323" s="4">
        <f>VLOOKUP(B323,'[1]p12-items'!$F$2:$I$99,4,FALSE)</f>
        <v>1</v>
      </c>
      <c r="M323" s="1">
        <v>1</v>
      </c>
    </row>
    <row r="324" spans="1:13" x14ac:dyDescent="0.25">
      <c r="A324" s="1">
        <v>323</v>
      </c>
      <c r="B324" s="6" t="s">
        <v>1</v>
      </c>
      <c r="C324" s="2">
        <v>4.3587962962962967E-2</v>
      </c>
      <c r="D324" s="2">
        <v>4.3634259259259262E-2</v>
      </c>
      <c r="E324" s="2">
        <f t="shared" si="20"/>
        <v>4.6296296296294281E-5</v>
      </c>
      <c r="F324" s="4">
        <f t="shared" si="21"/>
        <v>4</v>
      </c>
      <c r="G324" s="4">
        <f t="shared" si="22"/>
        <v>3766</v>
      </c>
      <c r="H324" s="4">
        <f t="shared" si="23"/>
        <v>3770</v>
      </c>
      <c r="I324" s="1" t="str">
        <f>VLOOKUP(J324,'[1]all-items'!$A$2:$C$300,2,FALSE)</f>
        <v>u</v>
      </c>
      <c r="J324" s="2" t="str">
        <f>VLOOKUP(B324,'[1]p12-items'!$F$2:$I$99,3,FALSE)</f>
        <v>knife</v>
      </c>
      <c r="K324" s="4">
        <f>VLOOKUP(B324,'[1]p12-items'!$F$2:$I$99,4,FALSE)</f>
        <v>1</v>
      </c>
      <c r="M324" s="1">
        <v>1</v>
      </c>
    </row>
    <row r="325" spans="1:13" x14ac:dyDescent="0.25">
      <c r="A325" s="1">
        <v>324</v>
      </c>
      <c r="B325" s="6" t="s">
        <v>72</v>
      </c>
      <c r="C325" s="2">
        <v>4.3587962962962967E-2</v>
      </c>
      <c r="D325" s="2">
        <v>4.3634259259259262E-2</v>
      </c>
      <c r="E325" s="2">
        <f t="shared" si="20"/>
        <v>4.6296296296294281E-5</v>
      </c>
      <c r="F325" s="4">
        <f t="shared" si="21"/>
        <v>4</v>
      </c>
      <c r="G325" s="4">
        <f t="shared" si="22"/>
        <v>3766</v>
      </c>
      <c r="H325" s="4">
        <f t="shared" si="23"/>
        <v>3770</v>
      </c>
      <c r="I325" s="1" t="str">
        <f>VLOOKUP(J325,'[1]all-items'!$A$2:$C$300,2,FALSE)</f>
        <v>u</v>
      </c>
      <c r="J325" s="2" t="str">
        <f>VLOOKUP(B325,'[1]p12-items'!$F$2:$I$99,3,FALSE)</f>
        <v>knife</v>
      </c>
      <c r="K325" s="4" t="str">
        <f>VLOOKUP(B325,'[1]p12-items'!$F$2:$I$99,4,FALSE)</f>
        <v>large</v>
      </c>
      <c r="M325" s="1">
        <v>1</v>
      </c>
    </row>
    <row r="326" spans="1:13" x14ac:dyDescent="0.25">
      <c r="A326" s="1">
        <v>325</v>
      </c>
      <c r="B326" s="6" t="s">
        <v>104</v>
      </c>
      <c r="C326" s="2">
        <v>4.3587962962962967E-2</v>
      </c>
      <c r="D326" s="2">
        <v>4.3634259259259262E-2</v>
      </c>
      <c r="E326" s="2">
        <f t="shared" si="20"/>
        <v>4.6296296296294281E-5</v>
      </c>
      <c r="F326" s="4">
        <f t="shared" si="21"/>
        <v>4</v>
      </c>
      <c r="G326" s="4">
        <f t="shared" si="22"/>
        <v>3766</v>
      </c>
      <c r="H326" s="4">
        <f t="shared" si="23"/>
        <v>3770</v>
      </c>
      <c r="I326" s="1" t="str">
        <f>VLOOKUP(J326,'[1]all-items'!$A$2:$C$300,2,FALSE)</f>
        <v>u</v>
      </c>
      <c r="J326" s="2" t="str">
        <f>VLOOKUP(B326,'[1]p12-items'!$F$2:$I$99,3,FALSE)</f>
        <v>peeler</v>
      </c>
      <c r="K326" s="4">
        <f>VLOOKUP(B326,'[1]p12-items'!$F$2:$I$99,4,FALSE)</f>
        <v>0</v>
      </c>
      <c r="M326" s="1">
        <v>1</v>
      </c>
    </row>
    <row r="327" spans="1:13" x14ac:dyDescent="0.25">
      <c r="A327" s="1">
        <v>326</v>
      </c>
      <c r="B327" s="6" t="s">
        <v>33</v>
      </c>
      <c r="C327" s="2">
        <v>4.3611111111111107E-2</v>
      </c>
      <c r="D327" s="2">
        <v>4.3750000000000004E-2</v>
      </c>
      <c r="E327" s="2">
        <f t="shared" si="20"/>
        <v>1.3888888888889672E-4</v>
      </c>
      <c r="F327" s="4">
        <f t="shared" si="21"/>
        <v>12</v>
      </c>
      <c r="G327" s="4">
        <f t="shared" si="22"/>
        <v>3768</v>
      </c>
      <c r="H327" s="4">
        <f t="shared" si="23"/>
        <v>3780</v>
      </c>
      <c r="I327" s="1" t="str">
        <f>VLOOKUP(J327,'[1]all-items'!$A$2:$C$300,2,FALSE)</f>
        <v>u</v>
      </c>
      <c r="J327" s="2" t="str">
        <f>VLOOKUP(B327,'[1]p12-items'!$F$2:$I$99,3,FALSE)</f>
        <v>chopB</v>
      </c>
      <c r="K327" s="4">
        <f>VLOOKUP(B327,'[1]p12-items'!$F$2:$I$99,4,FALSE)</f>
        <v>0</v>
      </c>
      <c r="M327" s="1">
        <v>1</v>
      </c>
    </row>
    <row r="328" spans="1:13" x14ac:dyDescent="0.25">
      <c r="A328" s="1">
        <v>327</v>
      </c>
      <c r="B328" s="6" t="s">
        <v>67</v>
      </c>
      <c r="C328" s="2">
        <v>4.3796296296296298E-2</v>
      </c>
      <c r="D328" s="2">
        <v>4.3819444444444446E-2</v>
      </c>
      <c r="E328" s="2">
        <f t="shared" si="20"/>
        <v>2.3148148148147141E-5</v>
      </c>
      <c r="F328" s="4">
        <f t="shared" si="21"/>
        <v>2</v>
      </c>
      <c r="G328" s="4">
        <f t="shared" si="22"/>
        <v>3784</v>
      </c>
      <c r="H328" s="4">
        <f t="shared" si="23"/>
        <v>3786</v>
      </c>
      <c r="I328" s="1" t="str">
        <f>VLOOKUP(J328,'[1]all-items'!$A$2:$C$300,2,FALSE)</f>
        <v>u</v>
      </c>
      <c r="J328" s="2" t="str">
        <f>VLOOKUP(B328,'[1]p12-items'!$F$2:$I$99,3,FALSE)</f>
        <v>trashB</v>
      </c>
      <c r="K328" s="4" t="str">
        <f>VLOOKUP(B328,'[1]p12-items'!$F$2:$I$99,4,FALSE)</f>
        <v>black</v>
      </c>
      <c r="M328" s="1">
        <v>1</v>
      </c>
    </row>
    <row r="329" spans="1:13" x14ac:dyDescent="0.25">
      <c r="A329" s="1">
        <v>328</v>
      </c>
      <c r="B329" s="6" t="s">
        <v>33</v>
      </c>
      <c r="C329" s="2">
        <v>4.4351851851851858E-2</v>
      </c>
      <c r="D329" s="2">
        <v>4.4374999999999998E-2</v>
      </c>
      <c r="E329" s="2">
        <f t="shared" si="20"/>
        <v>2.3148148148140202E-5</v>
      </c>
      <c r="F329" s="4">
        <f t="shared" si="21"/>
        <v>2</v>
      </c>
      <c r="G329" s="4">
        <f t="shared" si="22"/>
        <v>3832</v>
      </c>
      <c r="H329" s="4">
        <f t="shared" si="23"/>
        <v>3834</v>
      </c>
      <c r="I329" s="1" t="str">
        <f>VLOOKUP(J329,'[1]all-items'!$A$2:$C$300,2,FALSE)</f>
        <v>u</v>
      </c>
      <c r="J329" s="2" t="str">
        <f>VLOOKUP(B329,'[1]p12-items'!$F$2:$I$99,3,FALSE)</f>
        <v>chopB</v>
      </c>
      <c r="K329" s="4">
        <f>VLOOKUP(B329,'[1]p12-items'!$F$2:$I$99,4,FALSE)</f>
        <v>0</v>
      </c>
      <c r="M329" s="1">
        <v>1</v>
      </c>
    </row>
    <row r="330" spans="1:13" x14ac:dyDescent="0.25">
      <c r="A330" s="1">
        <v>329</v>
      </c>
      <c r="B330" s="6" t="s">
        <v>96</v>
      </c>
      <c r="C330" s="2">
        <v>4.4398148148148152E-2</v>
      </c>
      <c r="D330" s="2">
        <v>4.5277777777777778E-2</v>
      </c>
      <c r="E330" s="2">
        <f t="shared" si="20"/>
        <v>8.7962962962962604E-4</v>
      </c>
      <c r="F330" s="4">
        <f t="shared" si="21"/>
        <v>76</v>
      </c>
      <c r="G330" s="4">
        <f t="shared" si="22"/>
        <v>3836</v>
      </c>
      <c r="H330" s="4">
        <f t="shared" si="23"/>
        <v>3912</v>
      </c>
      <c r="I330" s="1" t="str">
        <f>VLOOKUP(J330,'[1]all-items'!$A$2:$C$300,2,FALSE)</f>
        <v>u</v>
      </c>
      <c r="J330" s="2" t="str">
        <f>VLOOKUP(B330,'[1]p12-items'!$F$2:$I$99,3,FALSE)</f>
        <v>computer</v>
      </c>
      <c r="K330" s="4">
        <f>VLOOKUP(B330,'[1]p12-items'!$F$2:$I$99,4,FALSE)</f>
        <v>0</v>
      </c>
      <c r="M330" s="1">
        <v>1</v>
      </c>
    </row>
    <row r="331" spans="1:13" x14ac:dyDescent="0.25">
      <c r="A331" s="1">
        <v>330</v>
      </c>
      <c r="B331" s="6" t="s">
        <v>32</v>
      </c>
      <c r="C331" s="2">
        <v>4.5416666666666668E-2</v>
      </c>
      <c r="D331" s="2">
        <v>4.5578703703703705E-2</v>
      </c>
      <c r="E331" s="2">
        <f t="shared" si="20"/>
        <v>1.6203703703703692E-4</v>
      </c>
      <c r="F331" s="4">
        <f t="shared" si="21"/>
        <v>14</v>
      </c>
      <c r="G331" s="4">
        <f t="shared" si="22"/>
        <v>3924</v>
      </c>
      <c r="H331" s="4">
        <f t="shared" si="23"/>
        <v>3938</v>
      </c>
      <c r="I331" s="1" t="str">
        <f>VLOOKUP(J331,'[1]all-items'!$A$2:$C$300,2,FALSE)</f>
        <v>c</v>
      </c>
      <c r="J331" s="2" t="str">
        <f>VLOOKUP(B331,'[1]p12-items'!$F$2:$I$99,3,FALSE)</f>
        <v>chillies</v>
      </c>
      <c r="K331" s="4">
        <f>VLOOKUP(B331,'[1]p12-items'!$F$2:$I$99,4,FALSE)</f>
        <v>0</v>
      </c>
      <c r="M331" s="1">
        <v>1</v>
      </c>
    </row>
    <row r="332" spans="1:13" x14ac:dyDescent="0.25">
      <c r="A332" s="1">
        <v>331</v>
      </c>
      <c r="B332" s="6" t="s">
        <v>2</v>
      </c>
      <c r="C332" s="2">
        <v>4.5601851851851859E-2</v>
      </c>
      <c r="D332" s="2">
        <v>4.673611111111111E-2</v>
      </c>
      <c r="E332" s="2">
        <f t="shared" si="20"/>
        <v>1.1342592592592515E-3</v>
      </c>
      <c r="F332" s="4">
        <f t="shared" si="21"/>
        <v>98</v>
      </c>
      <c r="G332" s="4">
        <f t="shared" si="22"/>
        <v>3940</v>
      </c>
      <c r="H332" s="4">
        <f t="shared" si="23"/>
        <v>4038</v>
      </c>
      <c r="I332" s="1" t="str">
        <f>VLOOKUP(J332,'[1]all-items'!$A$2:$C$300,2,FALSE)</f>
        <v>u</v>
      </c>
      <c r="J332" s="2" t="str">
        <f>VLOOKUP(B332,'[1]p12-items'!$F$2:$I$99,3,FALSE)</f>
        <v>pan</v>
      </c>
      <c r="K332" s="4">
        <f>VLOOKUP(B332,'[1]p12-items'!$F$2:$I$99,4,FALSE)</f>
        <v>1</v>
      </c>
      <c r="M332" s="1">
        <v>1</v>
      </c>
    </row>
    <row r="333" spans="1:13" x14ac:dyDescent="0.25">
      <c r="A333" s="1">
        <v>332</v>
      </c>
      <c r="B333" s="6" t="s">
        <v>27</v>
      </c>
      <c r="C333" s="2">
        <v>4.5624999999999999E-2</v>
      </c>
      <c r="D333" s="2">
        <v>4.5717592592592594E-2</v>
      </c>
      <c r="E333" s="2">
        <f t="shared" si="20"/>
        <v>9.2592592592595502E-5</v>
      </c>
      <c r="F333" s="4">
        <f t="shared" si="21"/>
        <v>8</v>
      </c>
      <c r="G333" s="4">
        <f t="shared" si="22"/>
        <v>3942</v>
      </c>
      <c r="H333" s="4">
        <f t="shared" si="23"/>
        <v>3950</v>
      </c>
      <c r="I333" s="1" t="str">
        <f>VLOOKUP(J333,'[1]all-items'!$A$2:$C$300,2,FALSE)</f>
        <v>u</v>
      </c>
      <c r="J333" s="2" t="str">
        <f>VLOOKUP(B333,'[1]p12-items'!$F$2:$I$99,3,FALSE)</f>
        <v>lid</v>
      </c>
      <c r="K333" s="4">
        <f>VLOOKUP(B333,'[1]p12-items'!$F$2:$I$99,4,FALSE)</f>
        <v>1</v>
      </c>
      <c r="M333" s="1">
        <v>1</v>
      </c>
    </row>
    <row r="334" spans="1:13" x14ac:dyDescent="0.25">
      <c r="A334" s="1">
        <v>333</v>
      </c>
      <c r="B334" s="6" t="s">
        <v>4</v>
      </c>
      <c r="C334" s="2">
        <v>4.5671296296296293E-2</v>
      </c>
      <c r="D334" s="2">
        <v>4.5694444444444447E-2</v>
      </c>
      <c r="E334" s="2">
        <f t="shared" si="20"/>
        <v>2.314814814815408E-5</v>
      </c>
      <c r="F334" s="4">
        <f t="shared" si="21"/>
        <v>2</v>
      </c>
      <c r="G334" s="4">
        <f t="shared" si="22"/>
        <v>3946</v>
      </c>
      <c r="H334" s="4">
        <f t="shared" si="23"/>
        <v>3948</v>
      </c>
      <c r="I334" s="1" t="str">
        <f>VLOOKUP(J334,'[1]all-items'!$A$2:$C$300,2,FALSE)</f>
        <v>e</v>
      </c>
      <c r="J334" s="2" t="str">
        <f>VLOOKUP(B334,'[1]p12-items'!$F$2:$I$99,3,FALSE)</f>
        <v>stove</v>
      </c>
      <c r="K334" s="4">
        <f>VLOOKUP(B334,'[1]p12-items'!$F$2:$I$99,4,FALSE)</f>
        <v>0</v>
      </c>
      <c r="M334" s="1">
        <v>1</v>
      </c>
    </row>
    <row r="335" spans="1:13" x14ac:dyDescent="0.25">
      <c r="A335" s="1">
        <v>334</v>
      </c>
      <c r="B335" s="6" t="s">
        <v>133</v>
      </c>
      <c r="C335" s="2">
        <v>4.5717592592592594E-2</v>
      </c>
      <c r="D335" s="2">
        <v>4.673611111111111E-2</v>
      </c>
      <c r="E335" s="2">
        <f t="shared" si="20"/>
        <v>1.0185185185185158E-3</v>
      </c>
      <c r="F335" s="4">
        <f t="shared" si="21"/>
        <v>88</v>
      </c>
      <c r="G335" s="4">
        <f t="shared" si="22"/>
        <v>3950</v>
      </c>
      <c r="H335" s="4">
        <f t="shared" si="23"/>
        <v>4038</v>
      </c>
      <c r="I335" s="1" t="str">
        <f>VLOOKUP(J335,'[1]all-items'!$A$2:$C$300,2,FALSE)</f>
        <v>u</v>
      </c>
      <c r="J335" s="2" t="str">
        <f>VLOOKUP(B335,'[1]p12-items'!$F$2:$I$99,3,FALSE)</f>
        <v>cookingSpoon</v>
      </c>
      <c r="K335" s="4">
        <f>VLOOKUP(B335,'[1]p12-items'!$F$2:$I$99,4,FALSE)</f>
        <v>0</v>
      </c>
      <c r="M335" s="1">
        <v>1</v>
      </c>
    </row>
    <row r="336" spans="1:13" x14ac:dyDescent="0.25">
      <c r="A336" s="1">
        <v>335</v>
      </c>
      <c r="B336" s="6" t="s">
        <v>21</v>
      </c>
      <c r="C336" s="2">
        <v>4.5740740740740742E-2</v>
      </c>
      <c r="D336" s="2">
        <v>4.673611111111111E-2</v>
      </c>
      <c r="E336" s="2">
        <f t="shared" si="20"/>
        <v>9.9537037037036868E-4</v>
      </c>
      <c r="F336" s="4">
        <f t="shared" si="21"/>
        <v>86</v>
      </c>
      <c r="G336" s="4">
        <f t="shared" si="22"/>
        <v>3952</v>
      </c>
      <c r="H336" s="4">
        <f t="shared" si="23"/>
        <v>4038</v>
      </c>
      <c r="I336" s="1" t="str">
        <f>VLOOKUP(J336,'[1]all-items'!$A$2:$C$300,2,FALSE)</f>
        <v>c</v>
      </c>
      <c r="J336" s="2" t="str">
        <f>VLOOKUP(B336,'[1]p12-items'!$F$2:$I$99,3,FALSE)</f>
        <v>food</v>
      </c>
      <c r="K336" s="4">
        <f>VLOOKUP(B336,'[1]p12-items'!$F$2:$I$99,4,FALSE)</f>
        <v>0</v>
      </c>
      <c r="M336" s="1">
        <v>1</v>
      </c>
    </row>
    <row r="337" spans="1:13" x14ac:dyDescent="0.25">
      <c r="A337" s="1">
        <v>336</v>
      </c>
      <c r="B337" s="6" t="s">
        <v>27</v>
      </c>
      <c r="C337" s="2">
        <v>4.673611111111111E-2</v>
      </c>
      <c r="D337" s="2">
        <v>4.6759259259259257E-2</v>
      </c>
      <c r="E337" s="2">
        <f t="shared" si="20"/>
        <v>2.3148148148147141E-5</v>
      </c>
      <c r="F337" s="4">
        <f t="shared" si="21"/>
        <v>2</v>
      </c>
      <c r="G337" s="4">
        <f t="shared" si="22"/>
        <v>4038</v>
      </c>
      <c r="H337" s="4">
        <f t="shared" si="23"/>
        <v>4040</v>
      </c>
      <c r="I337" s="1" t="str">
        <f>VLOOKUP(J337,'[1]all-items'!$A$2:$C$300,2,FALSE)</f>
        <v>u</v>
      </c>
      <c r="J337" s="2" t="str">
        <f>VLOOKUP(B337,'[1]p12-items'!$F$2:$I$99,3,FALSE)</f>
        <v>lid</v>
      </c>
      <c r="K337" s="4">
        <f>VLOOKUP(B337,'[1]p12-items'!$F$2:$I$99,4,FALSE)</f>
        <v>1</v>
      </c>
      <c r="M337" s="1">
        <v>1</v>
      </c>
    </row>
    <row r="338" spans="1:13" x14ac:dyDescent="0.25">
      <c r="A338" s="1">
        <v>337</v>
      </c>
      <c r="B338" s="6" t="s">
        <v>96</v>
      </c>
      <c r="C338" s="2">
        <v>4.6851851851851846E-2</v>
      </c>
      <c r="D338" s="2">
        <v>4.7361111111111111E-2</v>
      </c>
      <c r="E338" s="2">
        <f t="shared" si="20"/>
        <v>5.0925925925926485E-4</v>
      </c>
      <c r="F338" s="4">
        <f t="shared" si="21"/>
        <v>44</v>
      </c>
      <c r="G338" s="4">
        <f t="shared" si="22"/>
        <v>4048</v>
      </c>
      <c r="H338" s="4">
        <f t="shared" si="23"/>
        <v>4092</v>
      </c>
      <c r="I338" s="1" t="str">
        <f>VLOOKUP(J338,'[1]all-items'!$A$2:$C$300,2,FALSE)</f>
        <v>u</v>
      </c>
      <c r="J338" s="2" t="str">
        <f>VLOOKUP(B338,'[1]p12-items'!$F$2:$I$99,3,FALSE)</f>
        <v>computer</v>
      </c>
      <c r="K338" s="4">
        <f>VLOOKUP(B338,'[1]p12-items'!$F$2:$I$99,4,FALSE)</f>
        <v>0</v>
      </c>
      <c r="M338" s="1">
        <v>1</v>
      </c>
    </row>
    <row r="339" spans="1:13" x14ac:dyDescent="0.25">
      <c r="A339" s="1">
        <v>338</v>
      </c>
      <c r="B339" s="6" t="s">
        <v>2</v>
      </c>
      <c r="C339" s="2">
        <v>4.7407407407407405E-2</v>
      </c>
      <c r="D339" s="2">
        <v>4.7453703703703699E-2</v>
      </c>
      <c r="E339" s="2">
        <f t="shared" si="20"/>
        <v>4.6296296296294281E-5</v>
      </c>
      <c r="F339" s="4">
        <f t="shared" si="21"/>
        <v>4</v>
      </c>
      <c r="G339" s="4">
        <f t="shared" si="22"/>
        <v>4096</v>
      </c>
      <c r="H339" s="4">
        <f t="shared" si="23"/>
        <v>4100</v>
      </c>
      <c r="I339" s="1" t="str">
        <f>VLOOKUP(J339,'[1]all-items'!$A$2:$C$300,2,FALSE)</f>
        <v>u</v>
      </c>
      <c r="J339" s="2" t="str">
        <f>VLOOKUP(B339,'[1]p12-items'!$F$2:$I$99,3,FALSE)</f>
        <v>pan</v>
      </c>
      <c r="K339" s="4">
        <f>VLOOKUP(B339,'[1]p12-items'!$F$2:$I$99,4,FALSE)</f>
        <v>1</v>
      </c>
      <c r="M339" s="1">
        <v>1</v>
      </c>
    </row>
    <row r="340" spans="1:13" x14ac:dyDescent="0.25">
      <c r="A340" s="1">
        <v>339</v>
      </c>
      <c r="B340" s="6" t="s">
        <v>57</v>
      </c>
      <c r="C340" s="2">
        <v>4.7453703703703699E-2</v>
      </c>
      <c r="D340" s="2">
        <v>4.780092592592592E-2</v>
      </c>
      <c r="E340" s="2">
        <f t="shared" si="20"/>
        <v>3.4722222222222099E-4</v>
      </c>
      <c r="F340" s="4">
        <f t="shared" si="21"/>
        <v>30</v>
      </c>
      <c r="G340" s="4">
        <f t="shared" si="22"/>
        <v>4100</v>
      </c>
      <c r="H340" s="4">
        <f t="shared" si="23"/>
        <v>4130</v>
      </c>
      <c r="I340" s="1" t="str">
        <f>VLOOKUP(J340,'[1]all-items'!$A$2:$C$300,2,FALSE)</f>
        <v>u</v>
      </c>
      <c r="J340" s="2" t="str">
        <f>VLOOKUP(B340,'[1]p12-items'!$F$2:$I$99,3,FALSE)</f>
        <v>bowl</v>
      </c>
      <c r="K340" s="4" t="str">
        <f>VLOOKUP(B340,'[1]p12-items'!$F$2:$I$99,4,FALSE)</f>
        <v>green_1</v>
      </c>
      <c r="M340" s="1">
        <v>1</v>
      </c>
    </row>
    <row r="341" spans="1:13" x14ac:dyDescent="0.25">
      <c r="A341" s="1">
        <v>340</v>
      </c>
      <c r="B341" s="6" t="s">
        <v>5</v>
      </c>
      <c r="C341" s="2">
        <v>4.7500000000000007E-2</v>
      </c>
      <c r="D341" s="2">
        <v>4.777777777777778E-2</v>
      </c>
      <c r="E341" s="2">
        <f t="shared" si="20"/>
        <v>2.7777777777777263E-4</v>
      </c>
      <c r="F341" s="4">
        <f t="shared" si="21"/>
        <v>24</v>
      </c>
      <c r="G341" s="4">
        <f t="shared" si="22"/>
        <v>4104</v>
      </c>
      <c r="H341" s="4">
        <f t="shared" si="23"/>
        <v>4128</v>
      </c>
      <c r="I341" s="1" t="str">
        <f>VLOOKUP(J341,'[1]all-items'!$A$2:$C$300,2,FALSE)</f>
        <v>e</v>
      </c>
      <c r="J341" s="2" t="str">
        <f>VLOOKUP(B341,'[1]p12-items'!$F$2:$I$99,3,FALSE)</f>
        <v>faucet</v>
      </c>
      <c r="K341" s="4">
        <f>VLOOKUP(B341,'[1]p12-items'!$F$2:$I$99,4,FALSE)</f>
        <v>0</v>
      </c>
      <c r="M341" s="1">
        <v>1</v>
      </c>
    </row>
    <row r="342" spans="1:13" x14ac:dyDescent="0.25">
      <c r="A342" s="1">
        <v>341</v>
      </c>
      <c r="B342" s="6" t="s">
        <v>0</v>
      </c>
      <c r="C342" s="2">
        <v>4.7500000000000007E-2</v>
      </c>
      <c r="D342" s="2">
        <v>4.777777777777778E-2</v>
      </c>
      <c r="E342" s="2">
        <f t="shared" si="20"/>
        <v>2.7777777777777263E-4</v>
      </c>
      <c r="F342" s="4">
        <f t="shared" si="21"/>
        <v>24</v>
      </c>
      <c r="G342" s="4">
        <f t="shared" si="22"/>
        <v>4104</v>
      </c>
      <c r="H342" s="4">
        <f t="shared" si="23"/>
        <v>4128</v>
      </c>
      <c r="I342" s="1" t="str">
        <f>VLOOKUP(J342,'[1]all-items'!$A$2:$C$300,2,FALSE)</f>
        <v>c</v>
      </c>
      <c r="J342" s="2" t="str">
        <f>VLOOKUP(B342,'[1]p12-items'!$F$2:$I$99,3,FALSE)</f>
        <v>water</v>
      </c>
      <c r="K342" s="4">
        <f>VLOOKUP(B342,'[1]p12-items'!$F$2:$I$99,4,FALSE)</f>
        <v>0</v>
      </c>
      <c r="M342" s="1">
        <v>1</v>
      </c>
    </row>
    <row r="343" spans="1:13" x14ac:dyDescent="0.25">
      <c r="A343" s="1">
        <v>342</v>
      </c>
      <c r="B343" s="6" t="s">
        <v>124</v>
      </c>
      <c r="C343" s="2">
        <v>4.780092592592592E-2</v>
      </c>
      <c r="D343" s="2">
        <v>4.7824074074074074E-2</v>
      </c>
      <c r="E343" s="2">
        <f t="shared" si="20"/>
        <v>2.314814814815408E-5</v>
      </c>
      <c r="F343" s="4">
        <f t="shared" si="21"/>
        <v>2</v>
      </c>
      <c r="G343" s="4">
        <f t="shared" si="22"/>
        <v>4130</v>
      </c>
      <c r="H343" s="4">
        <f t="shared" si="23"/>
        <v>4132</v>
      </c>
      <c r="I343" s="1" t="str">
        <f>VLOOKUP(J343,'[1]all-items'!$A$2:$C$300,2,FALSE)</f>
        <v>u</v>
      </c>
      <c r="J343" s="2" t="str">
        <f>VLOOKUP(B343,'[1]p12-items'!$F$2:$I$99,3,FALSE)</f>
        <v>dishTray</v>
      </c>
      <c r="K343" s="4">
        <f>VLOOKUP(B343,'[1]p12-items'!$F$2:$I$99,4,FALSE)</f>
        <v>0</v>
      </c>
      <c r="M343" s="1">
        <v>1</v>
      </c>
    </row>
    <row r="344" spans="1:13" x14ac:dyDescent="0.25">
      <c r="A344" s="1">
        <v>343</v>
      </c>
      <c r="B344" s="6" t="s">
        <v>35</v>
      </c>
      <c r="C344" s="2">
        <v>4.7962962962962964E-2</v>
      </c>
      <c r="D344" s="2">
        <v>4.8055555555555553E-2</v>
      </c>
      <c r="E344" s="2">
        <f t="shared" si="20"/>
        <v>9.2592592592588563E-5</v>
      </c>
      <c r="F344" s="4">
        <f t="shared" si="21"/>
        <v>8</v>
      </c>
      <c r="G344" s="4">
        <f t="shared" si="22"/>
        <v>4144</v>
      </c>
      <c r="H344" s="4">
        <f t="shared" si="23"/>
        <v>4152</v>
      </c>
      <c r="I344" s="1" t="str">
        <f>VLOOKUP(J344,'[1]all-items'!$A$2:$C$300,2,FALSE)</f>
        <v>c</v>
      </c>
      <c r="J344" s="2" t="str">
        <f>VLOOKUP(B344,'[1]p12-items'!$F$2:$I$99,3,FALSE)</f>
        <v>coffee</v>
      </c>
      <c r="K344" s="4">
        <f>VLOOKUP(B344,'[1]p12-items'!$F$2:$I$99,4,FALSE)</f>
        <v>0</v>
      </c>
      <c r="M344" s="1">
        <v>1</v>
      </c>
    </row>
    <row r="345" spans="1:13" x14ac:dyDescent="0.25">
      <c r="A345" s="1">
        <v>344</v>
      </c>
      <c r="B345" s="6" t="s">
        <v>38</v>
      </c>
      <c r="C345" s="2">
        <v>4.7962962962962964E-2</v>
      </c>
      <c r="D345" s="2">
        <v>4.8055555555555553E-2</v>
      </c>
      <c r="E345" s="2">
        <f t="shared" si="20"/>
        <v>9.2592592592588563E-5</v>
      </c>
      <c r="F345" s="4">
        <f t="shared" si="21"/>
        <v>8</v>
      </c>
      <c r="G345" s="4">
        <f t="shared" si="22"/>
        <v>4144</v>
      </c>
      <c r="H345" s="4">
        <f t="shared" si="23"/>
        <v>4152</v>
      </c>
      <c r="I345" s="1" t="str">
        <f>VLOOKUP(J345,'[1]all-items'!$A$2:$C$300,2,FALSE)</f>
        <v>u</v>
      </c>
      <c r="J345" s="2" t="str">
        <f>VLOOKUP(B345,'[1]p12-items'!$F$2:$I$99,3,FALSE)</f>
        <v>cup</v>
      </c>
      <c r="K345" s="4">
        <f>VLOOKUP(B345,'[1]p12-items'!$F$2:$I$99,4,FALSE)</f>
        <v>1</v>
      </c>
      <c r="M345" s="1">
        <v>1</v>
      </c>
    </row>
    <row r="346" spans="1:13" x14ac:dyDescent="0.25">
      <c r="A346" s="1">
        <v>345</v>
      </c>
      <c r="B346" s="6" t="s">
        <v>96</v>
      </c>
      <c r="C346" s="2">
        <v>4.8287037037037038E-2</v>
      </c>
      <c r="D346" s="2">
        <v>4.8611111111111112E-2</v>
      </c>
      <c r="E346" s="2">
        <f t="shared" si="20"/>
        <v>3.2407407407407385E-4</v>
      </c>
      <c r="F346" s="4">
        <f t="shared" si="21"/>
        <v>28</v>
      </c>
      <c r="G346" s="4">
        <f t="shared" si="22"/>
        <v>4172</v>
      </c>
      <c r="H346" s="4">
        <f t="shared" si="23"/>
        <v>4200</v>
      </c>
      <c r="I346" s="1" t="str">
        <f>VLOOKUP(J346,'[1]all-items'!$A$2:$C$300,2,FALSE)</f>
        <v>u</v>
      </c>
      <c r="J346" s="2" t="str">
        <f>VLOOKUP(B346,'[1]p12-items'!$F$2:$I$99,3,FALSE)</f>
        <v>computer</v>
      </c>
      <c r="K346" s="4">
        <f>VLOOKUP(B346,'[1]p12-items'!$F$2:$I$99,4,FALSE)</f>
        <v>0</v>
      </c>
      <c r="M346" s="1">
        <v>1</v>
      </c>
    </row>
    <row r="347" spans="1:13" x14ac:dyDescent="0.25">
      <c r="A347" s="1">
        <v>346</v>
      </c>
      <c r="B347" s="6" t="s">
        <v>8</v>
      </c>
      <c r="C347" s="2">
        <v>4.8634259259259259E-2</v>
      </c>
      <c r="D347" s="2">
        <v>4.9421296296296297E-2</v>
      </c>
      <c r="E347" s="2">
        <f t="shared" si="20"/>
        <v>7.8703703703703748E-4</v>
      </c>
      <c r="F347" s="4">
        <f t="shared" si="21"/>
        <v>68</v>
      </c>
      <c r="G347" s="4">
        <f t="shared" si="22"/>
        <v>4202</v>
      </c>
      <c r="H347" s="4">
        <f t="shared" si="23"/>
        <v>4270</v>
      </c>
      <c r="I347" s="1" t="str">
        <f>VLOOKUP(J347,'[1]all-items'!$A$2:$C$300,2,FALSE)</f>
        <v>u</v>
      </c>
      <c r="J347" s="2" t="str">
        <f>VLOOKUP(B347,'[1]p12-items'!$F$2:$I$99,3,FALSE)</f>
        <v>towel</v>
      </c>
      <c r="K347" s="4">
        <f>VLOOKUP(B347,'[1]p12-items'!$F$2:$I$99,4,FALSE)</f>
        <v>1</v>
      </c>
      <c r="M347" s="1">
        <v>1</v>
      </c>
    </row>
    <row r="348" spans="1:13" x14ac:dyDescent="0.25">
      <c r="A348" s="1">
        <v>347</v>
      </c>
      <c r="B348" s="6" t="s">
        <v>27</v>
      </c>
      <c r="C348" s="2">
        <v>4.868055555555556E-2</v>
      </c>
      <c r="D348" s="2">
        <v>4.87037037037037E-2</v>
      </c>
      <c r="E348" s="2">
        <f t="shared" si="20"/>
        <v>2.3148148148140202E-5</v>
      </c>
      <c r="F348" s="4">
        <f t="shared" si="21"/>
        <v>2</v>
      </c>
      <c r="G348" s="4">
        <f t="shared" si="22"/>
        <v>4206</v>
      </c>
      <c r="H348" s="4">
        <f t="shared" si="23"/>
        <v>4208</v>
      </c>
      <c r="I348" s="1" t="str">
        <f>VLOOKUP(J348,'[1]all-items'!$A$2:$C$300,2,FALSE)</f>
        <v>u</v>
      </c>
      <c r="J348" s="2" t="str">
        <f>VLOOKUP(B348,'[1]p12-items'!$F$2:$I$99,3,FALSE)</f>
        <v>lid</v>
      </c>
      <c r="K348" s="4">
        <f>VLOOKUP(B348,'[1]p12-items'!$F$2:$I$99,4,FALSE)</f>
        <v>1</v>
      </c>
      <c r="M348" s="1">
        <v>1</v>
      </c>
    </row>
    <row r="349" spans="1:13" x14ac:dyDescent="0.25">
      <c r="A349" s="1">
        <v>348</v>
      </c>
      <c r="B349" s="6" t="s">
        <v>124</v>
      </c>
      <c r="C349" s="2">
        <v>4.87037037037037E-2</v>
      </c>
      <c r="D349" s="2">
        <v>4.8726851851851855E-2</v>
      </c>
      <c r="E349" s="2">
        <f t="shared" si="20"/>
        <v>2.314814814815408E-5</v>
      </c>
      <c r="F349" s="4">
        <f t="shared" si="21"/>
        <v>2</v>
      </c>
      <c r="G349" s="4">
        <f t="shared" si="22"/>
        <v>4208</v>
      </c>
      <c r="H349" s="4">
        <f t="shared" si="23"/>
        <v>4210</v>
      </c>
      <c r="I349" s="1" t="str">
        <f>VLOOKUP(J349,'[1]all-items'!$A$2:$C$300,2,FALSE)</f>
        <v>u</v>
      </c>
      <c r="J349" s="2" t="str">
        <f>VLOOKUP(B349,'[1]p12-items'!$F$2:$I$99,3,FALSE)</f>
        <v>dishTray</v>
      </c>
      <c r="K349" s="4">
        <f>VLOOKUP(B349,'[1]p12-items'!$F$2:$I$99,4,FALSE)</f>
        <v>0</v>
      </c>
      <c r="M349" s="1">
        <v>1</v>
      </c>
    </row>
    <row r="350" spans="1:13" x14ac:dyDescent="0.25">
      <c r="A350" s="1">
        <v>349</v>
      </c>
      <c r="B350" s="6" t="s">
        <v>96</v>
      </c>
      <c r="C350" s="2">
        <v>4.8773148148148149E-2</v>
      </c>
      <c r="D350" s="2">
        <v>4.9375000000000002E-2</v>
      </c>
      <c r="E350" s="2">
        <f t="shared" si="20"/>
        <v>6.0185185185185341E-4</v>
      </c>
      <c r="F350" s="4">
        <f t="shared" si="21"/>
        <v>52</v>
      </c>
      <c r="G350" s="4">
        <f t="shared" si="22"/>
        <v>4214</v>
      </c>
      <c r="H350" s="4">
        <f t="shared" si="23"/>
        <v>4266</v>
      </c>
      <c r="I350" s="1" t="str">
        <f>VLOOKUP(J350,'[1]all-items'!$A$2:$C$300,2,FALSE)</f>
        <v>u</v>
      </c>
      <c r="J350" s="2" t="str">
        <f>VLOOKUP(B350,'[1]p12-items'!$F$2:$I$99,3,FALSE)</f>
        <v>computer</v>
      </c>
      <c r="K350" s="4">
        <f>VLOOKUP(B350,'[1]p12-items'!$F$2:$I$99,4,FALSE)</f>
        <v>0</v>
      </c>
      <c r="M350" s="1">
        <v>1</v>
      </c>
    </row>
    <row r="351" spans="1:13" x14ac:dyDescent="0.25">
      <c r="A351" s="1">
        <v>350</v>
      </c>
      <c r="B351" s="6" t="s">
        <v>21</v>
      </c>
      <c r="C351" s="2">
        <v>4.9421296296296297E-2</v>
      </c>
      <c r="D351" s="2">
        <v>5.0995370370370365E-2</v>
      </c>
      <c r="E351" s="2">
        <f t="shared" si="20"/>
        <v>1.574074074074068E-3</v>
      </c>
      <c r="F351" s="4">
        <f t="shared" si="21"/>
        <v>136</v>
      </c>
      <c r="G351" s="4">
        <f t="shared" si="22"/>
        <v>4270</v>
      </c>
      <c r="H351" s="4">
        <f t="shared" si="23"/>
        <v>4406</v>
      </c>
      <c r="I351" s="1" t="str">
        <f>VLOOKUP(J351,'[1]all-items'!$A$2:$C$300,2,FALSE)</f>
        <v>c</v>
      </c>
      <c r="J351" s="2" t="str">
        <f>VLOOKUP(B351,'[1]p12-items'!$F$2:$I$99,3,FALSE)</f>
        <v>food</v>
      </c>
      <c r="K351" s="4">
        <f>VLOOKUP(B351,'[1]p12-items'!$F$2:$I$99,4,FALSE)</f>
        <v>0</v>
      </c>
      <c r="M351" s="1">
        <v>1</v>
      </c>
    </row>
    <row r="352" spans="1:13" x14ac:dyDescent="0.25">
      <c r="A352" s="1">
        <v>351</v>
      </c>
      <c r="B352" s="6" t="s">
        <v>133</v>
      </c>
      <c r="C352" s="2">
        <v>4.9421296296296297E-2</v>
      </c>
      <c r="D352" s="2">
        <v>5.0995370370370365E-2</v>
      </c>
      <c r="E352" s="2">
        <f t="shared" si="20"/>
        <v>1.574074074074068E-3</v>
      </c>
      <c r="F352" s="4">
        <f t="shared" si="21"/>
        <v>136</v>
      </c>
      <c r="G352" s="4">
        <f t="shared" si="22"/>
        <v>4270</v>
      </c>
      <c r="H352" s="4">
        <f t="shared" si="23"/>
        <v>4406</v>
      </c>
      <c r="I352" s="1" t="str">
        <f>VLOOKUP(J352,'[1]all-items'!$A$2:$C$300,2,FALSE)</f>
        <v>u</v>
      </c>
      <c r="J352" s="2" t="str">
        <f>VLOOKUP(B352,'[1]p12-items'!$F$2:$I$99,3,FALSE)</f>
        <v>cookingSpoon</v>
      </c>
      <c r="K352" s="4">
        <f>VLOOKUP(B352,'[1]p12-items'!$F$2:$I$99,4,FALSE)</f>
        <v>0</v>
      </c>
      <c r="M352" s="1">
        <v>1</v>
      </c>
    </row>
    <row r="353" spans="1:13" x14ac:dyDescent="0.25">
      <c r="A353" s="1">
        <v>352</v>
      </c>
      <c r="B353" s="6" t="s">
        <v>2</v>
      </c>
      <c r="C353" s="2">
        <v>4.9421296296296297E-2</v>
      </c>
      <c r="D353" s="2">
        <v>5.0995370370370365E-2</v>
      </c>
      <c r="E353" s="2">
        <f t="shared" si="20"/>
        <v>1.574074074074068E-3</v>
      </c>
      <c r="F353" s="4">
        <f t="shared" si="21"/>
        <v>136</v>
      </c>
      <c r="G353" s="4">
        <f t="shared" si="22"/>
        <v>4270</v>
      </c>
      <c r="H353" s="4">
        <f t="shared" si="23"/>
        <v>4406</v>
      </c>
      <c r="I353" s="1" t="str">
        <f>VLOOKUP(J353,'[1]all-items'!$A$2:$C$300,2,FALSE)</f>
        <v>u</v>
      </c>
      <c r="J353" s="2" t="str">
        <f>VLOOKUP(B353,'[1]p12-items'!$F$2:$I$99,3,FALSE)</f>
        <v>pan</v>
      </c>
      <c r="K353" s="4">
        <f>VLOOKUP(B353,'[1]p12-items'!$F$2:$I$99,4,FALSE)</f>
        <v>1</v>
      </c>
      <c r="M353" s="1">
        <v>1</v>
      </c>
    </row>
    <row r="354" spans="1:13" x14ac:dyDescent="0.25">
      <c r="A354" s="1">
        <v>353</v>
      </c>
      <c r="B354" s="6" t="s">
        <v>27</v>
      </c>
      <c r="C354" s="2">
        <v>5.1018518518518519E-2</v>
      </c>
      <c r="D354" s="2">
        <v>5.1041666666666673E-2</v>
      </c>
      <c r="E354" s="2">
        <f t="shared" si="20"/>
        <v>2.314814814815408E-5</v>
      </c>
      <c r="F354" s="4">
        <f t="shared" si="21"/>
        <v>2</v>
      </c>
      <c r="G354" s="4">
        <f t="shared" si="22"/>
        <v>4408</v>
      </c>
      <c r="H354" s="4">
        <f t="shared" si="23"/>
        <v>4410</v>
      </c>
      <c r="I354" s="1" t="str">
        <f>VLOOKUP(J354,'[1]all-items'!$A$2:$C$300,2,FALSE)</f>
        <v>u</v>
      </c>
      <c r="J354" s="2" t="str">
        <f>VLOOKUP(B354,'[1]p12-items'!$F$2:$I$99,3,FALSE)</f>
        <v>lid</v>
      </c>
      <c r="K354" s="4">
        <f>VLOOKUP(B354,'[1]p12-items'!$F$2:$I$99,4,FALSE)</f>
        <v>1</v>
      </c>
      <c r="M354" s="1">
        <v>1</v>
      </c>
    </row>
    <row r="355" spans="1:13" x14ac:dyDescent="0.25">
      <c r="A355" s="1">
        <v>354</v>
      </c>
      <c r="B355" s="6" t="s">
        <v>93</v>
      </c>
      <c r="C355" s="2">
        <v>5.1180555555555556E-2</v>
      </c>
      <c r="D355" s="2">
        <v>5.1319444444444445E-2</v>
      </c>
      <c r="E355" s="2">
        <f t="shared" si="20"/>
        <v>1.3888888888888978E-4</v>
      </c>
      <c r="F355" s="4">
        <f t="shared" si="21"/>
        <v>12</v>
      </c>
      <c r="G355" s="4">
        <f t="shared" si="22"/>
        <v>4422</v>
      </c>
      <c r="H355" s="4">
        <f t="shared" si="23"/>
        <v>4434</v>
      </c>
      <c r="I355" s="1" t="str">
        <f>VLOOKUP(J355,'[1]all-items'!$A$2:$C$300,2,FALSE)</f>
        <v>c</v>
      </c>
      <c r="J355" s="2" t="str">
        <f>VLOOKUP(B355,'[1]p12-items'!$F$2:$I$99,3,FALSE)</f>
        <v>bread</v>
      </c>
      <c r="K355" s="4">
        <f>VLOOKUP(B355,'[1]p12-items'!$F$2:$I$99,4,FALSE)</f>
        <v>0</v>
      </c>
      <c r="M355" s="1">
        <v>1</v>
      </c>
    </row>
    <row r="356" spans="1:13" x14ac:dyDescent="0.25">
      <c r="A356" s="1">
        <v>355</v>
      </c>
      <c r="B356" s="6" t="s">
        <v>96</v>
      </c>
      <c r="C356" s="2">
        <v>5.1412037037037034E-2</v>
      </c>
      <c r="D356" s="2">
        <v>5.1574074074074078E-2</v>
      </c>
      <c r="E356" s="2">
        <f t="shared" si="20"/>
        <v>1.6203703703704386E-4</v>
      </c>
      <c r="F356" s="4">
        <f t="shared" si="21"/>
        <v>14</v>
      </c>
      <c r="G356" s="4">
        <f t="shared" si="22"/>
        <v>4442</v>
      </c>
      <c r="H356" s="4">
        <f t="shared" si="23"/>
        <v>4456</v>
      </c>
      <c r="I356" s="1" t="str">
        <f>VLOOKUP(J356,'[1]all-items'!$A$2:$C$300,2,FALSE)</f>
        <v>u</v>
      </c>
      <c r="J356" s="2" t="str">
        <f>VLOOKUP(B356,'[1]p12-items'!$F$2:$I$99,3,FALSE)</f>
        <v>computer</v>
      </c>
      <c r="K356" s="4">
        <f>VLOOKUP(B356,'[1]p12-items'!$F$2:$I$99,4,FALSE)</f>
        <v>0</v>
      </c>
      <c r="M356" s="1">
        <v>1</v>
      </c>
    </row>
    <row r="357" spans="1:13" x14ac:dyDescent="0.25">
      <c r="A357" s="1">
        <v>356</v>
      </c>
      <c r="B357" s="6" t="s">
        <v>35</v>
      </c>
      <c r="C357" s="2">
        <v>5.1597222222222218E-2</v>
      </c>
      <c r="D357" s="2">
        <v>5.168981481481482E-2</v>
      </c>
      <c r="E357" s="2">
        <f t="shared" si="20"/>
        <v>9.2592592592602441E-5</v>
      </c>
      <c r="F357" s="4">
        <f t="shared" si="21"/>
        <v>8</v>
      </c>
      <c r="G357" s="4">
        <f t="shared" si="22"/>
        <v>4458</v>
      </c>
      <c r="H357" s="4">
        <f t="shared" si="23"/>
        <v>4466</v>
      </c>
      <c r="I357" s="1" t="str">
        <f>VLOOKUP(J357,'[1]all-items'!$A$2:$C$300,2,FALSE)</f>
        <v>c</v>
      </c>
      <c r="J357" s="2" t="str">
        <f>VLOOKUP(B357,'[1]p12-items'!$F$2:$I$99,3,FALSE)</f>
        <v>coffee</v>
      </c>
      <c r="K357" s="4">
        <f>VLOOKUP(B357,'[1]p12-items'!$F$2:$I$99,4,FALSE)</f>
        <v>0</v>
      </c>
      <c r="M357" s="1">
        <v>1</v>
      </c>
    </row>
    <row r="358" spans="1:13" x14ac:dyDescent="0.25">
      <c r="A358" s="1">
        <v>357</v>
      </c>
      <c r="B358" s="6" t="s">
        <v>38</v>
      </c>
      <c r="C358" s="2">
        <v>5.1597222222222218E-2</v>
      </c>
      <c r="D358" s="2">
        <v>5.168981481481482E-2</v>
      </c>
      <c r="E358" s="2">
        <f t="shared" si="20"/>
        <v>9.2592592592602441E-5</v>
      </c>
      <c r="F358" s="4">
        <f t="shared" si="21"/>
        <v>8</v>
      </c>
      <c r="G358" s="4">
        <f t="shared" si="22"/>
        <v>4458</v>
      </c>
      <c r="H358" s="4">
        <f t="shared" si="23"/>
        <v>4466</v>
      </c>
      <c r="I358" s="1" t="str">
        <f>VLOOKUP(J358,'[1]all-items'!$A$2:$C$300,2,FALSE)</f>
        <v>u</v>
      </c>
      <c r="J358" s="2" t="str">
        <f>VLOOKUP(B358,'[1]p12-items'!$F$2:$I$99,3,FALSE)</f>
        <v>cup</v>
      </c>
      <c r="K358" s="4">
        <f>VLOOKUP(B358,'[1]p12-items'!$F$2:$I$99,4,FALSE)</f>
        <v>1</v>
      </c>
      <c r="M358" s="1">
        <v>1</v>
      </c>
    </row>
    <row r="359" spans="1:13" x14ac:dyDescent="0.25">
      <c r="A359" s="1">
        <v>358</v>
      </c>
      <c r="B359" s="6" t="s">
        <v>21</v>
      </c>
      <c r="C359" s="2">
        <v>5.2060185185185182E-2</v>
      </c>
      <c r="D359" s="2">
        <v>5.212962962962963E-2</v>
      </c>
      <c r="E359" s="2">
        <f t="shared" si="20"/>
        <v>6.9444444444448361E-5</v>
      </c>
      <c r="F359" s="4">
        <f t="shared" si="21"/>
        <v>6</v>
      </c>
      <c r="G359" s="4">
        <f t="shared" si="22"/>
        <v>4498</v>
      </c>
      <c r="H359" s="4">
        <f t="shared" si="23"/>
        <v>4504</v>
      </c>
      <c r="I359" s="1" t="str">
        <f>VLOOKUP(J359,'[1]all-items'!$A$2:$C$300,2,FALSE)</f>
        <v>c</v>
      </c>
      <c r="J359" s="2" t="str">
        <f>VLOOKUP(B359,'[1]p12-items'!$F$2:$I$99,3,FALSE)</f>
        <v>food</v>
      </c>
      <c r="K359" s="4">
        <f>VLOOKUP(B359,'[1]p12-items'!$F$2:$I$99,4,FALSE)</f>
        <v>0</v>
      </c>
      <c r="M359" s="1">
        <v>1</v>
      </c>
    </row>
    <row r="360" spans="1:13" x14ac:dyDescent="0.25">
      <c r="A360" s="1">
        <v>359</v>
      </c>
      <c r="B360" s="6" t="s">
        <v>133</v>
      </c>
      <c r="C360" s="2">
        <v>5.2060185185185182E-2</v>
      </c>
      <c r="D360" s="2">
        <v>5.212962962962963E-2</v>
      </c>
      <c r="E360" s="2">
        <f t="shared" si="20"/>
        <v>6.9444444444448361E-5</v>
      </c>
      <c r="F360" s="4">
        <f t="shared" si="21"/>
        <v>6</v>
      </c>
      <c r="G360" s="4">
        <f t="shared" si="22"/>
        <v>4498</v>
      </c>
      <c r="H360" s="4">
        <f t="shared" si="23"/>
        <v>4504</v>
      </c>
      <c r="I360" s="1" t="str">
        <f>VLOOKUP(J360,'[1]all-items'!$A$2:$C$300,2,FALSE)</f>
        <v>u</v>
      </c>
      <c r="J360" s="2" t="str">
        <f>VLOOKUP(B360,'[1]p12-items'!$F$2:$I$99,3,FALSE)</f>
        <v>cookingSpoon</v>
      </c>
      <c r="K360" s="4">
        <f>VLOOKUP(B360,'[1]p12-items'!$F$2:$I$99,4,FALSE)</f>
        <v>0</v>
      </c>
      <c r="M360" s="1">
        <v>1</v>
      </c>
    </row>
    <row r="361" spans="1:13" x14ac:dyDescent="0.25">
      <c r="A361" s="1">
        <v>360</v>
      </c>
      <c r="B361" s="6" t="s">
        <v>2</v>
      </c>
      <c r="C361" s="2">
        <v>5.2060185185185182E-2</v>
      </c>
      <c r="D361" s="2">
        <v>5.212962962962963E-2</v>
      </c>
      <c r="E361" s="2">
        <f t="shared" si="20"/>
        <v>6.9444444444448361E-5</v>
      </c>
      <c r="F361" s="4">
        <f t="shared" si="21"/>
        <v>6</v>
      </c>
      <c r="G361" s="4">
        <f t="shared" si="22"/>
        <v>4498</v>
      </c>
      <c r="H361" s="4">
        <f t="shared" si="23"/>
        <v>4504</v>
      </c>
      <c r="I361" s="1" t="str">
        <f>VLOOKUP(J361,'[1]all-items'!$A$2:$C$300,2,FALSE)</f>
        <v>u</v>
      </c>
      <c r="J361" s="2" t="str">
        <f>VLOOKUP(B361,'[1]p12-items'!$F$2:$I$99,3,FALSE)</f>
        <v>pan</v>
      </c>
      <c r="K361" s="4">
        <f>VLOOKUP(B361,'[1]p12-items'!$F$2:$I$99,4,FALSE)</f>
        <v>1</v>
      </c>
      <c r="M361" s="1">
        <v>1</v>
      </c>
    </row>
    <row r="362" spans="1:13" x14ac:dyDescent="0.25">
      <c r="A362" s="1">
        <v>361</v>
      </c>
      <c r="B362" s="6" t="s">
        <v>96</v>
      </c>
      <c r="C362" s="2">
        <v>5.2222222222222225E-2</v>
      </c>
      <c r="D362" s="2">
        <v>5.2569444444444446E-2</v>
      </c>
      <c r="E362" s="2">
        <f t="shared" si="20"/>
        <v>3.4722222222222099E-4</v>
      </c>
      <c r="F362" s="4">
        <f t="shared" si="21"/>
        <v>30</v>
      </c>
      <c r="G362" s="4">
        <f t="shared" si="22"/>
        <v>4512</v>
      </c>
      <c r="H362" s="4">
        <f t="shared" si="23"/>
        <v>4542</v>
      </c>
      <c r="I362" s="1" t="str">
        <f>VLOOKUP(J362,'[1]all-items'!$A$2:$C$300,2,FALSE)</f>
        <v>u</v>
      </c>
      <c r="J362" s="2" t="str">
        <f>VLOOKUP(B362,'[1]p12-items'!$F$2:$I$99,3,FALSE)</f>
        <v>computer</v>
      </c>
      <c r="K362" s="4">
        <f>VLOOKUP(B362,'[1]p12-items'!$F$2:$I$99,4,FALSE)</f>
        <v>0</v>
      </c>
      <c r="M362" s="1">
        <v>1</v>
      </c>
    </row>
    <row r="363" spans="1:13" x14ac:dyDescent="0.25">
      <c r="A363" s="1">
        <v>362</v>
      </c>
      <c r="B363" s="6" t="s">
        <v>87</v>
      </c>
      <c r="C363" s="2">
        <v>5.2708333333333336E-2</v>
      </c>
      <c r="D363" s="2">
        <v>5.2777777777777778E-2</v>
      </c>
      <c r="E363" s="2">
        <f t="shared" si="20"/>
        <v>6.9444444444441422E-5</v>
      </c>
      <c r="F363" s="4">
        <f t="shared" si="21"/>
        <v>6</v>
      </c>
      <c r="G363" s="4">
        <f t="shared" si="22"/>
        <v>4554</v>
      </c>
      <c r="H363" s="4">
        <f t="shared" si="23"/>
        <v>4560</v>
      </c>
      <c r="I363" s="1" t="str">
        <f>VLOOKUP(J363,'[1]all-items'!$A$2:$C$300,2,FALSE)</f>
        <v>e</v>
      </c>
      <c r="J363" s="2" t="str">
        <f>VLOOKUP(B363,'[1]p12-items'!$F$2:$I$99,3,FALSE)</f>
        <v>cpB</v>
      </c>
      <c r="K363" s="4" t="str">
        <f>VLOOKUP(B363,'[1]p12-items'!$F$2:$I$99,4,FALSE)</f>
        <v>b_sk_3</v>
      </c>
      <c r="M363" s="1">
        <v>1</v>
      </c>
    </row>
    <row r="364" spans="1:13" x14ac:dyDescent="0.25">
      <c r="A364" s="1">
        <v>363</v>
      </c>
      <c r="B364" s="6" t="s">
        <v>55</v>
      </c>
      <c r="C364" s="2">
        <v>5.2731481481481483E-2</v>
      </c>
      <c r="D364" s="2">
        <v>5.2824074074074079E-2</v>
      </c>
      <c r="E364" s="2">
        <f t="shared" si="20"/>
        <v>9.2592592592595502E-5</v>
      </c>
      <c r="F364" s="4">
        <f t="shared" si="21"/>
        <v>8</v>
      </c>
      <c r="G364" s="4">
        <f t="shared" si="22"/>
        <v>4556</v>
      </c>
      <c r="H364" s="4">
        <f t="shared" si="23"/>
        <v>4564</v>
      </c>
      <c r="I364" s="1" t="str">
        <f>VLOOKUP(J364,'[1]all-items'!$A$2:$C$300,2,FALSE)</f>
        <v>u</v>
      </c>
      <c r="J364" s="2" t="str">
        <f>VLOOKUP(B364,'[1]p12-items'!$F$2:$I$99,3,FALSE)</f>
        <v>pan</v>
      </c>
      <c r="K364" s="4">
        <f>VLOOKUP(B364,'[1]p12-items'!$F$2:$I$99,4,FALSE)</f>
        <v>2</v>
      </c>
      <c r="M364" s="1">
        <v>1</v>
      </c>
    </row>
    <row r="365" spans="1:13" x14ac:dyDescent="0.25">
      <c r="A365" s="1">
        <v>364</v>
      </c>
      <c r="B365" s="1" t="s">
        <v>66</v>
      </c>
      <c r="C365" s="2">
        <v>5.2824074074074079E-2</v>
      </c>
      <c r="D365" s="2">
        <v>5.2847222222222219E-2</v>
      </c>
      <c r="E365" s="2">
        <f t="shared" si="20"/>
        <v>2.3148148148140202E-5</v>
      </c>
      <c r="F365" s="4">
        <f t="shared" si="21"/>
        <v>2</v>
      </c>
      <c r="G365" s="4">
        <f t="shared" si="22"/>
        <v>4564</v>
      </c>
      <c r="H365" s="4">
        <f t="shared" si="23"/>
        <v>4566</v>
      </c>
      <c r="I365" s="1" t="str">
        <f>VLOOKUP(J365,'[1]all-items'!$A$2:$C$300,2,FALSE)</f>
        <v>u</v>
      </c>
      <c r="J365" s="2" t="str">
        <f>VLOOKUP(B365,'[1]p12-items'!$F$2:$I$99,3,FALSE)</f>
        <v>mixingBowl</v>
      </c>
      <c r="K365" s="4" t="str">
        <f>VLOOKUP(B365,'[1]p12-items'!$F$2:$I$99,4,FALSE)</f>
        <v>red</v>
      </c>
      <c r="M365" s="1">
        <v>1</v>
      </c>
    </row>
    <row r="366" spans="1:13" x14ac:dyDescent="0.25">
      <c r="A366" s="1">
        <v>365</v>
      </c>
      <c r="B366" s="1" t="s">
        <v>97</v>
      </c>
      <c r="C366" s="2">
        <v>5.2893518518518513E-2</v>
      </c>
      <c r="D366" s="2">
        <v>5.3356481481481477E-2</v>
      </c>
      <c r="E366" s="2">
        <f t="shared" si="20"/>
        <v>4.6296296296296363E-4</v>
      </c>
      <c r="F366" s="4">
        <f t="shared" si="21"/>
        <v>40</v>
      </c>
      <c r="G366" s="4">
        <f t="shared" si="22"/>
        <v>4570</v>
      </c>
      <c r="H366" s="4">
        <f t="shared" si="23"/>
        <v>4610</v>
      </c>
      <c r="I366" s="1" t="str">
        <f>VLOOKUP(J366,'[1]all-items'!$A$2:$C$300,2,FALSE)</f>
        <v>c</v>
      </c>
      <c r="J366" s="2" t="str">
        <f>VLOOKUP(B366,'[1]p12-items'!$F$2:$I$99,3,FALSE)</f>
        <v>eggs</v>
      </c>
      <c r="K366" s="4">
        <f>VLOOKUP(B366,'[1]p12-items'!$F$2:$I$99,4,FALSE)</f>
        <v>1</v>
      </c>
      <c r="M366" s="1">
        <v>1</v>
      </c>
    </row>
    <row r="367" spans="1:13" x14ac:dyDescent="0.25">
      <c r="A367" s="1">
        <v>366</v>
      </c>
      <c r="B367" s="6" t="s">
        <v>55</v>
      </c>
      <c r="C367" s="2">
        <v>5.2916666666666667E-2</v>
      </c>
      <c r="D367" s="2">
        <v>5.3356481481481477E-2</v>
      </c>
      <c r="E367" s="2">
        <f t="shared" si="20"/>
        <v>4.3981481481480955E-4</v>
      </c>
      <c r="F367" s="4">
        <f t="shared" si="21"/>
        <v>38</v>
      </c>
      <c r="G367" s="4">
        <f t="shared" si="22"/>
        <v>4572</v>
      </c>
      <c r="H367" s="4">
        <f t="shared" si="23"/>
        <v>4610</v>
      </c>
      <c r="I367" s="1" t="str">
        <f>VLOOKUP(J367,'[1]all-items'!$A$2:$C$300,2,FALSE)</f>
        <v>u</v>
      </c>
      <c r="J367" s="2" t="str">
        <f>VLOOKUP(B367,'[1]p12-items'!$F$2:$I$99,3,FALSE)</f>
        <v>pan</v>
      </c>
      <c r="K367" s="4">
        <f>VLOOKUP(B367,'[1]p12-items'!$F$2:$I$99,4,FALSE)</f>
        <v>2</v>
      </c>
      <c r="M367" s="1">
        <v>1</v>
      </c>
    </row>
    <row r="368" spans="1:13" x14ac:dyDescent="0.25">
      <c r="A368" s="1">
        <v>367</v>
      </c>
      <c r="B368" s="1" t="s">
        <v>8</v>
      </c>
      <c r="C368" s="2">
        <v>5.3356481481481477E-2</v>
      </c>
      <c r="D368" s="2">
        <v>5.3981481481481484E-2</v>
      </c>
      <c r="E368" s="2">
        <f t="shared" si="20"/>
        <v>6.2500000000000749E-4</v>
      </c>
      <c r="F368" s="4">
        <f t="shared" si="21"/>
        <v>54</v>
      </c>
      <c r="G368" s="4">
        <f t="shared" si="22"/>
        <v>4610</v>
      </c>
      <c r="H368" s="4">
        <f t="shared" si="23"/>
        <v>4664</v>
      </c>
      <c r="I368" s="1" t="str">
        <f>VLOOKUP(J368,'[1]all-items'!$A$2:$C$300,2,FALSE)</f>
        <v>u</v>
      </c>
      <c r="J368" s="2" t="str">
        <f>VLOOKUP(B368,'[1]p12-items'!$F$2:$I$99,3,FALSE)</f>
        <v>towel</v>
      </c>
      <c r="K368" s="4">
        <f>VLOOKUP(B368,'[1]p12-items'!$F$2:$I$99,4,FALSE)</f>
        <v>1</v>
      </c>
      <c r="M368" s="1">
        <v>1</v>
      </c>
    </row>
    <row r="369" spans="1:13" x14ac:dyDescent="0.25">
      <c r="A369" s="1">
        <v>368</v>
      </c>
      <c r="B369" s="1" t="s">
        <v>27</v>
      </c>
      <c r="C369" s="2">
        <v>5.3379629629629631E-2</v>
      </c>
      <c r="D369" s="2">
        <v>5.3402777777777778E-2</v>
      </c>
      <c r="E369" s="2">
        <f t="shared" si="20"/>
        <v>2.3148148148147141E-5</v>
      </c>
      <c r="F369" s="4">
        <f t="shared" si="21"/>
        <v>2</v>
      </c>
      <c r="G369" s="4">
        <f t="shared" si="22"/>
        <v>4612</v>
      </c>
      <c r="H369" s="4">
        <f t="shared" si="23"/>
        <v>4614</v>
      </c>
      <c r="I369" s="1" t="str">
        <f>VLOOKUP(J369,'[1]all-items'!$A$2:$C$300,2,FALSE)</f>
        <v>u</v>
      </c>
      <c r="J369" s="2" t="str">
        <f>VLOOKUP(B369,'[1]p12-items'!$F$2:$I$99,3,FALSE)</f>
        <v>lid</v>
      </c>
      <c r="K369" s="4">
        <f>VLOOKUP(B369,'[1]p12-items'!$F$2:$I$99,4,FALSE)</f>
        <v>1</v>
      </c>
      <c r="M369" s="1">
        <v>1</v>
      </c>
    </row>
    <row r="370" spans="1:13" x14ac:dyDescent="0.25">
      <c r="A370" s="1">
        <v>369</v>
      </c>
      <c r="B370" s="1" t="s">
        <v>66</v>
      </c>
      <c r="C370" s="2">
        <v>5.3402777777777778E-2</v>
      </c>
      <c r="D370" s="2">
        <v>5.3425925925925925E-2</v>
      </c>
      <c r="E370" s="2">
        <f t="shared" si="20"/>
        <v>2.3148148148147141E-5</v>
      </c>
      <c r="F370" s="4">
        <f t="shared" si="21"/>
        <v>2</v>
      </c>
      <c r="G370" s="4">
        <f t="shared" si="22"/>
        <v>4614</v>
      </c>
      <c r="H370" s="4">
        <f t="shared" si="23"/>
        <v>4616</v>
      </c>
      <c r="I370" s="1" t="str">
        <f>VLOOKUP(J370,'[1]all-items'!$A$2:$C$300,2,FALSE)</f>
        <v>u</v>
      </c>
      <c r="J370" s="2" t="str">
        <f>VLOOKUP(B370,'[1]p12-items'!$F$2:$I$99,3,FALSE)</f>
        <v>mixingBowl</v>
      </c>
      <c r="K370" s="4" t="str">
        <f>VLOOKUP(B370,'[1]p12-items'!$F$2:$I$99,4,FALSE)</f>
        <v>red</v>
      </c>
      <c r="M370" s="1">
        <v>1</v>
      </c>
    </row>
    <row r="371" spans="1:13" x14ac:dyDescent="0.25">
      <c r="A371" s="1">
        <v>370</v>
      </c>
      <c r="B371" s="6" t="s">
        <v>21</v>
      </c>
      <c r="C371" s="2">
        <v>5.347222222222222E-2</v>
      </c>
      <c r="D371" s="2">
        <v>5.3981481481481484E-2</v>
      </c>
      <c r="E371" s="2">
        <f t="shared" si="20"/>
        <v>5.0925925925926485E-4</v>
      </c>
      <c r="F371" s="4">
        <f t="shared" si="21"/>
        <v>44</v>
      </c>
      <c r="G371" s="4">
        <f t="shared" si="22"/>
        <v>4620</v>
      </c>
      <c r="H371" s="4">
        <f t="shared" si="23"/>
        <v>4664</v>
      </c>
      <c r="I371" s="1" t="str">
        <f>VLOOKUP(J371,'[1]all-items'!$A$2:$C$300,2,FALSE)</f>
        <v>c</v>
      </c>
      <c r="J371" s="2" t="str">
        <f>VLOOKUP(B371,'[1]p12-items'!$F$2:$I$99,3,FALSE)</f>
        <v>food</v>
      </c>
      <c r="K371" s="4">
        <f>VLOOKUP(B371,'[1]p12-items'!$F$2:$I$99,4,FALSE)</f>
        <v>0</v>
      </c>
      <c r="M371" s="1">
        <v>1</v>
      </c>
    </row>
    <row r="372" spans="1:13" x14ac:dyDescent="0.25">
      <c r="A372" s="1">
        <v>371</v>
      </c>
      <c r="B372" s="6" t="s">
        <v>133</v>
      </c>
      <c r="C372" s="2">
        <v>5.347222222222222E-2</v>
      </c>
      <c r="D372" s="2">
        <v>5.3981481481481484E-2</v>
      </c>
      <c r="E372" s="2">
        <f t="shared" si="20"/>
        <v>5.0925925925926485E-4</v>
      </c>
      <c r="F372" s="4">
        <f t="shared" si="21"/>
        <v>44</v>
      </c>
      <c r="G372" s="4">
        <f t="shared" si="22"/>
        <v>4620</v>
      </c>
      <c r="H372" s="4">
        <f t="shared" si="23"/>
        <v>4664</v>
      </c>
      <c r="I372" s="1" t="str">
        <f>VLOOKUP(J372,'[1]all-items'!$A$2:$C$300,2,FALSE)</f>
        <v>u</v>
      </c>
      <c r="J372" s="2" t="str">
        <f>VLOOKUP(B372,'[1]p12-items'!$F$2:$I$99,3,FALSE)</f>
        <v>cookingSpoon</v>
      </c>
      <c r="K372" s="4">
        <f>VLOOKUP(B372,'[1]p12-items'!$F$2:$I$99,4,FALSE)</f>
        <v>0</v>
      </c>
      <c r="M372" s="1">
        <v>1</v>
      </c>
    </row>
    <row r="373" spans="1:13" x14ac:dyDescent="0.25">
      <c r="A373" s="1">
        <v>372</v>
      </c>
      <c r="B373" s="6" t="s">
        <v>2</v>
      </c>
      <c r="C373" s="2">
        <v>5.347222222222222E-2</v>
      </c>
      <c r="D373" s="2">
        <v>5.3981481481481484E-2</v>
      </c>
      <c r="E373" s="2">
        <f t="shared" si="20"/>
        <v>5.0925925925926485E-4</v>
      </c>
      <c r="F373" s="4">
        <f t="shared" si="21"/>
        <v>44</v>
      </c>
      <c r="G373" s="4">
        <f t="shared" si="22"/>
        <v>4620</v>
      </c>
      <c r="H373" s="4">
        <f t="shared" si="23"/>
        <v>4664</v>
      </c>
      <c r="I373" s="1" t="str">
        <f>VLOOKUP(J373,'[1]all-items'!$A$2:$C$300,2,FALSE)</f>
        <v>u</v>
      </c>
      <c r="J373" s="2" t="str">
        <f>VLOOKUP(B373,'[1]p12-items'!$F$2:$I$99,3,FALSE)</f>
        <v>pan</v>
      </c>
      <c r="K373" s="4">
        <f>VLOOKUP(B373,'[1]p12-items'!$F$2:$I$99,4,FALSE)</f>
        <v>1</v>
      </c>
      <c r="M373" s="1">
        <v>1</v>
      </c>
    </row>
    <row r="374" spans="1:13" x14ac:dyDescent="0.25">
      <c r="A374" s="1">
        <v>373</v>
      </c>
      <c r="B374" s="1" t="s">
        <v>97</v>
      </c>
      <c r="C374" s="2">
        <v>5.4004629629629632E-2</v>
      </c>
      <c r="D374" s="2">
        <v>5.4375E-2</v>
      </c>
      <c r="E374" s="2">
        <f t="shared" si="20"/>
        <v>3.7037037037036813E-4</v>
      </c>
      <c r="F374" s="4">
        <f t="shared" si="21"/>
        <v>32</v>
      </c>
      <c r="G374" s="4">
        <f t="shared" si="22"/>
        <v>4666</v>
      </c>
      <c r="H374" s="4">
        <f t="shared" si="23"/>
        <v>4698</v>
      </c>
      <c r="I374" s="1" t="str">
        <f>VLOOKUP(J374,'[1]all-items'!$A$2:$C$300,2,FALSE)</f>
        <v>c</v>
      </c>
      <c r="J374" s="2" t="str">
        <f>VLOOKUP(B374,'[1]p12-items'!$F$2:$I$99,3,FALSE)</f>
        <v>eggs</v>
      </c>
      <c r="K374" s="4">
        <f>VLOOKUP(B374,'[1]p12-items'!$F$2:$I$99,4,FALSE)</f>
        <v>1</v>
      </c>
      <c r="M374" s="1">
        <v>1</v>
      </c>
    </row>
    <row r="375" spans="1:13" x14ac:dyDescent="0.25">
      <c r="A375" s="1">
        <v>374</v>
      </c>
      <c r="B375" s="1" t="s">
        <v>55</v>
      </c>
      <c r="C375" s="2">
        <v>5.4004629629629632E-2</v>
      </c>
      <c r="D375" s="2">
        <v>5.4375E-2</v>
      </c>
      <c r="E375" s="2">
        <f t="shared" si="20"/>
        <v>3.7037037037036813E-4</v>
      </c>
      <c r="F375" s="4">
        <f t="shared" si="21"/>
        <v>32</v>
      </c>
      <c r="G375" s="4">
        <f t="shared" si="22"/>
        <v>4666</v>
      </c>
      <c r="H375" s="4">
        <f t="shared" si="23"/>
        <v>4698</v>
      </c>
      <c r="I375" s="1" t="str">
        <f>VLOOKUP(J375,'[1]all-items'!$A$2:$C$300,2,FALSE)</f>
        <v>u</v>
      </c>
      <c r="J375" s="2" t="str">
        <f>VLOOKUP(B375,'[1]p12-items'!$F$2:$I$99,3,FALSE)</f>
        <v>pan</v>
      </c>
      <c r="K375" s="4">
        <f>VLOOKUP(B375,'[1]p12-items'!$F$2:$I$99,4,FALSE)</f>
        <v>2</v>
      </c>
      <c r="M375" s="1">
        <v>1</v>
      </c>
    </row>
    <row r="376" spans="1:13" x14ac:dyDescent="0.25">
      <c r="A376" s="1">
        <v>375</v>
      </c>
      <c r="B376" s="1" t="s">
        <v>131</v>
      </c>
      <c r="C376" s="2">
        <v>5.4398148148148147E-2</v>
      </c>
      <c r="D376" s="2">
        <v>5.4606481481481478E-2</v>
      </c>
      <c r="E376" s="2">
        <f t="shared" si="20"/>
        <v>2.0833333333333121E-4</v>
      </c>
      <c r="F376" s="4">
        <f t="shared" si="21"/>
        <v>18</v>
      </c>
      <c r="G376" s="4">
        <f t="shared" si="22"/>
        <v>4700</v>
      </c>
      <c r="H376" s="4">
        <f t="shared" si="23"/>
        <v>4718</v>
      </c>
      <c r="I376" s="1" t="str">
        <f>VLOOKUP(J376,'[1]all-items'!$A$2:$C$300,2,FALSE)</f>
        <v>c</v>
      </c>
      <c r="J376" s="2" t="str">
        <f>VLOOKUP(B376,'[1]p12-items'!$F$2:$I$99,3,FALSE)</f>
        <v>napkins</v>
      </c>
      <c r="K376" s="4">
        <f>VLOOKUP(B376,'[1]p12-items'!$F$2:$I$99,4,FALSE)</f>
        <v>0</v>
      </c>
      <c r="M376" s="1">
        <v>1</v>
      </c>
    </row>
    <row r="377" spans="1:13" x14ac:dyDescent="0.25">
      <c r="A377" s="1">
        <v>376</v>
      </c>
      <c r="B377" s="1" t="s">
        <v>55</v>
      </c>
      <c r="C377" s="2">
        <v>5.4490740740740735E-2</v>
      </c>
      <c r="D377" s="2">
        <v>5.4606481481481478E-2</v>
      </c>
      <c r="E377" s="2">
        <f t="shared" si="20"/>
        <v>1.1574074074074264E-4</v>
      </c>
      <c r="F377" s="4">
        <f t="shared" si="21"/>
        <v>10</v>
      </c>
      <c r="G377" s="4">
        <f t="shared" si="22"/>
        <v>4708</v>
      </c>
      <c r="H377" s="4">
        <f t="shared" si="23"/>
        <v>4718</v>
      </c>
      <c r="I377" s="1" t="str">
        <f>VLOOKUP(J377,'[1]all-items'!$A$2:$C$300,2,FALSE)</f>
        <v>u</v>
      </c>
      <c r="J377" s="2" t="str">
        <f>VLOOKUP(B377,'[1]p12-items'!$F$2:$I$99,3,FALSE)</f>
        <v>pan</v>
      </c>
      <c r="K377" s="4">
        <f>VLOOKUP(B377,'[1]p12-items'!$F$2:$I$99,4,FALSE)</f>
        <v>2</v>
      </c>
      <c r="M377" s="1">
        <v>1</v>
      </c>
    </row>
    <row r="378" spans="1:13" x14ac:dyDescent="0.25">
      <c r="A378" s="1">
        <v>377</v>
      </c>
      <c r="B378" s="1" t="s">
        <v>4</v>
      </c>
      <c r="C378" s="2">
        <v>5.4606481481481478E-2</v>
      </c>
      <c r="D378" s="2">
        <v>5.4629629629629632E-2</v>
      </c>
      <c r="E378" s="2">
        <f t="shared" si="20"/>
        <v>2.314814814815408E-5</v>
      </c>
      <c r="F378" s="4">
        <f t="shared" si="21"/>
        <v>2</v>
      </c>
      <c r="G378" s="4">
        <f t="shared" si="22"/>
        <v>4718</v>
      </c>
      <c r="H378" s="4">
        <f t="shared" si="23"/>
        <v>4720</v>
      </c>
      <c r="I378" s="1" t="str">
        <f>VLOOKUP(J378,'[1]all-items'!$A$2:$C$300,2,FALSE)</f>
        <v>e</v>
      </c>
      <c r="J378" s="2" t="str">
        <f>VLOOKUP(B378,'[1]p12-items'!$F$2:$I$99,3,FALSE)</f>
        <v>stove</v>
      </c>
      <c r="K378" s="4">
        <f>VLOOKUP(B378,'[1]p12-items'!$F$2:$I$99,4,FALSE)</f>
        <v>0</v>
      </c>
      <c r="M378" s="1">
        <v>1</v>
      </c>
    </row>
    <row r="379" spans="1:13" x14ac:dyDescent="0.25">
      <c r="A379" s="1">
        <v>378</v>
      </c>
      <c r="B379" s="1" t="s">
        <v>2</v>
      </c>
      <c r="C379" s="2">
        <v>5.4629629629629632E-2</v>
      </c>
      <c r="D379" s="2">
        <v>5.4675925925925926E-2</v>
      </c>
      <c r="E379" s="2">
        <f t="shared" si="20"/>
        <v>4.6296296296294281E-5</v>
      </c>
      <c r="F379" s="4">
        <f t="shared" si="21"/>
        <v>4</v>
      </c>
      <c r="G379" s="4">
        <f t="shared" si="22"/>
        <v>4720</v>
      </c>
      <c r="H379" s="4">
        <f t="shared" si="23"/>
        <v>4724</v>
      </c>
      <c r="I379" s="1" t="str">
        <f>VLOOKUP(J379,'[1]all-items'!$A$2:$C$300,2,FALSE)</f>
        <v>u</v>
      </c>
      <c r="J379" s="2" t="str">
        <f>VLOOKUP(B379,'[1]p12-items'!$F$2:$I$99,3,FALSE)</f>
        <v>pan</v>
      </c>
      <c r="K379" s="4">
        <f>VLOOKUP(B379,'[1]p12-items'!$F$2:$I$99,4,FALSE)</f>
        <v>1</v>
      </c>
      <c r="M379" s="1">
        <v>1</v>
      </c>
    </row>
    <row r="380" spans="1:13" x14ac:dyDescent="0.25">
      <c r="A380" s="1">
        <v>379</v>
      </c>
      <c r="B380" s="1" t="s">
        <v>112</v>
      </c>
      <c r="C380" s="2">
        <v>5.4675925925925926E-2</v>
      </c>
      <c r="D380" s="2">
        <v>5.618055555555556E-2</v>
      </c>
      <c r="E380" s="2">
        <f t="shared" si="20"/>
        <v>1.5046296296296335E-3</v>
      </c>
      <c r="F380" s="4">
        <f t="shared" si="21"/>
        <v>130</v>
      </c>
      <c r="G380" s="4">
        <f t="shared" si="22"/>
        <v>4724</v>
      </c>
      <c r="H380" s="4">
        <f t="shared" si="23"/>
        <v>4854</v>
      </c>
      <c r="I380" s="1" t="str">
        <f>VLOOKUP(J380,'[1]all-items'!$A$2:$C$300,2,FALSE)</f>
        <v>u</v>
      </c>
      <c r="J380" s="2" t="str">
        <f>VLOOKUP(B380,'[1]p12-items'!$F$2:$I$99,3,FALSE)</f>
        <v>cookingSpoon</v>
      </c>
      <c r="K380" s="4" t="str">
        <f>VLOOKUP(B380,'[1]p12-items'!$F$2:$I$99,4,FALSE)</f>
        <v>w_1</v>
      </c>
      <c r="M380" s="1">
        <v>1</v>
      </c>
    </row>
    <row r="381" spans="1:13" x14ac:dyDescent="0.25">
      <c r="A381" s="1">
        <v>380</v>
      </c>
      <c r="B381" s="1" t="s">
        <v>96</v>
      </c>
      <c r="C381" s="2">
        <v>5.4699074074074074E-2</v>
      </c>
      <c r="D381" s="2">
        <v>5.4814814814814816E-2</v>
      </c>
      <c r="E381" s="2">
        <f t="shared" si="20"/>
        <v>1.1574074074074264E-4</v>
      </c>
      <c r="F381" s="4">
        <f t="shared" si="21"/>
        <v>10</v>
      </c>
      <c r="G381" s="4">
        <f t="shared" si="22"/>
        <v>4726</v>
      </c>
      <c r="H381" s="4">
        <f t="shared" si="23"/>
        <v>4736</v>
      </c>
      <c r="I381" s="1" t="str">
        <f>VLOOKUP(J381,'[1]all-items'!$A$2:$C$300,2,FALSE)</f>
        <v>u</v>
      </c>
      <c r="J381" s="2" t="str">
        <f>VLOOKUP(B381,'[1]p12-items'!$F$2:$I$99,3,FALSE)</f>
        <v>computer</v>
      </c>
      <c r="K381" s="4">
        <f>VLOOKUP(B381,'[1]p12-items'!$F$2:$I$99,4,FALSE)</f>
        <v>0</v>
      </c>
      <c r="M381" s="1">
        <v>1</v>
      </c>
    </row>
    <row r="382" spans="1:13" x14ac:dyDescent="0.25">
      <c r="A382" s="1">
        <v>381</v>
      </c>
      <c r="B382" s="1" t="s">
        <v>97</v>
      </c>
      <c r="C382" s="2">
        <v>5.486111111111111E-2</v>
      </c>
      <c r="D382" s="2">
        <v>5.618055555555556E-2</v>
      </c>
      <c r="E382" s="2">
        <f t="shared" si="20"/>
        <v>1.3194444444444495E-3</v>
      </c>
      <c r="F382" s="4">
        <f t="shared" si="21"/>
        <v>114</v>
      </c>
      <c r="G382" s="4">
        <f t="shared" si="22"/>
        <v>4740</v>
      </c>
      <c r="H382" s="4">
        <f t="shared" si="23"/>
        <v>4854</v>
      </c>
      <c r="I382" s="1" t="str">
        <f>VLOOKUP(J382,'[1]all-items'!$A$2:$C$300,2,FALSE)</f>
        <v>c</v>
      </c>
      <c r="J382" s="2" t="str">
        <f>VLOOKUP(B382,'[1]p12-items'!$F$2:$I$99,3,FALSE)</f>
        <v>eggs</v>
      </c>
      <c r="K382" s="4">
        <f>VLOOKUP(B382,'[1]p12-items'!$F$2:$I$99,4,FALSE)</f>
        <v>1</v>
      </c>
      <c r="M382" s="1">
        <v>1</v>
      </c>
    </row>
    <row r="383" spans="1:13" x14ac:dyDescent="0.25">
      <c r="A383" s="1">
        <v>382</v>
      </c>
      <c r="B383" s="1" t="s">
        <v>55</v>
      </c>
      <c r="C383" s="2">
        <v>5.486111111111111E-2</v>
      </c>
      <c r="D383" s="2">
        <v>5.618055555555556E-2</v>
      </c>
      <c r="E383" s="2">
        <f t="shared" si="20"/>
        <v>1.3194444444444495E-3</v>
      </c>
      <c r="F383" s="4">
        <f t="shared" si="21"/>
        <v>114</v>
      </c>
      <c r="G383" s="4">
        <f t="shared" si="22"/>
        <v>4740</v>
      </c>
      <c r="H383" s="4">
        <f t="shared" si="23"/>
        <v>4854</v>
      </c>
      <c r="I383" s="1" t="str">
        <f>VLOOKUP(J383,'[1]all-items'!$A$2:$C$300,2,FALSE)</f>
        <v>u</v>
      </c>
      <c r="J383" s="2" t="str">
        <f>VLOOKUP(B383,'[1]p12-items'!$F$2:$I$99,3,FALSE)</f>
        <v>pan</v>
      </c>
      <c r="K383" s="4">
        <f>VLOOKUP(B383,'[1]p12-items'!$F$2:$I$99,4,FALSE)</f>
        <v>2</v>
      </c>
      <c r="M383" s="1">
        <v>1</v>
      </c>
    </row>
    <row r="384" spans="1:13" x14ac:dyDescent="0.25">
      <c r="A384" s="1">
        <v>383</v>
      </c>
      <c r="B384" s="1" t="s">
        <v>44</v>
      </c>
      <c r="C384" s="2">
        <v>5.6226851851851854E-2</v>
      </c>
      <c r="D384" s="2">
        <v>5.6666666666666671E-2</v>
      </c>
      <c r="E384" s="2">
        <f t="shared" si="20"/>
        <v>4.3981481481481649E-4</v>
      </c>
      <c r="F384" s="4">
        <f t="shared" si="21"/>
        <v>38</v>
      </c>
      <c r="G384" s="4">
        <f t="shared" si="22"/>
        <v>4858</v>
      </c>
      <c r="H384" s="4">
        <f t="shared" si="23"/>
        <v>4896</v>
      </c>
      <c r="I384" s="1" t="str">
        <f>VLOOKUP(J384,'[1]all-items'!$A$2:$C$300,2,FALSE)</f>
        <v>u</v>
      </c>
      <c r="J384" s="2" t="str">
        <f>VLOOKUP(B384,'[1]p12-items'!$F$2:$I$99,3,FALSE)</f>
        <v>strainer</v>
      </c>
      <c r="K384" s="4">
        <f>VLOOKUP(B384,'[1]p12-items'!$F$2:$I$99,4,FALSE)</f>
        <v>1</v>
      </c>
      <c r="M384" s="1">
        <v>1</v>
      </c>
    </row>
    <row r="385" spans="1:13" x14ac:dyDescent="0.25">
      <c r="A385" s="1">
        <v>384</v>
      </c>
      <c r="B385" s="1" t="s">
        <v>96</v>
      </c>
      <c r="C385" s="2">
        <v>5.6296296296296296E-2</v>
      </c>
      <c r="D385" s="2">
        <v>5.6550925925925921E-2</v>
      </c>
      <c r="E385" s="2">
        <f t="shared" si="20"/>
        <v>2.5462962962962549E-4</v>
      </c>
      <c r="F385" s="4">
        <f t="shared" si="21"/>
        <v>22</v>
      </c>
      <c r="G385" s="4">
        <f t="shared" si="22"/>
        <v>4864</v>
      </c>
      <c r="H385" s="4">
        <f t="shared" si="23"/>
        <v>4886</v>
      </c>
      <c r="I385" s="1" t="str">
        <f>VLOOKUP(J385,'[1]all-items'!$A$2:$C$300,2,FALSE)</f>
        <v>u</v>
      </c>
      <c r="J385" s="2" t="str">
        <f>VLOOKUP(B385,'[1]p12-items'!$F$2:$I$99,3,FALSE)</f>
        <v>computer</v>
      </c>
      <c r="K385" s="4">
        <f>VLOOKUP(B385,'[1]p12-items'!$F$2:$I$99,4,FALSE)</f>
        <v>0</v>
      </c>
      <c r="M385" s="1">
        <v>1</v>
      </c>
    </row>
    <row r="386" spans="1:13" x14ac:dyDescent="0.25">
      <c r="A386" s="1">
        <v>385</v>
      </c>
      <c r="B386" s="1" t="s">
        <v>55</v>
      </c>
      <c r="C386" s="2">
        <v>5.6574074074074075E-2</v>
      </c>
      <c r="D386" s="2">
        <v>5.6689814814814811E-2</v>
      </c>
      <c r="E386" s="2">
        <f t="shared" ref="E386:E449" si="24">D386-C386</f>
        <v>1.157407407407357E-4</v>
      </c>
      <c r="F386" s="4">
        <f t="shared" ref="F386:F449" si="25">HOUR(E386) *3600 + MINUTE(E386) * 60 + SECOND(E386)</f>
        <v>10</v>
      </c>
      <c r="G386" s="4">
        <f t="shared" ref="G386:G449" si="26">HOUR(C386) *3600 + MINUTE(C386) * 60 + SECOND(C386)</f>
        <v>4888</v>
      </c>
      <c r="H386" s="4">
        <f t="shared" ref="H386:H449" si="27">HOUR(D386) *3600 + MINUTE(D386) * 60 + SECOND(D386)</f>
        <v>4898</v>
      </c>
      <c r="I386" s="1" t="str">
        <f>VLOOKUP(J386,'[1]all-items'!$A$2:$C$300,2,FALSE)</f>
        <v>u</v>
      </c>
      <c r="J386" s="2" t="str">
        <f>VLOOKUP(B386,'[1]p12-items'!$F$2:$I$99,3,FALSE)</f>
        <v>pan</v>
      </c>
      <c r="K386" s="4">
        <f>VLOOKUP(B386,'[1]p12-items'!$F$2:$I$99,4,FALSE)</f>
        <v>2</v>
      </c>
      <c r="M386" s="1">
        <v>1</v>
      </c>
    </row>
    <row r="387" spans="1:13" x14ac:dyDescent="0.25">
      <c r="A387" s="1">
        <v>386</v>
      </c>
      <c r="B387" s="1" t="s">
        <v>97</v>
      </c>
      <c r="C387" s="2">
        <v>5.6666666666666671E-2</v>
      </c>
      <c r="D387" s="2">
        <v>5.7592592592592591E-2</v>
      </c>
      <c r="E387" s="2">
        <f t="shared" si="24"/>
        <v>9.2592592592592032E-4</v>
      </c>
      <c r="F387" s="4">
        <f t="shared" si="25"/>
        <v>80</v>
      </c>
      <c r="G387" s="4">
        <f t="shared" si="26"/>
        <v>4896</v>
      </c>
      <c r="H387" s="4">
        <f t="shared" si="27"/>
        <v>4976</v>
      </c>
      <c r="I387" s="1" t="str">
        <f>VLOOKUP(J387,'[1]all-items'!$A$2:$C$300,2,FALSE)</f>
        <v>c</v>
      </c>
      <c r="J387" s="2" t="str">
        <f>VLOOKUP(B387,'[1]p12-items'!$F$2:$I$99,3,FALSE)</f>
        <v>eggs</v>
      </c>
      <c r="K387" s="4">
        <f>VLOOKUP(B387,'[1]p12-items'!$F$2:$I$99,4,FALSE)</f>
        <v>1</v>
      </c>
      <c r="M387" s="1">
        <v>1</v>
      </c>
    </row>
    <row r="388" spans="1:13" x14ac:dyDescent="0.25">
      <c r="A388" s="1">
        <v>387</v>
      </c>
      <c r="B388" s="1" t="s">
        <v>136</v>
      </c>
      <c r="C388" s="2">
        <v>5.6689814814814811E-2</v>
      </c>
      <c r="D388" s="2">
        <v>5.6828703703703708E-2</v>
      </c>
      <c r="E388" s="2">
        <f t="shared" si="24"/>
        <v>1.3888888888889672E-4</v>
      </c>
      <c r="F388" s="4">
        <f t="shared" si="25"/>
        <v>12</v>
      </c>
      <c r="G388" s="4">
        <f t="shared" si="26"/>
        <v>4898</v>
      </c>
      <c r="H388" s="4">
        <f t="shared" si="27"/>
        <v>4910</v>
      </c>
      <c r="I388" s="1" t="str">
        <f>VLOOKUP(J388,'[1]all-items'!$A$2:$C$300,2,FALSE)</f>
        <v>c</v>
      </c>
      <c r="J388" s="2" t="str">
        <f>VLOOKUP(B388,'[1]p12-items'!$F$2:$I$99,3,FALSE)</f>
        <v>eggs</v>
      </c>
      <c r="K388" s="4">
        <f>VLOOKUP(B388,'[1]p12-items'!$F$2:$I$99,4,FALSE)</f>
        <v>2</v>
      </c>
      <c r="M388" s="1">
        <v>1</v>
      </c>
    </row>
    <row r="389" spans="1:13" x14ac:dyDescent="0.25">
      <c r="A389" s="1">
        <v>388</v>
      </c>
      <c r="B389" s="1" t="s">
        <v>55</v>
      </c>
      <c r="C389" s="2">
        <v>5.6851851851851855E-2</v>
      </c>
      <c r="D389" s="2">
        <v>5.7592592592592591E-2</v>
      </c>
      <c r="E389" s="2">
        <f t="shared" si="24"/>
        <v>7.4074074074073626E-4</v>
      </c>
      <c r="F389" s="4">
        <f t="shared" si="25"/>
        <v>64</v>
      </c>
      <c r="G389" s="4">
        <f t="shared" si="26"/>
        <v>4912</v>
      </c>
      <c r="H389" s="4">
        <f t="shared" si="27"/>
        <v>4976</v>
      </c>
      <c r="I389" s="1" t="str">
        <f>VLOOKUP(J389,'[1]all-items'!$A$2:$C$300,2,FALSE)</f>
        <v>u</v>
      </c>
      <c r="J389" s="2" t="str">
        <f>VLOOKUP(B389,'[1]p12-items'!$F$2:$I$99,3,FALSE)</f>
        <v>pan</v>
      </c>
      <c r="K389" s="4">
        <f>VLOOKUP(B389,'[1]p12-items'!$F$2:$I$99,4,FALSE)</f>
        <v>2</v>
      </c>
      <c r="M389" s="1">
        <v>1</v>
      </c>
    </row>
    <row r="390" spans="1:13" x14ac:dyDescent="0.25">
      <c r="A390" s="1">
        <v>389</v>
      </c>
      <c r="B390" s="1" t="s">
        <v>112</v>
      </c>
      <c r="C390" s="2">
        <v>5.7129629629629634E-2</v>
      </c>
      <c r="D390" s="2">
        <v>5.7592592592592591E-2</v>
      </c>
      <c r="E390" s="2">
        <f t="shared" si="24"/>
        <v>4.6296296296295669E-4</v>
      </c>
      <c r="F390" s="4">
        <f t="shared" si="25"/>
        <v>40</v>
      </c>
      <c r="G390" s="4">
        <f t="shared" si="26"/>
        <v>4936</v>
      </c>
      <c r="H390" s="4">
        <f t="shared" si="27"/>
        <v>4976</v>
      </c>
      <c r="I390" s="1" t="str">
        <f>VLOOKUP(J390,'[1]all-items'!$A$2:$C$300,2,FALSE)</f>
        <v>u</v>
      </c>
      <c r="J390" s="2" t="str">
        <f>VLOOKUP(B390,'[1]p12-items'!$F$2:$I$99,3,FALSE)</f>
        <v>cookingSpoon</v>
      </c>
      <c r="K390" s="4" t="str">
        <f>VLOOKUP(B390,'[1]p12-items'!$F$2:$I$99,4,FALSE)</f>
        <v>w_1</v>
      </c>
      <c r="M390" s="1">
        <v>1</v>
      </c>
    </row>
    <row r="391" spans="1:13" x14ac:dyDescent="0.25">
      <c r="A391" s="1">
        <v>390</v>
      </c>
      <c r="B391" s="1" t="s">
        <v>137</v>
      </c>
      <c r="C391" s="2">
        <v>5.7615740740740738E-2</v>
      </c>
      <c r="D391" s="2">
        <v>5.7800925925925929E-2</v>
      </c>
      <c r="E391" s="2">
        <f t="shared" si="24"/>
        <v>1.85185185185191E-4</v>
      </c>
      <c r="F391" s="4">
        <f t="shared" si="25"/>
        <v>16</v>
      </c>
      <c r="G391" s="4">
        <f t="shared" si="26"/>
        <v>4978</v>
      </c>
      <c r="H391" s="4">
        <f t="shared" si="27"/>
        <v>4994</v>
      </c>
      <c r="I391" s="1" t="str">
        <f>VLOOKUP(J391,'[1]all-items'!$A$2:$C$300,2,FALSE)</f>
        <v>e</v>
      </c>
      <c r="J391" s="2" t="str">
        <f>VLOOKUP(B391,'[1]p12-items'!$F$2:$I$99,3,FALSE)</f>
        <v>cpB</v>
      </c>
      <c r="K391" s="4" t="str">
        <f>VLOOKUP(B391,'[1]p12-items'!$F$2:$I$99,4,FALSE)</f>
        <v>b_st_3</v>
      </c>
      <c r="M391" s="1">
        <v>1</v>
      </c>
    </row>
    <row r="392" spans="1:13" x14ac:dyDescent="0.25">
      <c r="A392" s="1">
        <v>391</v>
      </c>
      <c r="B392" s="1" t="s">
        <v>37</v>
      </c>
      <c r="C392" s="2">
        <v>5.7638888888888885E-2</v>
      </c>
      <c r="D392" s="2">
        <v>5.7777777777777782E-2</v>
      </c>
      <c r="E392" s="2">
        <f t="shared" si="24"/>
        <v>1.3888888888889672E-4</v>
      </c>
      <c r="F392" s="4">
        <f t="shared" si="25"/>
        <v>12</v>
      </c>
      <c r="G392" s="4">
        <f t="shared" si="26"/>
        <v>4980</v>
      </c>
      <c r="H392" s="4">
        <f t="shared" si="27"/>
        <v>4992</v>
      </c>
      <c r="I392" s="1" t="str">
        <f>VLOOKUP(J392,'[1]all-items'!$A$2:$C$300,2,FALSE)</f>
        <v>u</v>
      </c>
      <c r="J392" s="2" t="str">
        <f>VLOOKUP(B392,'[1]p12-items'!$F$2:$I$99,3,FALSE)</f>
        <v>container</v>
      </c>
      <c r="K392" s="4">
        <f>VLOOKUP(B392,'[1]p12-items'!$F$2:$I$99,4,FALSE)</f>
        <v>0</v>
      </c>
      <c r="M392" s="1">
        <v>1</v>
      </c>
    </row>
    <row r="393" spans="1:13" x14ac:dyDescent="0.25">
      <c r="A393" s="1">
        <v>392</v>
      </c>
      <c r="B393" s="1" t="s">
        <v>138</v>
      </c>
      <c r="C393" s="2">
        <v>5.7800925925925929E-2</v>
      </c>
      <c r="D393" s="2">
        <v>5.7847222222222223E-2</v>
      </c>
      <c r="E393" s="2">
        <f t="shared" si="24"/>
        <v>4.6296296296294281E-5</v>
      </c>
      <c r="F393" s="4">
        <f t="shared" si="25"/>
        <v>4</v>
      </c>
      <c r="G393" s="4">
        <f t="shared" si="26"/>
        <v>4994</v>
      </c>
      <c r="H393" s="4">
        <f t="shared" si="27"/>
        <v>4998</v>
      </c>
      <c r="I393" s="1" t="str">
        <f>VLOOKUP(J393,'[1]all-items'!$A$2:$C$300,2,FALSE)</f>
        <v>u</v>
      </c>
      <c r="J393" s="2" t="str">
        <f>VLOOKUP(B393,'[1]p12-items'!$F$2:$I$99,3,FALSE)</f>
        <v>container</v>
      </c>
      <c r="K393" s="4" t="str">
        <f>VLOOKUP(B393,'[1]p12-items'!$F$2:$I$99,4,FALSE)</f>
        <v>cutlery</v>
      </c>
      <c r="M393" s="1">
        <v>1</v>
      </c>
    </row>
    <row r="394" spans="1:13" x14ac:dyDescent="0.25">
      <c r="A394" s="1">
        <v>393</v>
      </c>
      <c r="B394" s="1" t="s">
        <v>139</v>
      </c>
      <c r="C394" s="2">
        <v>5.7870370370370371E-2</v>
      </c>
      <c r="D394" s="2">
        <v>5.8125000000000003E-2</v>
      </c>
      <c r="E394" s="2">
        <f t="shared" si="24"/>
        <v>2.5462962962963243E-4</v>
      </c>
      <c r="F394" s="4">
        <f t="shared" si="25"/>
        <v>22</v>
      </c>
      <c r="G394" s="4">
        <f t="shared" si="26"/>
        <v>5000</v>
      </c>
      <c r="H394" s="4">
        <f t="shared" si="27"/>
        <v>5022</v>
      </c>
      <c r="I394" s="1" t="str">
        <f>VLOOKUP(J394,'[1]all-items'!$A$2:$C$300,2,FALSE)</f>
        <v>e</v>
      </c>
      <c r="J394" s="2" t="str">
        <f>VLOOKUP(B394,'[1]p12-items'!$F$2:$I$99,3,FALSE)</f>
        <v>cpB</v>
      </c>
      <c r="K394" s="4" t="str">
        <f>VLOOKUP(B394,'[1]p12-items'!$F$2:$I$99,4,FALSE)</f>
        <v>b_ot_2</v>
      </c>
      <c r="M394" s="1">
        <v>1</v>
      </c>
    </row>
    <row r="395" spans="1:13" x14ac:dyDescent="0.25">
      <c r="A395" s="1">
        <v>394</v>
      </c>
      <c r="B395" s="1" t="s">
        <v>113</v>
      </c>
      <c r="C395" s="2">
        <v>5.8171296296296297E-2</v>
      </c>
      <c r="D395" s="2">
        <v>5.8194444444444444E-2</v>
      </c>
      <c r="E395" s="2">
        <f t="shared" si="24"/>
        <v>2.3148148148147141E-5</v>
      </c>
      <c r="F395" s="4">
        <f t="shared" si="25"/>
        <v>2</v>
      </c>
      <c r="G395" s="4">
        <f t="shared" si="26"/>
        <v>5026</v>
      </c>
      <c r="H395" s="4">
        <f t="shared" si="27"/>
        <v>5028</v>
      </c>
      <c r="I395" s="1" t="str">
        <f>VLOOKUP(J395,'[1]all-items'!$A$2:$C$300,2,FALSE)</f>
        <v>e</v>
      </c>
      <c r="J395" s="2" t="str">
        <f>VLOOKUP(B395,'[1]p12-items'!$F$2:$I$99,3,FALSE)</f>
        <v>cpB</v>
      </c>
      <c r="K395" s="4" t="str">
        <f>VLOOKUP(B395,'[1]p12-items'!$F$2:$I$99,4,FALSE)</f>
        <v>ot_1</v>
      </c>
      <c r="M395" s="1">
        <v>1</v>
      </c>
    </row>
    <row r="396" spans="1:13" x14ac:dyDescent="0.25">
      <c r="A396" s="1">
        <v>395</v>
      </c>
      <c r="B396" s="1" t="s">
        <v>62</v>
      </c>
      <c r="C396" s="2">
        <v>5.8194444444444444E-2</v>
      </c>
      <c r="D396" s="2">
        <v>5.8472222222222224E-2</v>
      </c>
      <c r="E396" s="2">
        <f t="shared" si="24"/>
        <v>2.7777777777777957E-4</v>
      </c>
      <c r="F396" s="4">
        <f t="shared" si="25"/>
        <v>24</v>
      </c>
      <c r="G396" s="4">
        <f t="shared" si="26"/>
        <v>5028</v>
      </c>
      <c r="H396" s="4">
        <f t="shared" si="27"/>
        <v>5052</v>
      </c>
      <c r="I396" s="1" t="str">
        <f>VLOOKUP(J396,'[1]all-items'!$A$2:$C$300,2,FALSE)</f>
        <v>c</v>
      </c>
      <c r="J396" s="2" t="str">
        <f>VLOOKUP(B396,'[1]p12-items'!$F$2:$I$99,3,FALSE)</f>
        <v>chips</v>
      </c>
      <c r="K396" s="4" t="str">
        <f>VLOOKUP(B396,'[1]p12-items'!$F$2:$I$99,4,FALSE)</f>
        <v>tortilla</v>
      </c>
      <c r="M396" s="1">
        <v>1</v>
      </c>
    </row>
    <row r="397" spans="1:13" x14ac:dyDescent="0.25">
      <c r="A397" s="1">
        <v>396</v>
      </c>
      <c r="B397" s="1" t="s">
        <v>6</v>
      </c>
      <c r="C397" s="2">
        <v>5.8310185185185187E-2</v>
      </c>
      <c r="D397" s="2">
        <v>5.8356481481481481E-2</v>
      </c>
      <c r="E397" s="2">
        <f t="shared" si="24"/>
        <v>4.6296296296294281E-5</v>
      </c>
      <c r="F397" s="4">
        <f t="shared" si="25"/>
        <v>4</v>
      </c>
      <c r="G397" s="4">
        <f t="shared" si="26"/>
        <v>5038</v>
      </c>
      <c r="H397" s="4">
        <f t="shared" si="27"/>
        <v>5042</v>
      </c>
      <c r="I397" s="1" t="str">
        <f>VLOOKUP(J397,'[1]all-items'!$A$2:$C$300,2,FALSE)</f>
        <v>e</v>
      </c>
      <c r="J397" s="2" t="str">
        <f>VLOOKUP(B397,'[1]p12-items'!$F$2:$I$99,3,FALSE)</f>
        <v>fridge</v>
      </c>
      <c r="K397" s="4">
        <f>VLOOKUP(B397,'[1]p12-items'!$F$2:$I$99,4,FALSE)</f>
        <v>0</v>
      </c>
      <c r="M397" s="1">
        <v>1</v>
      </c>
    </row>
    <row r="398" spans="1:13" x14ac:dyDescent="0.25">
      <c r="A398" s="1">
        <v>397</v>
      </c>
      <c r="B398" s="1" t="s">
        <v>114</v>
      </c>
      <c r="C398" s="2">
        <v>5.8333333333333327E-2</v>
      </c>
      <c r="D398" s="2">
        <v>5.8472222222222224E-2</v>
      </c>
      <c r="E398" s="2">
        <f t="shared" si="24"/>
        <v>1.3888888888889672E-4</v>
      </c>
      <c r="F398" s="4">
        <f t="shared" si="25"/>
        <v>12</v>
      </c>
      <c r="G398" s="4">
        <f t="shared" si="26"/>
        <v>5040</v>
      </c>
      <c r="H398" s="4">
        <f t="shared" si="27"/>
        <v>5052</v>
      </c>
      <c r="I398" s="1" t="str">
        <f>VLOOKUP(J398,'[1]all-items'!$A$2:$C$300,2,FALSE)</f>
        <v>c</v>
      </c>
      <c r="J398" s="2" t="str">
        <f>VLOOKUP(B398,'[1]p12-items'!$F$2:$I$99,3,FALSE)</f>
        <v>alioli</v>
      </c>
      <c r="K398" s="4">
        <f>VLOOKUP(B398,'[1]p12-items'!$F$2:$I$99,4,FALSE)</f>
        <v>0</v>
      </c>
      <c r="M398" s="1">
        <v>1</v>
      </c>
    </row>
    <row r="399" spans="1:13" x14ac:dyDescent="0.25">
      <c r="A399" s="1">
        <v>398</v>
      </c>
      <c r="B399" s="1" t="s">
        <v>55</v>
      </c>
      <c r="C399" s="2">
        <v>5.8541666666666665E-2</v>
      </c>
      <c r="D399" s="2">
        <v>5.8611111111111114E-2</v>
      </c>
      <c r="E399" s="2">
        <f t="shared" si="24"/>
        <v>6.9444444444448361E-5</v>
      </c>
      <c r="F399" s="4">
        <f t="shared" si="25"/>
        <v>6</v>
      </c>
      <c r="G399" s="4">
        <f t="shared" si="26"/>
        <v>5058</v>
      </c>
      <c r="H399" s="4">
        <f t="shared" si="27"/>
        <v>5064</v>
      </c>
      <c r="I399" s="1" t="str">
        <f>VLOOKUP(J399,'[1]all-items'!$A$2:$C$300,2,FALSE)</f>
        <v>u</v>
      </c>
      <c r="J399" s="2" t="str">
        <f>VLOOKUP(B399,'[1]p12-items'!$F$2:$I$99,3,FALSE)</f>
        <v>pan</v>
      </c>
      <c r="K399" s="4">
        <f>VLOOKUP(B399,'[1]p12-items'!$F$2:$I$99,4,FALSE)</f>
        <v>2</v>
      </c>
      <c r="M399" s="1">
        <v>1</v>
      </c>
    </row>
    <row r="400" spans="1:13" x14ac:dyDescent="0.25">
      <c r="A400" s="1">
        <v>399</v>
      </c>
      <c r="B400" s="1" t="s">
        <v>140</v>
      </c>
      <c r="C400" s="2">
        <v>5.8611111111111114E-2</v>
      </c>
      <c r="D400" s="2">
        <v>6.2638888888888897E-2</v>
      </c>
      <c r="E400" s="2">
        <f t="shared" si="24"/>
        <v>4.0277777777777829E-3</v>
      </c>
      <c r="F400" s="4">
        <f t="shared" si="25"/>
        <v>348</v>
      </c>
      <c r="G400" s="4">
        <f t="shared" si="26"/>
        <v>5064</v>
      </c>
      <c r="H400" s="4">
        <f t="shared" si="27"/>
        <v>5412</v>
      </c>
      <c r="I400" s="1" t="str">
        <f>VLOOKUP(J400,'[1]all-items'!$A$2:$C$300,2,FALSE)</f>
        <v>u</v>
      </c>
      <c r="J400" s="2" t="str">
        <f>VLOOKUP(B400,'[1]p12-items'!$F$2:$I$99,3,FALSE)</f>
        <v>strainer</v>
      </c>
      <c r="K400" s="4">
        <f>VLOOKUP(B400,'[1]p12-items'!$F$2:$I$99,4,FALSE)</f>
        <v>2</v>
      </c>
      <c r="M400" s="1">
        <v>1</v>
      </c>
    </row>
    <row r="401" spans="1:13" x14ac:dyDescent="0.25">
      <c r="A401" s="1">
        <v>400</v>
      </c>
      <c r="B401" s="6" t="s">
        <v>21</v>
      </c>
      <c r="C401" s="2">
        <v>5.8634259259259254E-2</v>
      </c>
      <c r="D401" s="2">
        <v>6.2638888888888897E-2</v>
      </c>
      <c r="E401" s="2">
        <f t="shared" si="24"/>
        <v>4.0046296296296427E-3</v>
      </c>
      <c r="F401" s="4">
        <f t="shared" si="25"/>
        <v>346</v>
      </c>
      <c r="G401" s="4">
        <f t="shared" si="26"/>
        <v>5066</v>
      </c>
      <c r="H401" s="4">
        <f t="shared" si="27"/>
        <v>5412</v>
      </c>
      <c r="I401" s="1" t="str">
        <f>VLOOKUP(J401,'[1]all-items'!$A$2:$C$300,2,FALSE)</f>
        <v>c</v>
      </c>
      <c r="J401" s="2" t="str">
        <f>VLOOKUP(B401,'[1]p12-items'!$F$2:$I$99,3,FALSE)</f>
        <v>food</v>
      </c>
      <c r="K401" s="4">
        <f>VLOOKUP(B401,'[1]p12-items'!$F$2:$I$99,4,FALSE)</f>
        <v>0</v>
      </c>
      <c r="M401" s="1">
        <v>1</v>
      </c>
    </row>
    <row r="402" spans="1:13" x14ac:dyDescent="0.25">
      <c r="A402" s="1">
        <v>401</v>
      </c>
      <c r="B402" s="6" t="s">
        <v>133</v>
      </c>
      <c r="C402" s="2">
        <v>5.8634259259259254E-2</v>
      </c>
      <c r="D402" s="2">
        <v>6.2638888888888897E-2</v>
      </c>
      <c r="E402" s="2">
        <f t="shared" si="24"/>
        <v>4.0046296296296427E-3</v>
      </c>
      <c r="F402" s="4">
        <f t="shared" si="25"/>
        <v>346</v>
      </c>
      <c r="G402" s="4">
        <f t="shared" si="26"/>
        <v>5066</v>
      </c>
      <c r="H402" s="4">
        <f t="shared" si="27"/>
        <v>5412</v>
      </c>
      <c r="I402" s="1" t="str">
        <f>VLOOKUP(J402,'[1]all-items'!$A$2:$C$300,2,FALSE)</f>
        <v>u</v>
      </c>
      <c r="J402" s="2" t="str">
        <f>VLOOKUP(B402,'[1]p12-items'!$F$2:$I$99,3,FALSE)</f>
        <v>cookingSpoon</v>
      </c>
      <c r="K402" s="4">
        <f>VLOOKUP(B402,'[1]p12-items'!$F$2:$I$99,4,FALSE)</f>
        <v>0</v>
      </c>
      <c r="L402" s="1" t="s">
        <v>141</v>
      </c>
      <c r="M402" s="1">
        <v>1</v>
      </c>
    </row>
    <row r="403" spans="1:13" x14ac:dyDescent="0.25">
      <c r="A403" s="1">
        <v>402</v>
      </c>
      <c r="B403" s="6" t="s">
        <v>2</v>
      </c>
      <c r="C403" s="2">
        <v>5.8634259259259254E-2</v>
      </c>
      <c r="D403" s="2">
        <v>6.2638888888888897E-2</v>
      </c>
      <c r="E403" s="2">
        <f t="shared" si="24"/>
        <v>4.0046296296296427E-3</v>
      </c>
      <c r="F403" s="4">
        <f t="shared" si="25"/>
        <v>346</v>
      </c>
      <c r="G403" s="4">
        <f t="shared" si="26"/>
        <v>5066</v>
      </c>
      <c r="H403" s="4">
        <f t="shared" si="27"/>
        <v>5412</v>
      </c>
      <c r="I403" s="1" t="str">
        <f>VLOOKUP(J403,'[1]all-items'!$A$2:$C$300,2,FALSE)</f>
        <v>u</v>
      </c>
      <c r="J403" s="2" t="str">
        <f>VLOOKUP(B403,'[1]p12-items'!$F$2:$I$99,3,FALSE)</f>
        <v>pan</v>
      </c>
      <c r="K403" s="4">
        <f>VLOOKUP(B403,'[1]p12-items'!$F$2:$I$99,4,FALSE)</f>
        <v>1</v>
      </c>
      <c r="M403" s="1">
        <v>1</v>
      </c>
    </row>
    <row r="404" spans="1:13" x14ac:dyDescent="0.25">
      <c r="A404" s="1">
        <v>403</v>
      </c>
      <c r="B404" s="1" t="s">
        <v>8</v>
      </c>
      <c r="C404" s="2">
        <v>5.9444444444444446E-2</v>
      </c>
      <c r="D404" s="2">
        <v>6.2615740740740736E-2</v>
      </c>
      <c r="E404" s="2">
        <f t="shared" si="24"/>
        <v>3.1712962962962901E-3</v>
      </c>
      <c r="F404" s="4">
        <f t="shared" si="25"/>
        <v>274</v>
      </c>
      <c r="G404" s="4">
        <f t="shared" si="26"/>
        <v>5136</v>
      </c>
      <c r="H404" s="4">
        <f t="shared" si="27"/>
        <v>5410</v>
      </c>
      <c r="I404" s="1" t="str">
        <f>VLOOKUP(J404,'[1]all-items'!$A$2:$C$300,2,FALSE)</f>
        <v>u</v>
      </c>
      <c r="J404" s="2" t="str">
        <f>VLOOKUP(B404,'[1]p12-items'!$F$2:$I$99,3,FALSE)</f>
        <v>towel</v>
      </c>
      <c r="K404" s="4">
        <f>VLOOKUP(B404,'[1]p12-items'!$F$2:$I$99,4,FALSE)</f>
        <v>1</v>
      </c>
      <c r="M404" s="1">
        <v>1</v>
      </c>
    </row>
    <row r="405" spans="1:13" x14ac:dyDescent="0.25">
      <c r="A405" s="1">
        <v>404</v>
      </c>
      <c r="B405" s="1" t="s">
        <v>55</v>
      </c>
      <c r="C405" s="2">
        <v>5.9560185185185188E-2</v>
      </c>
      <c r="D405" s="2">
        <v>5.9606481481481483E-2</v>
      </c>
      <c r="E405" s="2">
        <f t="shared" si="24"/>
        <v>4.6296296296294281E-5</v>
      </c>
      <c r="F405" s="4">
        <f t="shared" si="25"/>
        <v>4</v>
      </c>
      <c r="G405" s="4">
        <f t="shared" si="26"/>
        <v>5146</v>
      </c>
      <c r="H405" s="4">
        <f t="shared" si="27"/>
        <v>5150</v>
      </c>
      <c r="I405" s="1" t="str">
        <f>VLOOKUP(J405,'[1]all-items'!$A$2:$C$300,2,FALSE)</f>
        <v>u</v>
      </c>
      <c r="J405" s="2" t="str">
        <f>VLOOKUP(B405,'[1]p12-items'!$F$2:$I$99,3,FALSE)</f>
        <v>pan</v>
      </c>
      <c r="K405" s="4">
        <f>VLOOKUP(B405,'[1]p12-items'!$F$2:$I$99,4,FALSE)</f>
        <v>2</v>
      </c>
      <c r="M405" s="1">
        <v>1</v>
      </c>
    </row>
    <row r="406" spans="1:13" x14ac:dyDescent="0.25">
      <c r="A406" s="1">
        <v>405</v>
      </c>
      <c r="B406" s="1" t="s">
        <v>4</v>
      </c>
      <c r="C406" s="2">
        <v>6.0648148148148145E-2</v>
      </c>
      <c r="D406" s="2">
        <v>6.06712962962963E-2</v>
      </c>
      <c r="E406" s="2">
        <f t="shared" si="24"/>
        <v>2.314814814815408E-5</v>
      </c>
      <c r="F406" s="4">
        <f t="shared" si="25"/>
        <v>2</v>
      </c>
      <c r="G406" s="4">
        <f t="shared" si="26"/>
        <v>5240</v>
      </c>
      <c r="H406" s="4">
        <f t="shared" si="27"/>
        <v>5242</v>
      </c>
      <c r="I406" s="1" t="str">
        <f>VLOOKUP(J406,'[1]all-items'!$A$2:$C$300,2,FALSE)</f>
        <v>e</v>
      </c>
      <c r="J406" s="2" t="str">
        <f>VLOOKUP(B406,'[1]p12-items'!$F$2:$I$99,3,FALSE)</f>
        <v>stove</v>
      </c>
      <c r="K406" s="4">
        <f>VLOOKUP(B406,'[1]p12-items'!$F$2:$I$99,4,FALSE)</f>
        <v>0</v>
      </c>
      <c r="M406" s="1">
        <v>1</v>
      </c>
    </row>
    <row r="407" spans="1:13" x14ac:dyDescent="0.25">
      <c r="A407" s="1">
        <v>406</v>
      </c>
      <c r="B407" s="1" t="s">
        <v>66</v>
      </c>
      <c r="C407" s="2">
        <v>6.2638888888888897E-2</v>
      </c>
      <c r="D407" s="2">
        <v>6.2662037037037044E-2</v>
      </c>
      <c r="E407" s="2">
        <f t="shared" si="24"/>
        <v>2.3148148148147141E-5</v>
      </c>
      <c r="F407" s="4">
        <f t="shared" si="25"/>
        <v>2</v>
      </c>
      <c r="G407" s="4">
        <f t="shared" si="26"/>
        <v>5412</v>
      </c>
      <c r="H407" s="4">
        <f t="shared" si="27"/>
        <v>5414</v>
      </c>
      <c r="I407" s="1" t="str">
        <f>VLOOKUP(J407,'[1]all-items'!$A$2:$C$300,2,FALSE)</f>
        <v>u</v>
      </c>
      <c r="J407" s="2" t="str">
        <f>VLOOKUP(B407,'[1]p12-items'!$F$2:$I$99,3,FALSE)</f>
        <v>mixingBowl</v>
      </c>
      <c r="K407" s="4" t="str">
        <f>VLOOKUP(B407,'[1]p12-items'!$F$2:$I$99,4,FALSE)</f>
        <v>red</v>
      </c>
      <c r="M407" s="1">
        <v>1</v>
      </c>
    </row>
    <row r="408" spans="1:13" x14ac:dyDescent="0.25">
      <c r="A408" s="1">
        <v>407</v>
      </c>
      <c r="B408" s="1" t="s">
        <v>21</v>
      </c>
      <c r="C408" s="2">
        <v>6.2731481481481485E-2</v>
      </c>
      <c r="D408" s="2">
        <v>6.3356481481481486E-2</v>
      </c>
      <c r="E408" s="2">
        <f t="shared" si="24"/>
        <v>6.2500000000000056E-4</v>
      </c>
      <c r="F408" s="4">
        <f t="shared" si="25"/>
        <v>54</v>
      </c>
      <c r="G408" s="4">
        <f t="shared" si="26"/>
        <v>5420</v>
      </c>
      <c r="H408" s="4">
        <f t="shared" si="27"/>
        <v>5474</v>
      </c>
      <c r="I408" s="1" t="str">
        <f>VLOOKUP(J408,'[1]all-items'!$A$2:$C$300,2,FALSE)</f>
        <v>c</v>
      </c>
      <c r="J408" s="2" t="str">
        <f>VLOOKUP(B408,'[1]p12-items'!$F$2:$I$99,3,FALSE)</f>
        <v>food</v>
      </c>
      <c r="K408" s="4">
        <f>VLOOKUP(B408,'[1]p12-items'!$F$2:$I$99,4,FALSE)</f>
        <v>0</v>
      </c>
      <c r="M408" s="1">
        <v>1</v>
      </c>
    </row>
    <row r="409" spans="1:13" x14ac:dyDescent="0.25">
      <c r="A409" s="1">
        <v>408</v>
      </c>
      <c r="B409" s="1" t="s">
        <v>55</v>
      </c>
      <c r="C409" s="2">
        <v>6.2731481481481485E-2</v>
      </c>
      <c r="D409" s="2">
        <v>6.3356481481481486E-2</v>
      </c>
      <c r="E409" s="2">
        <f t="shared" si="24"/>
        <v>6.2500000000000056E-4</v>
      </c>
      <c r="F409" s="4">
        <f t="shared" si="25"/>
        <v>54</v>
      </c>
      <c r="G409" s="4">
        <f t="shared" si="26"/>
        <v>5420</v>
      </c>
      <c r="H409" s="4">
        <f t="shared" si="27"/>
        <v>5474</v>
      </c>
      <c r="I409" s="1" t="str">
        <f>VLOOKUP(J409,'[1]all-items'!$A$2:$C$300,2,FALSE)</f>
        <v>u</v>
      </c>
      <c r="J409" s="2" t="str">
        <f>VLOOKUP(B409,'[1]p12-items'!$F$2:$I$99,3,FALSE)</f>
        <v>pan</v>
      </c>
      <c r="K409" s="4">
        <f>VLOOKUP(B409,'[1]p12-items'!$F$2:$I$99,4,FALSE)</f>
        <v>2</v>
      </c>
      <c r="M409" s="1">
        <v>1</v>
      </c>
    </row>
    <row r="410" spans="1:13" x14ac:dyDescent="0.25">
      <c r="A410" s="1">
        <v>409</v>
      </c>
      <c r="B410" s="1" t="s">
        <v>112</v>
      </c>
      <c r="C410" s="2">
        <v>6.2731481481481485E-2</v>
      </c>
      <c r="D410" s="2">
        <v>6.3356481481481486E-2</v>
      </c>
      <c r="E410" s="2">
        <f t="shared" si="24"/>
        <v>6.2500000000000056E-4</v>
      </c>
      <c r="F410" s="4">
        <f t="shared" si="25"/>
        <v>54</v>
      </c>
      <c r="G410" s="4">
        <f t="shared" si="26"/>
        <v>5420</v>
      </c>
      <c r="H410" s="4">
        <f t="shared" si="27"/>
        <v>5474</v>
      </c>
      <c r="I410" s="1" t="str">
        <f>VLOOKUP(J410,'[1]all-items'!$A$2:$C$300,2,FALSE)</f>
        <v>u</v>
      </c>
      <c r="J410" s="2" t="str">
        <f>VLOOKUP(B410,'[1]p12-items'!$F$2:$I$99,3,FALSE)</f>
        <v>cookingSpoon</v>
      </c>
      <c r="K410" s="4" t="str">
        <f>VLOOKUP(B410,'[1]p12-items'!$F$2:$I$99,4,FALSE)</f>
        <v>w_1</v>
      </c>
      <c r="M410" s="1">
        <v>1</v>
      </c>
    </row>
    <row r="411" spans="1:13" x14ac:dyDescent="0.25">
      <c r="A411" s="1">
        <v>410</v>
      </c>
      <c r="B411" s="1" t="s">
        <v>62</v>
      </c>
      <c r="C411" s="2">
        <v>6.3425925925925927E-2</v>
      </c>
      <c r="D411" s="2">
        <v>6.368055555555556E-2</v>
      </c>
      <c r="E411" s="2">
        <f t="shared" si="24"/>
        <v>2.5462962962963243E-4</v>
      </c>
      <c r="F411" s="4">
        <f t="shared" si="25"/>
        <v>22</v>
      </c>
      <c r="G411" s="4">
        <f t="shared" si="26"/>
        <v>5480</v>
      </c>
      <c r="H411" s="4">
        <f t="shared" si="27"/>
        <v>5502</v>
      </c>
      <c r="I411" s="1" t="str">
        <f>VLOOKUP(J411,'[1]all-items'!$A$2:$C$300,2,FALSE)</f>
        <v>c</v>
      </c>
      <c r="J411" s="2" t="str">
        <f>VLOOKUP(B411,'[1]p12-items'!$F$2:$I$99,3,FALSE)</f>
        <v>chips</v>
      </c>
      <c r="K411" s="4" t="str">
        <f>VLOOKUP(B411,'[1]p12-items'!$F$2:$I$99,4,FALSE)</f>
        <v>tortilla</v>
      </c>
      <c r="M411" s="1">
        <v>1</v>
      </c>
    </row>
    <row r="412" spans="1:13" x14ac:dyDescent="0.25">
      <c r="A412" s="1">
        <v>411</v>
      </c>
      <c r="B412" s="1" t="s">
        <v>96</v>
      </c>
      <c r="C412" s="2">
        <v>6.3726851851851854E-2</v>
      </c>
      <c r="D412" s="2">
        <v>6.4398148148148149E-2</v>
      </c>
      <c r="E412" s="2">
        <f t="shared" si="24"/>
        <v>6.7129629629629484E-4</v>
      </c>
      <c r="F412" s="4">
        <f t="shared" si="25"/>
        <v>58</v>
      </c>
      <c r="G412" s="4">
        <f t="shared" si="26"/>
        <v>5506</v>
      </c>
      <c r="H412" s="4">
        <f t="shared" si="27"/>
        <v>5564</v>
      </c>
      <c r="I412" s="1" t="str">
        <f>VLOOKUP(J412,'[1]all-items'!$A$2:$C$300,2,FALSE)</f>
        <v>u</v>
      </c>
      <c r="J412" s="2" t="str">
        <f>VLOOKUP(B412,'[1]p12-items'!$F$2:$I$99,3,FALSE)</f>
        <v>computer</v>
      </c>
      <c r="K412" s="4">
        <f>VLOOKUP(B412,'[1]p12-items'!$F$2:$I$99,4,FALSE)</f>
        <v>0</v>
      </c>
      <c r="M412" s="1">
        <v>1</v>
      </c>
    </row>
    <row r="413" spans="1:13" x14ac:dyDescent="0.25">
      <c r="A413" s="1">
        <v>412</v>
      </c>
      <c r="B413" s="1" t="s">
        <v>134</v>
      </c>
      <c r="C413" s="2">
        <v>6.446759259259259E-2</v>
      </c>
      <c r="D413" s="2">
        <v>6.4953703703703694E-2</v>
      </c>
      <c r="E413" s="2">
        <f t="shared" si="24"/>
        <v>4.8611111111110383E-4</v>
      </c>
      <c r="F413" s="4">
        <f t="shared" si="25"/>
        <v>42</v>
      </c>
      <c r="G413" s="4">
        <f t="shared" si="26"/>
        <v>5570</v>
      </c>
      <c r="H413" s="4">
        <f t="shared" si="27"/>
        <v>5612</v>
      </c>
      <c r="I413" s="1" t="str">
        <f>VLOOKUP(J413,'[1]all-items'!$A$2:$C$300,2,FALSE)</f>
        <v>u</v>
      </c>
      <c r="J413" s="2" t="str">
        <f>VLOOKUP(B413,'[1]p12-items'!$F$2:$I$99,3,FALSE)</f>
        <v>pan</v>
      </c>
      <c r="K413" s="4" t="str">
        <f>VLOOKUP(B413,'[1]p12-items'!$F$2:$I$99,4,FALSE)</f>
        <v>small_1</v>
      </c>
      <c r="M413" s="1">
        <v>1</v>
      </c>
    </row>
    <row r="414" spans="1:13" x14ac:dyDescent="0.25">
      <c r="A414" s="1">
        <v>413</v>
      </c>
      <c r="B414" s="1" t="s">
        <v>55</v>
      </c>
      <c r="C414" s="2">
        <v>6.4513888888888885E-2</v>
      </c>
      <c r="D414" s="2">
        <v>6.4953703703703694E-2</v>
      </c>
      <c r="E414" s="2">
        <f t="shared" si="24"/>
        <v>4.3981481481480955E-4</v>
      </c>
      <c r="F414" s="4">
        <f t="shared" si="25"/>
        <v>38</v>
      </c>
      <c r="G414" s="4">
        <f t="shared" si="26"/>
        <v>5574</v>
      </c>
      <c r="H414" s="4">
        <f t="shared" si="27"/>
        <v>5612</v>
      </c>
      <c r="I414" s="1" t="str">
        <f>VLOOKUP(J414,'[1]all-items'!$A$2:$C$300,2,FALSE)</f>
        <v>u</v>
      </c>
      <c r="J414" s="2" t="str">
        <f>VLOOKUP(B414,'[1]p12-items'!$F$2:$I$99,3,FALSE)</f>
        <v>pan</v>
      </c>
      <c r="K414" s="4">
        <f>VLOOKUP(B414,'[1]p12-items'!$F$2:$I$99,4,FALSE)</f>
        <v>2</v>
      </c>
      <c r="M414" s="1">
        <v>1</v>
      </c>
    </row>
    <row r="415" spans="1:13" x14ac:dyDescent="0.25">
      <c r="A415" s="1">
        <v>414</v>
      </c>
      <c r="B415" s="1" t="s">
        <v>21</v>
      </c>
      <c r="C415" s="2">
        <v>6.4537037037037046E-2</v>
      </c>
      <c r="D415" s="2">
        <v>6.4953703703703694E-2</v>
      </c>
      <c r="E415" s="2">
        <f t="shared" si="24"/>
        <v>4.1666666666664853E-4</v>
      </c>
      <c r="F415" s="4">
        <f t="shared" si="25"/>
        <v>36</v>
      </c>
      <c r="G415" s="4">
        <f t="shared" si="26"/>
        <v>5576</v>
      </c>
      <c r="H415" s="4">
        <f t="shared" si="27"/>
        <v>5612</v>
      </c>
      <c r="I415" s="1" t="str">
        <f>VLOOKUP(J415,'[1]all-items'!$A$2:$C$300,2,FALSE)</f>
        <v>c</v>
      </c>
      <c r="J415" s="2" t="str">
        <f>VLOOKUP(B415,'[1]p12-items'!$F$2:$I$99,3,FALSE)</f>
        <v>food</v>
      </c>
      <c r="K415" s="4">
        <f>VLOOKUP(B415,'[1]p12-items'!$F$2:$I$99,4,FALSE)</f>
        <v>0</v>
      </c>
      <c r="M415" s="1">
        <v>1</v>
      </c>
    </row>
    <row r="416" spans="1:13" x14ac:dyDescent="0.25">
      <c r="A416" s="1">
        <v>415</v>
      </c>
      <c r="B416" s="1" t="s">
        <v>112</v>
      </c>
      <c r="C416" s="2">
        <v>6.4537037037037046E-2</v>
      </c>
      <c r="D416" s="2">
        <v>6.4953703703703694E-2</v>
      </c>
      <c r="E416" s="2">
        <f t="shared" si="24"/>
        <v>4.1666666666664853E-4</v>
      </c>
      <c r="F416" s="4">
        <f t="shared" si="25"/>
        <v>36</v>
      </c>
      <c r="G416" s="4">
        <f t="shared" si="26"/>
        <v>5576</v>
      </c>
      <c r="H416" s="4">
        <f t="shared" si="27"/>
        <v>5612</v>
      </c>
      <c r="I416" s="1" t="str">
        <f>VLOOKUP(J416,'[1]all-items'!$A$2:$C$300,2,FALSE)</f>
        <v>u</v>
      </c>
      <c r="J416" s="2" t="str">
        <f>VLOOKUP(B416,'[1]p12-items'!$F$2:$I$99,3,FALSE)</f>
        <v>cookingSpoon</v>
      </c>
      <c r="K416" s="4" t="str">
        <f>VLOOKUP(B416,'[1]p12-items'!$F$2:$I$99,4,FALSE)</f>
        <v>w_1</v>
      </c>
      <c r="M416" s="1">
        <v>1</v>
      </c>
    </row>
    <row r="417" spans="1:13" x14ac:dyDescent="0.25">
      <c r="A417" s="1">
        <v>416</v>
      </c>
      <c r="B417" s="1" t="s">
        <v>55</v>
      </c>
      <c r="C417" s="2">
        <v>6.5069444444444444E-2</v>
      </c>
      <c r="D417" s="2">
        <v>6.5138888888888885E-2</v>
      </c>
      <c r="E417" s="2">
        <f t="shared" si="24"/>
        <v>6.9444444444441422E-5</v>
      </c>
      <c r="F417" s="4">
        <f t="shared" si="25"/>
        <v>6</v>
      </c>
      <c r="G417" s="4">
        <f t="shared" si="26"/>
        <v>5622</v>
      </c>
      <c r="H417" s="4">
        <f t="shared" si="27"/>
        <v>5628</v>
      </c>
      <c r="I417" s="1" t="str">
        <f>VLOOKUP(J417,'[1]all-items'!$A$2:$C$300,2,FALSE)</f>
        <v>u</v>
      </c>
      <c r="J417" s="2" t="str">
        <f>VLOOKUP(B417,'[1]p12-items'!$F$2:$I$99,3,FALSE)</f>
        <v>pan</v>
      </c>
      <c r="K417" s="4">
        <f>VLOOKUP(B417,'[1]p12-items'!$F$2:$I$99,4,FALSE)</f>
        <v>2</v>
      </c>
      <c r="M417" s="1">
        <v>1</v>
      </c>
    </row>
    <row r="418" spans="1:13" x14ac:dyDescent="0.25">
      <c r="A418" s="1">
        <v>417</v>
      </c>
      <c r="B418" s="1" t="s">
        <v>115</v>
      </c>
      <c r="C418" s="2">
        <v>6.5208333333333326E-2</v>
      </c>
      <c r="D418" s="2">
        <v>6.5254629629629635E-2</v>
      </c>
      <c r="E418" s="2">
        <f t="shared" si="24"/>
        <v>4.6296296296308159E-5</v>
      </c>
      <c r="F418" s="4">
        <f t="shared" si="25"/>
        <v>4</v>
      </c>
      <c r="G418" s="4">
        <f t="shared" si="26"/>
        <v>5634</v>
      </c>
      <c r="H418" s="4">
        <f t="shared" si="27"/>
        <v>5638</v>
      </c>
      <c r="I418" s="1" t="str">
        <f>VLOOKUP(J418,'[1]all-items'!$A$2:$C$300,2,FALSE)</f>
        <v>u</v>
      </c>
      <c r="J418" s="2" t="str">
        <f>VLOOKUP(B418,'[1]p12-items'!$F$2:$I$99,3,FALSE)</f>
        <v>ladle</v>
      </c>
      <c r="K418" s="4">
        <f>VLOOKUP(B418,'[1]p12-items'!$F$2:$I$99,4,FALSE)</f>
        <v>0</v>
      </c>
      <c r="M418" s="1">
        <v>1</v>
      </c>
    </row>
    <row r="419" spans="1:13" x14ac:dyDescent="0.25">
      <c r="A419" s="1">
        <v>418</v>
      </c>
      <c r="B419" s="1" t="s">
        <v>2</v>
      </c>
      <c r="C419" s="2">
        <v>6.5231481481481488E-2</v>
      </c>
      <c r="D419" s="2">
        <v>6.5416666666666665E-2</v>
      </c>
      <c r="E419" s="2">
        <f t="shared" si="24"/>
        <v>1.8518518518517713E-4</v>
      </c>
      <c r="F419" s="4">
        <f t="shared" si="25"/>
        <v>16</v>
      </c>
      <c r="G419" s="4">
        <f t="shared" si="26"/>
        <v>5636</v>
      </c>
      <c r="H419" s="4">
        <f t="shared" si="27"/>
        <v>5652</v>
      </c>
      <c r="I419" s="1" t="str">
        <f>VLOOKUP(J419,'[1]all-items'!$A$2:$C$300,2,FALSE)</f>
        <v>u</v>
      </c>
      <c r="J419" s="2" t="str">
        <f>VLOOKUP(B419,'[1]p12-items'!$F$2:$I$99,3,FALSE)</f>
        <v>pan</v>
      </c>
      <c r="K419" s="4">
        <f>VLOOKUP(B419,'[1]p12-items'!$F$2:$I$99,4,FALSE)</f>
        <v>1</v>
      </c>
      <c r="M419" s="1">
        <v>1</v>
      </c>
    </row>
    <row r="420" spans="1:13" x14ac:dyDescent="0.25">
      <c r="A420" s="1">
        <v>419</v>
      </c>
      <c r="B420" s="1" t="s">
        <v>72</v>
      </c>
      <c r="C420" s="2">
        <v>6.5439814814814812E-2</v>
      </c>
      <c r="D420" s="2">
        <v>6.5462962962962959E-2</v>
      </c>
      <c r="E420" s="2">
        <f t="shared" si="24"/>
        <v>2.3148148148147141E-5</v>
      </c>
      <c r="F420" s="4">
        <f t="shared" si="25"/>
        <v>2</v>
      </c>
      <c r="G420" s="4">
        <f t="shared" si="26"/>
        <v>5654</v>
      </c>
      <c r="H420" s="4">
        <f t="shared" si="27"/>
        <v>5656</v>
      </c>
      <c r="I420" s="1" t="str">
        <f>VLOOKUP(J420,'[1]all-items'!$A$2:$C$300,2,FALSE)</f>
        <v>u</v>
      </c>
      <c r="J420" s="2" t="str">
        <f>VLOOKUP(B420,'[1]p12-items'!$F$2:$I$99,3,FALSE)</f>
        <v>knife</v>
      </c>
      <c r="K420" s="4" t="str">
        <f>VLOOKUP(B420,'[1]p12-items'!$F$2:$I$99,4,FALSE)</f>
        <v>large</v>
      </c>
      <c r="M420" s="1">
        <v>1</v>
      </c>
    </row>
    <row r="421" spans="1:13" x14ac:dyDescent="0.25">
      <c r="A421" s="1">
        <v>420</v>
      </c>
      <c r="B421" s="1" t="s">
        <v>111</v>
      </c>
      <c r="C421" s="2">
        <v>6.5509259259259267E-2</v>
      </c>
      <c r="D421" s="2">
        <v>6.5555555555555547E-2</v>
      </c>
      <c r="E421" s="2">
        <f t="shared" si="24"/>
        <v>4.6296296296280404E-5</v>
      </c>
      <c r="F421" s="4">
        <f t="shared" si="25"/>
        <v>4</v>
      </c>
      <c r="G421" s="4">
        <f t="shared" si="26"/>
        <v>5660</v>
      </c>
      <c r="H421" s="4">
        <f t="shared" si="27"/>
        <v>5664</v>
      </c>
      <c r="I421" s="1" t="str">
        <f>VLOOKUP(J421,'[1]all-items'!$A$2:$C$300,2,FALSE)</f>
        <v>c</v>
      </c>
      <c r="J421" s="2" t="str">
        <f>VLOOKUP(B421,'[1]p12-items'!$F$2:$I$99,3,FALSE)</f>
        <v>lard</v>
      </c>
      <c r="K421" s="4">
        <f>VLOOKUP(B421,'[1]p12-items'!$F$2:$I$99,4,FALSE)</f>
        <v>0</v>
      </c>
      <c r="M421" s="1">
        <v>1</v>
      </c>
    </row>
    <row r="422" spans="1:13" x14ac:dyDescent="0.25">
      <c r="A422" s="1">
        <v>421</v>
      </c>
      <c r="B422" s="1" t="s">
        <v>6</v>
      </c>
      <c r="C422" s="2">
        <v>6.5555555555555547E-2</v>
      </c>
      <c r="D422" s="2">
        <v>6.5578703703703708E-2</v>
      </c>
      <c r="E422" s="2">
        <f t="shared" si="24"/>
        <v>2.3148148148161019E-5</v>
      </c>
      <c r="F422" s="4">
        <f t="shared" si="25"/>
        <v>2</v>
      </c>
      <c r="G422" s="4">
        <f t="shared" si="26"/>
        <v>5664</v>
      </c>
      <c r="H422" s="4">
        <f t="shared" si="27"/>
        <v>5666</v>
      </c>
      <c r="I422" s="1" t="str">
        <f>VLOOKUP(J422,'[1]all-items'!$A$2:$C$300,2,FALSE)</f>
        <v>e</v>
      </c>
      <c r="J422" s="2" t="str">
        <f>VLOOKUP(B422,'[1]p12-items'!$F$2:$I$99,3,FALSE)</f>
        <v>fridge</v>
      </c>
      <c r="K422" s="4">
        <f>VLOOKUP(B422,'[1]p12-items'!$F$2:$I$99,4,FALSE)</f>
        <v>0</v>
      </c>
      <c r="M422" s="1">
        <v>1</v>
      </c>
    </row>
    <row r="423" spans="1:13" x14ac:dyDescent="0.25">
      <c r="A423" s="1">
        <v>422</v>
      </c>
      <c r="B423" s="1" t="s">
        <v>55</v>
      </c>
      <c r="C423" s="2">
        <v>6.5648148148148136E-2</v>
      </c>
      <c r="D423" s="2">
        <v>6.5694444444444444E-2</v>
      </c>
      <c r="E423" s="2">
        <f t="shared" si="24"/>
        <v>4.6296296296308159E-5</v>
      </c>
      <c r="F423" s="4">
        <f t="shared" si="25"/>
        <v>4</v>
      </c>
      <c r="G423" s="4">
        <f t="shared" si="26"/>
        <v>5672</v>
      </c>
      <c r="H423" s="4">
        <f t="shared" si="27"/>
        <v>5676</v>
      </c>
      <c r="I423" s="1" t="str">
        <f>VLOOKUP(J423,'[1]all-items'!$A$2:$C$300,2,FALSE)</f>
        <v>u</v>
      </c>
      <c r="J423" s="2" t="str">
        <f>VLOOKUP(B423,'[1]p12-items'!$F$2:$I$99,3,FALSE)</f>
        <v>pan</v>
      </c>
      <c r="K423" s="4">
        <f>VLOOKUP(B423,'[1]p12-items'!$F$2:$I$99,4,FALSE)</f>
        <v>2</v>
      </c>
      <c r="M423" s="1">
        <v>1</v>
      </c>
    </row>
    <row r="424" spans="1:13" x14ac:dyDescent="0.25">
      <c r="A424" s="1">
        <v>423</v>
      </c>
      <c r="B424" s="1" t="s">
        <v>6</v>
      </c>
      <c r="C424" s="2">
        <v>6.5717592592592591E-2</v>
      </c>
      <c r="D424" s="2">
        <v>6.5902777777777768E-2</v>
      </c>
      <c r="E424" s="2">
        <f t="shared" si="24"/>
        <v>1.8518518518517713E-4</v>
      </c>
      <c r="F424" s="4">
        <f t="shared" si="25"/>
        <v>16</v>
      </c>
      <c r="G424" s="4">
        <f t="shared" si="26"/>
        <v>5678</v>
      </c>
      <c r="H424" s="4">
        <f t="shared" si="27"/>
        <v>5694</v>
      </c>
      <c r="I424" s="1" t="str">
        <f>VLOOKUP(J424,'[1]all-items'!$A$2:$C$300,2,FALSE)</f>
        <v>e</v>
      </c>
      <c r="J424" s="2" t="str">
        <f>VLOOKUP(B424,'[1]p12-items'!$F$2:$I$99,3,FALSE)</f>
        <v>fridge</v>
      </c>
      <c r="K424" s="4">
        <f>VLOOKUP(B424,'[1]p12-items'!$F$2:$I$99,4,FALSE)</f>
        <v>0</v>
      </c>
      <c r="M424" s="1">
        <v>1</v>
      </c>
    </row>
    <row r="425" spans="1:13" x14ac:dyDescent="0.25">
      <c r="A425" s="1">
        <v>424</v>
      </c>
      <c r="B425" s="1" t="s">
        <v>2</v>
      </c>
      <c r="C425" s="2">
        <v>6.5949074074074077E-2</v>
      </c>
      <c r="D425" s="2">
        <v>6.6458333333333341E-2</v>
      </c>
      <c r="E425" s="2">
        <f t="shared" si="24"/>
        <v>5.0925925925926485E-4</v>
      </c>
      <c r="F425" s="4">
        <f t="shared" si="25"/>
        <v>44</v>
      </c>
      <c r="G425" s="4">
        <f t="shared" si="26"/>
        <v>5698</v>
      </c>
      <c r="H425" s="4">
        <f t="shared" si="27"/>
        <v>5742</v>
      </c>
      <c r="I425" s="1" t="str">
        <f>VLOOKUP(J425,'[1]all-items'!$A$2:$C$300,2,FALSE)</f>
        <v>u</v>
      </c>
      <c r="J425" s="2" t="str">
        <f>VLOOKUP(B425,'[1]p12-items'!$F$2:$I$99,3,FALSE)</f>
        <v>pan</v>
      </c>
      <c r="K425" s="4">
        <f>VLOOKUP(B425,'[1]p12-items'!$F$2:$I$99,4,FALSE)</f>
        <v>1</v>
      </c>
      <c r="M425" s="1">
        <v>1</v>
      </c>
    </row>
    <row r="426" spans="1:13" x14ac:dyDescent="0.25">
      <c r="A426" s="1">
        <v>425</v>
      </c>
      <c r="B426" s="1" t="s">
        <v>21</v>
      </c>
      <c r="C426" s="2">
        <v>6.6435185185185194E-2</v>
      </c>
      <c r="D426" s="2">
        <v>6.7175925925925931E-2</v>
      </c>
      <c r="E426" s="2">
        <f t="shared" si="24"/>
        <v>7.4074074074073626E-4</v>
      </c>
      <c r="F426" s="4">
        <f t="shared" si="25"/>
        <v>64</v>
      </c>
      <c r="G426" s="4">
        <f t="shared" si="26"/>
        <v>5740</v>
      </c>
      <c r="H426" s="4">
        <f t="shared" si="27"/>
        <v>5804</v>
      </c>
      <c r="I426" s="1" t="str">
        <f>VLOOKUP(J426,'[1]all-items'!$A$2:$C$300,2,FALSE)</f>
        <v>c</v>
      </c>
      <c r="J426" s="2" t="str">
        <f>VLOOKUP(B426,'[1]p12-items'!$F$2:$I$99,3,FALSE)</f>
        <v>food</v>
      </c>
      <c r="K426" s="4">
        <f>VLOOKUP(B426,'[1]p12-items'!$F$2:$I$99,4,FALSE)</f>
        <v>0</v>
      </c>
      <c r="M426" s="1">
        <v>1</v>
      </c>
    </row>
    <row r="427" spans="1:13" x14ac:dyDescent="0.25">
      <c r="A427" s="1">
        <v>426</v>
      </c>
      <c r="B427" s="1" t="s">
        <v>115</v>
      </c>
      <c r="C427" s="2">
        <v>6.6435185185185194E-2</v>
      </c>
      <c r="D427" s="2">
        <v>6.7175925925925931E-2</v>
      </c>
      <c r="E427" s="2">
        <f t="shared" si="24"/>
        <v>7.4074074074073626E-4</v>
      </c>
      <c r="F427" s="4">
        <f t="shared" si="25"/>
        <v>64</v>
      </c>
      <c r="G427" s="4">
        <f t="shared" si="26"/>
        <v>5740</v>
      </c>
      <c r="H427" s="4">
        <f t="shared" si="27"/>
        <v>5804</v>
      </c>
      <c r="I427" s="1" t="str">
        <f>VLOOKUP(J427,'[1]all-items'!$A$2:$C$300,2,FALSE)</f>
        <v>u</v>
      </c>
      <c r="J427" s="2" t="str">
        <f>VLOOKUP(B427,'[1]p12-items'!$F$2:$I$99,3,FALSE)</f>
        <v>ladle</v>
      </c>
      <c r="K427" s="4">
        <f>VLOOKUP(B427,'[1]p12-items'!$F$2:$I$99,4,FALSE)</f>
        <v>0</v>
      </c>
      <c r="L427" s="1" t="s">
        <v>142</v>
      </c>
      <c r="M427" s="1">
        <v>1</v>
      </c>
    </row>
    <row r="428" spans="1:13" x14ac:dyDescent="0.25">
      <c r="A428" s="1">
        <v>427</v>
      </c>
      <c r="B428" s="1" t="s">
        <v>55</v>
      </c>
      <c r="C428" s="2">
        <v>6.6458333333333341E-2</v>
      </c>
      <c r="D428" s="2">
        <v>6.7175925925925931E-2</v>
      </c>
      <c r="E428" s="2">
        <f t="shared" si="24"/>
        <v>7.1759259259258912E-4</v>
      </c>
      <c r="F428" s="4">
        <f t="shared" si="25"/>
        <v>62</v>
      </c>
      <c r="G428" s="4">
        <f t="shared" si="26"/>
        <v>5742</v>
      </c>
      <c r="H428" s="4">
        <f t="shared" si="27"/>
        <v>5804</v>
      </c>
      <c r="I428" s="1" t="str">
        <f>VLOOKUP(J428,'[1]all-items'!$A$2:$C$300,2,FALSE)</f>
        <v>u</v>
      </c>
      <c r="J428" s="2" t="str">
        <f>VLOOKUP(B428,'[1]p12-items'!$F$2:$I$99,3,FALSE)</f>
        <v>pan</v>
      </c>
      <c r="K428" s="4">
        <f>VLOOKUP(B428,'[1]p12-items'!$F$2:$I$99,4,FALSE)</f>
        <v>2</v>
      </c>
      <c r="M428" s="1">
        <v>1</v>
      </c>
    </row>
    <row r="429" spans="1:13" x14ac:dyDescent="0.25">
      <c r="A429" s="1">
        <v>428</v>
      </c>
      <c r="B429" s="1" t="s">
        <v>2</v>
      </c>
      <c r="C429" s="2">
        <v>6.6574074074074077E-2</v>
      </c>
      <c r="D429" s="2">
        <v>6.7175925925925931E-2</v>
      </c>
      <c r="E429" s="2">
        <f t="shared" si="24"/>
        <v>6.0185185185185341E-4</v>
      </c>
      <c r="F429" s="4">
        <f t="shared" si="25"/>
        <v>52</v>
      </c>
      <c r="G429" s="4">
        <f t="shared" si="26"/>
        <v>5752</v>
      </c>
      <c r="H429" s="4">
        <f t="shared" si="27"/>
        <v>5804</v>
      </c>
      <c r="I429" s="1" t="str">
        <f>VLOOKUP(J429,'[1]all-items'!$A$2:$C$300,2,FALSE)</f>
        <v>u</v>
      </c>
      <c r="J429" s="2" t="str">
        <f>VLOOKUP(B429,'[1]p12-items'!$F$2:$I$99,3,FALSE)</f>
        <v>pan</v>
      </c>
      <c r="K429" s="4">
        <f>VLOOKUP(B429,'[1]p12-items'!$F$2:$I$99,4,FALSE)</f>
        <v>1</v>
      </c>
      <c r="M429" s="1">
        <v>1</v>
      </c>
    </row>
    <row r="430" spans="1:13" x14ac:dyDescent="0.25">
      <c r="A430" s="1">
        <v>429</v>
      </c>
      <c r="B430" s="1" t="s">
        <v>96</v>
      </c>
      <c r="C430" s="2">
        <v>6.7222222222222225E-2</v>
      </c>
      <c r="D430" s="2">
        <v>6.7245370370370372E-2</v>
      </c>
      <c r="E430" s="2">
        <f t="shared" si="24"/>
        <v>2.3148148148147141E-5</v>
      </c>
      <c r="F430" s="4">
        <f t="shared" si="25"/>
        <v>2</v>
      </c>
      <c r="G430" s="4">
        <f t="shared" si="26"/>
        <v>5808</v>
      </c>
      <c r="H430" s="4">
        <f t="shared" si="27"/>
        <v>5810</v>
      </c>
      <c r="I430" s="1" t="str">
        <f>VLOOKUP(J430,'[1]all-items'!$A$2:$C$300,2,FALSE)</f>
        <v>u</v>
      </c>
      <c r="J430" s="2" t="str">
        <f>VLOOKUP(B430,'[1]p12-items'!$F$2:$I$99,3,FALSE)</f>
        <v>computer</v>
      </c>
      <c r="K430" s="4">
        <f>VLOOKUP(B430,'[1]p12-items'!$F$2:$I$99,4,FALSE)</f>
        <v>0</v>
      </c>
      <c r="M430" s="1">
        <v>1</v>
      </c>
    </row>
    <row r="431" spans="1:13" x14ac:dyDescent="0.25">
      <c r="A431" s="1">
        <v>430</v>
      </c>
      <c r="B431" s="1" t="s">
        <v>62</v>
      </c>
      <c r="C431" s="2">
        <v>6.7222222222222225E-2</v>
      </c>
      <c r="D431" s="2">
        <v>6.7847222222222225E-2</v>
      </c>
      <c r="E431" s="2">
        <f t="shared" si="24"/>
        <v>6.2500000000000056E-4</v>
      </c>
      <c r="F431" s="4">
        <f t="shared" si="25"/>
        <v>54</v>
      </c>
      <c r="G431" s="4">
        <f t="shared" si="26"/>
        <v>5808</v>
      </c>
      <c r="H431" s="4">
        <f t="shared" si="27"/>
        <v>5862</v>
      </c>
      <c r="I431" s="1" t="str">
        <f>VLOOKUP(J431,'[1]all-items'!$A$2:$C$300,2,FALSE)</f>
        <v>c</v>
      </c>
      <c r="J431" s="2" t="str">
        <f>VLOOKUP(B431,'[1]p12-items'!$F$2:$I$99,3,FALSE)</f>
        <v>chips</v>
      </c>
      <c r="K431" s="4" t="str">
        <f>VLOOKUP(B431,'[1]p12-items'!$F$2:$I$99,4,FALSE)</f>
        <v>tortilla</v>
      </c>
      <c r="M431" s="1">
        <v>1</v>
      </c>
    </row>
    <row r="432" spans="1:13" x14ac:dyDescent="0.25">
      <c r="A432" s="1">
        <v>431</v>
      </c>
      <c r="B432" s="1" t="s">
        <v>114</v>
      </c>
      <c r="C432" s="2">
        <v>6.7546296296296285E-2</v>
      </c>
      <c r="D432" s="2">
        <v>6.7824074074074078E-2</v>
      </c>
      <c r="E432" s="2">
        <f t="shared" si="24"/>
        <v>2.7777777777779344E-4</v>
      </c>
      <c r="F432" s="4">
        <f t="shared" si="25"/>
        <v>24</v>
      </c>
      <c r="G432" s="4">
        <f t="shared" si="26"/>
        <v>5836</v>
      </c>
      <c r="H432" s="4">
        <f t="shared" si="27"/>
        <v>5860</v>
      </c>
      <c r="I432" s="1" t="str">
        <f>VLOOKUP(J432,'[1]all-items'!$A$2:$C$300,2,FALSE)</f>
        <v>c</v>
      </c>
      <c r="J432" s="2" t="str">
        <f>VLOOKUP(B432,'[1]p12-items'!$F$2:$I$99,3,FALSE)</f>
        <v>alioli</v>
      </c>
      <c r="K432" s="4">
        <f>VLOOKUP(B432,'[1]p12-items'!$F$2:$I$99,4,FALSE)</f>
        <v>0</v>
      </c>
      <c r="M432" s="1">
        <v>1</v>
      </c>
    </row>
    <row r="433" spans="1:13" x14ac:dyDescent="0.25">
      <c r="A433" s="1">
        <v>432</v>
      </c>
      <c r="B433" s="1" t="s">
        <v>96</v>
      </c>
      <c r="C433" s="2">
        <v>6.8148148148148138E-2</v>
      </c>
      <c r="D433" s="2">
        <v>6.8449074074074079E-2</v>
      </c>
      <c r="E433" s="2">
        <f t="shared" si="24"/>
        <v>3.0092592592594058E-4</v>
      </c>
      <c r="F433" s="4">
        <f t="shared" si="25"/>
        <v>26</v>
      </c>
      <c r="G433" s="4">
        <f t="shared" si="26"/>
        <v>5888</v>
      </c>
      <c r="H433" s="4">
        <f t="shared" si="27"/>
        <v>5914</v>
      </c>
      <c r="I433" s="1" t="str">
        <f>VLOOKUP(J433,'[1]all-items'!$A$2:$C$300,2,FALSE)</f>
        <v>u</v>
      </c>
      <c r="J433" s="2" t="str">
        <f>VLOOKUP(B433,'[1]p12-items'!$F$2:$I$99,3,FALSE)</f>
        <v>computer</v>
      </c>
      <c r="K433" s="4">
        <f>VLOOKUP(B433,'[1]p12-items'!$F$2:$I$99,4,FALSE)</f>
        <v>0</v>
      </c>
      <c r="M433" s="1">
        <v>1</v>
      </c>
    </row>
    <row r="434" spans="1:13" x14ac:dyDescent="0.25">
      <c r="A434" s="1">
        <v>433</v>
      </c>
      <c r="B434" s="1" t="s">
        <v>112</v>
      </c>
      <c r="C434" s="2">
        <v>6.8472222222222226E-2</v>
      </c>
      <c r="D434" s="2">
        <v>6.8819444444444447E-2</v>
      </c>
      <c r="E434" s="2">
        <f t="shared" si="24"/>
        <v>3.4722222222222099E-4</v>
      </c>
      <c r="F434" s="4">
        <f t="shared" si="25"/>
        <v>30</v>
      </c>
      <c r="G434" s="4">
        <f t="shared" si="26"/>
        <v>5916</v>
      </c>
      <c r="H434" s="4">
        <f t="shared" si="27"/>
        <v>5946</v>
      </c>
      <c r="I434" s="1" t="str">
        <f>VLOOKUP(J434,'[1]all-items'!$A$2:$C$300,2,FALSE)</f>
        <v>u</v>
      </c>
      <c r="J434" s="2" t="str">
        <f>VLOOKUP(B434,'[1]p12-items'!$F$2:$I$99,3,FALSE)</f>
        <v>cookingSpoon</v>
      </c>
      <c r="K434" s="4" t="str">
        <f>VLOOKUP(B434,'[1]p12-items'!$F$2:$I$99,4,FALSE)</f>
        <v>w_1</v>
      </c>
      <c r="M434" s="1">
        <v>1</v>
      </c>
    </row>
    <row r="435" spans="1:13" x14ac:dyDescent="0.25">
      <c r="A435" s="1">
        <v>434</v>
      </c>
      <c r="B435" s="1" t="s">
        <v>21</v>
      </c>
      <c r="C435" s="2">
        <v>6.8495370370370359E-2</v>
      </c>
      <c r="D435" s="2">
        <v>6.8819444444444447E-2</v>
      </c>
      <c r="E435" s="2">
        <f t="shared" si="24"/>
        <v>3.2407407407408773E-4</v>
      </c>
      <c r="F435" s="4">
        <f t="shared" si="25"/>
        <v>28</v>
      </c>
      <c r="G435" s="4">
        <f t="shared" si="26"/>
        <v>5918</v>
      </c>
      <c r="H435" s="4">
        <f t="shared" si="27"/>
        <v>5946</v>
      </c>
      <c r="I435" s="1" t="str">
        <f>VLOOKUP(J435,'[1]all-items'!$A$2:$C$300,2,FALSE)</f>
        <v>c</v>
      </c>
      <c r="J435" s="2" t="str">
        <f>VLOOKUP(B435,'[1]p12-items'!$F$2:$I$99,3,FALSE)</f>
        <v>food</v>
      </c>
      <c r="K435" s="4">
        <f>VLOOKUP(B435,'[1]p12-items'!$F$2:$I$99,4,FALSE)</f>
        <v>0</v>
      </c>
      <c r="M435" s="1">
        <v>1</v>
      </c>
    </row>
    <row r="436" spans="1:13" x14ac:dyDescent="0.25">
      <c r="A436" s="1">
        <v>435</v>
      </c>
      <c r="B436" s="1" t="s">
        <v>55</v>
      </c>
      <c r="C436" s="2">
        <v>6.8495370370370359E-2</v>
      </c>
      <c r="D436" s="2">
        <v>6.8564814814814815E-2</v>
      </c>
      <c r="E436" s="2">
        <f t="shared" si="24"/>
        <v>6.94444444444553E-5</v>
      </c>
      <c r="F436" s="4">
        <f t="shared" si="25"/>
        <v>6</v>
      </c>
      <c r="G436" s="4">
        <f t="shared" si="26"/>
        <v>5918</v>
      </c>
      <c r="H436" s="4">
        <f t="shared" si="27"/>
        <v>5924</v>
      </c>
      <c r="I436" s="1" t="str">
        <f>VLOOKUP(J436,'[1]all-items'!$A$2:$C$300,2,FALSE)</f>
        <v>u</v>
      </c>
      <c r="J436" s="2" t="str">
        <f>VLOOKUP(B436,'[1]p12-items'!$F$2:$I$99,3,FALSE)</f>
        <v>pan</v>
      </c>
      <c r="K436" s="4">
        <f>VLOOKUP(B436,'[1]p12-items'!$F$2:$I$99,4,FALSE)</f>
        <v>2</v>
      </c>
      <c r="M436" s="1">
        <v>1</v>
      </c>
    </row>
    <row r="437" spans="1:13" x14ac:dyDescent="0.25">
      <c r="A437" s="1">
        <v>436</v>
      </c>
      <c r="B437" s="1" t="s">
        <v>2</v>
      </c>
      <c r="C437" s="2">
        <v>6.8564814814814815E-2</v>
      </c>
      <c r="D437" s="2">
        <v>6.8819444444444447E-2</v>
      </c>
      <c r="E437" s="2">
        <f t="shared" si="24"/>
        <v>2.5462962962963243E-4</v>
      </c>
      <c r="F437" s="4">
        <f t="shared" si="25"/>
        <v>22</v>
      </c>
      <c r="G437" s="4">
        <f t="shared" si="26"/>
        <v>5924</v>
      </c>
      <c r="H437" s="4">
        <f t="shared" si="27"/>
        <v>5946</v>
      </c>
      <c r="I437" s="1" t="str">
        <f>VLOOKUP(J437,'[1]all-items'!$A$2:$C$300,2,FALSE)</f>
        <v>u</v>
      </c>
      <c r="J437" s="2" t="str">
        <f>VLOOKUP(B437,'[1]p12-items'!$F$2:$I$99,3,FALSE)</f>
        <v>pan</v>
      </c>
      <c r="K437" s="4">
        <f>VLOOKUP(B437,'[1]p12-items'!$F$2:$I$99,4,FALSE)</f>
        <v>1</v>
      </c>
      <c r="M437" s="1">
        <v>1</v>
      </c>
    </row>
    <row r="438" spans="1:13" x14ac:dyDescent="0.25">
      <c r="A438" s="1">
        <v>437</v>
      </c>
      <c r="B438" s="1" t="s">
        <v>96</v>
      </c>
      <c r="C438" s="2">
        <v>6.8865740740740741E-2</v>
      </c>
      <c r="D438" s="2">
        <v>6.8888888888888888E-2</v>
      </c>
      <c r="E438" s="2">
        <f t="shared" si="24"/>
        <v>2.3148148148147141E-5</v>
      </c>
      <c r="F438" s="4">
        <f t="shared" si="25"/>
        <v>2</v>
      </c>
      <c r="G438" s="4">
        <f t="shared" si="26"/>
        <v>5950</v>
      </c>
      <c r="H438" s="4">
        <f t="shared" si="27"/>
        <v>5952</v>
      </c>
      <c r="I438" s="1" t="str">
        <f>VLOOKUP(J438,'[1]all-items'!$A$2:$C$300,2,FALSE)</f>
        <v>u</v>
      </c>
      <c r="J438" s="2" t="str">
        <f>VLOOKUP(B438,'[1]p12-items'!$F$2:$I$99,3,FALSE)</f>
        <v>computer</v>
      </c>
      <c r="K438" s="4">
        <f>VLOOKUP(B438,'[1]p12-items'!$F$2:$I$99,4,FALSE)</f>
        <v>0</v>
      </c>
      <c r="M438" s="1">
        <v>1</v>
      </c>
    </row>
    <row r="439" spans="1:13" x14ac:dyDescent="0.25">
      <c r="A439" s="1">
        <v>438</v>
      </c>
      <c r="B439" s="1" t="s">
        <v>105</v>
      </c>
      <c r="C439" s="2">
        <v>6.8912037037037036E-2</v>
      </c>
      <c r="D439" s="2">
        <v>6.9097222222222213E-2</v>
      </c>
      <c r="E439" s="2">
        <f t="shared" si="24"/>
        <v>1.8518518518517713E-4</v>
      </c>
      <c r="F439" s="4">
        <f t="shared" si="25"/>
        <v>16</v>
      </c>
      <c r="G439" s="4">
        <f t="shared" si="26"/>
        <v>5954</v>
      </c>
      <c r="H439" s="4">
        <f t="shared" si="27"/>
        <v>5970</v>
      </c>
      <c r="I439" s="1" t="str">
        <f>VLOOKUP(J439,'[1]all-items'!$A$2:$C$300,2,FALSE)</f>
        <v>u</v>
      </c>
      <c r="J439" s="2" t="str">
        <f>VLOOKUP(B439,'[1]p12-items'!$F$2:$I$99,3,FALSE)</f>
        <v>plate</v>
      </c>
      <c r="K439" s="4">
        <f>VLOOKUP(B439,'[1]p12-items'!$F$2:$I$99,4,FALSE)</f>
        <v>1</v>
      </c>
      <c r="M439" s="1">
        <v>1</v>
      </c>
    </row>
    <row r="440" spans="1:13" x14ac:dyDescent="0.25">
      <c r="A440" s="1">
        <v>439</v>
      </c>
      <c r="B440" s="1" t="s">
        <v>2</v>
      </c>
      <c r="C440" s="2">
        <v>6.8981481481481477E-2</v>
      </c>
      <c r="D440" s="2">
        <v>6.9166666666666668E-2</v>
      </c>
      <c r="E440" s="2">
        <f t="shared" si="24"/>
        <v>1.85185185185191E-4</v>
      </c>
      <c r="F440" s="4">
        <f t="shared" si="25"/>
        <v>16</v>
      </c>
      <c r="G440" s="4">
        <f t="shared" si="26"/>
        <v>5960</v>
      </c>
      <c r="H440" s="4">
        <f t="shared" si="27"/>
        <v>5976</v>
      </c>
      <c r="I440" s="1" t="str">
        <f>VLOOKUP(J440,'[1]all-items'!$A$2:$C$300,2,FALSE)</f>
        <v>u</v>
      </c>
      <c r="J440" s="2" t="str">
        <f>VLOOKUP(B440,'[1]p12-items'!$F$2:$I$99,3,FALSE)</f>
        <v>pan</v>
      </c>
      <c r="K440" s="4">
        <f>VLOOKUP(B440,'[1]p12-items'!$F$2:$I$99,4,FALSE)</f>
        <v>1</v>
      </c>
      <c r="M440" s="1">
        <v>1</v>
      </c>
    </row>
    <row r="441" spans="1:13" x14ac:dyDescent="0.25">
      <c r="A441" s="1">
        <v>440</v>
      </c>
      <c r="B441" s="1" t="s">
        <v>55</v>
      </c>
      <c r="C441" s="2">
        <v>6.9351851851851845E-2</v>
      </c>
      <c r="D441" s="2">
        <v>6.9444444444444434E-2</v>
      </c>
      <c r="E441" s="2">
        <f t="shared" si="24"/>
        <v>9.2592592592588563E-5</v>
      </c>
      <c r="F441" s="4">
        <f t="shared" si="25"/>
        <v>8</v>
      </c>
      <c r="G441" s="4">
        <f t="shared" si="26"/>
        <v>5992</v>
      </c>
      <c r="H441" s="4">
        <f t="shared" si="27"/>
        <v>6000</v>
      </c>
      <c r="I441" s="1" t="str">
        <f>VLOOKUP(J441,'[1]all-items'!$A$2:$C$300,2,FALSE)</f>
        <v>u</v>
      </c>
      <c r="J441" s="2" t="str">
        <f>VLOOKUP(B441,'[1]p12-items'!$F$2:$I$99,3,FALSE)</f>
        <v>pan</v>
      </c>
      <c r="K441" s="4">
        <f>VLOOKUP(B441,'[1]p12-items'!$F$2:$I$99,4,FALSE)</f>
        <v>2</v>
      </c>
      <c r="M441" s="1">
        <v>1</v>
      </c>
    </row>
    <row r="442" spans="1:13" x14ac:dyDescent="0.25">
      <c r="A442" s="1">
        <v>441</v>
      </c>
      <c r="B442" s="1" t="s">
        <v>84</v>
      </c>
      <c r="C442" s="2">
        <v>6.9467592592592595E-2</v>
      </c>
      <c r="D442" s="2">
        <v>6.9513888888888889E-2</v>
      </c>
      <c r="E442" s="2">
        <f t="shared" si="24"/>
        <v>4.6296296296294281E-5</v>
      </c>
      <c r="F442" s="4">
        <f t="shared" si="25"/>
        <v>4</v>
      </c>
      <c r="G442" s="4">
        <f t="shared" si="26"/>
        <v>6002</v>
      </c>
      <c r="H442" s="4">
        <f t="shared" si="27"/>
        <v>6006</v>
      </c>
      <c r="I442" s="1" t="str">
        <f>VLOOKUP(J442,'[1]all-items'!$A$2:$C$300,2,FALSE)</f>
        <v>u</v>
      </c>
      <c r="J442" s="2" t="str">
        <f>VLOOKUP(B442,'[1]p12-items'!$F$2:$I$99,3,FALSE)</f>
        <v>timer</v>
      </c>
      <c r="K442" s="4">
        <f>VLOOKUP(B442,'[1]p12-items'!$F$2:$I$99,4,FALSE)</f>
        <v>0</v>
      </c>
      <c r="M442" s="1">
        <v>1</v>
      </c>
    </row>
    <row r="443" spans="1:13" x14ac:dyDescent="0.25">
      <c r="A443" s="1">
        <v>442</v>
      </c>
      <c r="B443" s="1" t="s">
        <v>4</v>
      </c>
      <c r="C443" s="2">
        <v>6.9560185185185183E-2</v>
      </c>
      <c r="D443" s="2">
        <v>6.958333333333333E-2</v>
      </c>
      <c r="E443" s="2">
        <f t="shared" si="24"/>
        <v>2.3148148148147141E-5</v>
      </c>
      <c r="F443" s="4">
        <f t="shared" si="25"/>
        <v>2</v>
      </c>
      <c r="G443" s="4">
        <f t="shared" si="26"/>
        <v>6010</v>
      </c>
      <c r="H443" s="4">
        <f t="shared" si="27"/>
        <v>6012</v>
      </c>
      <c r="I443" s="1" t="str">
        <f>VLOOKUP(J443,'[1]all-items'!$A$2:$C$300,2,FALSE)</f>
        <v>e</v>
      </c>
      <c r="J443" s="2" t="str">
        <f>VLOOKUP(B443,'[1]p12-items'!$F$2:$I$99,3,FALSE)</f>
        <v>stove</v>
      </c>
      <c r="K443" s="4">
        <f>VLOOKUP(B443,'[1]p12-items'!$F$2:$I$99,4,FALSE)</f>
        <v>0</v>
      </c>
      <c r="M443" s="1">
        <v>1</v>
      </c>
    </row>
    <row r="444" spans="1:13" x14ac:dyDescent="0.25">
      <c r="A444" s="1">
        <v>443</v>
      </c>
      <c r="B444" s="1" t="s">
        <v>62</v>
      </c>
      <c r="C444" s="2">
        <v>6.9722222222222227E-2</v>
      </c>
      <c r="D444" s="2">
        <v>6.986111111111111E-2</v>
      </c>
      <c r="E444" s="2">
        <f t="shared" si="24"/>
        <v>1.3888888888888284E-4</v>
      </c>
      <c r="F444" s="4">
        <f t="shared" si="25"/>
        <v>12</v>
      </c>
      <c r="G444" s="4">
        <f t="shared" si="26"/>
        <v>6024</v>
      </c>
      <c r="H444" s="4">
        <f t="shared" si="27"/>
        <v>6036</v>
      </c>
      <c r="I444" s="1" t="str">
        <f>VLOOKUP(J444,'[1]all-items'!$A$2:$C$300,2,FALSE)</f>
        <v>c</v>
      </c>
      <c r="J444" s="2" t="str">
        <f>VLOOKUP(B444,'[1]p12-items'!$F$2:$I$99,3,FALSE)</f>
        <v>chips</v>
      </c>
      <c r="K444" s="4" t="str">
        <f>VLOOKUP(B444,'[1]p12-items'!$F$2:$I$99,4,FALSE)</f>
        <v>tortilla</v>
      </c>
      <c r="M444" s="1">
        <v>1</v>
      </c>
    </row>
    <row r="445" spans="1:13" x14ac:dyDescent="0.25">
      <c r="A445" s="1">
        <v>444</v>
      </c>
      <c r="B445" s="1" t="s">
        <v>130</v>
      </c>
      <c r="C445" s="2">
        <v>6.9745370370370374E-2</v>
      </c>
      <c r="D445" s="2">
        <v>6.9837962962962963E-2</v>
      </c>
      <c r="E445" s="2">
        <f t="shared" si="24"/>
        <v>9.2592592592588563E-5</v>
      </c>
      <c r="F445" s="4">
        <f t="shared" si="25"/>
        <v>8</v>
      </c>
      <c r="G445" s="4">
        <f t="shared" si="26"/>
        <v>6026</v>
      </c>
      <c r="H445" s="4">
        <f t="shared" si="27"/>
        <v>6034</v>
      </c>
      <c r="I445" s="1" t="str">
        <f>VLOOKUP(J445,'[1]all-items'!$A$2:$C$300,2,FALSE)</f>
        <v>u</v>
      </c>
      <c r="J445" s="2" t="str">
        <f>VLOOKUP(B445,'[1]p12-items'!$F$2:$I$99,3,FALSE)</f>
        <v>plate</v>
      </c>
      <c r="K445" s="4">
        <f>VLOOKUP(B445,'[1]p12-items'!$F$2:$I$99,4,FALSE)</f>
        <v>3</v>
      </c>
      <c r="M445" s="1">
        <v>1</v>
      </c>
    </row>
    <row r="446" spans="1:13" x14ac:dyDescent="0.25">
      <c r="A446" s="1">
        <v>445</v>
      </c>
      <c r="B446" s="1" t="s">
        <v>67</v>
      </c>
      <c r="C446" s="2">
        <v>6.986111111111111E-2</v>
      </c>
      <c r="D446" s="2">
        <v>6.9884259259259257E-2</v>
      </c>
      <c r="E446" s="2">
        <f t="shared" si="24"/>
        <v>2.3148148148147141E-5</v>
      </c>
      <c r="F446" s="4">
        <f t="shared" si="25"/>
        <v>2</v>
      </c>
      <c r="G446" s="4">
        <f t="shared" si="26"/>
        <v>6036</v>
      </c>
      <c r="H446" s="4">
        <f t="shared" si="27"/>
        <v>6038</v>
      </c>
      <c r="I446" s="1" t="str">
        <f>VLOOKUP(J446,'[1]all-items'!$A$2:$C$300,2,FALSE)</f>
        <v>u</v>
      </c>
      <c r="J446" s="2" t="str">
        <f>VLOOKUP(B446,'[1]p12-items'!$F$2:$I$99,3,FALSE)</f>
        <v>trashB</v>
      </c>
      <c r="K446" s="4" t="str">
        <f>VLOOKUP(B446,'[1]p12-items'!$F$2:$I$99,4,FALSE)</f>
        <v>black</v>
      </c>
      <c r="M446" s="1">
        <v>1</v>
      </c>
    </row>
    <row r="447" spans="1:13" x14ac:dyDescent="0.25">
      <c r="A447" s="1">
        <v>446</v>
      </c>
      <c r="B447" s="1" t="s">
        <v>2</v>
      </c>
      <c r="C447" s="2">
        <v>6.9930555555555551E-2</v>
      </c>
      <c r="D447" s="2">
        <v>6.997685185185186E-2</v>
      </c>
      <c r="E447" s="2">
        <f t="shared" si="24"/>
        <v>4.6296296296308159E-5</v>
      </c>
      <c r="F447" s="4">
        <f t="shared" si="25"/>
        <v>4</v>
      </c>
      <c r="G447" s="4">
        <f t="shared" si="26"/>
        <v>6042</v>
      </c>
      <c r="H447" s="4">
        <f t="shared" si="27"/>
        <v>6046</v>
      </c>
      <c r="I447" s="1" t="str">
        <f>VLOOKUP(J447,'[1]all-items'!$A$2:$C$300,2,FALSE)</f>
        <v>u</v>
      </c>
      <c r="J447" s="2" t="str">
        <f>VLOOKUP(B447,'[1]p12-items'!$F$2:$I$99,3,FALSE)</f>
        <v>pan</v>
      </c>
      <c r="K447" s="4">
        <f>VLOOKUP(B447,'[1]p12-items'!$F$2:$I$99,4,FALSE)</f>
        <v>1</v>
      </c>
      <c r="M447" s="1">
        <v>1</v>
      </c>
    </row>
    <row r="448" spans="1:13" x14ac:dyDescent="0.25">
      <c r="A448" s="1">
        <v>447</v>
      </c>
      <c r="B448" s="1" t="s">
        <v>143</v>
      </c>
      <c r="C448" s="2">
        <v>7.0069444444444448E-2</v>
      </c>
      <c r="D448" s="2">
        <v>7.0208333333333331E-2</v>
      </c>
      <c r="E448" s="2">
        <f t="shared" si="24"/>
        <v>1.3888888888888284E-4</v>
      </c>
      <c r="F448" s="4">
        <f t="shared" si="25"/>
        <v>12</v>
      </c>
      <c r="G448" s="4">
        <f t="shared" si="26"/>
        <v>6054</v>
      </c>
      <c r="H448" s="4">
        <f t="shared" si="27"/>
        <v>6066</v>
      </c>
      <c r="I448" s="1" t="str">
        <f>VLOOKUP(J448,'[1]all-items'!$A$2:$C$300,2,FALSE)</f>
        <v>u</v>
      </c>
      <c r="J448" s="2" t="str">
        <f>VLOOKUP(B448,'[1]p12-items'!$F$2:$I$99,3,FALSE)</f>
        <v>plate</v>
      </c>
      <c r="K448" s="4" t="str">
        <f>VLOOKUP(B448,'[1]p12-items'!$F$2:$I$99,4,FALSE)</f>
        <v>green</v>
      </c>
      <c r="M448" s="1">
        <v>1</v>
      </c>
    </row>
    <row r="449" spans="1:13" x14ac:dyDescent="0.25">
      <c r="A449" s="1">
        <v>448</v>
      </c>
      <c r="B449" s="1" t="s">
        <v>129</v>
      </c>
      <c r="C449" s="2">
        <v>7.0208333333333331E-2</v>
      </c>
      <c r="D449" s="2">
        <v>7.0347222222222214E-2</v>
      </c>
      <c r="E449" s="2">
        <f t="shared" si="24"/>
        <v>1.3888888888888284E-4</v>
      </c>
      <c r="F449" s="4">
        <f t="shared" si="25"/>
        <v>12</v>
      </c>
      <c r="G449" s="4">
        <f t="shared" si="26"/>
        <v>6066</v>
      </c>
      <c r="H449" s="4">
        <f t="shared" si="27"/>
        <v>6078</v>
      </c>
      <c r="I449" s="1" t="str">
        <f>VLOOKUP(J449,'[1]all-items'!$A$2:$C$300,2,FALSE)</f>
        <v>u</v>
      </c>
      <c r="J449" s="2" t="str">
        <f>VLOOKUP(B449,'[1]p12-items'!$F$2:$I$99,3,FALSE)</f>
        <v>plate</v>
      </c>
      <c r="K449" s="4" t="str">
        <f>VLOOKUP(B449,'[1]p12-items'!$F$2:$I$99,4,FALSE)</f>
        <v>large_1</v>
      </c>
      <c r="M449" s="1">
        <v>1</v>
      </c>
    </row>
    <row r="450" spans="1:13" x14ac:dyDescent="0.25">
      <c r="A450" s="1">
        <v>449</v>
      </c>
      <c r="B450" s="1" t="s">
        <v>2</v>
      </c>
      <c r="C450" s="2">
        <v>7.0277777777777786E-2</v>
      </c>
      <c r="D450" s="2">
        <v>7.0347222222222214E-2</v>
      </c>
      <c r="E450" s="2">
        <f t="shared" ref="E450:E513" si="28">D450-C450</f>
        <v>6.9444444444427544E-5</v>
      </c>
      <c r="F450" s="4">
        <f t="shared" ref="F450:F513" si="29">HOUR(E450) *3600 + MINUTE(E450) * 60 + SECOND(E450)</f>
        <v>6</v>
      </c>
      <c r="G450" s="4">
        <f t="shared" ref="G450:G513" si="30">HOUR(C450) *3600 + MINUTE(C450) * 60 + SECOND(C450)</f>
        <v>6072</v>
      </c>
      <c r="H450" s="4">
        <f t="shared" ref="H450:H513" si="31">HOUR(D450) *3600 + MINUTE(D450) * 60 + SECOND(D450)</f>
        <v>6078</v>
      </c>
      <c r="I450" s="1" t="str">
        <f>VLOOKUP(J450,'[1]all-items'!$A$2:$C$300,2,FALSE)</f>
        <v>u</v>
      </c>
      <c r="J450" s="2" t="str">
        <f>VLOOKUP(B450,'[1]p12-items'!$F$2:$I$99,3,FALSE)</f>
        <v>pan</v>
      </c>
      <c r="K450" s="4">
        <f>VLOOKUP(B450,'[1]p12-items'!$F$2:$I$99,4,FALSE)</f>
        <v>1</v>
      </c>
      <c r="M450" s="1">
        <v>1</v>
      </c>
    </row>
    <row r="451" spans="1:13" x14ac:dyDescent="0.25">
      <c r="A451" s="1">
        <v>450</v>
      </c>
      <c r="B451" s="1" t="s">
        <v>62</v>
      </c>
      <c r="C451" s="2">
        <v>7.0439814814814816E-2</v>
      </c>
      <c r="D451" s="2">
        <v>7.0578703703703713E-2</v>
      </c>
      <c r="E451" s="2">
        <f t="shared" si="28"/>
        <v>1.3888888888889672E-4</v>
      </c>
      <c r="F451" s="4">
        <f t="shared" si="29"/>
        <v>12</v>
      </c>
      <c r="G451" s="4">
        <f t="shared" si="30"/>
        <v>6086</v>
      </c>
      <c r="H451" s="4">
        <f t="shared" si="31"/>
        <v>6098</v>
      </c>
      <c r="I451" s="1" t="str">
        <f>VLOOKUP(J451,'[1]all-items'!$A$2:$C$300,2,FALSE)</f>
        <v>c</v>
      </c>
      <c r="J451" s="2" t="str">
        <f>VLOOKUP(B451,'[1]p12-items'!$F$2:$I$99,3,FALSE)</f>
        <v>chips</v>
      </c>
      <c r="K451" s="4" t="str">
        <f>VLOOKUP(B451,'[1]p12-items'!$F$2:$I$99,4,FALSE)</f>
        <v>tortilla</v>
      </c>
      <c r="M451" s="1">
        <v>1</v>
      </c>
    </row>
    <row r="452" spans="1:13" x14ac:dyDescent="0.25">
      <c r="A452" s="1">
        <v>451</v>
      </c>
      <c r="B452" s="1" t="s">
        <v>2</v>
      </c>
      <c r="C452" s="2">
        <v>7.1087962962962964E-2</v>
      </c>
      <c r="D452" s="2">
        <v>7.1180555555555566E-2</v>
      </c>
      <c r="E452" s="2">
        <f t="shared" si="28"/>
        <v>9.2592592592602441E-5</v>
      </c>
      <c r="F452" s="4">
        <f t="shared" si="29"/>
        <v>8</v>
      </c>
      <c r="G452" s="4">
        <f t="shared" si="30"/>
        <v>6142</v>
      </c>
      <c r="H452" s="4">
        <f t="shared" si="31"/>
        <v>6150</v>
      </c>
      <c r="I452" s="1" t="str">
        <f>VLOOKUP(J452,'[1]all-items'!$A$2:$C$300,2,FALSE)</f>
        <v>u</v>
      </c>
      <c r="J452" s="2" t="str">
        <f>VLOOKUP(B452,'[1]p12-items'!$F$2:$I$99,3,FALSE)</f>
        <v>pan</v>
      </c>
      <c r="K452" s="4">
        <f>VLOOKUP(B452,'[1]p12-items'!$F$2:$I$99,4,FALSE)</f>
        <v>1</v>
      </c>
      <c r="M452" s="1">
        <v>1</v>
      </c>
    </row>
    <row r="453" spans="1:13" x14ac:dyDescent="0.25">
      <c r="A453" s="1">
        <v>452</v>
      </c>
      <c r="B453" s="1" t="s">
        <v>129</v>
      </c>
      <c r="C453" s="2">
        <v>7.1759259259259259E-2</v>
      </c>
      <c r="D453" s="2">
        <v>7.1851851851851847E-2</v>
      </c>
      <c r="E453" s="2">
        <f t="shared" si="28"/>
        <v>9.2592592592588563E-5</v>
      </c>
      <c r="F453" s="4">
        <f t="shared" si="29"/>
        <v>8</v>
      </c>
      <c r="G453" s="4">
        <f t="shared" si="30"/>
        <v>6200</v>
      </c>
      <c r="H453" s="4">
        <f t="shared" si="31"/>
        <v>6208</v>
      </c>
      <c r="I453" s="1" t="str">
        <f>VLOOKUP(J453,'[1]all-items'!$A$2:$C$300,2,FALSE)</f>
        <v>u</v>
      </c>
      <c r="J453" s="2" t="str">
        <f>VLOOKUP(B453,'[1]p12-items'!$F$2:$I$99,3,FALSE)</f>
        <v>plate</v>
      </c>
      <c r="K453" s="4" t="str">
        <f>VLOOKUP(B453,'[1]p12-items'!$F$2:$I$99,4,FALSE)</f>
        <v>large_1</v>
      </c>
      <c r="M453" s="1">
        <v>1</v>
      </c>
    </row>
    <row r="454" spans="1:13" x14ac:dyDescent="0.25">
      <c r="A454" s="1">
        <v>453</v>
      </c>
      <c r="B454" s="1" t="s">
        <v>2</v>
      </c>
      <c r="C454" s="2">
        <v>7.1782407407407406E-2</v>
      </c>
      <c r="D454" s="2">
        <v>7.1851851851851847E-2</v>
      </c>
      <c r="E454" s="2">
        <f t="shared" si="28"/>
        <v>6.9444444444441422E-5</v>
      </c>
      <c r="F454" s="4">
        <f t="shared" si="29"/>
        <v>6</v>
      </c>
      <c r="G454" s="4">
        <f t="shared" si="30"/>
        <v>6202</v>
      </c>
      <c r="H454" s="4">
        <f t="shared" si="31"/>
        <v>6208</v>
      </c>
      <c r="I454" s="1" t="str">
        <f>VLOOKUP(J454,'[1]all-items'!$A$2:$C$300,2,FALSE)</f>
        <v>u</v>
      </c>
      <c r="J454" s="2" t="str">
        <f>VLOOKUP(B454,'[1]p12-items'!$F$2:$I$99,3,FALSE)</f>
        <v>pan</v>
      </c>
      <c r="K454" s="4">
        <f>VLOOKUP(B454,'[1]p12-items'!$F$2:$I$99,4,FALSE)</f>
        <v>1</v>
      </c>
      <c r="M454" s="1">
        <v>1</v>
      </c>
    </row>
    <row r="455" spans="1:13" x14ac:dyDescent="0.25">
      <c r="A455" s="1">
        <v>454</v>
      </c>
      <c r="B455" s="1" t="s">
        <v>134</v>
      </c>
      <c r="C455" s="2">
        <v>7.1944444444444436E-2</v>
      </c>
      <c r="D455" s="2">
        <v>7.2523148148148142E-2</v>
      </c>
      <c r="E455" s="2">
        <f t="shared" si="28"/>
        <v>5.7870370370370627E-4</v>
      </c>
      <c r="F455" s="4">
        <f t="shared" si="29"/>
        <v>50</v>
      </c>
      <c r="G455" s="4">
        <f t="shared" si="30"/>
        <v>6216</v>
      </c>
      <c r="H455" s="4">
        <f t="shared" si="31"/>
        <v>6266</v>
      </c>
      <c r="I455" s="1" t="str">
        <f>VLOOKUP(J455,'[1]all-items'!$A$2:$C$300,2,FALSE)</f>
        <v>u</v>
      </c>
      <c r="J455" s="2" t="str">
        <f>VLOOKUP(B455,'[1]p12-items'!$F$2:$I$99,3,FALSE)</f>
        <v>pan</v>
      </c>
      <c r="K455" s="4" t="str">
        <f>VLOOKUP(B455,'[1]p12-items'!$F$2:$I$99,4,FALSE)</f>
        <v>small_1</v>
      </c>
      <c r="L455" s="1" t="s">
        <v>144</v>
      </c>
      <c r="M455" s="1">
        <v>1</v>
      </c>
    </row>
    <row r="456" spans="1:13" x14ac:dyDescent="0.25">
      <c r="A456" s="1">
        <v>455</v>
      </c>
      <c r="B456" s="1" t="s">
        <v>129</v>
      </c>
      <c r="C456" s="2">
        <v>7.1944444444444436E-2</v>
      </c>
      <c r="D456" s="2">
        <v>7.2384259259259259E-2</v>
      </c>
      <c r="E456" s="2">
        <f t="shared" si="28"/>
        <v>4.3981481481482343E-4</v>
      </c>
      <c r="F456" s="4">
        <f t="shared" si="29"/>
        <v>38</v>
      </c>
      <c r="G456" s="4">
        <f t="shared" si="30"/>
        <v>6216</v>
      </c>
      <c r="H456" s="4">
        <f t="shared" si="31"/>
        <v>6254</v>
      </c>
      <c r="I456" s="1" t="str">
        <f>VLOOKUP(J456,'[1]all-items'!$A$2:$C$300,2,FALSE)</f>
        <v>u</v>
      </c>
      <c r="J456" s="2" t="str">
        <f>VLOOKUP(B456,'[1]p12-items'!$F$2:$I$99,3,FALSE)</f>
        <v>plate</v>
      </c>
      <c r="K456" s="4" t="str">
        <f>VLOOKUP(B456,'[1]p12-items'!$F$2:$I$99,4,FALSE)</f>
        <v>large_1</v>
      </c>
      <c r="M456" s="1">
        <v>1</v>
      </c>
    </row>
    <row r="457" spans="1:13" x14ac:dyDescent="0.25">
      <c r="A457" s="1">
        <v>456</v>
      </c>
      <c r="B457" s="1" t="s">
        <v>21</v>
      </c>
      <c r="C457" s="2">
        <v>7.2013888888888891E-2</v>
      </c>
      <c r="D457" s="2">
        <v>7.2407407407407406E-2</v>
      </c>
      <c r="E457" s="2">
        <f t="shared" si="28"/>
        <v>3.9351851851851527E-4</v>
      </c>
      <c r="F457" s="4">
        <f t="shared" si="29"/>
        <v>34</v>
      </c>
      <c r="G457" s="4">
        <f t="shared" si="30"/>
        <v>6222</v>
      </c>
      <c r="H457" s="4">
        <f t="shared" si="31"/>
        <v>6256</v>
      </c>
      <c r="I457" s="1" t="str">
        <f>VLOOKUP(J457,'[1]all-items'!$A$2:$C$300,2,FALSE)</f>
        <v>c</v>
      </c>
      <c r="J457" s="2" t="str">
        <f>VLOOKUP(B457,'[1]p12-items'!$F$2:$I$99,3,FALSE)</f>
        <v>food</v>
      </c>
      <c r="K457" s="4">
        <f>VLOOKUP(B457,'[1]p12-items'!$F$2:$I$99,4,FALSE)</f>
        <v>0</v>
      </c>
      <c r="M457" s="1">
        <v>1</v>
      </c>
    </row>
    <row r="458" spans="1:13" x14ac:dyDescent="0.25">
      <c r="A458" s="1">
        <v>457</v>
      </c>
      <c r="B458" s="1" t="s">
        <v>133</v>
      </c>
      <c r="C458" s="2">
        <v>7.2199074074074068E-2</v>
      </c>
      <c r="D458" s="2">
        <v>7.2523148148148142E-2</v>
      </c>
      <c r="E458" s="2">
        <f t="shared" si="28"/>
        <v>3.2407407407407385E-4</v>
      </c>
      <c r="F458" s="4">
        <f t="shared" si="29"/>
        <v>28</v>
      </c>
      <c r="G458" s="4">
        <f t="shared" si="30"/>
        <v>6238</v>
      </c>
      <c r="H458" s="4">
        <f t="shared" si="31"/>
        <v>6266</v>
      </c>
      <c r="I458" s="1" t="str">
        <f>VLOOKUP(J458,'[1]all-items'!$A$2:$C$300,2,FALSE)</f>
        <v>u</v>
      </c>
      <c r="J458" s="2" t="str">
        <f>VLOOKUP(B458,'[1]p12-items'!$F$2:$I$99,3,FALSE)</f>
        <v>cookingSpoon</v>
      </c>
      <c r="K458" s="4">
        <f>VLOOKUP(B458,'[1]p12-items'!$F$2:$I$99,4,FALSE)</f>
        <v>0</v>
      </c>
      <c r="M458" s="1">
        <v>1</v>
      </c>
    </row>
    <row r="459" spans="1:13" x14ac:dyDescent="0.25">
      <c r="A459" s="1">
        <v>458</v>
      </c>
      <c r="B459" s="1" t="s">
        <v>67</v>
      </c>
      <c r="C459" s="2">
        <v>7.2384259259259259E-2</v>
      </c>
      <c r="D459" s="2">
        <v>7.2407407407407406E-2</v>
      </c>
      <c r="E459" s="2">
        <f t="shared" si="28"/>
        <v>2.3148148148147141E-5</v>
      </c>
      <c r="F459" s="4">
        <f t="shared" si="29"/>
        <v>2</v>
      </c>
      <c r="G459" s="4">
        <f t="shared" si="30"/>
        <v>6254</v>
      </c>
      <c r="H459" s="4">
        <f t="shared" si="31"/>
        <v>6256</v>
      </c>
      <c r="I459" s="1" t="str">
        <f>VLOOKUP(J459,'[1]all-items'!$A$2:$C$300,2,FALSE)</f>
        <v>u</v>
      </c>
      <c r="J459" s="2" t="str">
        <f>VLOOKUP(B459,'[1]p12-items'!$F$2:$I$99,3,FALSE)</f>
        <v>trashB</v>
      </c>
      <c r="K459" s="4" t="str">
        <f>VLOOKUP(B459,'[1]p12-items'!$F$2:$I$99,4,FALSE)</f>
        <v>black</v>
      </c>
      <c r="M459" s="1">
        <v>1</v>
      </c>
    </row>
    <row r="460" spans="1:13" x14ac:dyDescent="0.25">
      <c r="A460" s="1">
        <v>459</v>
      </c>
      <c r="B460" s="1" t="s">
        <v>135</v>
      </c>
      <c r="C460" s="2">
        <v>7.2453703703703701E-2</v>
      </c>
      <c r="D460" s="2">
        <v>7.2523148148148142E-2</v>
      </c>
      <c r="E460" s="2">
        <f t="shared" si="28"/>
        <v>6.9444444444441422E-5</v>
      </c>
      <c r="F460" s="4">
        <f t="shared" si="29"/>
        <v>6</v>
      </c>
      <c r="G460" s="4">
        <f t="shared" si="30"/>
        <v>6260</v>
      </c>
      <c r="H460" s="4">
        <f t="shared" si="31"/>
        <v>6266</v>
      </c>
      <c r="I460" s="1" t="str">
        <f>VLOOKUP(J460,'[1]all-items'!$A$2:$C$300,2,FALSE)</f>
        <v>u</v>
      </c>
      <c r="J460" s="2" t="str">
        <f>VLOOKUP(B460,'[1]p12-items'!$F$2:$I$99,3,FALSE)</f>
        <v>pan</v>
      </c>
      <c r="K460" s="4" t="str">
        <f>VLOOKUP(B460,'[1]p12-items'!$F$2:$I$99,4,FALSE)</f>
        <v>small_2</v>
      </c>
      <c r="M460" s="1">
        <v>1</v>
      </c>
    </row>
    <row r="461" spans="1:13" x14ac:dyDescent="0.25">
      <c r="A461" s="1">
        <v>460</v>
      </c>
      <c r="B461" s="1" t="s">
        <v>111</v>
      </c>
      <c r="C461" s="2">
        <v>7.2523148148148142E-2</v>
      </c>
      <c r="D461" s="2">
        <v>7.2638888888888892E-2</v>
      </c>
      <c r="E461" s="2">
        <f t="shared" si="28"/>
        <v>1.1574074074074958E-4</v>
      </c>
      <c r="F461" s="4">
        <f t="shared" si="29"/>
        <v>10</v>
      </c>
      <c r="G461" s="4">
        <f t="shared" si="30"/>
        <v>6266</v>
      </c>
      <c r="H461" s="4">
        <f t="shared" si="31"/>
        <v>6276</v>
      </c>
      <c r="I461" s="1" t="str">
        <f>VLOOKUP(J461,'[1]all-items'!$A$2:$C$300,2,FALSE)</f>
        <v>c</v>
      </c>
      <c r="J461" s="2" t="str">
        <f>VLOOKUP(B461,'[1]p12-items'!$F$2:$I$99,3,FALSE)</f>
        <v>lard</v>
      </c>
      <c r="K461" s="4">
        <f>VLOOKUP(B461,'[1]p12-items'!$F$2:$I$99,4,FALSE)</f>
        <v>0</v>
      </c>
      <c r="M461" s="1">
        <v>1</v>
      </c>
    </row>
    <row r="462" spans="1:13" x14ac:dyDescent="0.25">
      <c r="A462" s="1">
        <v>461</v>
      </c>
      <c r="B462" s="1" t="s">
        <v>2</v>
      </c>
      <c r="C462" s="2">
        <v>7.2523148148148142E-2</v>
      </c>
      <c r="D462" s="2">
        <v>7.2800925925925922E-2</v>
      </c>
      <c r="E462" s="2">
        <f t="shared" si="28"/>
        <v>2.7777777777777957E-4</v>
      </c>
      <c r="F462" s="4">
        <f t="shared" si="29"/>
        <v>24</v>
      </c>
      <c r="G462" s="4">
        <f t="shared" si="30"/>
        <v>6266</v>
      </c>
      <c r="H462" s="4">
        <f t="shared" si="31"/>
        <v>6290</v>
      </c>
      <c r="I462" s="1" t="str">
        <f>VLOOKUP(J462,'[1]all-items'!$A$2:$C$300,2,FALSE)</f>
        <v>u</v>
      </c>
      <c r="J462" s="2" t="str">
        <f>VLOOKUP(B462,'[1]p12-items'!$F$2:$I$99,3,FALSE)</f>
        <v>pan</v>
      </c>
      <c r="K462" s="4">
        <f>VLOOKUP(B462,'[1]p12-items'!$F$2:$I$99,4,FALSE)</f>
        <v>1</v>
      </c>
      <c r="M462" s="1">
        <v>1</v>
      </c>
    </row>
    <row r="463" spans="1:13" x14ac:dyDescent="0.25">
      <c r="A463" s="1">
        <v>462</v>
      </c>
      <c r="B463" s="1" t="s">
        <v>135</v>
      </c>
      <c r="C463" s="2">
        <v>7.2523148148148142E-2</v>
      </c>
      <c r="D463" s="2">
        <v>7.2800925925925922E-2</v>
      </c>
      <c r="E463" s="2">
        <f t="shared" si="28"/>
        <v>2.7777777777777957E-4</v>
      </c>
      <c r="F463" s="4">
        <f t="shared" si="29"/>
        <v>24</v>
      </c>
      <c r="G463" s="4">
        <f t="shared" si="30"/>
        <v>6266</v>
      </c>
      <c r="H463" s="4">
        <f t="shared" si="31"/>
        <v>6290</v>
      </c>
      <c r="I463" s="1" t="str">
        <f>VLOOKUP(J463,'[1]all-items'!$A$2:$C$300,2,FALSE)</f>
        <v>u</v>
      </c>
      <c r="J463" s="2" t="str">
        <f>VLOOKUP(B463,'[1]p12-items'!$F$2:$I$99,3,FALSE)</f>
        <v>pan</v>
      </c>
      <c r="K463" s="4" t="str">
        <f>VLOOKUP(B463,'[1]p12-items'!$F$2:$I$99,4,FALSE)</f>
        <v>small_2</v>
      </c>
      <c r="M463" s="1">
        <v>1</v>
      </c>
    </row>
    <row r="464" spans="1:13" x14ac:dyDescent="0.25">
      <c r="A464" s="1">
        <v>463</v>
      </c>
      <c r="B464" s="1" t="s">
        <v>131</v>
      </c>
      <c r="C464" s="2">
        <v>7.273148148148148E-2</v>
      </c>
      <c r="D464" s="2">
        <v>7.2800925925925922E-2</v>
      </c>
      <c r="E464" s="2">
        <f t="shared" si="28"/>
        <v>6.9444444444441422E-5</v>
      </c>
      <c r="F464" s="4">
        <f t="shared" si="29"/>
        <v>6</v>
      </c>
      <c r="G464" s="4">
        <f t="shared" si="30"/>
        <v>6284</v>
      </c>
      <c r="H464" s="4">
        <f t="shared" si="31"/>
        <v>6290</v>
      </c>
      <c r="I464" s="1" t="str">
        <f>VLOOKUP(J464,'[1]all-items'!$A$2:$C$300,2,FALSE)</f>
        <v>c</v>
      </c>
      <c r="J464" s="2" t="str">
        <f>VLOOKUP(B464,'[1]p12-items'!$F$2:$I$99,3,FALSE)</f>
        <v>napkins</v>
      </c>
      <c r="K464" s="4">
        <f>VLOOKUP(B464,'[1]p12-items'!$F$2:$I$99,4,FALSE)</f>
        <v>0</v>
      </c>
      <c r="M464" s="1">
        <v>1</v>
      </c>
    </row>
    <row r="465" spans="1:13" x14ac:dyDescent="0.25">
      <c r="A465" s="1">
        <v>464</v>
      </c>
      <c r="B465" s="1" t="s">
        <v>134</v>
      </c>
      <c r="C465" s="2">
        <v>7.273148148148148E-2</v>
      </c>
      <c r="D465" s="2">
        <v>7.3773148148148157E-2</v>
      </c>
      <c r="E465" s="2">
        <f t="shared" si="28"/>
        <v>1.0416666666666768E-3</v>
      </c>
      <c r="F465" s="4">
        <f t="shared" si="29"/>
        <v>90</v>
      </c>
      <c r="G465" s="4">
        <f t="shared" si="30"/>
        <v>6284</v>
      </c>
      <c r="H465" s="4">
        <f t="shared" si="31"/>
        <v>6374</v>
      </c>
      <c r="I465" s="1" t="str">
        <f>VLOOKUP(J465,'[1]all-items'!$A$2:$C$300,2,FALSE)</f>
        <v>u</v>
      </c>
      <c r="J465" s="2" t="str">
        <f>VLOOKUP(B465,'[1]p12-items'!$F$2:$I$99,3,FALSE)</f>
        <v>pan</v>
      </c>
      <c r="K465" s="4" t="str">
        <f>VLOOKUP(B465,'[1]p12-items'!$F$2:$I$99,4,FALSE)</f>
        <v>small_1</v>
      </c>
      <c r="M465" s="1">
        <v>1</v>
      </c>
    </row>
    <row r="466" spans="1:13" x14ac:dyDescent="0.25">
      <c r="A466" s="1">
        <v>465</v>
      </c>
      <c r="B466" s="1" t="s">
        <v>67</v>
      </c>
      <c r="C466" s="2">
        <v>7.2800925925925922E-2</v>
      </c>
      <c r="D466" s="2">
        <v>7.2824074074074083E-2</v>
      </c>
      <c r="E466" s="2">
        <f t="shared" si="28"/>
        <v>2.3148148148161019E-5</v>
      </c>
      <c r="F466" s="4">
        <f t="shared" si="29"/>
        <v>2</v>
      </c>
      <c r="G466" s="4">
        <f t="shared" si="30"/>
        <v>6290</v>
      </c>
      <c r="H466" s="4">
        <f t="shared" si="31"/>
        <v>6292</v>
      </c>
      <c r="I466" s="1" t="str">
        <f>VLOOKUP(J466,'[1]all-items'!$A$2:$C$300,2,FALSE)</f>
        <v>u</v>
      </c>
      <c r="J466" s="2" t="str">
        <f>VLOOKUP(B466,'[1]p12-items'!$F$2:$I$99,3,FALSE)</f>
        <v>trashB</v>
      </c>
      <c r="K466" s="4" t="str">
        <f>VLOOKUP(B466,'[1]p12-items'!$F$2:$I$99,4,FALSE)</f>
        <v>black</v>
      </c>
      <c r="M466" s="1">
        <v>1</v>
      </c>
    </row>
    <row r="467" spans="1:13" x14ac:dyDescent="0.25">
      <c r="A467" s="1">
        <v>466</v>
      </c>
      <c r="B467" s="1" t="s">
        <v>5</v>
      </c>
      <c r="C467" s="2">
        <v>7.2916666666666671E-2</v>
      </c>
      <c r="D467" s="2">
        <v>7.3749999999999996E-2</v>
      </c>
      <c r="E467" s="2">
        <f t="shared" si="28"/>
        <v>8.3333333333332482E-4</v>
      </c>
      <c r="F467" s="4">
        <f t="shared" si="29"/>
        <v>72</v>
      </c>
      <c r="G467" s="4">
        <f t="shared" si="30"/>
        <v>6300</v>
      </c>
      <c r="H467" s="4">
        <f t="shared" si="31"/>
        <v>6372</v>
      </c>
      <c r="I467" s="1" t="str">
        <f>VLOOKUP(J467,'[1]all-items'!$A$2:$C$300,2,FALSE)</f>
        <v>e</v>
      </c>
      <c r="J467" s="2" t="str">
        <f>VLOOKUP(B467,'[1]p12-items'!$F$2:$I$99,3,FALSE)</f>
        <v>faucet</v>
      </c>
      <c r="K467" s="4">
        <f>VLOOKUP(B467,'[1]p12-items'!$F$2:$I$99,4,FALSE)</f>
        <v>0</v>
      </c>
      <c r="M467" s="1">
        <v>1</v>
      </c>
    </row>
    <row r="468" spans="1:13" x14ac:dyDescent="0.25">
      <c r="A468" s="1">
        <v>467</v>
      </c>
      <c r="B468" s="1" t="s">
        <v>0</v>
      </c>
      <c r="C468" s="2">
        <v>7.2916666666666671E-2</v>
      </c>
      <c r="D468" s="2">
        <v>7.3749999999999996E-2</v>
      </c>
      <c r="E468" s="2">
        <f t="shared" si="28"/>
        <v>8.3333333333332482E-4</v>
      </c>
      <c r="F468" s="4">
        <f t="shared" si="29"/>
        <v>72</v>
      </c>
      <c r="G468" s="4">
        <f t="shared" si="30"/>
        <v>6300</v>
      </c>
      <c r="H468" s="4">
        <f t="shared" si="31"/>
        <v>6372</v>
      </c>
      <c r="I468" s="1" t="str">
        <f>VLOOKUP(J468,'[1]all-items'!$A$2:$C$300,2,FALSE)</f>
        <v>c</v>
      </c>
      <c r="J468" s="2" t="str">
        <f>VLOOKUP(B468,'[1]p12-items'!$F$2:$I$99,3,FALSE)</f>
        <v>water</v>
      </c>
      <c r="K468" s="4">
        <f>VLOOKUP(B468,'[1]p12-items'!$F$2:$I$99,4,FALSE)</f>
        <v>0</v>
      </c>
      <c r="M468" s="1">
        <v>1</v>
      </c>
    </row>
    <row r="469" spans="1:13" x14ac:dyDescent="0.25">
      <c r="A469" s="1">
        <v>468</v>
      </c>
      <c r="B469" s="1" t="s">
        <v>79</v>
      </c>
      <c r="C469" s="2">
        <v>7.2939814814814818E-2</v>
      </c>
      <c r="D469" s="2">
        <v>7.3703703703703702E-2</v>
      </c>
      <c r="E469" s="2">
        <f t="shared" si="28"/>
        <v>7.638888888888834E-4</v>
      </c>
      <c r="F469" s="4">
        <f t="shared" si="29"/>
        <v>66</v>
      </c>
      <c r="G469" s="4">
        <f t="shared" si="30"/>
        <v>6302</v>
      </c>
      <c r="H469" s="4">
        <f t="shared" si="31"/>
        <v>6368</v>
      </c>
      <c r="I469" s="1" t="str">
        <f>VLOOKUP(J469,'[1]all-items'!$A$2:$C$300,2,FALSE)</f>
        <v>u</v>
      </c>
      <c r="J469" s="2" t="str">
        <f>VLOOKUP(B469,'[1]p12-items'!$F$2:$I$99,3,FALSE)</f>
        <v>brush</v>
      </c>
      <c r="K469" s="4">
        <f>VLOOKUP(B469,'[1]p12-items'!$F$2:$I$99,4,FALSE)</f>
        <v>0</v>
      </c>
      <c r="M469" s="1">
        <v>1</v>
      </c>
    </row>
    <row r="470" spans="1:13" x14ac:dyDescent="0.25">
      <c r="A470" s="1">
        <v>469</v>
      </c>
      <c r="B470" s="1" t="s">
        <v>20</v>
      </c>
      <c r="C470" s="2">
        <v>7.3124999999999996E-2</v>
      </c>
      <c r="D470" s="2">
        <v>7.3194444444444437E-2</v>
      </c>
      <c r="E470" s="2">
        <f t="shared" si="28"/>
        <v>6.9444444444441422E-5</v>
      </c>
      <c r="F470" s="4">
        <f t="shared" si="29"/>
        <v>6</v>
      </c>
      <c r="G470" s="4">
        <f t="shared" si="30"/>
        <v>6318</v>
      </c>
      <c r="H470" s="4">
        <f t="shared" si="31"/>
        <v>6324</v>
      </c>
      <c r="I470" s="1" t="str">
        <f>VLOOKUP(J470,'[1]all-items'!$A$2:$C$300,2,FALSE)</f>
        <v>c</v>
      </c>
      <c r="J470" s="2" t="str">
        <f>VLOOKUP(B470,'[1]p12-items'!$F$2:$I$99,3,FALSE)</f>
        <v>dWashL</v>
      </c>
      <c r="K470" s="4">
        <f>VLOOKUP(B470,'[1]p12-items'!$F$2:$I$99,4,FALSE)</f>
        <v>0</v>
      </c>
      <c r="M470" s="1">
        <v>1</v>
      </c>
    </row>
    <row r="471" spans="1:13" x14ac:dyDescent="0.25">
      <c r="A471" s="1">
        <v>470</v>
      </c>
      <c r="B471" s="1" t="s">
        <v>129</v>
      </c>
      <c r="C471" s="2">
        <v>7.3194444444444437E-2</v>
      </c>
      <c r="D471" s="2">
        <v>7.3217592592592584E-2</v>
      </c>
      <c r="E471" s="2">
        <f t="shared" si="28"/>
        <v>2.3148148148147141E-5</v>
      </c>
      <c r="F471" s="4">
        <f t="shared" si="29"/>
        <v>2</v>
      </c>
      <c r="G471" s="4">
        <f t="shared" si="30"/>
        <v>6324</v>
      </c>
      <c r="H471" s="4">
        <f t="shared" si="31"/>
        <v>6326</v>
      </c>
      <c r="I471" s="1" t="str">
        <f>VLOOKUP(J471,'[1]all-items'!$A$2:$C$300,2,FALSE)</f>
        <v>u</v>
      </c>
      <c r="J471" s="2" t="str">
        <f>VLOOKUP(B471,'[1]p12-items'!$F$2:$I$99,3,FALSE)</f>
        <v>plate</v>
      </c>
      <c r="K471" s="4" t="str">
        <f>VLOOKUP(B471,'[1]p12-items'!$F$2:$I$99,4,FALSE)</f>
        <v>large_1</v>
      </c>
      <c r="M471" s="1">
        <v>1</v>
      </c>
    </row>
    <row r="472" spans="1:13" x14ac:dyDescent="0.25">
      <c r="A472" s="1">
        <v>471</v>
      </c>
      <c r="B472" s="1" t="s">
        <v>8</v>
      </c>
      <c r="C472" s="2">
        <v>7.3773148148148157E-2</v>
      </c>
      <c r="D472" s="2">
        <v>7.3958333333333334E-2</v>
      </c>
      <c r="E472" s="2">
        <f t="shared" si="28"/>
        <v>1.8518518518517713E-4</v>
      </c>
      <c r="F472" s="4">
        <f t="shared" si="29"/>
        <v>16</v>
      </c>
      <c r="G472" s="4">
        <f t="shared" si="30"/>
        <v>6374</v>
      </c>
      <c r="H472" s="4">
        <f t="shared" si="31"/>
        <v>6390</v>
      </c>
      <c r="I472" s="1" t="str">
        <f>VLOOKUP(J472,'[1]all-items'!$A$2:$C$300,2,FALSE)</f>
        <v>u</v>
      </c>
      <c r="J472" s="2" t="str">
        <f>VLOOKUP(B472,'[1]p12-items'!$F$2:$I$99,3,FALSE)</f>
        <v>towel</v>
      </c>
      <c r="K472" s="4">
        <f>VLOOKUP(B472,'[1]p12-items'!$F$2:$I$99,4,FALSE)</f>
        <v>1</v>
      </c>
      <c r="M472" s="1">
        <v>1</v>
      </c>
    </row>
    <row r="473" spans="1:13" x14ac:dyDescent="0.25">
      <c r="A473" s="1">
        <v>472</v>
      </c>
      <c r="B473" s="1" t="s">
        <v>2</v>
      </c>
      <c r="C473" s="2">
        <v>7.379629629629629E-2</v>
      </c>
      <c r="D473" s="2">
        <v>7.3958333333333334E-2</v>
      </c>
      <c r="E473" s="2">
        <f t="shared" si="28"/>
        <v>1.6203703703704386E-4</v>
      </c>
      <c r="F473" s="4">
        <f t="shared" si="29"/>
        <v>14</v>
      </c>
      <c r="G473" s="4">
        <f t="shared" si="30"/>
        <v>6376</v>
      </c>
      <c r="H473" s="4">
        <f t="shared" si="31"/>
        <v>6390</v>
      </c>
      <c r="I473" s="1" t="str">
        <f>VLOOKUP(J473,'[1]all-items'!$A$2:$C$300,2,FALSE)</f>
        <v>u</v>
      </c>
      <c r="J473" s="2" t="str">
        <f>VLOOKUP(B473,'[1]p12-items'!$F$2:$I$99,3,FALSE)</f>
        <v>pan</v>
      </c>
      <c r="K473" s="4">
        <f>VLOOKUP(B473,'[1]p12-items'!$F$2:$I$99,4,FALSE)</f>
        <v>1</v>
      </c>
      <c r="M473" s="1">
        <v>1</v>
      </c>
    </row>
    <row r="474" spans="1:13" x14ac:dyDescent="0.25">
      <c r="A474" s="1">
        <v>473</v>
      </c>
      <c r="B474" s="1" t="s">
        <v>96</v>
      </c>
      <c r="C474" s="2">
        <v>7.3981481481481481E-2</v>
      </c>
      <c r="D474" s="2">
        <v>7.4189814814814806E-2</v>
      </c>
      <c r="E474" s="2">
        <f t="shared" si="28"/>
        <v>2.0833333333332427E-4</v>
      </c>
      <c r="F474" s="4">
        <f t="shared" si="29"/>
        <v>18</v>
      </c>
      <c r="G474" s="4">
        <f t="shared" si="30"/>
        <v>6392</v>
      </c>
      <c r="H474" s="4">
        <f t="shared" si="31"/>
        <v>6410</v>
      </c>
      <c r="I474" s="1" t="str">
        <f>VLOOKUP(J474,'[1]all-items'!$A$2:$C$300,2,FALSE)</f>
        <v>u</v>
      </c>
      <c r="J474" s="2" t="str">
        <f>VLOOKUP(B474,'[1]p12-items'!$F$2:$I$99,3,FALSE)</f>
        <v>computer</v>
      </c>
      <c r="K474" s="4">
        <f>VLOOKUP(B474,'[1]p12-items'!$F$2:$I$99,4,FALSE)</f>
        <v>0</v>
      </c>
      <c r="M474" s="1">
        <v>1</v>
      </c>
    </row>
    <row r="475" spans="1:13" x14ac:dyDescent="0.25">
      <c r="A475" s="1">
        <v>474</v>
      </c>
      <c r="B475" s="1" t="s">
        <v>2</v>
      </c>
      <c r="C475" s="2">
        <v>7.435185185185185E-2</v>
      </c>
      <c r="D475" s="2">
        <v>7.4375000000000011E-2</v>
      </c>
      <c r="E475" s="2">
        <f t="shared" si="28"/>
        <v>2.3148148148161019E-5</v>
      </c>
      <c r="F475" s="4">
        <f t="shared" si="29"/>
        <v>2</v>
      </c>
      <c r="G475" s="4">
        <f t="shared" si="30"/>
        <v>6424</v>
      </c>
      <c r="H475" s="4">
        <f t="shared" si="31"/>
        <v>6426</v>
      </c>
      <c r="I475" s="1" t="str">
        <f>VLOOKUP(J475,'[1]all-items'!$A$2:$C$300,2,FALSE)</f>
        <v>u</v>
      </c>
      <c r="J475" s="2" t="str">
        <f>VLOOKUP(B475,'[1]p12-items'!$F$2:$I$99,3,FALSE)</f>
        <v>pan</v>
      </c>
      <c r="K475" s="4">
        <f>VLOOKUP(B475,'[1]p12-items'!$F$2:$I$99,4,FALSE)</f>
        <v>1</v>
      </c>
      <c r="M475" s="1">
        <v>1</v>
      </c>
    </row>
    <row r="476" spans="1:13" x14ac:dyDescent="0.25">
      <c r="A476" s="1">
        <v>475</v>
      </c>
      <c r="B476" s="1" t="s">
        <v>129</v>
      </c>
      <c r="C476" s="2">
        <v>7.4375000000000011E-2</v>
      </c>
      <c r="D476" s="2">
        <v>7.4629629629629629E-2</v>
      </c>
      <c r="E476" s="2">
        <f t="shared" si="28"/>
        <v>2.5462962962961855E-4</v>
      </c>
      <c r="F476" s="4">
        <f t="shared" si="29"/>
        <v>22</v>
      </c>
      <c r="G476" s="4">
        <f t="shared" si="30"/>
        <v>6426</v>
      </c>
      <c r="H476" s="4">
        <f t="shared" si="31"/>
        <v>6448</v>
      </c>
      <c r="I476" s="1" t="str">
        <f>VLOOKUP(J476,'[1]all-items'!$A$2:$C$300,2,FALSE)</f>
        <v>u</v>
      </c>
      <c r="J476" s="2" t="str">
        <f>VLOOKUP(B476,'[1]p12-items'!$F$2:$I$99,3,FALSE)</f>
        <v>plate</v>
      </c>
      <c r="K476" s="4" t="str">
        <f>VLOOKUP(B476,'[1]p12-items'!$F$2:$I$99,4,FALSE)</f>
        <v>large_1</v>
      </c>
      <c r="M476" s="1">
        <v>1</v>
      </c>
    </row>
    <row r="477" spans="1:13" x14ac:dyDescent="0.25">
      <c r="A477" s="1">
        <v>476</v>
      </c>
      <c r="B477" s="1" t="s">
        <v>21</v>
      </c>
      <c r="C477" s="2">
        <v>7.4490740740740746E-2</v>
      </c>
      <c r="D477" s="2">
        <v>7.5300925925925924E-2</v>
      </c>
      <c r="E477" s="2">
        <f t="shared" si="28"/>
        <v>8.1018518518517768E-4</v>
      </c>
      <c r="F477" s="4">
        <f t="shared" si="29"/>
        <v>70</v>
      </c>
      <c r="G477" s="4">
        <f t="shared" si="30"/>
        <v>6436</v>
      </c>
      <c r="H477" s="4">
        <f t="shared" si="31"/>
        <v>6506</v>
      </c>
      <c r="I477" s="1" t="str">
        <f>VLOOKUP(J477,'[1]all-items'!$A$2:$C$300,2,FALSE)</f>
        <v>c</v>
      </c>
      <c r="J477" s="2" t="str">
        <f>VLOOKUP(B477,'[1]p12-items'!$F$2:$I$99,3,FALSE)</f>
        <v>food</v>
      </c>
      <c r="K477" s="4">
        <f>VLOOKUP(B477,'[1]p12-items'!$F$2:$I$99,4,FALSE)</f>
        <v>0</v>
      </c>
      <c r="M477" s="1">
        <v>1</v>
      </c>
    </row>
    <row r="478" spans="1:13" x14ac:dyDescent="0.25">
      <c r="A478" s="1">
        <v>477</v>
      </c>
      <c r="B478" s="1" t="s">
        <v>2</v>
      </c>
      <c r="C478" s="2">
        <v>7.4490740740740746E-2</v>
      </c>
      <c r="D478" s="2">
        <v>7.5185185185185188E-2</v>
      </c>
      <c r="E478" s="2">
        <f t="shared" si="28"/>
        <v>6.9444444444444198E-4</v>
      </c>
      <c r="F478" s="4">
        <f t="shared" si="29"/>
        <v>60</v>
      </c>
      <c r="G478" s="4">
        <f t="shared" si="30"/>
        <v>6436</v>
      </c>
      <c r="H478" s="4">
        <f t="shared" si="31"/>
        <v>6496</v>
      </c>
      <c r="I478" s="1" t="str">
        <f>VLOOKUP(J478,'[1]all-items'!$A$2:$C$300,2,FALSE)</f>
        <v>u</v>
      </c>
      <c r="J478" s="2" t="str">
        <f>VLOOKUP(B478,'[1]p12-items'!$F$2:$I$99,3,FALSE)</f>
        <v>pan</v>
      </c>
      <c r="K478" s="4">
        <f>VLOOKUP(B478,'[1]p12-items'!$F$2:$I$99,4,FALSE)</f>
        <v>1</v>
      </c>
      <c r="M478" s="1">
        <v>1</v>
      </c>
    </row>
    <row r="479" spans="1:13" x14ac:dyDescent="0.25">
      <c r="A479" s="1">
        <v>478</v>
      </c>
      <c r="B479" s="1" t="s">
        <v>146</v>
      </c>
      <c r="C479" s="2">
        <v>7.4490740740740746E-2</v>
      </c>
      <c r="D479" s="2">
        <v>7.4652777777777776E-2</v>
      </c>
      <c r="E479" s="2">
        <f t="shared" si="28"/>
        <v>1.6203703703702999E-4</v>
      </c>
      <c r="F479" s="4">
        <f t="shared" si="29"/>
        <v>14</v>
      </c>
      <c r="G479" s="4">
        <f t="shared" si="30"/>
        <v>6436</v>
      </c>
      <c r="H479" s="4">
        <f t="shared" si="31"/>
        <v>6450</v>
      </c>
      <c r="I479" s="1" t="str">
        <f>VLOOKUP(J479,'[1]all-items'!$A$2:$C$300,2,FALSE)</f>
        <v>u</v>
      </c>
      <c r="J479" s="2" t="str">
        <f>VLOOKUP(B479,'[1]p12-items'!$F$2:$I$99,3,FALSE)</f>
        <v>cookingSpoon</v>
      </c>
      <c r="K479" s="4">
        <f>VLOOKUP(B479,'[1]p12-items'!$F$2:$I$99,4,FALSE)</f>
        <v>0</v>
      </c>
      <c r="M479" s="1">
        <v>1</v>
      </c>
    </row>
    <row r="480" spans="1:13" x14ac:dyDescent="0.25">
      <c r="A480" s="1">
        <v>479</v>
      </c>
      <c r="B480" s="1" t="s">
        <v>112</v>
      </c>
      <c r="C480" s="2">
        <v>7.4652777777777776E-2</v>
      </c>
      <c r="D480" s="2">
        <v>7.5300925925925924E-2</v>
      </c>
      <c r="E480" s="2">
        <f t="shared" si="28"/>
        <v>6.481481481481477E-4</v>
      </c>
      <c r="F480" s="4">
        <f t="shared" si="29"/>
        <v>56</v>
      </c>
      <c r="G480" s="4">
        <f t="shared" si="30"/>
        <v>6450</v>
      </c>
      <c r="H480" s="4">
        <f t="shared" si="31"/>
        <v>6506</v>
      </c>
      <c r="I480" s="1" t="str">
        <f>VLOOKUP(J480,'[1]all-items'!$A$2:$C$300,2,FALSE)</f>
        <v>u</v>
      </c>
      <c r="J480" s="2" t="str">
        <f>VLOOKUP(B480,'[1]p12-items'!$F$2:$I$99,3,FALSE)</f>
        <v>cookingSpoon</v>
      </c>
      <c r="K480" s="4" t="str">
        <f>VLOOKUP(B480,'[1]p12-items'!$F$2:$I$99,4,FALSE)</f>
        <v>w_1</v>
      </c>
      <c r="M480" s="1">
        <v>1</v>
      </c>
    </row>
    <row r="481" spans="1:13" x14ac:dyDescent="0.25">
      <c r="A481" s="1">
        <v>480</v>
      </c>
      <c r="B481" s="1" t="s">
        <v>134</v>
      </c>
      <c r="C481" s="2">
        <v>7.5185185185185188E-2</v>
      </c>
      <c r="D481" s="2">
        <v>7.5300925925925924E-2</v>
      </c>
      <c r="E481" s="2">
        <f t="shared" si="28"/>
        <v>1.157407407407357E-4</v>
      </c>
      <c r="F481" s="4">
        <f t="shared" si="29"/>
        <v>10</v>
      </c>
      <c r="G481" s="4">
        <f t="shared" si="30"/>
        <v>6496</v>
      </c>
      <c r="H481" s="4">
        <f t="shared" si="31"/>
        <v>6506</v>
      </c>
      <c r="I481" s="1" t="str">
        <f>VLOOKUP(J481,'[1]all-items'!$A$2:$C$300,2,FALSE)</f>
        <v>u</v>
      </c>
      <c r="J481" s="2" t="str">
        <f>VLOOKUP(B481,'[1]p12-items'!$F$2:$I$99,3,FALSE)</f>
        <v>pan</v>
      </c>
      <c r="K481" s="4" t="str">
        <f>VLOOKUP(B481,'[1]p12-items'!$F$2:$I$99,4,FALSE)</f>
        <v>small_1</v>
      </c>
      <c r="M481" s="1">
        <v>1</v>
      </c>
    </row>
    <row r="482" spans="1:13" x14ac:dyDescent="0.25">
      <c r="A482" s="1">
        <v>481</v>
      </c>
      <c r="B482" s="1" t="s">
        <v>114</v>
      </c>
      <c r="C482" s="2">
        <v>7.5370370370370365E-2</v>
      </c>
      <c r="D482" s="2">
        <v>7.5601851851851851E-2</v>
      </c>
      <c r="E482" s="2">
        <f t="shared" si="28"/>
        <v>2.3148148148148529E-4</v>
      </c>
      <c r="F482" s="4">
        <f t="shared" si="29"/>
        <v>20</v>
      </c>
      <c r="G482" s="4">
        <f t="shared" si="30"/>
        <v>6512</v>
      </c>
      <c r="H482" s="4">
        <f t="shared" si="31"/>
        <v>6532</v>
      </c>
      <c r="I482" s="1" t="str">
        <f>VLOOKUP(J482,'[1]all-items'!$A$2:$C$300,2,FALSE)</f>
        <v>c</v>
      </c>
      <c r="J482" s="2" t="str">
        <f>VLOOKUP(B482,'[1]p12-items'!$F$2:$I$99,3,FALSE)</f>
        <v>alioli</v>
      </c>
      <c r="K482" s="4">
        <f>VLOOKUP(B482,'[1]p12-items'!$F$2:$I$99,4,FALSE)</f>
        <v>0</v>
      </c>
      <c r="M482" s="1">
        <v>1</v>
      </c>
    </row>
    <row r="483" spans="1:13" x14ac:dyDescent="0.25">
      <c r="A483" s="1">
        <v>482</v>
      </c>
      <c r="B483" s="1" t="s">
        <v>62</v>
      </c>
      <c r="C483" s="2">
        <v>7.5370370370370365E-2</v>
      </c>
      <c r="D483" s="2">
        <v>7.5671296296296306E-2</v>
      </c>
      <c r="E483" s="2">
        <f t="shared" si="28"/>
        <v>3.0092592592594058E-4</v>
      </c>
      <c r="F483" s="4">
        <f t="shared" si="29"/>
        <v>26</v>
      </c>
      <c r="G483" s="4">
        <f t="shared" si="30"/>
        <v>6512</v>
      </c>
      <c r="H483" s="4">
        <f t="shared" si="31"/>
        <v>6538</v>
      </c>
      <c r="I483" s="1" t="str">
        <f>VLOOKUP(J483,'[1]all-items'!$A$2:$C$300,2,FALSE)</f>
        <v>c</v>
      </c>
      <c r="J483" s="2" t="str">
        <f>VLOOKUP(B483,'[1]p12-items'!$F$2:$I$99,3,FALSE)</f>
        <v>chips</v>
      </c>
      <c r="K483" s="4" t="str">
        <f>VLOOKUP(B483,'[1]p12-items'!$F$2:$I$99,4,FALSE)</f>
        <v>tortilla</v>
      </c>
      <c r="M483" s="1">
        <v>1</v>
      </c>
    </row>
    <row r="484" spans="1:13" x14ac:dyDescent="0.25">
      <c r="A484" s="1">
        <v>483</v>
      </c>
      <c r="B484" s="1" t="s">
        <v>96</v>
      </c>
      <c r="C484" s="2">
        <v>7.5833333333333336E-2</v>
      </c>
      <c r="D484" s="2">
        <v>7.615740740740741E-2</v>
      </c>
      <c r="E484" s="2">
        <f t="shared" si="28"/>
        <v>3.2407407407407385E-4</v>
      </c>
      <c r="F484" s="4">
        <f t="shared" si="29"/>
        <v>28</v>
      </c>
      <c r="G484" s="4">
        <f t="shared" si="30"/>
        <v>6552</v>
      </c>
      <c r="H484" s="4">
        <f t="shared" si="31"/>
        <v>6580</v>
      </c>
      <c r="I484" s="1" t="str">
        <f>VLOOKUP(J484,'[1]all-items'!$A$2:$C$300,2,FALSE)</f>
        <v>u</v>
      </c>
      <c r="J484" s="2" t="str">
        <f>VLOOKUP(B484,'[1]p12-items'!$F$2:$I$99,3,FALSE)</f>
        <v>computer</v>
      </c>
      <c r="K484" s="4">
        <f>VLOOKUP(B484,'[1]p12-items'!$F$2:$I$99,4,FALSE)</f>
        <v>0</v>
      </c>
      <c r="M484" s="1">
        <v>1</v>
      </c>
    </row>
    <row r="485" spans="1:13" x14ac:dyDescent="0.25">
      <c r="A485" s="1">
        <v>484</v>
      </c>
      <c r="B485" s="1" t="s">
        <v>102</v>
      </c>
      <c r="C485" s="2">
        <v>7.6226851851851851E-2</v>
      </c>
      <c r="D485" s="2">
        <v>7.6273148148148159E-2</v>
      </c>
      <c r="E485" s="2">
        <f t="shared" si="28"/>
        <v>4.6296296296308159E-5</v>
      </c>
      <c r="F485" s="4">
        <f t="shared" si="29"/>
        <v>4</v>
      </c>
      <c r="G485" s="4">
        <f t="shared" si="30"/>
        <v>6586</v>
      </c>
      <c r="H485" s="4">
        <f t="shared" si="31"/>
        <v>6590</v>
      </c>
      <c r="I485" s="1" t="str">
        <f>VLOOKUP(J485,'[1]all-items'!$A$2:$C$300,2,FALSE)</f>
        <v>c</v>
      </c>
      <c r="J485" s="2" t="str">
        <f>VLOOKUP(B485,'[1]p12-items'!$F$2:$I$99,3,FALSE)</f>
        <v>lime</v>
      </c>
      <c r="K485" s="4">
        <f>VLOOKUP(B485,'[1]p12-items'!$F$2:$I$99,4,FALSE)</f>
        <v>0</v>
      </c>
      <c r="M485" s="1">
        <v>1</v>
      </c>
    </row>
    <row r="486" spans="1:13" x14ac:dyDescent="0.25">
      <c r="A486" s="1">
        <v>485</v>
      </c>
      <c r="B486" s="1" t="s">
        <v>21</v>
      </c>
      <c r="C486" s="2">
        <v>7.6458333333333336E-2</v>
      </c>
      <c r="D486" s="2">
        <v>7.6689814814814808E-2</v>
      </c>
      <c r="E486" s="2">
        <f t="shared" si="28"/>
        <v>2.3148148148147141E-4</v>
      </c>
      <c r="F486" s="4">
        <f t="shared" si="29"/>
        <v>20</v>
      </c>
      <c r="G486" s="4">
        <f t="shared" si="30"/>
        <v>6606</v>
      </c>
      <c r="H486" s="4">
        <f t="shared" si="31"/>
        <v>6626</v>
      </c>
      <c r="I486" s="1" t="str">
        <f>VLOOKUP(J486,'[1]all-items'!$A$2:$C$300,2,FALSE)</f>
        <v>c</v>
      </c>
      <c r="J486" s="2" t="str">
        <f>VLOOKUP(B486,'[1]p12-items'!$F$2:$I$99,3,FALSE)</f>
        <v>food</v>
      </c>
      <c r="K486" s="4">
        <f>VLOOKUP(B486,'[1]p12-items'!$F$2:$I$99,4,FALSE)</f>
        <v>0</v>
      </c>
      <c r="M486" s="1">
        <v>1</v>
      </c>
    </row>
    <row r="487" spans="1:13" x14ac:dyDescent="0.25">
      <c r="A487" s="1">
        <v>486</v>
      </c>
      <c r="B487" s="1" t="s">
        <v>112</v>
      </c>
      <c r="C487" s="2">
        <v>7.6458333333333336E-2</v>
      </c>
      <c r="D487" s="2">
        <v>7.6689814814814808E-2</v>
      </c>
      <c r="E487" s="2">
        <f t="shared" si="28"/>
        <v>2.3148148148147141E-4</v>
      </c>
      <c r="F487" s="4">
        <f t="shared" si="29"/>
        <v>20</v>
      </c>
      <c r="G487" s="4">
        <f t="shared" si="30"/>
        <v>6606</v>
      </c>
      <c r="H487" s="4">
        <f t="shared" si="31"/>
        <v>6626</v>
      </c>
      <c r="I487" s="1" t="str">
        <f>VLOOKUP(J487,'[1]all-items'!$A$2:$C$300,2,FALSE)</f>
        <v>u</v>
      </c>
      <c r="J487" s="2" t="str">
        <f>VLOOKUP(B487,'[1]p12-items'!$F$2:$I$99,3,FALSE)</f>
        <v>cookingSpoon</v>
      </c>
      <c r="K487" s="4" t="str">
        <f>VLOOKUP(B487,'[1]p12-items'!$F$2:$I$99,4,FALSE)</f>
        <v>w_1</v>
      </c>
      <c r="M487" s="1">
        <v>1</v>
      </c>
    </row>
    <row r="488" spans="1:13" x14ac:dyDescent="0.25">
      <c r="A488" s="1">
        <v>487</v>
      </c>
      <c r="B488" s="1" t="s">
        <v>2</v>
      </c>
      <c r="C488" s="2">
        <v>7.6481481481481484E-2</v>
      </c>
      <c r="D488" s="2">
        <v>7.6643518518518514E-2</v>
      </c>
      <c r="E488" s="2">
        <f t="shared" si="28"/>
        <v>1.6203703703702999E-4</v>
      </c>
      <c r="F488" s="4">
        <f t="shared" si="29"/>
        <v>14</v>
      </c>
      <c r="G488" s="4">
        <f t="shared" si="30"/>
        <v>6608</v>
      </c>
      <c r="H488" s="4">
        <f t="shared" si="31"/>
        <v>6622</v>
      </c>
      <c r="I488" s="1" t="str">
        <f>VLOOKUP(J488,'[1]all-items'!$A$2:$C$300,2,FALSE)</f>
        <v>u</v>
      </c>
      <c r="J488" s="2" t="str">
        <f>VLOOKUP(B488,'[1]p12-items'!$F$2:$I$99,3,FALSE)</f>
        <v>pan</v>
      </c>
      <c r="K488" s="4">
        <f>VLOOKUP(B488,'[1]p12-items'!$F$2:$I$99,4,FALSE)</f>
        <v>1</v>
      </c>
      <c r="M488" s="1">
        <v>1</v>
      </c>
    </row>
    <row r="489" spans="1:13" x14ac:dyDescent="0.25">
      <c r="A489" s="1">
        <v>488</v>
      </c>
      <c r="B489" s="1" t="s">
        <v>55</v>
      </c>
      <c r="C489" s="2">
        <v>7.6643518518518514E-2</v>
      </c>
      <c r="D489" s="2">
        <v>7.6689814814814808E-2</v>
      </c>
      <c r="E489" s="2">
        <f t="shared" si="28"/>
        <v>4.6296296296294281E-5</v>
      </c>
      <c r="F489" s="4">
        <f t="shared" si="29"/>
        <v>4</v>
      </c>
      <c r="G489" s="4">
        <f t="shared" si="30"/>
        <v>6622</v>
      </c>
      <c r="H489" s="4">
        <f t="shared" si="31"/>
        <v>6626</v>
      </c>
      <c r="I489" s="1" t="str">
        <f>VLOOKUP(J489,'[1]all-items'!$A$2:$C$300,2,FALSE)</f>
        <v>u</v>
      </c>
      <c r="J489" s="2" t="str">
        <f>VLOOKUP(B489,'[1]p12-items'!$F$2:$I$99,3,FALSE)</f>
        <v>pan</v>
      </c>
      <c r="K489" s="4">
        <f>VLOOKUP(B489,'[1]p12-items'!$F$2:$I$99,4,FALSE)</f>
        <v>2</v>
      </c>
      <c r="M489" s="1">
        <v>1</v>
      </c>
    </row>
    <row r="490" spans="1:13" x14ac:dyDescent="0.25">
      <c r="A490" s="1">
        <v>489</v>
      </c>
      <c r="B490" s="1" t="s">
        <v>134</v>
      </c>
      <c r="C490" s="2">
        <v>7.6851851851851852E-2</v>
      </c>
      <c r="D490" s="2">
        <v>7.7754629629629632E-2</v>
      </c>
      <c r="E490" s="2">
        <f t="shared" si="28"/>
        <v>9.0277777777778012E-4</v>
      </c>
      <c r="F490" s="4">
        <f t="shared" si="29"/>
        <v>78</v>
      </c>
      <c r="G490" s="4">
        <f t="shared" si="30"/>
        <v>6640</v>
      </c>
      <c r="H490" s="4">
        <f t="shared" si="31"/>
        <v>6718</v>
      </c>
      <c r="I490" s="1" t="str">
        <f>VLOOKUP(J490,'[1]all-items'!$A$2:$C$300,2,FALSE)</f>
        <v>u</v>
      </c>
      <c r="J490" s="2" t="str">
        <f>VLOOKUP(B490,'[1]p12-items'!$F$2:$I$99,3,FALSE)</f>
        <v>pan</v>
      </c>
      <c r="K490" s="4" t="str">
        <f>VLOOKUP(B490,'[1]p12-items'!$F$2:$I$99,4,FALSE)</f>
        <v>small_1</v>
      </c>
      <c r="M490" s="1">
        <v>1</v>
      </c>
    </row>
    <row r="491" spans="1:13" x14ac:dyDescent="0.25">
      <c r="A491" s="1">
        <v>490</v>
      </c>
      <c r="B491" s="1" t="s">
        <v>21</v>
      </c>
      <c r="C491" s="2">
        <v>7.6898148148148146E-2</v>
      </c>
      <c r="D491" s="2">
        <v>7.7754629629629632E-2</v>
      </c>
      <c r="E491" s="2">
        <f t="shared" si="28"/>
        <v>8.5648148148148584E-4</v>
      </c>
      <c r="F491" s="4">
        <f t="shared" si="29"/>
        <v>74</v>
      </c>
      <c r="G491" s="4">
        <f t="shared" si="30"/>
        <v>6644</v>
      </c>
      <c r="H491" s="4">
        <f t="shared" si="31"/>
        <v>6718</v>
      </c>
      <c r="I491" s="1" t="str">
        <f>VLOOKUP(J491,'[1]all-items'!$A$2:$C$300,2,FALSE)</f>
        <v>c</v>
      </c>
      <c r="J491" s="2" t="str">
        <f>VLOOKUP(B491,'[1]p12-items'!$F$2:$I$99,3,FALSE)</f>
        <v>food</v>
      </c>
      <c r="K491" s="4">
        <f>VLOOKUP(B491,'[1]p12-items'!$F$2:$I$99,4,FALSE)</f>
        <v>0</v>
      </c>
      <c r="M491" s="1">
        <v>1</v>
      </c>
    </row>
    <row r="492" spans="1:13" x14ac:dyDescent="0.25">
      <c r="A492" s="1">
        <v>491</v>
      </c>
      <c r="B492" s="1" t="s">
        <v>112</v>
      </c>
      <c r="C492" s="2">
        <v>7.6898148148148146E-2</v>
      </c>
      <c r="D492" s="2">
        <v>7.7754629629629632E-2</v>
      </c>
      <c r="E492" s="2">
        <f t="shared" si="28"/>
        <v>8.5648148148148584E-4</v>
      </c>
      <c r="F492" s="4">
        <f t="shared" si="29"/>
        <v>74</v>
      </c>
      <c r="G492" s="4">
        <f t="shared" si="30"/>
        <v>6644</v>
      </c>
      <c r="H492" s="4">
        <f t="shared" si="31"/>
        <v>6718</v>
      </c>
      <c r="I492" s="1" t="str">
        <f>VLOOKUP(J492,'[1]all-items'!$A$2:$C$300,2,FALSE)</f>
        <v>u</v>
      </c>
      <c r="J492" s="2" t="str">
        <f>VLOOKUP(B492,'[1]p12-items'!$F$2:$I$99,3,FALSE)</f>
        <v>cookingSpoon</v>
      </c>
      <c r="K492" s="4" t="str">
        <f>VLOOKUP(B492,'[1]p12-items'!$F$2:$I$99,4,FALSE)</f>
        <v>w_1</v>
      </c>
      <c r="M492" s="1">
        <v>1</v>
      </c>
    </row>
    <row r="493" spans="1:13" x14ac:dyDescent="0.25">
      <c r="A493" s="1">
        <v>492</v>
      </c>
      <c r="B493" s="1" t="s">
        <v>145</v>
      </c>
      <c r="C493" s="2">
        <v>7.8171296296296308E-2</v>
      </c>
      <c r="D493" s="2">
        <v>7.8541666666666662E-2</v>
      </c>
      <c r="E493" s="2">
        <f t="shared" si="28"/>
        <v>3.7037037037035425E-4</v>
      </c>
      <c r="F493" s="4">
        <f t="shared" si="29"/>
        <v>32</v>
      </c>
      <c r="G493" s="4">
        <f t="shared" si="30"/>
        <v>6754</v>
      </c>
      <c r="H493" s="4">
        <f t="shared" si="31"/>
        <v>6786</v>
      </c>
      <c r="I493" s="1" t="str">
        <f>VLOOKUP(J493,'[1]all-items'!$A$2:$C$300,2,FALSE)</f>
        <v>u</v>
      </c>
      <c r="J493" s="2" t="str">
        <f>VLOOKUP(B493,'[1]p12-items'!$F$2:$I$99,3,FALSE)</f>
        <v>plate</v>
      </c>
      <c r="K493" s="4" t="str">
        <f>VLOOKUP(B493,'[1]p12-items'!$F$2:$I$99,4,FALSE)</f>
        <v>large_2</v>
      </c>
      <c r="M493" s="1">
        <v>1</v>
      </c>
    </row>
    <row r="494" spans="1:13" x14ac:dyDescent="0.25">
      <c r="A494" s="1">
        <v>493</v>
      </c>
      <c r="B494" s="1" t="s">
        <v>134</v>
      </c>
      <c r="C494" s="2">
        <v>7.8240740740740736E-2</v>
      </c>
      <c r="D494" s="2">
        <v>7.8541666666666662E-2</v>
      </c>
      <c r="E494" s="2">
        <f t="shared" si="28"/>
        <v>3.0092592592592671E-4</v>
      </c>
      <c r="F494" s="4">
        <f t="shared" si="29"/>
        <v>26</v>
      </c>
      <c r="G494" s="4">
        <f t="shared" si="30"/>
        <v>6760</v>
      </c>
      <c r="H494" s="4">
        <f t="shared" si="31"/>
        <v>6786</v>
      </c>
      <c r="I494" s="1" t="str">
        <f>VLOOKUP(J494,'[1]all-items'!$A$2:$C$300,2,FALSE)</f>
        <v>u</v>
      </c>
      <c r="J494" s="2" t="str">
        <f>VLOOKUP(B494,'[1]p12-items'!$F$2:$I$99,3,FALSE)</f>
        <v>pan</v>
      </c>
      <c r="K494" s="4" t="str">
        <f>VLOOKUP(B494,'[1]p12-items'!$F$2:$I$99,4,FALSE)</f>
        <v>small_1</v>
      </c>
      <c r="M494" s="1">
        <v>1</v>
      </c>
    </row>
    <row r="495" spans="1:13" x14ac:dyDescent="0.25">
      <c r="A495" s="1">
        <v>494</v>
      </c>
      <c r="B495" s="1" t="s">
        <v>21</v>
      </c>
      <c r="C495" s="2">
        <v>7.8333333333333324E-2</v>
      </c>
      <c r="D495" s="2">
        <v>7.8611111111111118E-2</v>
      </c>
      <c r="E495" s="2">
        <f t="shared" si="28"/>
        <v>2.7777777777779344E-4</v>
      </c>
      <c r="F495" s="4">
        <f t="shared" si="29"/>
        <v>24</v>
      </c>
      <c r="G495" s="4">
        <f t="shared" si="30"/>
        <v>6768</v>
      </c>
      <c r="H495" s="4">
        <f t="shared" si="31"/>
        <v>6792</v>
      </c>
      <c r="I495" s="1" t="str">
        <f>VLOOKUP(J495,'[1]all-items'!$A$2:$C$300,2,FALSE)</f>
        <v>c</v>
      </c>
      <c r="J495" s="2" t="str">
        <f>VLOOKUP(B495,'[1]p12-items'!$F$2:$I$99,3,FALSE)</f>
        <v>food</v>
      </c>
      <c r="K495" s="4">
        <f>VLOOKUP(B495,'[1]p12-items'!$F$2:$I$99,4,FALSE)</f>
        <v>0</v>
      </c>
      <c r="M495" s="1">
        <v>1</v>
      </c>
    </row>
    <row r="496" spans="1:13" x14ac:dyDescent="0.25">
      <c r="A496" s="1">
        <v>495</v>
      </c>
      <c r="B496" s="1" t="s">
        <v>146</v>
      </c>
      <c r="C496" s="2">
        <v>7.8379629629629632E-2</v>
      </c>
      <c r="D496" s="2">
        <v>7.8611111111111118E-2</v>
      </c>
      <c r="E496" s="2">
        <f t="shared" si="28"/>
        <v>2.3148148148148529E-4</v>
      </c>
      <c r="F496" s="4">
        <f t="shared" si="29"/>
        <v>20</v>
      </c>
      <c r="G496" s="4">
        <f t="shared" si="30"/>
        <v>6772</v>
      </c>
      <c r="H496" s="4">
        <f t="shared" si="31"/>
        <v>6792</v>
      </c>
      <c r="I496" s="1" t="str">
        <f>VLOOKUP(J496,'[1]all-items'!$A$2:$C$300,2,FALSE)</f>
        <v>u</v>
      </c>
      <c r="J496" s="2" t="str">
        <f>VLOOKUP(B496,'[1]p12-items'!$F$2:$I$99,3,FALSE)</f>
        <v>cookingSpoon</v>
      </c>
      <c r="K496" s="4">
        <f>VLOOKUP(B496,'[1]p12-items'!$F$2:$I$99,4,FALSE)</f>
        <v>0</v>
      </c>
      <c r="M496" s="1">
        <v>1</v>
      </c>
    </row>
    <row r="497" spans="1:13" x14ac:dyDescent="0.25">
      <c r="A497" s="1">
        <v>496</v>
      </c>
      <c r="B497" s="1" t="s">
        <v>135</v>
      </c>
      <c r="C497" s="2">
        <v>7.8541666666666662E-2</v>
      </c>
      <c r="D497" s="2">
        <v>7.8611111111111118E-2</v>
      </c>
      <c r="E497" s="2">
        <f t="shared" si="28"/>
        <v>6.94444444444553E-5</v>
      </c>
      <c r="F497" s="4">
        <f t="shared" si="29"/>
        <v>6</v>
      </c>
      <c r="G497" s="4">
        <f t="shared" si="30"/>
        <v>6786</v>
      </c>
      <c r="H497" s="4">
        <f t="shared" si="31"/>
        <v>6792</v>
      </c>
      <c r="I497" s="1" t="str">
        <f>VLOOKUP(J497,'[1]all-items'!$A$2:$C$300,2,FALSE)</f>
        <v>u</v>
      </c>
      <c r="J497" s="2" t="str">
        <f>VLOOKUP(B497,'[1]p12-items'!$F$2:$I$99,3,FALSE)</f>
        <v>pan</v>
      </c>
      <c r="K497" s="4" t="str">
        <f>VLOOKUP(B497,'[1]p12-items'!$F$2:$I$99,4,FALSE)</f>
        <v>small_2</v>
      </c>
      <c r="M497" s="1">
        <v>1</v>
      </c>
    </row>
    <row r="498" spans="1:13" x14ac:dyDescent="0.25">
      <c r="A498" s="1">
        <v>497</v>
      </c>
      <c r="B498" s="1" t="s">
        <v>111</v>
      </c>
      <c r="C498" s="2">
        <v>7.8611111111111118E-2</v>
      </c>
      <c r="D498" s="2">
        <v>7.886574074074075E-2</v>
      </c>
      <c r="E498" s="2">
        <f t="shared" si="28"/>
        <v>2.5462962962963243E-4</v>
      </c>
      <c r="F498" s="4">
        <f t="shared" si="29"/>
        <v>22</v>
      </c>
      <c r="G498" s="4">
        <f t="shared" si="30"/>
        <v>6792</v>
      </c>
      <c r="H498" s="4">
        <f t="shared" si="31"/>
        <v>6814</v>
      </c>
      <c r="I498" s="1" t="str">
        <f>VLOOKUP(J498,'[1]all-items'!$A$2:$C$300,2,FALSE)</f>
        <v>c</v>
      </c>
      <c r="J498" s="2" t="str">
        <f>VLOOKUP(B498,'[1]p12-items'!$F$2:$I$99,3,FALSE)</f>
        <v>lard</v>
      </c>
      <c r="K498" s="4">
        <f>VLOOKUP(B498,'[1]p12-items'!$F$2:$I$99,4,FALSE)</f>
        <v>0</v>
      </c>
      <c r="M498" s="1">
        <v>1</v>
      </c>
    </row>
    <row r="499" spans="1:13" x14ac:dyDescent="0.25">
      <c r="A499" s="1">
        <v>498</v>
      </c>
      <c r="B499" s="1" t="s">
        <v>2</v>
      </c>
      <c r="C499" s="2">
        <v>7.8611111111111118E-2</v>
      </c>
      <c r="D499" s="2">
        <v>7.886574074074075E-2</v>
      </c>
      <c r="E499" s="2">
        <f t="shared" si="28"/>
        <v>2.5462962962963243E-4</v>
      </c>
      <c r="F499" s="4">
        <f t="shared" si="29"/>
        <v>22</v>
      </c>
      <c r="G499" s="4">
        <f t="shared" si="30"/>
        <v>6792</v>
      </c>
      <c r="H499" s="4">
        <f t="shared" si="31"/>
        <v>6814</v>
      </c>
      <c r="I499" s="1" t="str">
        <f>VLOOKUP(J499,'[1]all-items'!$A$2:$C$300,2,FALSE)</f>
        <v>u</v>
      </c>
      <c r="J499" s="2" t="str">
        <f>VLOOKUP(B499,'[1]p12-items'!$F$2:$I$99,3,FALSE)</f>
        <v>pan</v>
      </c>
      <c r="K499" s="4">
        <f>VLOOKUP(B499,'[1]p12-items'!$F$2:$I$99,4,FALSE)</f>
        <v>1</v>
      </c>
      <c r="M499" s="1">
        <v>1</v>
      </c>
    </row>
    <row r="500" spans="1:13" x14ac:dyDescent="0.25">
      <c r="A500" s="1">
        <v>499</v>
      </c>
      <c r="B500" s="1" t="s">
        <v>62</v>
      </c>
      <c r="C500" s="2">
        <v>7.8888888888888883E-2</v>
      </c>
      <c r="D500" s="2">
        <v>7.9027777777777766E-2</v>
      </c>
      <c r="E500" s="2">
        <f t="shared" si="28"/>
        <v>1.3888888888888284E-4</v>
      </c>
      <c r="F500" s="4">
        <f t="shared" si="29"/>
        <v>12</v>
      </c>
      <c r="G500" s="4">
        <f t="shared" si="30"/>
        <v>6816</v>
      </c>
      <c r="H500" s="4">
        <f t="shared" si="31"/>
        <v>6828</v>
      </c>
      <c r="I500" s="1" t="str">
        <f>VLOOKUP(J500,'[1]all-items'!$A$2:$C$300,2,FALSE)</f>
        <v>c</v>
      </c>
      <c r="J500" s="2" t="str">
        <f>VLOOKUP(B500,'[1]p12-items'!$F$2:$I$99,3,FALSE)</f>
        <v>chips</v>
      </c>
      <c r="K500" s="4" t="str">
        <f>VLOOKUP(B500,'[1]p12-items'!$F$2:$I$99,4,FALSE)</f>
        <v>tortilla</v>
      </c>
      <c r="M500" s="1">
        <v>1</v>
      </c>
    </row>
    <row r="501" spans="1:13" x14ac:dyDescent="0.25">
      <c r="A501" s="1">
        <v>500</v>
      </c>
      <c r="B501" s="1" t="s">
        <v>135</v>
      </c>
      <c r="C501" s="2">
        <v>7.9143518518518516E-2</v>
      </c>
      <c r="D501" s="2">
        <v>7.930555555555556E-2</v>
      </c>
      <c r="E501" s="2">
        <f t="shared" si="28"/>
        <v>1.6203703703704386E-4</v>
      </c>
      <c r="F501" s="4">
        <f t="shared" si="29"/>
        <v>14</v>
      </c>
      <c r="G501" s="4">
        <f t="shared" si="30"/>
        <v>6838</v>
      </c>
      <c r="H501" s="4">
        <f t="shared" si="31"/>
        <v>6852</v>
      </c>
      <c r="I501" s="1" t="str">
        <f>VLOOKUP(J501,'[1]all-items'!$A$2:$C$300,2,FALSE)</f>
        <v>u</v>
      </c>
      <c r="J501" s="2" t="str">
        <f>VLOOKUP(B501,'[1]p12-items'!$F$2:$I$99,3,FALSE)</f>
        <v>pan</v>
      </c>
      <c r="K501" s="4" t="str">
        <f>VLOOKUP(B501,'[1]p12-items'!$F$2:$I$99,4,FALSE)</f>
        <v>small_2</v>
      </c>
      <c r="M501" s="1">
        <v>1</v>
      </c>
    </row>
    <row r="502" spans="1:13" x14ac:dyDescent="0.25">
      <c r="A502" s="1">
        <v>501</v>
      </c>
      <c r="B502" s="1" t="s">
        <v>135</v>
      </c>
      <c r="C502" s="2">
        <v>7.9421296296296295E-2</v>
      </c>
      <c r="D502" s="2">
        <v>7.9560185185185192E-2</v>
      </c>
      <c r="E502" s="2">
        <f t="shared" si="28"/>
        <v>1.3888888888889672E-4</v>
      </c>
      <c r="F502" s="4">
        <f t="shared" si="29"/>
        <v>12</v>
      </c>
      <c r="G502" s="4">
        <f t="shared" si="30"/>
        <v>6862</v>
      </c>
      <c r="H502" s="4">
        <f t="shared" si="31"/>
        <v>6874</v>
      </c>
      <c r="I502" s="1" t="str">
        <f>VLOOKUP(J502,'[1]all-items'!$A$2:$C$300,2,FALSE)</f>
        <v>u</v>
      </c>
      <c r="J502" s="2" t="str">
        <f>VLOOKUP(B502,'[1]p12-items'!$F$2:$I$99,3,FALSE)</f>
        <v>pan</v>
      </c>
      <c r="K502" s="4" t="str">
        <f>VLOOKUP(B502,'[1]p12-items'!$F$2:$I$99,4,FALSE)</f>
        <v>small_2</v>
      </c>
      <c r="M502" s="1">
        <v>1</v>
      </c>
    </row>
    <row r="503" spans="1:13" x14ac:dyDescent="0.25">
      <c r="A503" s="1">
        <v>502</v>
      </c>
      <c r="B503" s="1" t="s">
        <v>135</v>
      </c>
      <c r="C503" s="2">
        <v>7.9745370370370369E-2</v>
      </c>
      <c r="D503" s="2">
        <v>7.9814814814814811E-2</v>
      </c>
      <c r="E503" s="2">
        <f t="shared" si="28"/>
        <v>6.9444444444441422E-5</v>
      </c>
      <c r="F503" s="4">
        <f t="shared" si="29"/>
        <v>6</v>
      </c>
      <c r="G503" s="4">
        <f t="shared" si="30"/>
        <v>6890</v>
      </c>
      <c r="H503" s="4">
        <f t="shared" si="31"/>
        <v>6896</v>
      </c>
      <c r="I503" s="1" t="str">
        <f>VLOOKUP(J503,'[1]all-items'!$A$2:$C$300,2,FALSE)</f>
        <v>u</v>
      </c>
      <c r="J503" s="2" t="str">
        <f>VLOOKUP(B503,'[1]p12-items'!$F$2:$I$99,3,FALSE)</f>
        <v>pan</v>
      </c>
      <c r="K503" s="4" t="str">
        <f>VLOOKUP(B503,'[1]p12-items'!$F$2:$I$99,4,FALSE)</f>
        <v>small_2</v>
      </c>
      <c r="M503" s="1">
        <v>1</v>
      </c>
    </row>
    <row r="504" spans="1:13" x14ac:dyDescent="0.25">
      <c r="A504" s="1">
        <v>503</v>
      </c>
      <c r="B504" s="1" t="s">
        <v>4</v>
      </c>
      <c r="C504" s="2">
        <v>7.9814814814814811E-2</v>
      </c>
      <c r="D504" s="2">
        <v>7.9837962962962958E-2</v>
      </c>
      <c r="E504" s="2">
        <f t="shared" si="28"/>
        <v>2.3148148148147141E-5</v>
      </c>
      <c r="F504" s="4">
        <f t="shared" si="29"/>
        <v>2</v>
      </c>
      <c r="G504" s="4">
        <f t="shared" si="30"/>
        <v>6896</v>
      </c>
      <c r="H504" s="4">
        <f t="shared" si="31"/>
        <v>6898</v>
      </c>
      <c r="I504" s="1" t="str">
        <f>VLOOKUP(J504,'[1]all-items'!$A$2:$C$300,2,FALSE)</f>
        <v>e</v>
      </c>
      <c r="J504" s="2" t="str">
        <f>VLOOKUP(B504,'[1]p12-items'!$F$2:$I$99,3,FALSE)</f>
        <v>stove</v>
      </c>
      <c r="K504" s="4">
        <f>VLOOKUP(B504,'[1]p12-items'!$F$2:$I$99,4,FALSE)</f>
        <v>0</v>
      </c>
      <c r="M504" s="1">
        <v>1</v>
      </c>
    </row>
    <row r="505" spans="1:13" x14ac:dyDescent="0.25">
      <c r="A505" s="1">
        <v>504</v>
      </c>
      <c r="B505" s="1" t="s">
        <v>129</v>
      </c>
      <c r="C505" s="2">
        <v>8.0185185185185193E-2</v>
      </c>
      <c r="D505" s="2">
        <v>8.037037037037037E-2</v>
      </c>
      <c r="E505" s="2">
        <f t="shared" si="28"/>
        <v>1.8518518518517713E-4</v>
      </c>
      <c r="F505" s="4">
        <f t="shared" si="29"/>
        <v>16</v>
      </c>
      <c r="G505" s="4">
        <f t="shared" si="30"/>
        <v>6928</v>
      </c>
      <c r="H505" s="4">
        <f t="shared" si="31"/>
        <v>6944</v>
      </c>
      <c r="I505" s="1" t="str">
        <f>VLOOKUP(J505,'[1]all-items'!$A$2:$C$300,2,FALSE)</f>
        <v>u</v>
      </c>
      <c r="J505" s="2" t="str">
        <f>VLOOKUP(B505,'[1]p12-items'!$F$2:$I$99,3,FALSE)</f>
        <v>plate</v>
      </c>
      <c r="K505" s="4" t="str">
        <f>VLOOKUP(B505,'[1]p12-items'!$F$2:$I$99,4,FALSE)</f>
        <v>large_1</v>
      </c>
      <c r="M505" s="1">
        <v>1</v>
      </c>
    </row>
    <row r="506" spans="1:13" x14ac:dyDescent="0.25">
      <c r="A506" s="1">
        <v>505</v>
      </c>
      <c r="B506" s="1" t="s">
        <v>133</v>
      </c>
      <c r="C506" s="2">
        <v>8.0231481481481473E-2</v>
      </c>
      <c r="D506" s="2">
        <v>8.0555555555555561E-2</v>
      </c>
      <c r="E506" s="2">
        <f t="shared" si="28"/>
        <v>3.2407407407408773E-4</v>
      </c>
      <c r="F506" s="4">
        <f t="shared" si="29"/>
        <v>28</v>
      </c>
      <c r="G506" s="4">
        <f t="shared" si="30"/>
        <v>6932</v>
      </c>
      <c r="H506" s="4">
        <f t="shared" si="31"/>
        <v>6960</v>
      </c>
      <c r="I506" s="1" t="str">
        <f>VLOOKUP(J506,'[1]all-items'!$A$2:$C$300,2,FALSE)</f>
        <v>u</v>
      </c>
      <c r="J506" s="2" t="str">
        <f>VLOOKUP(B506,'[1]p12-items'!$F$2:$I$99,3,FALSE)</f>
        <v>cookingSpoon</v>
      </c>
      <c r="K506" s="4">
        <f>VLOOKUP(B506,'[1]p12-items'!$F$2:$I$99,4,FALSE)</f>
        <v>0</v>
      </c>
      <c r="M506" s="1">
        <v>1</v>
      </c>
    </row>
    <row r="507" spans="1:13" x14ac:dyDescent="0.25">
      <c r="A507" s="1">
        <v>506</v>
      </c>
      <c r="B507" s="1" t="s">
        <v>21</v>
      </c>
      <c r="C507" s="2">
        <v>8.0277777777777781E-2</v>
      </c>
      <c r="D507" s="2">
        <v>8.0555555555555561E-2</v>
      </c>
      <c r="E507" s="2">
        <f t="shared" si="28"/>
        <v>2.7777777777777957E-4</v>
      </c>
      <c r="F507" s="4">
        <f t="shared" si="29"/>
        <v>24</v>
      </c>
      <c r="G507" s="4">
        <f t="shared" si="30"/>
        <v>6936</v>
      </c>
      <c r="H507" s="4">
        <f t="shared" si="31"/>
        <v>6960</v>
      </c>
      <c r="I507" s="1" t="str">
        <f>VLOOKUP(J507,'[1]all-items'!$A$2:$C$300,2,FALSE)</f>
        <v>c</v>
      </c>
      <c r="J507" s="2" t="str">
        <f>VLOOKUP(B507,'[1]p12-items'!$F$2:$I$99,3,FALSE)</f>
        <v>food</v>
      </c>
      <c r="K507" s="4">
        <f>VLOOKUP(B507,'[1]p12-items'!$F$2:$I$99,4,FALSE)</f>
        <v>0</v>
      </c>
      <c r="M507" s="1">
        <v>1</v>
      </c>
    </row>
    <row r="508" spans="1:13" x14ac:dyDescent="0.25">
      <c r="A508" s="1">
        <v>507</v>
      </c>
      <c r="B508" s="1" t="s">
        <v>135</v>
      </c>
      <c r="C508" s="2">
        <v>8.0277777777777781E-2</v>
      </c>
      <c r="D508" s="2">
        <v>8.0555555555555561E-2</v>
      </c>
      <c r="E508" s="2">
        <f t="shared" si="28"/>
        <v>2.7777777777777957E-4</v>
      </c>
      <c r="F508" s="4">
        <f t="shared" si="29"/>
        <v>24</v>
      </c>
      <c r="G508" s="4">
        <f t="shared" si="30"/>
        <v>6936</v>
      </c>
      <c r="H508" s="4">
        <f t="shared" si="31"/>
        <v>6960</v>
      </c>
      <c r="I508" s="1" t="str">
        <f>VLOOKUP(J508,'[1]all-items'!$A$2:$C$300,2,FALSE)</f>
        <v>u</v>
      </c>
      <c r="J508" s="2" t="str">
        <f>VLOOKUP(B508,'[1]p12-items'!$F$2:$I$99,3,FALSE)</f>
        <v>pan</v>
      </c>
      <c r="K508" s="4" t="str">
        <f>VLOOKUP(B508,'[1]p12-items'!$F$2:$I$99,4,FALSE)</f>
        <v>small_2</v>
      </c>
      <c r="M508" s="1">
        <v>1</v>
      </c>
    </row>
    <row r="509" spans="1:13" x14ac:dyDescent="0.25">
      <c r="A509" s="1">
        <v>508</v>
      </c>
      <c r="B509" s="1" t="s">
        <v>135</v>
      </c>
      <c r="C509" s="2">
        <v>8.0578703703703694E-2</v>
      </c>
      <c r="D509" s="2">
        <v>8.0671296296296297E-2</v>
      </c>
      <c r="E509" s="2">
        <f t="shared" si="28"/>
        <v>9.2592592592602441E-5</v>
      </c>
      <c r="F509" s="4">
        <f t="shared" si="29"/>
        <v>8</v>
      </c>
      <c r="G509" s="4">
        <f t="shared" si="30"/>
        <v>6962</v>
      </c>
      <c r="H509" s="4">
        <f t="shared" si="31"/>
        <v>6970</v>
      </c>
      <c r="I509" s="1" t="str">
        <f>VLOOKUP(J509,'[1]all-items'!$A$2:$C$300,2,FALSE)</f>
        <v>u</v>
      </c>
      <c r="J509" s="2" t="str">
        <f>VLOOKUP(B509,'[1]p12-items'!$F$2:$I$99,3,FALSE)</f>
        <v>pan</v>
      </c>
      <c r="K509" s="4" t="str">
        <f>VLOOKUP(B509,'[1]p12-items'!$F$2:$I$99,4,FALSE)</f>
        <v>small_2</v>
      </c>
      <c r="M509" s="1">
        <v>1</v>
      </c>
    </row>
    <row r="510" spans="1:13" x14ac:dyDescent="0.25">
      <c r="A510" s="1">
        <v>509</v>
      </c>
      <c r="B510" s="1" t="s">
        <v>96</v>
      </c>
      <c r="C510" s="2">
        <v>8.0740740740740738E-2</v>
      </c>
      <c r="D510" s="2">
        <v>8.111111111111112E-2</v>
      </c>
      <c r="E510" s="2">
        <f t="shared" si="28"/>
        <v>3.7037037037038201E-4</v>
      </c>
      <c r="F510" s="4">
        <f t="shared" si="29"/>
        <v>32</v>
      </c>
      <c r="G510" s="4">
        <f t="shared" si="30"/>
        <v>6976</v>
      </c>
      <c r="H510" s="4">
        <f t="shared" si="31"/>
        <v>7008</v>
      </c>
      <c r="I510" s="1" t="str">
        <f>VLOOKUP(J510,'[1]all-items'!$A$2:$C$300,2,FALSE)</f>
        <v>u</v>
      </c>
      <c r="J510" s="2" t="str">
        <f>VLOOKUP(B510,'[1]p12-items'!$F$2:$I$99,3,FALSE)</f>
        <v>computer</v>
      </c>
      <c r="K510" s="4">
        <f>VLOOKUP(B510,'[1]p12-items'!$F$2:$I$99,4,FALSE)</f>
        <v>0</v>
      </c>
      <c r="M510" s="1">
        <v>1</v>
      </c>
    </row>
    <row r="511" spans="1:13" x14ac:dyDescent="0.25">
      <c r="A511" s="1">
        <v>510</v>
      </c>
      <c r="B511" s="1" t="s">
        <v>6</v>
      </c>
      <c r="C511" s="2">
        <v>8.1388888888888886E-2</v>
      </c>
      <c r="D511" s="2">
        <v>8.1550925925925929E-2</v>
      </c>
      <c r="E511" s="2">
        <f t="shared" si="28"/>
        <v>1.6203703703704386E-4</v>
      </c>
      <c r="F511" s="4">
        <f t="shared" si="29"/>
        <v>14</v>
      </c>
      <c r="G511" s="4">
        <f t="shared" si="30"/>
        <v>7032</v>
      </c>
      <c r="H511" s="4">
        <f t="shared" si="31"/>
        <v>7046</v>
      </c>
      <c r="I511" s="1" t="str">
        <f>VLOOKUP(J511,'[1]all-items'!$A$2:$C$300,2,FALSE)</f>
        <v>e</v>
      </c>
      <c r="J511" s="2" t="str">
        <f>VLOOKUP(B511,'[1]p12-items'!$F$2:$I$99,3,FALSE)</f>
        <v>fridge</v>
      </c>
      <c r="K511" s="4">
        <f>VLOOKUP(B511,'[1]p12-items'!$F$2:$I$99,4,FALSE)</f>
        <v>0</v>
      </c>
      <c r="M511" s="1">
        <v>1</v>
      </c>
    </row>
    <row r="512" spans="1:13" x14ac:dyDescent="0.25">
      <c r="A512" s="1">
        <v>511</v>
      </c>
      <c r="B512" s="1" t="s">
        <v>47</v>
      </c>
      <c r="C512" s="2">
        <v>8.1481481481481488E-2</v>
      </c>
      <c r="D512" s="2">
        <v>8.1527777777777768E-2</v>
      </c>
      <c r="E512" s="2">
        <f t="shared" si="28"/>
        <v>4.6296296296280404E-5</v>
      </c>
      <c r="F512" s="4">
        <f t="shared" si="29"/>
        <v>4</v>
      </c>
      <c r="G512" s="4">
        <f t="shared" si="30"/>
        <v>7040</v>
      </c>
      <c r="H512" s="4">
        <f t="shared" si="31"/>
        <v>7044</v>
      </c>
      <c r="I512" s="1" t="str">
        <f>VLOOKUP(J512,'[1]all-items'!$A$2:$C$300,2,FALSE)</f>
        <v>c</v>
      </c>
      <c r="J512" s="2" t="str">
        <f>VLOOKUP(B512,'[1]p12-items'!$F$2:$I$99,3,FALSE)</f>
        <v>tortillas</v>
      </c>
      <c r="K512" s="4">
        <f>VLOOKUP(B512,'[1]p12-items'!$F$2:$I$99,4,FALSE)</f>
        <v>1</v>
      </c>
      <c r="M512" s="1">
        <v>1</v>
      </c>
    </row>
    <row r="513" spans="1:13" x14ac:dyDescent="0.25">
      <c r="A513" s="1">
        <v>512</v>
      </c>
      <c r="B513" s="1" t="s">
        <v>21</v>
      </c>
      <c r="C513" s="2">
        <v>8.1574074074074077E-2</v>
      </c>
      <c r="D513" s="2">
        <v>8.1643518518518518E-2</v>
      </c>
      <c r="E513" s="2">
        <f t="shared" si="28"/>
        <v>6.9444444444441422E-5</v>
      </c>
      <c r="F513" s="4">
        <f t="shared" si="29"/>
        <v>6</v>
      </c>
      <c r="G513" s="4">
        <f t="shared" si="30"/>
        <v>7048</v>
      </c>
      <c r="H513" s="4">
        <f t="shared" si="31"/>
        <v>7054</v>
      </c>
      <c r="I513" s="1" t="str">
        <f>VLOOKUP(J513,'[1]all-items'!$A$2:$C$300,2,FALSE)</f>
        <v>c</v>
      </c>
      <c r="J513" s="2" t="str">
        <f>VLOOKUP(B513,'[1]p12-items'!$F$2:$I$99,3,FALSE)</f>
        <v>food</v>
      </c>
      <c r="K513" s="4">
        <f>VLOOKUP(B513,'[1]p12-items'!$F$2:$I$99,4,FALSE)</f>
        <v>0</v>
      </c>
      <c r="M513" s="1">
        <v>1</v>
      </c>
    </row>
    <row r="514" spans="1:13" x14ac:dyDescent="0.25">
      <c r="A514" s="1">
        <v>513</v>
      </c>
      <c r="B514" s="1" t="s">
        <v>133</v>
      </c>
      <c r="C514" s="2">
        <v>8.1574074074074077E-2</v>
      </c>
      <c r="D514" s="2">
        <v>8.1643518518518518E-2</v>
      </c>
      <c r="E514" s="2">
        <f t="shared" ref="E514:E575" si="32">D514-C514</f>
        <v>6.9444444444441422E-5</v>
      </c>
      <c r="F514" s="4">
        <f t="shared" ref="F514:F575" si="33">HOUR(E514) *3600 + MINUTE(E514) * 60 + SECOND(E514)</f>
        <v>6</v>
      </c>
      <c r="G514" s="4">
        <f t="shared" ref="G514:G575" si="34">HOUR(C514) *3600 + MINUTE(C514) * 60 + SECOND(C514)</f>
        <v>7048</v>
      </c>
      <c r="H514" s="4">
        <f t="shared" ref="H514:H575" si="35">HOUR(D514) *3600 + MINUTE(D514) * 60 + SECOND(D514)</f>
        <v>7054</v>
      </c>
      <c r="I514" s="1" t="str">
        <f>VLOOKUP(J514,'[1]all-items'!$A$2:$C$300,2,FALSE)</f>
        <v>u</v>
      </c>
      <c r="J514" s="2" t="str">
        <f>VLOOKUP(B514,'[1]p12-items'!$F$2:$I$99,3,FALSE)</f>
        <v>cookingSpoon</v>
      </c>
      <c r="K514" s="4">
        <f>VLOOKUP(B514,'[1]p12-items'!$F$2:$I$99,4,FALSE)</f>
        <v>0</v>
      </c>
      <c r="M514" s="1">
        <v>1</v>
      </c>
    </row>
    <row r="515" spans="1:13" x14ac:dyDescent="0.25">
      <c r="A515" s="1">
        <v>514</v>
      </c>
      <c r="B515" s="1" t="s">
        <v>135</v>
      </c>
      <c r="C515" s="2">
        <v>8.1574074074074077E-2</v>
      </c>
      <c r="D515" s="2">
        <v>8.1643518518518518E-2</v>
      </c>
      <c r="E515" s="2">
        <f t="shared" si="32"/>
        <v>6.9444444444441422E-5</v>
      </c>
      <c r="F515" s="4">
        <f t="shared" si="33"/>
        <v>6</v>
      </c>
      <c r="G515" s="4">
        <f t="shared" si="34"/>
        <v>7048</v>
      </c>
      <c r="H515" s="4">
        <f t="shared" si="35"/>
        <v>7054</v>
      </c>
      <c r="I515" s="1" t="str">
        <f>VLOOKUP(J515,'[1]all-items'!$A$2:$C$300,2,FALSE)</f>
        <v>u</v>
      </c>
      <c r="J515" s="2" t="str">
        <f>VLOOKUP(B515,'[1]p12-items'!$F$2:$I$99,3,FALSE)</f>
        <v>pan</v>
      </c>
      <c r="K515" s="4" t="str">
        <f>VLOOKUP(B515,'[1]p12-items'!$F$2:$I$99,4,FALSE)</f>
        <v>small_2</v>
      </c>
      <c r="M515" s="1">
        <v>1</v>
      </c>
    </row>
    <row r="516" spans="1:13" x14ac:dyDescent="0.25">
      <c r="A516" s="1">
        <v>515</v>
      </c>
      <c r="B516" s="1" t="s">
        <v>87</v>
      </c>
      <c r="C516" s="2">
        <v>8.1666666666666665E-2</v>
      </c>
      <c r="D516" s="2">
        <v>8.1736111111111107E-2</v>
      </c>
      <c r="E516" s="2">
        <f t="shared" si="32"/>
        <v>6.9444444444441422E-5</v>
      </c>
      <c r="F516" s="4">
        <f t="shared" si="33"/>
        <v>6</v>
      </c>
      <c r="G516" s="4">
        <f t="shared" si="34"/>
        <v>7056</v>
      </c>
      <c r="H516" s="4">
        <f t="shared" si="35"/>
        <v>7062</v>
      </c>
      <c r="I516" s="1" t="str">
        <f>VLOOKUP(J516,'[1]all-items'!$A$2:$C$300,2,FALSE)</f>
        <v>e</v>
      </c>
      <c r="J516" s="2" t="str">
        <f>VLOOKUP(B516,'[1]p12-items'!$F$2:$I$99,3,FALSE)</f>
        <v>cpB</v>
      </c>
      <c r="K516" s="4" t="str">
        <f>VLOOKUP(B516,'[1]p12-items'!$F$2:$I$99,4,FALSE)</f>
        <v>b_sk_3</v>
      </c>
      <c r="M516" s="1">
        <v>1</v>
      </c>
    </row>
    <row r="517" spans="1:13" x14ac:dyDescent="0.25">
      <c r="A517" s="1">
        <v>516</v>
      </c>
      <c r="B517" s="1" t="s">
        <v>15</v>
      </c>
      <c r="C517" s="2">
        <v>8.1712962962962959E-2</v>
      </c>
      <c r="D517" s="2">
        <v>8.189814814814815E-2</v>
      </c>
      <c r="E517" s="2">
        <f t="shared" si="32"/>
        <v>1.85185185185191E-4</v>
      </c>
      <c r="F517" s="4">
        <f t="shared" si="33"/>
        <v>16</v>
      </c>
      <c r="G517" s="4">
        <f t="shared" si="34"/>
        <v>7060</v>
      </c>
      <c r="H517" s="4">
        <f t="shared" si="35"/>
        <v>7076</v>
      </c>
      <c r="I517" s="1" t="str">
        <f>VLOOKUP(J517,'[1]all-items'!$A$2:$C$300,2,FALSE)</f>
        <v>u</v>
      </c>
      <c r="J517" s="2" t="str">
        <f>VLOOKUP(B517,'[1]p12-items'!$F$2:$I$99,3,FALSE)</f>
        <v>pot</v>
      </c>
      <c r="K517" s="4">
        <f>VLOOKUP(B517,'[1]p12-items'!$F$2:$I$99,4,FALSE)</f>
        <v>0</v>
      </c>
      <c r="M517" s="1">
        <v>1</v>
      </c>
    </row>
    <row r="518" spans="1:13" x14ac:dyDescent="0.25">
      <c r="A518" s="1">
        <v>517</v>
      </c>
      <c r="B518" s="1" t="s">
        <v>47</v>
      </c>
      <c r="C518" s="2">
        <v>8.1782407407407401E-2</v>
      </c>
      <c r="D518" s="2">
        <v>8.189814814814815E-2</v>
      </c>
      <c r="E518" s="2">
        <f t="shared" si="32"/>
        <v>1.1574074074074958E-4</v>
      </c>
      <c r="F518" s="4">
        <f t="shared" si="33"/>
        <v>10</v>
      </c>
      <c r="G518" s="4">
        <f t="shared" si="34"/>
        <v>7066</v>
      </c>
      <c r="H518" s="4">
        <f t="shared" si="35"/>
        <v>7076</v>
      </c>
      <c r="I518" s="1" t="str">
        <f>VLOOKUP(J518,'[1]all-items'!$A$2:$C$300,2,FALSE)</f>
        <v>c</v>
      </c>
      <c r="J518" s="2" t="str">
        <f>VLOOKUP(B518,'[1]p12-items'!$F$2:$I$99,3,FALSE)</f>
        <v>tortillas</v>
      </c>
      <c r="K518" s="4">
        <f>VLOOKUP(B518,'[1]p12-items'!$F$2:$I$99,4,FALSE)</f>
        <v>1</v>
      </c>
      <c r="M518" s="1">
        <v>1</v>
      </c>
    </row>
    <row r="519" spans="1:13" x14ac:dyDescent="0.25">
      <c r="A519" s="1">
        <v>518</v>
      </c>
      <c r="B519" s="1" t="s">
        <v>147</v>
      </c>
      <c r="C519" s="2">
        <v>8.1944444444444445E-2</v>
      </c>
      <c r="D519" s="2">
        <v>8.1967592592592592E-2</v>
      </c>
      <c r="E519" s="2">
        <f t="shared" si="32"/>
        <v>2.3148148148147141E-5</v>
      </c>
      <c r="F519" s="4">
        <f t="shared" si="33"/>
        <v>2</v>
      </c>
      <c r="G519" s="4">
        <f t="shared" si="34"/>
        <v>7080</v>
      </c>
      <c r="H519" s="4">
        <f t="shared" si="35"/>
        <v>7082</v>
      </c>
      <c r="I519" s="1" t="str">
        <f>VLOOKUP(J519,'[1]all-items'!$A$2:$C$300,2,FALSE)</f>
        <v>c</v>
      </c>
      <c r="J519" s="2" t="str">
        <f>VLOOKUP(B519,'[1]p12-items'!$F$2:$I$99,3,FALSE)</f>
        <v>bagFreezer</v>
      </c>
      <c r="K519" s="4">
        <f>VLOOKUP(B519,'[1]p12-items'!$F$2:$I$99,4,FALSE)</f>
        <v>1</v>
      </c>
      <c r="M519" s="1">
        <v>1</v>
      </c>
    </row>
    <row r="520" spans="1:13" x14ac:dyDescent="0.25">
      <c r="A520" s="1">
        <v>519</v>
      </c>
      <c r="B520" s="1" t="s">
        <v>67</v>
      </c>
      <c r="C520" s="2">
        <v>8.1967592592592592E-2</v>
      </c>
      <c r="D520" s="2">
        <v>8.1990740740740739E-2</v>
      </c>
      <c r="E520" s="2">
        <f t="shared" si="32"/>
        <v>2.3148148148147141E-5</v>
      </c>
      <c r="F520" s="4">
        <f t="shared" si="33"/>
        <v>2</v>
      </c>
      <c r="G520" s="4">
        <f t="shared" si="34"/>
        <v>7082</v>
      </c>
      <c r="H520" s="4">
        <f t="shared" si="35"/>
        <v>7084</v>
      </c>
      <c r="I520" s="1" t="str">
        <f>VLOOKUP(J520,'[1]all-items'!$A$2:$C$300,2,FALSE)</f>
        <v>u</v>
      </c>
      <c r="J520" s="2" t="str">
        <f>VLOOKUP(B520,'[1]p12-items'!$F$2:$I$99,3,FALSE)</f>
        <v>trashB</v>
      </c>
      <c r="K520" s="4" t="str">
        <f>VLOOKUP(B520,'[1]p12-items'!$F$2:$I$99,4,FALSE)</f>
        <v>black</v>
      </c>
      <c r="M520" s="1">
        <v>1</v>
      </c>
    </row>
    <row r="521" spans="1:13" x14ac:dyDescent="0.25">
      <c r="A521" s="1">
        <v>520</v>
      </c>
      <c r="B521" s="1" t="s">
        <v>6</v>
      </c>
      <c r="C521" s="2">
        <v>8.2013888888888886E-2</v>
      </c>
      <c r="D521" s="2">
        <v>8.2106481481481489E-2</v>
      </c>
      <c r="E521" s="2">
        <f t="shared" si="32"/>
        <v>9.2592592592602441E-5</v>
      </c>
      <c r="F521" s="4">
        <f t="shared" si="33"/>
        <v>8</v>
      </c>
      <c r="G521" s="4">
        <f t="shared" si="34"/>
        <v>7086</v>
      </c>
      <c r="H521" s="4">
        <f t="shared" si="35"/>
        <v>7094</v>
      </c>
      <c r="I521" s="1" t="str">
        <f>VLOOKUP(J521,'[1]all-items'!$A$2:$C$300,2,FALSE)</f>
        <v>e</v>
      </c>
      <c r="J521" s="2" t="str">
        <f>VLOOKUP(B521,'[1]p12-items'!$F$2:$I$99,3,FALSE)</f>
        <v>fridge</v>
      </c>
      <c r="K521" s="4">
        <f>VLOOKUP(B521,'[1]p12-items'!$F$2:$I$99,4,FALSE)</f>
        <v>0</v>
      </c>
      <c r="M521" s="1">
        <v>1</v>
      </c>
    </row>
    <row r="522" spans="1:13" x14ac:dyDescent="0.25">
      <c r="A522" s="1">
        <v>521</v>
      </c>
      <c r="B522" s="1" t="s">
        <v>148</v>
      </c>
      <c r="C522" s="2">
        <v>8.2060185185185194E-2</v>
      </c>
      <c r="D522" s="2">
        <v>8.217592592592593E-2</v>
      </c>
      <c r="E522" s="2">
        <f t="shared" si="32"/>
        <v>1.157407407407357E-4</v>
      </c>
      <c r="F522" s="4">
        <f t="shared" si="33"/>
        <v>10</v>
      </c>
      <c r="G522" s="4">
        <f t="shared" si="34"/>
        <v>7090</v>
      </c>
      <c r="H522" s="4">
        <f t="shared" si="35"/>
        <v>7100</v>
      </c>
      <c r="I522" s="1" t="str">
        <f>VLOOKUP(J522,'[1]all-items'!$A$2:$C$300,2,FALSE)</f>
        <v>c</v>
      </c>
      <c r="J522" s="2" t="str">
        <f>VLOOKUP(B522,'[1]p12-items'!$F$2:$I$99,3,FALSE)</f>
        <v>tortillas</v>
      </c>
      <c r="K522" s="4">
        <f>VLOOKUP(B522,'[1]p12-items'!$F$2:$I$99,4,FALSE)</f>
        <v>2</v>
      </c>
      <c r="L522" s="1" t="s">
        <v>98</v>
      </c>
      <c r="M522" s="1">
        <v>1</v>
      </c>
    </row>
    <row r="523" spans="1:13" x14ac:dyDescent="0.25">
      <c r="A523" s="1">
        <v>522</v>
      </c>
      <c r="B523" s="1" t="s">
        <v>97</v>
      </c>
      <c r="C523" s="2">
        <v>8.222222222222221E-2</v>
      </c>
      <c r="D523" s="2">
        <v>8.2314814814814813E-2</v>
      </c>
      <c r="E523" s="2">
        <f t="shared" si="32"/>
        <v>9.2592592592602441E-5</v>
      </c>
      <c r="F523" s="4">
        <f t="shared" si="33"/>
        <v>8</v>
      </c>
      <c r="G523" s="4">
        <f t="shared" si="34"/>
        <v>7104</v>
      </c>
      <c r="H523" s="4">
        <f t="shared" si="35"/>
        <v>7112</v>
      </c>
      <c r="I523" s="1" t="str">
        <f>VLOOKUP(J523,'[1]all-items'!$A$2:$C$300,2,FALSE)</f>
        <v>c</v>
      </c>
      <c r="J523" s="2" t="str">
        <f>VLOOKUP(B523,'[1]p12-items'!$F$2:$I$99,3,FALSE)</f>
        <v>eggs</v>
      </c>
      <c r="K523" s="4">
        <f>VLOOKUP(B523,'[1]p12-items'!$F$2:$I$99,4,FALSE)</f>
        <v>1</v>
      </c>
      <c r="M523" s="1">
        <v>1</v>
      </c>
    </row>
    <row r="524" spans="1:13" x14ac:dyDescent="0.25">
      <c r="A524" s="1">
        <v>523</v>
      </c>
      <c r="B524" s="1" t="s">
        <v>67</v>
      </c>
      <c r="C524" s="2">
        <v>8.2314814814814813E-2</v>
      </c>
      <c r="D524" s="2">
        <v>8.233796296296296E-2</v>
      </c>
      <c r="E524" s="2">
        <f t="shared" si="32"/>
        <v>2.3148148148147141E-5</v>
      </c>
      <c r="F524" s="4">
        <f t="shared" si="33"/>
        <v>2</v>
      </c>
      <c r="G524" s="4">
        <f t="shared" si="34"/>
        <v>7112</v>
      </c>
      <c r="H524" s="4">
        <f t="shared" si="35"/>
        <v>7114</v>
      </c>
      <c r="I524" s="1" t="str">
        <f>VLOOKUP(J524,'[1]all-items'!$A$2:$C$300,2,FALSE)</f>
        <v>u</v>
      </c>
      <c r="J524" s="2" t="str">
        <f>VLOOKUP(B524,'[1]p12-items'!$F$2:$I$99,3,FALSE)</f>
        <v>trashB</v>
      </c>
      <c r="K524" s="4" t="str">
        <f>VLOOKUP(B524,'[1]p12-items'!$F$2:$I$99,4,FALSE)</f>
        <v>black</v>
      </c>
      <c r="M524" s="1">
        <v>1</v>
      </c>
    </row>
    <row r="525" spans="1:13" x14ac:dyDescent="0.25">
      <c r="A525" s="1">
        <v>524</v>
      </c>
      <c r="B525" s="1" t="s">
        <v>87</v>
      </c>
      <c r="C525" s="2">
        <v>8.2430555555555562E-2</v>
      </c>
      <c r="D525" s="2">
        <v>8.245370370370371E-2</v>
      </c>
      <c r="E525" s="2">
        <f t="shared" si="32"/>
        <v>2.3148148148147141E-5</v>
      </c>
      <c r="F525" s="4">
        <f t="shared" si="33"/>
        <v>2</v>
      </c>
      <c r="G525" s="4">
        <f t="shared" si="34"/>
        <v>7122</v>
      </c>
      <c r="H525" s="4">
        <f t="shared" si="35"/>
        <v>7124</v>
      </c>
      <c r="I525" s="1" t="str">
        <f>VLOOKUP(J525,'[1]all-items'!$A$2:$C$300,2,FALSE)</f>
        <v>e</v>
      </c>
      <c r="J525" s="2" t="str">
        <f>VLOOKUP(B525,'[1]p12-items'!$F$2:$I$99,3,FALSE)</f>
        <v>cpB</v>
      </c>
      <c r="K525" s="4" t="str">
        <f>VLOOKUP(B525,'[1]p12-items'!$F$2:$I$99,4,FALSE)</f>
        <v>b_sk_3</v>
      </c>
      <c r="M525" s="1">
        <v>1</v>
      </c>
    </row>
    <row r="526" spans="1:13" x14ac:dyDescent="0.25">
      <c r="A526" s="1">
        <v>525</v>
      </c>
      <c r="B526" s="1" t="s">
        <v>88</v>
      </c>
      <c r="C526" s="2">
        <v>8.2476851851851843E-2</v>
      </c>
      <c r="D526" s="2">
        <v>8.2523148148148151E-2</v>
      </c>
      <c r="E526" s="2">
        <f t="shared" si="32"/>
        <v>4.6296296296308159E-5</v>
      </c>
      <c r="F526" s="4">
        <f t="shared" si="33"/>
        <v>4</v>
      </c>
      <c r="G526" s="4">
        <f t="shared" si="34"/>
        <v>7126</v>
      </c>
      <c r="H526" s="4">
        <f t="shared" si="35"/>
        <v>7130</v>
      </c>
      <c r="I526" s="1" t="str">
        <f>VLOOKUP(J526,'[1]all-items'!$A$2:$C$300,2,FALSE)</f>
        <v>u</v>
      </c>
      <c r="J526" s="2" t="str">
        <f>VLOOKUP(B526,'[1]p12-items'!$F$2:$I$99,3,FALSE)</f>
        <v>lid</v>
      </c>
      <c r="K526" s="4">
        <f>VLOOKUP(B526,'[1]p12-items'!$F$2:$I$99,4,FALSE)</f>
        <v>2</v>
      </c>
      <c r="M526" s="1">
        <v>1</v>
      </c>
    </row>
    <row r="527" spans="1:13" x14ac:dyDescent="0.25">
      <c r="A527" s="1">
        <v>526</v>
      </c>
      <c r="B527" s="1" t="s">
        <v>4</v>
      </c>
      <c r="C527" s="2">
        <v>8.2523148148148151E-2</v>
      </c>
      <c r="D527" s="2">
        <v>8.2546296296296298E-2</v>
      </c>
      <c r="E527" s="2">
        <f t="shared" si="32"/>
        <v>2.3148148148147141E-5</v>
      </c>
      <c r="F527" s="4">
        <f t="shared" si="33"/>
        <v>2</v>
      </c>
      <c r="G527" s="4">
        <f t="shared" si="34"/>
        <v>7130</v>
      </c>
      <c r="H527" s="4">
        <f t="shared" si="35"/>
        <v>7132</v>
      </c>
      <c r="I527" s="1" t="str">
        <f>VLOOKUP(J527,'[1]all-items'!$A$2:$C$300,2,FALSE)</f>
        <v>e</v>
      </c>
      <c r="J527" s="2" t="str">
        <f>VLOOKUP(B527,'[1]p12-items'!$F$2:$I$99,3,FALSE)</f>
        <v>stove</v>
      </c>
      <c r="K527" s="4">
        <f>VLOOKUP(B527,'[1]p12-items'!$F$2:$I$99,4,FALSE)</f>
        <v>0</v>
      </c>
      <c r="M527" s="1">
        <v>1</v>
      </c>
    </row>
    <row r="528" spans="1:13" x14ac:dyDescent="0.25">
      <c r="A528" s="1">
        <v>527</v>
      </c>
      <c r="B528" s="1" t="s">
        <v>93</v>
      </c>
      <c r="C528" s="2">
        <v>8.261574074074074E-2</v>
      </c>
      <c r="D528" s="2">
        <v>8.2708333333333328E-2</v>
      </c>
      <c r="E528" s="2">
        <f t="shared" si="32"/>
        <v>9.2592592592588563E-5</v>
      </c>
      <c r="F528" s="4">
        <f t="shared" si="33"/>
        <v>8</v>
      </c>
      <c r="G528" s="4">
        <f t="shared" si="34"/>
        <v>7138</v>
      </c>
      <c r="H528" s="4">
        <f t="shared" si="35"/>
        <v>7146</v>
      </c>
      <c r="I528" s="1" t="str">
        <f>VLOOKUP(J528,'[1]all-items'!$A$2:$C$300,2,FALSE)</f>
        <v>c</v>
      </c>
      <c r="J528" s="2" t="str">
        <f>VLOOKUP(B528,'[1]p12-items'!$F$2:$I$99,3,FALSE)</f>
        <v>bread</v>
      </c>
      <c r="K528" s="4">
        <f>VLOOKUP(B528,'[1]p12-items'!$F$2:$I$99,4,FALSE)</f>
        <v>0</v>
      </c>
      <c r="M528" s="1">
        <v>1</v>
      </c>
    </row>
    <row r="529" spans="1:13" x14ac:dyDescent="0.25">
      <c r="A529" s="1">
        <v>528</v>
      </c>
      <c r="B529" s="1" t="s">
        <v>19</v>
      </c>
      <c r="C529" s="2">
        <v>8.2638888888888887E-2</v>
      </c>
      <c r="D529" s="2">
        <v>8.2708333333333328E-2</v>
      </c>
      <c r="E529" s="2">
        <f t="shared" si="32"/>
        <v>6.9444444444441422E-5</v>
      </c>
      <c r="F529" s="4">
        <f t="shared" si="33"/>
        <v>6</v>
      </c>
      <c r="G529" s="4">
        <f t="shared" si="34"/>
        <v>7140</v>
      </c>
      <c r="H529" s="4">
        <f t="shared" si="35"/>
        <v>7146</v>
      </c>
      <c r="I529" s="1" t="str">
        <f>VLOOKUP(J529,'[1]all-items'!$A$2:$C$300,2,FALSE)</f>
        <v>u</v>
      </c>
      <c r="J529" s="2" t="str">
        <f>VLOOKUP(B529,'[1]p12-items'!$F$2:$I$99,3,FALSE)</f>
        <v>colander</v>
      </c>
      <c r="K529" s="4">
        <f>VLOOKUP(B529,'[1]p12-items'!$F$2:$I$99,4,FALSE)</f>
        <v>0</v>
      </c>
      <c r="M529" s="1">
        <v>1</v>
      </c>
    </row>
    <row r="530" spans="1:13" x14ac:dyDescent="0.25">
      <c r="A530" s="1">
        <v>529</v>
      </c>
      <c r="B530" s="1" t="s">
        <v>32</v>
      </c>
      <c r="C530" s="2">
        <v>8.2731481481481475E-2</v>
      </c>
      <c r="D530" s="2">
        <v>8.2847222222222225E-2</v>
      </c>
      <c r="E530" s="2">
        <f t="shared" si="32"/>
        <v>1.1574074074074958E-4</v>
      </c>
      <c r="F530" s="4">
        <f t="shared" si="33"/>
        <v>10</v>
      </c>
      <c r="G530" s="4">
        <f t="shared" si="34"/>
        <v>7148</v>
      </c>
      <c r="H530" s="4">
        <f t="shared" si="35"/>
        <v>7158</v>
      </c>
      <c r="I530" s="1" t="str">
        <f>VLOOKUP(J530,'[1]all-items'!$A$2:$C$300,2,FALSE)</f>
        <v>c</v>
      </c>
      <c r="J530" s="2" t="str">
        <f>VLOOKUP(B530,'[1]p12-items'!$F$2:$I$99,3,FALSE)</f>
        <v>chillies</v>
      </c>
      <c r="K530" s="4">
        <f>VLOOKUP(B530,'[1]p12-items'!$F$2:$I$99,4,FALSE)</f>
        <v>0</v>
      </c>
      <c r="M530" s="1">
        <v>1</v>
      </c>
    </row>
    <row r="531" spans="1:13" x14ac:dyDescent="0.25">
      <c r="A531" s="1">
        <v>530</v>
      </c>
      <c r="B531" s="1" t="s">
        <v>33</v>
      </c>
      <c r="C531" s="2">
        <v>8.2754629629629636E-2</v>
      </c>
      <c r="D531" s="2">
        <v>8.2847222222222225E-2</v>
      </c>
      <c r="E531" s="2">
        <f t="shared" si="32"/>
        <v>9.2592592592588563E-5</v>
      </c>
      <c r="F531" s="4">
        <f t="shared" si="33"/>
        <v>8</v>
      </c>
      <c r="G531" s="4">
        <f t="shared" si="34"/>
        <v>7150</v>
      </c>
      <c r="H531" s="4">
        <f t="shared" si="35"/>
        <v>7158</v>
      </c>
      <c r="I531" s="1" t="str">
        <f>VLOOKUP(J531,'[1]all-items'!$A$2:$C$300,2,FALSE)</f>
        <v>u</v>
      </c>
      <c r="J531" s="2" t="str">
        <f>VLOOKUP(B531,'[1]p12-items'!$F$2:$I$99,3,FALSE)</f>
        <v>chopB</v>
      </c>
      <c r="K531" s="4">
        <f>VLOOKUP(B531,'[1]p12-items'!$F$2:$I$99,4,FALSE)</f>
        <v>0</v>
      </c>
      <c r="M531" s="1">
        <v>1</v>
      </c>
    </row>
    <row r="532" spans="1:13" x14ac:dyDescent="0.25">
      <c r="A532" s="1">
        <v>531</v>
      </c>
      <c r="B532" s="1" t="s">
        <v>119</v>
      </c>
      <c r="C532" s="2">
        <v>8.2754629629629636E-2</v>
      </c>
      <c r="D532" s="2">
        <v>8.2847222222222225E-2</v>
      </c>
      <c r="E532" s="2">
        <f t="shared" si="32"/>
        <v>9.2592592592588563E-5</v>
      </c>
      <c r="F532" s="4">
        <f t="shared" si="33"/>
        <v>8</v>
      </c>
      <c r="G532" s="4">
        <f t="shared" si="34"/>
        <v>7150</v>
      </c>
      <c r="H532" s="4">
        <f t="shared" si="35"/>
        <v>7158</v>
      </c>
      <c r="I532" s="1" t="str">
        <f>VLOOKUP(J532,'[1]all-items'!$A$2:$C$300,2,FALSE)</f>
        <v>u</v>
      </c>
      <c r="J532" s="2" t="str">
        <f>VLOOKUP(B532,'[1]p12-items'!$F$2:$I$99,3,FALSE)</f>
        <v>plate</v>
      </c>
      <c r="K532" s="4">
        <f>VLOOKUP(B532,'[1]p12-items'!$F$2:$I$99,4,FALSE)</f>
        <v>2</v>
      </c>
      <c r="M532" s="1">
        <v>1</v>
      </c>
    </row>
    <row r="533" spans="1:13" x14ac:dyDescent="0.25">
      <c r="A533" s="1">
        <v>532</v>
      </c>
      <c r="B533" s="1" t="s">
        <v>130</v>
      </c>
      <c r="C533" s="2">
        <v>8.2754629629629636E-2</v>
      </c>
      <c r="D533" s="2">
        <v>8.2847222222222225E-2</v>
      </c>
      <c r="E533" s="2">
        <f t="shared" si="32"/>
        <v>9.2592592592588563E-5</v>
      </c>
      <c r="F533" s="4">
        <f t="shared" si="33"/>
        <v>8</v>
      </c>
      <c r="G533" s="4">
        <f t="shared" si="34"/>
        <v>7150</v>
      </c>
      <c r="H533" s="4">
        <f t="shared" si="35"/>
        <v>7158</v>
      </c>
      <c r="I533" s="1" t="str">
        <f>VLOOKUP(J533,'[1]all-items'!$A$2:$C$300,2,FALSE)</f>
        <v>u</v>
      </c>
      <c r="J533" s="2" t="str">
        <f>VLOOKUP(B533,'[1]p12-items'!$F$2:$I$99,3,FALSE)</f>
        <v>plate</v>
      </c>
      <c r="K533" s="4">
        <f>VLOOKUP(B533,'[1]p12-items'!$F$2:$I$99,4,FALSE)</f>
        <v>3</v>
      </c>
      <c r="M533" s="1">
        <v>1</v>
      </c>
    </row>
    <row r="534" spans="1:13" x14ac:dyDescent="0.25">
      <c r="A534" s="1">
        <v>533</v>
      </c>
      <c r="B534" s="1" t="s">
        <v>55</v>
      </c>
      <c r="C534" s="2">
        <v>8.3055555555555563E-2</v>
      </c>
      <c r="D534" s="2">
        <v>8.3101851851851857E-2</v>
      </c>
      <c r="E534" s="2">
        <f t="shared" si="32"/>
        <v>4.6296296296294281E-5</v>
      </c>
      <c r="F534" s="4">
        <f t="shared" si="33"/>
        <v>4</v>
      </c>
      <c r="G534" s="4">
        <f t="shared" si="34"/>
        <v>7176</v>
      </c>
      <c r="H534" s="4">
        <f t="shared" si="35"/>
        <v>7180</v>
      </c>
      <c r="I534" s="1" t="str">
        <f>VLOOKUP(J534,'[1]all-items'!$A$2:$C$300,2,FALSE)</f>
        <v>u</v>
      </c>
      <c r="J534" s="2" t="str">
        <f>VLOOKUP(B534,'[1]p12-items'!$F$2:$I$99,3,FALSE)</f>
        <v>pan</v>
      </c>
      <c r="K534" s="4">
        <f>VLOOKUP(B534,'[1]p12-items'!$F$2:$I$99,4,FALSE)</f>
        <v>2</v>
      </c>
      <c r="M534" s="1">
        <v>1</v>
      </c>
    </row>
    <row r="535" spans="1:13" x14ac:dyDescent="0.25">
      <c r="A535" s="1">
        <v>534</v>
      </c>
      <c r="B535" s="1" t="s">
        <v>21</v>
      </c>
      <c r="C535" s="2">
        <v>8.3078703703703696E-2</v>
      </c>
      <c r="D535" s="2">
        <v>8.3888888888888888E-2</v>
      </c>
      <c r="E535" s="2">
        <f t="shared" si="32"/>
        <v>8.1018518518519156E-4</v>
      </c>
      <c r="F535" s="4">
        <f t="shared" si="33"/>
        <v>70</v>
      </c>
      <c r="G535" s="4">
        <f t="shared" si="34"/>
        <v>7178</v>
      </c>
      <c r="H535" s="4">
        <f t="shared" si="35"/>
        <v>7248</v>
      </c>
      <c r="I535" s="1" t="str">
        <f>VLOOKUP(J535,'[1]all-items'!$A$2:$C$300,2,FALSE)</f>
        <v>c</v>
      </c>
      <c r="J535" s="2" t="str">
        <f>VLOOKUP(B535,'[1]p12-items'!$F$2:$I$99,3,FALSE)</f>
        <v>food</v>
      </c>
      <c r="K535" s="4">
        <f>VLOOKUP(B535,'[1]p12-items'!$F$2:$I$99,4,FALSE)</f>
        <v>0</v>
      </c>
      <c r="M535" s="1">
        <v>1</v>
      </c>
    </row>
    <row r="536" spans="1:13" x14ac:dyDescent="0.25">
      <c r="A536" s="1">
        <v>535</v>
      </c>
      <c r="B536" s="1" t="s">
        <v>133</v>
      </c>
      <c r="C536" s="2">
        <v>8.3078703703703696E-2</v>
      </c>
      <c r="D536" s="2">
        <v>8.3611111111111122E-2</v>
      </c>
      <c r="E536" s="2">
        <f t="shared" si="32"/>
        <v>5.3240740740742587E-4</v>
      </c>
      <c r="F536" s="4">
        <f t="shared" si="33"/>
        <v>46</v>
      </c>
      <c r="G536" s="4">
        <f t="shared" si="34"/>
        <v>7178</v>
      </c>
      <c r="H536" s="4">
        <f t="shared" si="35"/>
        <v>7224</v>
      </c>
      <c r="I536" s="1" t="str">
        <f>VLOOKUP(J536,'[1]all-items'!$A$2:$C$300,2,FALSE)</f>
        <v>u</v>
      </c>
      <c r="J536" s="2" t="str">
        <f>VLOOKUP(B536,'[1]p12-items'!$F$2:$I$99,3,FALSE)</f>
        <v>cookingSpoon</v>
      </c>
      <c r="K536" s="4">
        <f>VLOOKUP(B536,'[1]p12-items'!$F$2:$I$99,4,FALSE)</f>
        <v>0</v>
      </c>
      <c r="M536" s="1">
        <v>1</v>
      </c>
    </row>
    <row r="537" spans="1:13" x14ac:dyDescent="0.25">
      <c r="A537" s="1">
        <v>536</v>
      </c>
      <c r="B537" s="1" t="s">
        <v>134</v>
      </c>
      <c r="C537" s="2">
        <v>8.3101851851851857E-2</v>
      </c>
      <c r="D537" s="2">
        <v>8.3888888888888888E-2</v>
      </c>
      <c r="E537" s="2">
        <f t="shared" si="32"/>
        <v>7.8703703703703054E-4</v>
      </c>
      <c r="F537" s="4">
        <f t="shared" si="33"/>
        <v>68</v>
      </c>
      <c r="G537" s="4">
        <f t="shared" si="34"/>
        <v>7180</v>
      </c>
      <c r="H537" s="4">
        <f t="shared" si="35"/>
        <v>7248</v>
      </c>
      <c r="I537" s="1" t="str">
        <f>VLOOKUP(J537,'[1]all-items'!$A$2:$C$300,2,FALSE)</f>
        <v>u</v>
      </c>
      <c r="J537" s="2" t="str">
        <f>VLOOKUP(B537,'[1]p12-items'!$F$2:$I$99,3,FALSE)</f>
        <v>pan</v>
      </c>
      <c r="K537" s="4" t="str">
        <f>VLOOKUP(B537,'[1]p12-items'!$F$2:$I$99,4,FALSE)</f>
        <v>small_1</v>
      </c>
      <c r="M537" s="1">
        <v>1</v>
      </c>
    </row>
    <row r="538" spans="1:13" x14ac:dyDescent="0.25">
      <c r="A538" s="1">
        <v>537</v>
      </c>
      <c r="B538" s="1" t="s">
        <v>135</v>
      </c>
      <c r="C538" s="2">
        <v>8.3101851851851857E-2</v>
      </c>
      <c r="D538" s="2">
        <v>8.3888888888888888E-2</v>
      </c>
      <c r="E538" s="2">
        <f t="shared" si="32"/>
        <v>7.8703703703703054E-4</v>
      </c>
      <c r="F538" s="4">
        <f t="shared" si="33"/>
        <v>68</v>
      </c>
      <c r="G538" s="4">
        <f t="shared" si="34"/>
        <v>7180</v>
      </c>
      <c r="H538" s="4">
        <f t="shared" si="35"/>
        <v>7248</v>
      </c>
      <c r="I538" s="1" t="str">
        <f>VLOOKUP(J538,'[1]all-items'!$A$2:$C$300,2,FALSE)</f>
        <v>u</v>
      </c>
      <c r="J538" s="2" t="str">
        <f>VLOOKUP(B538,'[1]p12-items'!$F$2:$I$99,3,FALSE)</f>
        <v>pan</v>
      </c>
      <c r="K538" s="4" t="str">
        <f>VLOOKUP(B538,'[1]p12-items'!$F$2:$I$99,4,FALSE)</f>
        <v>small_2</v>
      </c>
      <c r="M538" s="1">
        <v>1</v>
      </c>
    </row>
    <row r="539" spans="1:13" x14ac:dyDescent="0.25">
      <c r="A539" s="1">
        <v>538</v>
      </c>
      <c r="B539" s="1" t="s">
        <v>21</v>
      </c>
      <c r="C539" s="2">
        <v>8.3935185185185182E-2</v>
      </c>
      <c r="D539" s="2">
        <v>8.4027777777777771E-2</v>
      </c>
      <c r="E539" s="2">
        <f t="shared" si="32"/>
        <v>9.2592592592588563E-5</v>
      </c>
      <c r="F539" s="4">
        <f t="shared" si="33"/>
        <v>8</v>
      </c>
      <c r="G539" s="4">
        <f t="shared" si="34"/>
        <v>7252</v>
      </c>
      <c r="H539" s="4">
        <f t="shared" si="35"/>
        <v>7260</v>
      </c>
      <c r="I539" s="1" t="str">
        <f>VLOOKUP(J539,'[1]all-items'!$A$2:$C$300,2,FALSE)</f>
        <v>c</v>
      </c>
      <c r="J539" s="2" t="str">
        <f>VLOOKUP(B539,'[1]p12-items'!$F$2:$I$99,3,FALSE)</f>
        <v>food</v>
      </c>
      <c r="K539" s="4">
        <f>VLOOKUP(B539,'[1]p12-items'!$F$2:$I$99,4,FALSE)</f>
        <v>0</v>
      </c>
      <c r="M539" s="1">
        <v>1</v>
      </c>
    </row>
    <row r="540" spans="1:13" x14ac:dyDescent="0.25">
      <c r="A540" s="1">
        <v>539</v>
      </c>
      <c r="B540" s="1" t="s">
        <v>67</v>
      </c>
      <c r="C540" s="2">
        <v>8.4027777777777771E-2</v>
      </c>
      <c r="D540" s="2">
        <v>8.4050925925925932E-2</v>
      </c>
      <c r="E540" s="2">
        <f t="shared" si="32"/>
        <v>2.3148148148161019E-5</v>
      </c>
      <c r="F540" s="4">
        <f t="shared" si="33"/>
        <v>2</v>
      </c>
      <c r="G540" s="4">
        <f t="shared" si="34"/>
        <v>7260</v>
      </c>
      <c r="H540" s="4">
        <f t="shared" si="35"/>
        <v>7262</v>
      </c>
      <c r="I540" s="1" t="str">
        <f>VLOOKUP(J540,'[1]all-items'!$A$2:$C$300,2,FALSE)</f>
        <v>u</v>
      </c>
      <c r="J540" s="2" t="str">
        <f>VLOOKUP(B540,'[1]p12-items'!$F$2:$I$99,3,FALSE)</f>
        <v>trashB</v>
      </c>
      <c r="K540" s="4" t="str">
        <f>VLOOKUP(B540,'[1]p12-items'!$F$2:$I$99,4,FALSE)</f>
        <v>black</v>
      </c>
      <c r="M540" s="1">
        <v>1</v>
      </c>
    </row>
    <row r="541" spans="1:13" x14ac:dyDescent="0.25">
      <c r="A541" s="1">
        <v>540</v>
      </c>
      <c r="B541" s="1" t="s">
        <v>5</v>
      </c>
      <c r="C541" s="2">
        <v>8.4074074074074079E-2</v>
      </c>
      <c r="D541" s="2">
        <v>8.4120370370370359E-2</v>
      </c>
      <c r="E541" s="2">
        <f t="shared" si="32"/>
        <v>4.6296296296280404E-5</v>
      </c>
      <c r="F541" s="4">
        <f t="shared" si="33"/>
        <v>4</v>
      </c>
      <c r="G541" s="4">
        <f t="shared" si="34"/>
        <v>7264</v>
      </c>
      <c r="H541" s="4">
        <f t="shared" si="35"/>
        <v>7268</v>
      </c>
      <c r="I541" s="1" t="str">
        <f>VLOOKUP(J541,'[1]all-items'!$A$2:$C$300,2,FALSE)</f>
        <v>e</v>
      </c>
      <c r="J541" s="2" t="str">
        <f>VLOOKUP(B541,'[1]p12-items'!$F$2:$I$99,3,FALSE)</f>
        <v>faucet</v>
      </c>
      <c r="K541" s="4">
        <f>VLOOKUP(B541,'[1]p12-items'!$F$2:$I$99,4,FALSE)</f>
        <v>0</v>
      </c>
      <c r="M541" s="1">
        <v>1</v>
      </c>
    </row>
    <row r="542" spans="1:13" x14ac:dyDescent="0.25">
      <c r="A542" s="1">
        <v>541</v>
      </c>
      <c r="B542" s="1" t="s">
        <v>0</v>
      </c>
      <c r="C542" s="2">
        <v>8.4074074074074079E-2</v>
      </c>
      <c r="D542" s="2">
        <v>8.4120370370370359E-2</v>
      </c>
      <c r="E542" s="2">
        <f t="shared" si="32"/>
        <v>4.6296296296280404E-5</v>
      </c>
      <c r="F542" s="4">
        <f t="shared" si="33"/>
        <v>4</v>
      </c>
      <c r="G542" s="4">
        <f t="shared" si="34"/>
        <v>7264</v>
      </c>
      <c r="H542" s="4">
        <f t="shared" si="35"/>
        <v>7268</v>
      </c>
      <c r="I542" s="1" t="str">
        <f>VLOOKUP(J542,'[1]all-items'!$A$2:$C$300,2,FALSE)</f>
        <v>c</v>
      </c>
      <c r="J542" s="2" t="str">
        <f>VLOOKUP(B542,'[1]p12-items'!$F$2:$I$99,3,FALSE)</f>
        <v>water</v>
      </c>
      <c r="K542" s="4">
        <f>VLOOKUP(B542,'[1]p12-items'!$F$2:$I$99,4,FALSE)</f>
        <v>0</v>
      </c>
      <c r="M542" s="1">
        <v>1</v>
      </c>
    </row>
    <row r="543" spans="1:13" x14ac:dyDescent="0.25">
      <c r="A543" s="1">
        <v>542</v>
      </c>
      <c r="B543" s="1" t="s">
        <v>8</v>
      </c>
      <c r="C543" s="2">
        <v>8.414351851851852E-2</v>
      </c>
      <c r="D543" s="2">
        <v>8.4189814814814815E-2</v>
      </c>
      <c r="E543" s="2">
        <f t="shared" si="32"/>
        <v>4.6296296296294281E-5</v>
      </c>
      <c r="F543" s="4">
        <f t="shared" si="33"/>
        <v>4</v>
      </c>
      <c r="G543" s="4">
        <f t="shared" si="34"/>
        <v>7270</v>
      </c>
      <c r="H543" s="4">
        <f t="shared" si="35"/>
        <v>7274</v>
      </c>
      <c r="I543" s="1" t="str">
        <f>VLOOKUP(J543,'[1]all-items'!$A$2:$C$300,2,FALSE)</f>
        <v>u</v>
      </c>
      <c r="J543" s="2" t="str">
        <f>VLOOKUP(B543,'[1]p12-items'!$F$2:$I$99,3,FALSE)</f>
        <v>towel</v>
      </c>
      <c r="K543" s="4">
        <f>VLOOKUP(B543,'[1]p12-items'!$F$2:$I$99,4,FALSE)</f>
        <v>1</v>
      </c>
      <c r="M543" s="1">
        <v>1</v>
      </c>
    </row>
    <row r="544" spans="1:13" x14ac:dyDescent="0.25">
      <c r="A544" s="1">
        <v>543</v>
      </c>
      <c r="B544" s="1" t="s">
        <v>62</v>
      </c>
      <c r="C544" s="2">
        <v>8.4236111111111109E-2</v>
      </c>
      <c r="D544" s="2">
        <v>8.4305555555555564E-2</v>
      </c>
      <c r="E544" s="2">
        <f t="shared" si="32"/>
        <v>6.94444444444553E-5</v>
      </c>
      <c r="F544" s="4">
        <f t="shared" si="33"/>
        <v>6</v>
      </c>
      <c r="G544" s="4">
        <f t="shared" si="34"/>
        <v>7278</v>
      </c>
      <c r="H544" s="4">
        <f t="shared" si="35"/>
        <v>7284</v>
      </c>
      <c r="I544" s="1" t="str">
        <f>VLOOKUP(J544,'[1]all-items'!$A$2:$C$300,2,FALSE)</f>
        <v>c</v>
      </c>
      <c r="J544" s="2" t="str">
        <f>VLOOKUP(B544,'[1]p12-items'!$F$2:$I$99,3,FALSE)</f>
        <v>chips</v>
      </c>
      <c r="K544" s="4" t="str">
        <f>VLOOKUP(B544,'[1]p12-items'!$F$2:$I$99,4,FALSE)</f>
        <v>tortilla</v>
      </c>
      <c r="M544" s="1">
        <v>1</v>
      </c>
    </row>
    <row r="545" spans="1:13" x14ac:dyDescent="0.25">
      <c r="A545" s="1">
        <v>544</v>
      </c>
      <c r="B545" s="1" t="s">
        <v>149</v>
      </c>
      <c r="C545" s="2">
        <v>8.4606481481481477E-2</v>
      </c>
      <c r="D545" s="2">
        <v>8.4745370370370374E-2</v>
      </c>
      <c r="E545" s="2">
        <f t="shared" si="32"/>
        <v>1.3888888888889672E-4</v>
      </c>
      <c r="F545" s="4">
        <f t="shared" si="33"/>
        <v>12</v>
      </c>
      <c r="G545" s="4">
        <f t="shared" si="34"/>
        <v>7310</v>
      </c>
      <c r="H545" s="4">
        <f t="shared" si="35"/>
        <v>7322</v>
      </c>
      <c r="I545" s="1" t="str">
        <f>VLOOKUP(J545,'[1]all-items'!$A$2:$C$300,2,FALSE)</f>
        <v>u</v>
      </c>
      <c r="J545" s="2" t="str">
        <f>VLOOKUP(B545,'[1]p12-items'!$F$2:$I$99,3,FALSE)</f>
        <v>lid</v>
      </c>
      <c r="K545" s="4" t="str">
        <f>VLOOKUP(B545,'[1]p12-items'!$F$2:$I$99,4,FALSE)</f>
        <v>small</v>
      </c>
      <c r="M545" s="1">
        <v>1</v>
      </c>
    </row>
    <row r="546" spans="1:13" x14ac:dyDescent="0.25">
      <c r="A546" s="1">
        <v>545</v>
      </c>
      <c r="B546" s="1" t="s">
        <v>15</v>
      </c>
      <c r="C546" s="2">
        <v>8.4606481481481477E-2</v>
      </c>
      <c r="D546" s="2">
        <v>8.4745370370370374E-2</v>
      </c>
      <c r="E546" s="2">
        <f t="shared" si="32"/>
        <v>1.3888888888889672E-4</v>
      </c>
      <c r="F546" s="4">
        <f t="shared" si="33"/>
        <v>12</v>
      </c>
      <c r="G546" s="4">
        <f t="shared" si="34"/>
        <v>7310</v>
      </c>
      <c r="H546" s="4">
        <f t="shared" si="35"/>
        <v>7322</v>
      </c>
      <c r="I546" s="1" t="str">
        <f>VLOOKUP(J546,'[1]all-items'!$A$2:$C$300,2,FALSE)</f>
        <v>u</v>
      </c>
      <c r="J546" s="2" t="str">
        <f>VLOOKUP(B546,'[1]p12-items'!$F$2:$I$99,3,FALSE)</f>
        <v>pot</v>
      </c>
      <c r="K546" s="4">
        <f>VLOOKUP(B546,'[1]p12-items'!$F$2:$I$99,4,FALSE)</f>
        <v>0</v>
      </c>
      <c r="M546" s="1">
        <v>1</v>
      </c>
    </row>
    <row r="547" spans="1:13" x14ac:dyDescent="0.25">
      <c r="A547" s="1">
        <v>546</v>
      </c>
      <c r="B547" s="1" t="s">
        <v>47</v>
      </c>
      <c r="C547" s="2">
        <v>8.4629629629629624E-2</v>
      </c>
      <c r="D547" s="2">
        <v>8.4745370370370374E-2</v>
      </c>
      <c r="E547" s="2">
        <f t="shared" si="32"/>
        <v>1.1574074074074958E-4</v>
      </c>
      <c r="F547" s="4">
        <f t="shared" si="33"/>
        <v>10</v>
      </c>
      <c r="G547" s="4">
        <f t="shared" si="34"/>
        <v>7312</v>
      </c>
      <c r="H547" s="4">
        <f t="shared" si="35"/>
        <v>7322</v>
      </c>
      <c r="I547" s="1" t="str">
        <f>VLOOKUP(J547,'[1]all-items'!$A$2:$C$300,2,FALSE)</f>
        <v>c</v>
      </c>
      <c r="J547" s="2" t="str">
        <f>VLOOKUP(B547,'[1]p12-items'!$F$2:$I$99,3,FALSE)</f>
        <v>tortillas</v>
      </c>
      <c r="K547" s="4">
        <f>VLOOKUP(B547,'[1]p12-items'!$F$2:$I$99,4,FALSE)</f>
        <v>1</v>
      </c>
      <c r="M547" s="1">
        <v>1</v>
      </c>
    </row>
    <row r="548" spans="1:13" x14ac:dyDescent="0.25">
      <c r="A548" s="1">
        <v>547</v>
      </c>
      <c r="B548" s="1" t="s">
        <v>15</v>
      </c>
      <c r="C548" s="2">
        <v>8.4976851851851845E-2</v>
      </c>
      <c r="D548" s="2">
        <v>8.5069444444444434E-2</v>
      </c>
      <c r="E548" s="2">
        <f t="shared" si="32"/>
        <v>9.2592592592588563E-5</v>
      </c>
      <c r="F548" s="4">
        <f t="shared" si="33"/>
        <v>8</v>
      </c>
      <c r="G548" s="4">
        <f t="shared" si="34"/>
        <v>7342</v>
      </c>
      <c r="H548" s="4">
        <f t="shared" si="35"/>
        <v>7350</v>
      </c>
      <c r="I548" s="1" t="str">
        <f>VLOOKUP(J548,'[1]all-items'!$A$2:$C$300,2,FALSE)</f>
        <v>u</v>
      </c>
      <c r="J548" s="2" t="str">
        <f>VLOOKUP(B548,'[1]p12-items'!$F$2:$I$99,3,FALSE)</f>
        <v>pot</v>
      </c>
      <c r="K548" s="4">
        <f>VLOOKUP(B548,'[1]p12-items'!$F$2:$I$99,4,FALSE)</f>
        <v>0</v>
      </c>
      <c r="M548" s="1">
        <v>1</v>
      </c>
    </row>
    <row r="549" spans="1:13" x14ac:dyDescent="0.25">
      <c r="A549" s="1">
        <v>548</v>
      </c>
      <c r="B549" s="1" t="s">
        <v>47</v>
      </c>
      <c r="C549" s="2">
        <v>8.4976851851851845E-2</v>
      </c>
      <c r="D549" s="2">
        <v>8.5069444444444434E-2</v>
      </c>
      <c r="E549" s="2">
        <f t="shared" si="32"/>
        <v>9.2592592592588563E-5</v>
      </c>
      <c r="F549" s="4">
        <f t="shared" si="33"/>
        <v>8</v>
      </c>
      <c r="G549" s="4">
        <f t="shared" si="34"/>
        <v>7342</v>
      </c>
      <c r="H549" s="4">
        <f t="shared" si="35"/>
        <v>7350</v>
      </c>
      <c r="I549" s="1" t="str">
        <f>VLOOKUP(J549,'[1]all-items'!$A$2:$C$300,2,FALSE)</f>
        <v>c</v>
      </c>
      <c r="J549" s="2" t="str">
        <f>VLOOKUP(B549,'[1]p12-items'!$F$2:$I$99,3,FALSE)</f>
        <v>tortillas</v>
      </c>
      <c r="K549" s="4">
        <f>VLOOKUP(B549,'[1]p12-items'!$F$2:$I$99,4,FALSE)</f>
        <v>1</v>
      </c>
      <c r="M549" s="1">
        <v>1</v>
      </c>
    </row>
    <row r="550" spans="1:13" x14ac:dyDescent="0.25">
      <c r="A550" s="1">
        <v>549</v>
      </c>
      <c r="B550" s="1" t="s">
        <v>134</v>
      </c>
      <c r="C550" s="2">
        <v>8.5069444444444434E-2</v>
      </c>
      <c r="D550" s="2">
        <v>8.5185185185185183E-2</v>
      </c>
      <c r="E550" s="2">
        <f t="shared" si="32"/>
        <v>1.1574074074074958E-4</v>
      </c>
      <c r="F550" s="4">
        <f t="shared" si="33"/>
        <v>10</v>
      </c>
      <c r="G550" s="4">
        <f t="shared" si="34"/>
        <v>7350</v>
      </c>
      <c r="H550" s="4">
        <f t="shared" si="35"/>
        <v>7360</v>
      </c>
      <c r="I550" s="1" t="str">
        <f>VLOOKUP(J550,'[1]all-items'!$A$2:$C$300,2,FALSE)</f>
        <v>u</v>
      </c>
      <c r="J550" s="2" t="str">
        <f>VLOOKUP(B550,'[1]p12-items'!$F$2:$I$99,3,FALSE)</f>
        <v>pan</v>
      </c>
      <c r="K550" s="4" t="str">
        <f>VLOOKUP(B550,'[1]p12-items'!$F$2:$I$99,4,FALSE)</f>
        <v>small_1</v>
      </c>
      <c r="M550" s="1">
        <v>1</v>
      </c>
    </row>
    <row r="551" spans="1:13" x14ac:dyDescent="0.25">
      <c r="A551" s="1">
        <v>550</v>
      </c>
      <c r="B551" s="1" t="s">
        <v>100</v>
      </c>
      <c r="C551" s="2">
        <v>8.5300925925925919E-2</v>
      </c>
      <c r="D551" s="2">
        <v>8.5509259259259271E-2</v>
      </c>
      <c r="E551" s="2">
        <f t="shared" si="32"/>
        <v>2.0833333333335202E-4</v>
      </c>
      <c r="F551" s="4">
        <f t="shared" si="33"/>
        <v>18</v>
      </c>
      <c r="G551" s="4">
        <f t="shared" si="34"/>
        <v>7370</v>
      </c>
      <c r="H551" s="4">
        <f t="shared" si="35"/>
        <v>7388</v>
      </c>
      <c r="I551" s="1" t="str">
        <f>VLOOKUP(J551,'[1]all-items'!$A$2:$C$300,2,FALSE)</f>
        <v>c</v>
      </c>
      <c r="J551" s="2" t="str">
        <f>VLOOKUP(B551,'[1]p12-items'!$F$2:$I$99,3,FALSE)</f>
        <v>hotSauce</v>
      </c>
      <c r="K551" s="4">
        <f>VLOOKUP(B551,'[1]p12-items'!$F$2:$I$99,4,FALSE)</f>
        <v>0</v>
      </c>
      <c r="M551" s="1">
        <v>1</v>
      </c>
    </row>
    <row r="552" spans="1:13" x14ac:dyDescent="0.25">
      <c r="A552" s="1">
        <v>551</v>
      </c>
      <c r="B552" s="1" t="s">
        <v>133</v>
      </c>
      <c r="C552" s="2">
        <v>8.5625000000000007E-2</v>
      </c>
      <c r="D552" s="2">
        <v>8.5856481481481492E-2</v>
      </c>
      <c r="E552" s="2">
        <f t="shared" si="32"/>
        <v>2.3148148148148529E-4</v>
      </c>
      <c r="F552" s="4">
        <f t="shared" si="33"/>
        <v>20</v>
      </c>
      <c r="G552" s="4">
        <f t="shared" si="34"/>
        <v>7398</v>
      </c>
      <c r="H552" s="4">
        <f t="shared" si="35"/>
        <v>7418</v>
      </c>
      <c r="I552" s="1" t="str">
        <f>VLOOKUP(J552,'[1]all-items'!$A$2:$C$300,2,FALSE)</f>
        <v>u</v>
      </c>
      <c r="J552" s="2" t="str">
        <f>VLOOKUP(B552,'[1]p12-items'!$F$2:$I$99,3,FALSE)</f>
        <v>cookingSpoon</v>
      </c>
      <c r="K552" s="4">
        <f>VLOOKUP(B552,'[1]p12-items'!$F$2:$I$99,4,FALSE)</f>
        <v>0</v>
      </c>
      <c r="M552" s="1">
        <v>1</v>
      </c>
    </row>
    <row r="553" spans="1:13" x14ac:dyDescent="0.25">
      <c r="A553" s="1">
        <v>552</v>
      </c>
      <c r="B553" s="1" t="s">
        <v>21</v>
      </c>
      <c r="C553" s="2">
        <v>8.5671296296296287E-2</v>
      </c>
      <c r="D553" s="2">
        <v>8.5856481481481492E-2</v>
      </c>
      <c r="E553" s="2">
        <f t="shared" si="32"/>
        <v>1.8518518518520488E-4</v>
      </c>
      <c r="F553" s="4">
        <f t="shared" si="33"/>
        <v>16</v>
      </c>
      <c r="G553" s="4">
        <f t="shared" si="34"/>
        <v>7402</v>
      </c>
      <c r="H553" s="4">
        <f t="shared" si="35"/>
        <v>7418</v>
      </c>
      <c r="I553" s="1" t="str">
        <f>VLOOKUP(J553,'[1]all-items'!$A$2:$C$300,2,FALSE)</f>
        <v>c</v>
      </c>
      <c r="J553" s="2" t="str">
        <f>VLOOKUP(B553,'[1]p12-items'!$F$2:$I$99,3,FALSE)</f>
        <v>food</v>
      </c>
      <c r="K553" s="4">
        <f>VLOOKUP(B553,'[1]p12-items'!$F$2:$I$99,4,FALSE)</f>
        <v>0</v>
      </c>
      <c r="M553" s="1">
        <v>1</v>
      </c>
    </row>
    <row r="554" spans="1:13" x14ac:dyDescent="0.25">
      <c r="A554" s="1">
        <v>553</v>
      </c>
      <c r="B554" s="1" t="s">
        <v>135</v>
      </c>
      <c r="C554" s="2">
        <v>8.5671296296296287E-2</v>
      </c>
      <c r="D554" s="2">
        <v>8.5810185185185184E-2</v>
      </c>
      <c r="E554" s="2">
        <f t="shared" si="32"/>
        <v>1.3888888888889672E-4</v>
      </c>
      <c r="F554" s="4">
        <f t="shared" si="33"/>
        <v>12</v>
      </c>
      <c r="G554" s="4">
        <f t="shared" si="34"/>
        <v>7402</v>
      </c>
      <c r="H554" s="4">
        <f t="shared" si="35"/>
        <v>7414</v>
      </c>
      <c r="I554" s="1" t="str">
        <f>VLOOKUP(J554,'[1]all-items'!$A$2:$C$300,2,FALSE)</f>
        <v>u</v>
      </c>
      <c r="J554" s="2" t="str">
        <f>VLOOKUP(B554,'[1]p12-items'!$F$2:$I$99,3,FALSE)</f>
        <v>pan</v>
      </c>
      <c r="K554" s="4" t="str">
        <f>VLOOKUP(B554,'[1]p12-items'!$F$2:$I$99,4,FALSE)</f>
        <v>small_2</v>
      </c>
      <c r="M554" s="1">
        <v>1</v>
      </c>
    </row>
    <row r="555" spans="1:13" x14ac:dyDescent="0.25">
      <c r="A555" s="1">
        <v>554</v>
      </c>
      <c r="B555" s="1" t="s">
        <v>129</v>
      </c>
      <c r="C555" s="2">
        <v>8.5810185185185184E-2</v>
      </c>
      <c r="D555" s="2">
        <v>8.5856481481481492E-2</v>
      </c>
      <c r="E555" s="2">
        <f t="shared" si="32"/>
        <v>4.6296296296308159E-5</v>
      </c>
      <c r="F555" s="4">
        <f t="shared" si="33"/>
        <v>4</v>
      </c>
      <c r="G555" s="4">
        <f t="shared" si="34"/>
        <v>7414</v>
      </c>
      <c r="H555" s="4">
        <f t="shared" si="35"/>
        <v>7418</v>
      </c>
      <c r="I555" s="1" t="str">
        <f>VLOOKUP(J555,'[1]all-items'!$A$2:$C$300,2,FALSE)</f>
        <v>u</v>
      </c>
      <c r="J555" s="2" t="str">
        <f>VLOOKUP(B555,'[1]p12-items'!$F$2:$I$99,3,FALSE)</f>
        <v>plate</v>
      </c>
      <c r="K555" s="4" t="str">
        <f>VLOOKUP(B555,'[1]p12-items'!$F$2:$I$99,4,FALSE)</f>
        <v>large_1</v>
      </c>
      <c r="M555" s="1">
        <v>1</v>
      </c>
    </row>
    <row r="556" spans="1:13" x14ac:dyDescent="0.25">
      <c r="A556" s="1">
        <v>555</v>
      </c>
      <c r="B556" s="1" t="s">
        <v>150</v>
      </c>
      <c r="C556" s="2">
        <v>8.5856481481481492E-2</v>
      </c>
      <c r="D556" s="2">
        <v>8.5925925925925919E-2</v>
      </c>
      <c r="E556" s="2">
        <f t="shared" si="32"/>
        <v>6.9444444444427544E-5</v>
      </c>
      <c r="F556" s="4">
        <f t="shared" si="33"/>
        <v>6</v>
      </c>
      <c r="G556" s="4">
        <f t="shared" si="34"/>
        <v>7418</v>
      </c>
      <c r="H556" s="4">
        <f t="shared" si="35"/>
        <v>7424</v>
      </c>
      <c r="I556" s="1" t="str">
        <f>VLOOKUP(J556,'[1]all-items'!$A$2:$C$300,2,FALSE)</f>
        <v>u</v>
      </c>
      <c r="J556" s="2" t="str">
        <f>VLOOKUP(B556,'[1]p12-items'!$F$2:$I$99,3,FALSE)</f>
        <v>plate</v>
      </c>
      <c r="K556" s="4" t="str">
        <f>VLOOKUP(B556,'[1]p12-items'!$F$2:$I$99,4,FALSE)</f>
        <v>large_3</v>
      </c>
      <c r="M556" s="1">
        <v>1</v>
      </c>
    </row>
    <row r="557" spans="1:13" x14ac:dyDescent="0.25">
      <c r="A557" s="1">
        <v>556</v>
      </c>
      <c r="B557" s="1" t="s">
        <v>149</v>
      </c>
      <c r="C557" s="2">
        <v>8.5925925925925919E-2</v>
      </c>
      <c r="D557" s="2">
        <v>8.5949074074074081E-2</v>
      </c>
      <c r="E557" s="2">
        <f t="shared" si="32"/>
        <v>2.3148148148161019E-5</v>
      </c>
      <c r="F557" s="4">
        <f t="shared" si="33"/>
        <v>2</v>
      </c>
      <c r="G557" s="4">
        <f t="shared" si="34"/>
        <v>7424</v>
      </c>
      <c r="H557" s="4">
        <f t="shared" si="35"/>
        <v>7426</v>
      </c>
      <c r="I557" s="1" t="str">
        <f>VLOOKUP(J557,'[1]all-items'!$A$2:$C$300,2,FALSE)</f>
        <v>u</v>
      </c>
      <c r="J557" s="2" t="str">
        <f>VLOOKUP(B557,'[1]p12-items'!$F$2:$I$99,3,FALSE)</f>
        <v>lid</v>
      </c>
      <c r="K557" s="4" t="str">
        <f>VLOOKUP(B557,'[1]p12-items'!$F$2:$I$99,4,FALSE)</f>
        <v>small</v>
      </c>
      <c r="M557" s="1">
        <v>1</v>
      </c>
    </row>
    <row r="558" spans="1:13" x14ac:dyDescent="0.25">
      <c r="A558" s="1">
        <v>557</v>
      </c>
      <c r="B558" s="1" t="s">
        <v>112</v>
      </c>
      <c r="C558" s="2">
        <v>8.5949074074074081E-2</v>
      </c>
      <c r="D558" s="2">
        <v>8.6296296296296301E-2</v>
      </c>
      <c r="E558" s="2">
        <f t="shared" si="32"/>
        <v>3.4722222222222099E-4</v>
      </c>
      <c r="F558" s="4">
        <f t="shared" si="33"/>
        <v>30</v>
      </c>
      <c r="G558" s="4">
        <f t="shared" si="34"/>
        <v>7426</v>
      </c>
      <c r="H558" s="4">
        <f t="shared" si="35"/>
        <v>7456</v>
      </c>
      <c r="I558" s="1" t="str">
        <f>VLOOKUP(J558,'[1]all-items'!$A$2:$C$300,2,FALSE)</f>
        <v>u</v>
      </c>
      <c r="J558" s="2" t="str">
        <f>VLOOKUP(B558,'[1]p12-items'!$F$2:$I$99,3,FALSE)</f>
        <v>cookingSpoon</v>
      </c>
      <c r="K558" s="4" t="str">
        <f>VLOOKUP(B558,'[1]p12-items'!$F$2:$I$99,4,FALSE)</f>
        <v>w_1</v>
      </c>
      <c r="M558" s="1">
        <v>1</v>
      </c>
    </row>
    <row r="559" spans="1:13" x14ac:dyDescent="0.25">
      <c r="A559" s="1">
        <v>558</v>
      </c>
      <c r="B559" s="1" t="s">
        <v>21</v>
      </c>
      <c r="C559" s="2">
        <v>8.5972222222222228E-2</v>
      </c>
      <c r="D559" s="2">
        <v>8.6296296296296301E-2</v>
      </c>
      <c r="E559" s="2">
        <f t="shared" si="32"/>
        <v>3.2407407407407385E-4</v>
      </c>
      <c r="F559" s="4">
        <f t="shared" si="33"/>
        <v>28</v>
      </c>
      <c r="G559" s="4">
        <f t="shared" si="34"/>
        <v>7428</v>
      </c>
      <c r="H559" s="4">
        <f t="shared" si="35"/>
        <v>7456</v>
      </c>
      <c r="I559" s="1" t="str">
        <f>VLOOKUP(J559,'[1]all-items'!$A$2:$C$300,2,FALSE)</f>
        <v>c</v>
      </c>
      <c r="J559" s="2" t="str">
        <f>VLOOKUP(B559,'[1]p12-items'!$F$2:$I$99,3,FALSE)</f>
        <v>food</v>
      </c>
      <c r="K559" s="4">
        <f>VLOOKUP(B559,'[1]p12-items'!$F$2:$I$99,4,FALSE)</f>
        <v>0</v>
      </c>
      <c r="M559" s="1">
        <v>1</v>
      </c>
    </row>
    <row r="560" spans="1:13" x14ac:dyDescent="0.25">
      <c r="A560" s="1">
        <v>559</v>
      </c>
      <c r="B560" s="1" t="s">
        <v>2</v>
      </c>
      <c r="C560" s="2">
        <v>8.5972222222222228E-2</v>
      </c>
      <c r="D560" s="2">
        <v>8.6296296296296301E-2</v>
      </c>
      <c r="E560" s="2">
        <f t="shared" si="32"/>
        <v>3.2407407407407385E-4</v>
      </c>
      <c r="F560" s="4">
        <f t="shared" si="33"/>
        <v>28</v>
      </c>
      <c r="G560" s="4">
        <f t="shared" si="34"/>
        <v>7428</v>
      </c>
      <c r="H560" s="4">
        <f t="shared" si="35"/>
        <v>7456</v>
      </c>
      <c r="I560" s="1" t="str">
        <f>VLOOKUP(J560,'[1]all-items'!$A$2:$C$300,2,FALSE)</f>
        <v>u</v>
      </c>
      <c r="J560" s="2" t="str">
        <f>VLOOKUP(B560,'[1]p12-items'!$F$2:$I$99,3,FALSE)</f>
        <v>pan</v>
      </c>
      <c r="K560" s="4">
        <f>VLOOKUP(B560,'[1]p12-items'!$F$2:$I$99,4,FALSE)</f>
        <v>1</v>
      </c>
      <c r="M560" s="1">
        <v>1</v>
      </c>
    </row>
    <row r="561" spans="1:13" x14ac:dyDescent="0.25">
      <c r="A561" s="1">
        <v>560</v>
      </c>
      <c r="B561" s="1" t="s">
        <v>139</v>
      </c>
      <c r="C561" s="2">
        <v>8.6342592592592596E-2</v>
      </c>
      <c r="D561" s="2">
        <v>8.6365740740740729E-2</v>
      </c>
      <c r="E561" s="2">
        <f t="shared" si="32"/>
        <v>2.3148148148133263E-5</v>
      </c>
      <c r="F561" s="4">
        <f t="shared" si="33"/>
        <v>2</v>
      </c>
      <c r="G561" s="4">
        <f t="shared" si="34"/>
        <v>7460</v>
      </c>
      <c r="H561" s="4">
        <f t="shared" si="35"/>
        <v>7462</v>
      </c>
      <c r="I561" s="1" t="str">
        <f>VLOOKUP(J561,'[1]all-items'!$A$2:$C$300,2,FALSE)</f>
        <v>e</v>
      </c>
      <c r="J561" s="2" t="str">
        <f>VLOOKUP(B561,'[1]p12-items'!$F$2:$I$99,3,FALSE)</f>
        <v>cpB</v>
      </c>
      <c r="K561" s="4" t="str">
        <f>VLOOKUP(B561,'[1]p12-items'!$F$2:$I$99,4,FALSE)</f>
        <v>b_ot_2</v>
      </c>
      <c r="L561" s="1" t="s">
        <v>139</v>
      </c>
      <c r="M561" s="1">
        <v>1</v>
      </c>
    </row>
    <row r="562" spans="1:13" x14ac:dyDescent="0.25">
      <c r="A562" s="1">
        <v>561</v>
      </c>
      <c r="B562" s="1" t="s">
        <v>151</v>
      </c>
      <c r="C562" s="2">
        <v>8.6365740740740729E-2</v>
      </c>
      <c r="D562" s="2">
        <v>8.6412037037037037E-2</v>
      </c>
      <c r="E562" s="2">
        <f t="shared" si="32"/>
        <v>4.6296296296308159E-5</v>
      </c>
      <c r="F562" s="4">
        <f t="shared" si="33"/>
        <v>4</v>
      </c>
      <c r="G562" s="4">
        <f t="shared" si="34"/>
        <v>7462</v>
      </c>
      <c r="H562" s="4">
        <f t="shared" si="35"/>
        <v>7466</v>
      </c>
      <c r="I562" s="1" t="str">
        <f>VLOOKUP(J562,'[1]all-items'!$A$2:$C$300,2,FALSE)</f>
        <v>u</v>
      </c>
      <c r="J562" s="2" t="str">
        <f>VLOOKUP(B562,'[1]p12-items'!$F$2:$I$99,3,FALSE)</f>
        <v>holder</v>
      </c>
      <c r="K562" s="4" t="str">
        <f>VLOOKUP(B562,'[1]p12-items'!$F$2:$I$99,4,FALSE)</f>
        <v>plate</v>
      </c>
      <c r="M562" s="1">
        <v>1</v>
      </c>
    </row>
    <row r="563" spans="1:13" x14ac:dyDescent="0.25">
      <c r="A563" s="1">
        <v>562</v>
      </c>
      <c r="B563" s="1" t="s">
        <v>134</v>
      </c>
      <c r="C563" s="2">
        <v>8.6481481481481479E-2</v>
      </c>
      <c r="D563" s="2">
        <v>8.6527777777777773E-2</v>
      </c>
      <c r="E563" s="2">
        <f t="shared" si="32"/>
        <v>4.6296296296294281E-5</v>
      </c>
      <c r="F563" s="4">
        <f t="shared" si="33"/>
        <v>4</v>
      </c>
      <c r="G563" s="4">
        <f t="shared" si="34"/>
        <v>7472</v>
      </c>
      <c r="H563" s="4">
        <f t="shared" si="35"/>
        <v>7476</v>
      </c>
      <c r="I563" s="1" t="str">
        <f>VLOOKUP(J563,'[1]all-items'!$A$2:$C$300,2,FALSE)</f>
        <v>u</v>
      </c>
      <c r="J563" s="2" t="str">
        <f>VLOOKUP(B563,'[1]p12-items'!$F$2:$I$99,3,FALSE)</f>
        <v>pan</v>
      </c>
      <c r="K563" s="4" t="str">
        <f>VLOOKUP(B563,'[1]p12-items'!$F$2:$I$99,4,FALSE)</f>
        <v>small_1</v>
      </c>
      <c r="M563" s="1">
        <v>1</v>
      </c>
    </row>
    <row r="564" spans="1:13" x14ac:dyDescent="0.25">
      <c r="A564" s="1">
        <v>563</v>
      </c>
      <c r="B564" s="1" t="s">
        <v>117</v>
      </c>
      <c r="C564" s="2">
        <v>8.6550925925925934E-2</v>
      </c>
      <c r="D564" s="2">
        <v>8.6574074074074081E-2</v>
      </c>
      <c r="E564" s="2">
        <f t="shared" si="32"/>
        <v>2.3148148148147141E-5</v>
      </c>
      <c r="F564" s="4">
        <f t="shared" si="33"/>
        <v>2</v>
      </c>
      <c r="G564" s="4">
        <f t="shared" si="34"/>
        <v>7478</v>
      </c>
      <c r="H564" s="4">
        <f t="shared" si="35"/>
        <v>7480</v>
      </c>
      <c r="I564" s="1" t="str">
        <f>VLOOKUP(J564,'[1]all-items'!$A$2:$C$300,2,FALSE)</f>
        <v>u</v>
      </c>
      <c r="J564" s="2" t="str">
        <f>VLOOKUP(B564,'[1]p12-items'!$F$2:$I$99,3,FALSE)</f>
        <v>bowl</v>
      </c>
      <c r="K564" s="4" t="str">
        <f>VLOOKUP(B564,'[1]p12-items'!$F$2:$I$99,4,FALSE)</f>
        <v>green_2</v>
      </c>
      <c r="M564" s="1">
        <v>1</v>
      </c>
    </row>
    <row r="565" spans="1:13" x14ac:dyDescent="0.25">
      <c r="A565" s="1">
        <v>564</v>
      </c>
      <c r="B565" s="1" t="s">
        <v>119</v>
      </c>
      <c r="C565" s="2">
        <v>8.6643518518518522E-2</v>
      </c>
      <c r="D565" s="2">
        <v>8.671296296296295E-2</v>
      </c>
      <c r="E565" s="2">
        <f t="shared" si="32"/>
        <v>6.9444444444427544E-5</v>
      </c>
      <c r="F565" s="4">
        <f t="shared" si="33"/>
        <v>6</v>
      </c>
      <c r="G565" s="4">
        <f t="shared" si="34"/>
        <v>7486</v>
      </c>
      <c r="H565" s="4">
        <f t="shared" si="35"/>
        <v>7492</v>
      </c>
      <c r="I565" s="1" t="str">
        <f>VLOOKUP(J565,'[1]all-items'!$A$2:$C$300,2,FALSE)</f>
        <v>u</v>
      </c>
      <c r="J565" s="2" t="str">
        <f>VLOOKUP(B565,'[1]p12-items'!$F$2:$I$99,3,FALSE)</f>
        <v>plate</v>
      </c>
      <c r="K565" s="4">
        <f>VLOOKUP(B565,'[1]p12-items'!$F$2:$I$99,4,FALSE)</f>
        <v>2</v>
      </c>
      <c r="M565" s="1">
        <v>1</v>
      </c>
    </row>
    <row r="566" spans="1:13" x14ac:dyDescent="0.25">
      <c r="A566" s="1">
        <v>565</v>
      </c>
      <c r="B566" s="1" t="s">
        <v>130</v>
      </c>
      <c r="C566" s="2">
        <v>8.6643518518518522E-2</v>
      </c>
      <c r="D566" s="2">
        <v>8.6736111111111111E-2</v>
      </c>
      <c r="E566" s="2">
        <f t="shared" si="32"/>
        <v>9.2592592592588563E-5</v>
      </c>
      <c r="F566" s="4">
        <f t="shared" si="33"/>
        <v>8</v>
      </c>
      <c r="G566" s="4">
        <f t="shared" si="34"/>
        <v>7486</v>
      </c>
      <c r="H566" s="4">
        <f t="shared" si="35"/>
        <v>7494</v>
      </c>
      <c r="I566" s="1" t="str">
        <f>VLOOKUP(J566,'[1]all-items'!$A$2:$C$300,2,FALSE)</f>
        <v>u</v>
      </c>
      <c r="J566" s="2" t="str">
        <f>VLOOKUP(B566,'[1]p12-items'!$F$2:$I$99,3,FALSE)</f>
        <v>plate</v>
      </c>
      <c r="K566" s="4">
        <f>VLOOKUP(B566,'[1]p12-items'!$F$2:$I$99,4,FALSE)</f>
        <v>3</v>
      </c>
      <c r="M566" s="1">
        <v>1</v>
      </c>
    </row>
    <row r="567" spans="1:13" x14ac:dyDescent="0.25">
      <c r="A567" s="1">
        <v>566</v>
      </c>
      <c r="B567" s="1" t="s">
        <v>152</v>
      </c>
      <c r="C567" s="2">
        <v>8.6759259259259258E-2</v>
      </c>
      <c r="D567" s="2">
        <v>8.6805555555555566E-2</v>
      </c>
      <c r="E567" s="2">
        <f t="shared" si="32"/>
        <v>4.6296296296308159E-5</v>
      </c>
      <c r="F567" s="4">
        <f t="shared" si="33"/>
        <v>4</v>
      </c>
      <c r="G567" s="4">
        <f t="shared" si="34"/>
        <v>7496</v>
      </c>
      <c r="H567" s="4">
        <f t="shared" si="35"/>
        <v>7500</v>
      </c>
      <c r="I567" s="1" t="str">
        <f>VLOOKUP(J567,'[1]all-items'!$A$2:$C$300,2,FALSE)</f>
        <v>u</v>
      </c>
      <c r="J567" s="2" t="str">
        <f>VLOOKUP(B567,'[1]p12-items'!$F$2:$I$99,3,FALSE)</f>
        <v>cutlery</v>
      </c>
      <c r="K567" s="4">
        <f>VLOOKUP(B567,'[1]p12-items'!$F$2:$I$99,4,FALSE)</f>
        <v>0</v>
      </c>
      <c r="M567" s="1">
        <v>1</v>
      </c>
    </row>
    <row r="568" spans="1:13" x14ac:dyDescent="0.25">
      <c r="A568" s="1">
        <v>567</v>
      </c>
      <c r="B568" s="1" t="s">
        <v>120</v>
      </c>
      <c r="C568" s="2">
        <v>8.6759259259259258E-2</v>
      </c>
      <c r="D568" s="2">
        <v>8.6782407407407405E-2</v>
      </c>
      <c r="E568" s="2">
        <f t="shared" si="32"/>
        <v>2.3148148148147141E-5</v>
      </c>
      <c r="F568" s="4">
        <f t="shared" si="33"/>
        <v>2</v>
      </c>
      <c r="G568" s="4">
        <f t="shared" si="34"/>
        <v>7496</v>
      </c>
      <c r="H568" s="4">
        <f t="shared" si="35"/>
        <v>7498</v>
      </c>
      <c r="I568" s="1" t="str">
        <f>VLOOKUP(J568,'[1]all-items'!$A$2:$C$300,2,FALSE)</f>
        <v>u</v>
      </c>
      <c r="J568" s="2" t="str">
        <f>VLOOKUP(B568,'[1]p12-items'!$F$2:$I$99,3,FALSE)</f>
        <v>container</v>
      </c>
      <c r="K568" s="4" t="str">
        <f>VLOOKUP(B568,'[1]p12-items'!$F$2:$I$99,4,FALSE)</f>
        <v>plastic</v>
      </c>
      <c r="M568" s="1">
        <v>1</v>
      </c>
    </row>
    <row r="569" spans="1:13" x14ac:dyDescent="0.25">
      <c r="A569" s="1">
        <v>568</v>
      </c>
      <c r="B569" s="1" t="s">
        <v>6</v>
      </c>
      <c r="C569" s="2">
        <v>8.6967592592592582E-2</v>
      </c>
      <c r="D569" s="2">
        <v>8.7060185185185171E-2</v>
      </c>
      <c r="E569" s="2">
        <f t="shared" si="32"/>
        <v>9.2592592592588563E-5</v>
      </c>
      <c r="F569" s="4">
        <f t="shared" si="33"/>
        <v>8</v>
      </c>
      <c r="G569" s="4">
        <f t="shared" si="34"/>
        <v>7514</v>
      </c>
      <c r="H569" s="4">
        <f t="shared" si="35"/>
        <v>7522</v>
      </c>
      <c r="I569" s="1" t="str">
        <f>VLOOKUP(J569,'[1]all-items'!$A$2:$C$300,2,FALSE)</f>
        <v>e</v>
      </c>
      <c r="J569" s="2" t="str">
        <f>VLOOKUP(B569,'[1]p12-items'!$F$2:$I$99,3,FALSE)</f>
        <v>fridge</v>
      </c>
      <c r="K569" s="4">
        <f>VLOOKUP(B569,'[1]p12-items'!$F$2:$I$99,4,FALSE)</f>
        <v>0</v>
      </c>
      <c r="M569" s="1">
        <v>1</v>
      </c>
    </row>
    <row r="570" spans="1:13" x14ac:dyDescent="0.25">
      <c r="A570" s="1">
        <v>569</v>
      </c>
      <c r="B570" s="1" t="s">
        <v>153</v>
      </c>
      <c r="C570" s="2">
        <v>8.6990740740740743E-2</v>
      </c>
      <c r="D570" s="2">
        <v>8.7083333333333332E-2</v>
      </c>
      <c r="E570" s="2">
        <f t="shared" si="32"/>
        <v>9.2592592592588563E-5</v>
      </c>
      <c r="F570" s="4">
        <f t="shared" si="33"/>
        <v>8</v>
      </c>
      <c r="G570" s="4">
        <f t="shared" si="34"/>
        <v>7516</v>
      </c>
      <c r="H570" s="4">
        <f t="shared" si="35"/>
        <v>7524</v>
      </c>
      <c r="I570" s="1" t="str">
        <f>VLOOKUP(J570,'[1]all-items'!$A$2:$C$300,2,FALSE)</f>
        <v>c</v>
      </c>
      <c r="J570" s="2" t="str">
        <f>VLOOKUP(B570,'[1]p12-items'!$F$2:$I$99,3,FALSE)</f>
        <v>soda</v>
      </c>
      <c r="K570" s="4">
        <f>VLOOKUP(B570,'[1]p12-items'!$F$2:$I$99,4,FALSE)</f>
        <v>0</v>
      </c>
      <c r="M570" s="1">
        <v>1</v>
      </c>
    </row>
    <row r="571" spans="1:13" x14ac:dyDescent="0.25">
      <c r="A571" s="1">
        <v>570</v>
      </c>
      <c r="B571" s="1" t="s">
        <v>15</v>
      </c>
      <c r="C571" s="2">
        <v>8.7083333333333332E-2</v>
      </c>
      <c r="D571" s="2">
        <v>8.7222222222222215E-2</v>
      </c>
      <c r="E571" s="2">
        <f t="shared" si="32"/>
        <v>1.3888888888888284E-4</v>
      </c>
      <c r="F571" s="4">
        <f t="shared" si="33"/>
        <v>12</v>
      </c>
      <c r="G571" s="4">
        <f t="shared" si="34"/>
        <v>7524</v>
      </c>
      <c r="H571" s="4">
        <f t="shared" si="35"/>
        <v>7536</v>
      </c>
      <c r="I571" s="1" t="str">
        <f>VLOOKUP(J571,'[1]all-items'!$A$2:$C$300,2,FALSE)</f>
        <v>u</v>
      </c>
      <c r="J571" s="2" t="str">
        <f>VLOOKUP(B571,'[1]p12-items'!$F$2:$I$99,3,FALSE)</f>
        <v>pot</v>
      </c>
      <c r="K571" s="4">
        <f>VLOOKUP(B571,'[1]p12-items'!$F$2:$I$99,4,FALSE)</f>
        <v>0</v>
      </c>
      <c r="M571" s="1">
        <v>1</v>
      </c>
    </row>
    <row r="572" spans="1:13" x14ac:dyDescent="0.25">
      <c r="A572" s="1">
        <v>571</v>
      </c>
      <c r="B572" s="1" t="s">
        <v>47</v>
      </c>
      <c r="C572" s="2">
        <v>8.7083333333333332E-2</v>
      </c>
      <c r="D572" s="2">
        <v>8.740740740740742E-2</v>
      </c>
      <c r="E572" s="2">
        <f t="shared" si="32"/>
        <v>3.2407407407408773E-4</v>
      </c>
      <c r="F572" s="4">
        <f t="shared" si="33"/>
        <v>28</v>
      </c>
      <c r="G572" s="4">
        <f t="shared" si="34"/>
        <v>7524</v>
      </c>
      <c r="H572" s="4">
        <f t="shared" si="35"/>
        <v>7552</v>
      </c>
      <c r="I572" s="1" t="str">
        <f>VLOOKUP(J572,'[1]all-items'!$A$2:$C$300,2,FALSE)</f>
        <v>c</v>
      </c>
      <c r="J572" s="2" t="str">
        <f>VLOOKUP(B572,'[1]p12-items'!$F$2:$I$99,3,FALSE)</f>
        <v>tortillas</v>
      </c>
      <c r="K572" s="4">
        <f>VLOOKUP(B572,'[1]p12-items'!$F$2:$I$99,4,FALSE)</f>
        <v>1</v>
      </c>
      <c r="M572" s="1">
        <v>1</v>
      </c>
    </row>
    <row r="573" spans="1:13" x14ac:dyDescent="0.25">
      <c r="A573" s="1">
        <v>572</v>
      </c>
      <c r="B573" s="1" t="s">
        <v>139</v>
      </c>
      <c r="C573" s="2">
        <v>8.729166666666667E-2</v>
      </c>
      <c r="D573" s="2">
        <v>8.740740740740742E-2</v>
      </c>
      <c r="E573" s="2">
        <f t="shared" si="32"/>
        <v>1.1574074074074958E-4</v>
      </c>
      <c r="F573" s="4">
        <f t="shared" si="33"/>
        <v>10</v>
      </c>
      <c r="G573" s="4">
        <f t="shared" si="34"/>
        <v>7542</v>
      </c>
      <c r="H573" s="4">
        <f t="shared" si="35"/>
        <v>7552</v>
      </c>
      <c r="I573" s="1" t="str">
        <f>VLOOKUP(J573,'[1]all-items'!$A$2:$C$300,2,FALSE)</f>
        <v>e</v>
      </c>
      <c r="J573" s="2" t="str">
        <f>VLOOKUP(B573,'[1]p12-items'!$F$2:$I$99,3,FALSE)</f>
        <v>cpB</v>
      </c>
      <c r="K573" s="4" t="str">
        <f>VLOOKUP(B573,'[1]p12-items'!$F$2:$I$99,4,FALSE)</f>
        <v>b_ot_2</v>
      </c>
      <c r="M573" s="1">
        <v>1</v>
      </c>
    </row>
    <row r="574" spans="1:13" x14ac:dyDescent="0.25">
      <c r="A574" s="1">
        <v>573</v>
      </c>
      <c r="B574" s="1" t="s">
        <v>154</v>
      </c>
      <c r="C574" s="2">
        <v>8.7337962962962964E-2</v>
      </c>
      <c r="D574" s="2">
        <v>8.7546296296296289E-2</v>
      </c>
      <c r="E574" s="2">
        <f t="shared" si="32"/>
        <v>2.0833333333332427E-4</v>
      </c>
      <c r="F574" s="4">
        <f t="shared" si="33"/>
        <v>18</v>
      </c>
      <c r="G574" s="4">
        <f t="shared" si="34"/>
        <v>7546</v>
      </c>
      <c r="H574" s="4">
        <f t="shared" si="35"/>
        <v>7564</v>
      </c>
      <c r="I574" s="1" t="str">
        <f>VLOOKUP(J574,'[1]all-items'!$A$2:$C$300,2,FALSE)</f>
        <v>u</v>
      </c>
      <c r="J574" s="2" t="str">
        <f>VLOOKUP(B574,'[1]p12-items'!$F$2:$I$99,3,FALSE)</f>
        <v>towel</v>
      </c>
      <c r="K574" s="4">
        <f>VLOOKUP(B574,'[1]p12-items'!$F$2:$I$99,4,FALSE)</f>
        <v>2</v>
      </c>
      <c r="M574" s="1">
        <v>1</v>
      </c>
    </row>
    <row r="575" spans="1:13" x14ac:dyDescent="0.25">
      <c r="A575" s="1">
        <v>574</v>
      </c>
      <c r="B575" s="1" t="s">
        <v>4</v>
      </c>
      <c r="C575" s="2">
        <v>8.7430555555555553E-2</v>
      </c>
      <c r="D575" s="2">
        <v>8.74537037037037E-2</v>
      </c>
      <c r="E575" s="2">
        <f t="shared" si="32"/>
        <v>2.3148148148147141E-5</v>
      </c>
      <c r="F575" s="4">
        <f t="shared" si="33"/>
        <v>2</v>
      </c>
      <c r="G575" s="4">
        <f t="shared" si="34"/>
        <v>7554</v>
      </c>
      <c r="H575" s="4">
        <f t="shared" si="35"/>
        <v>7556</v>
      </c>
      <c r="I575" s="1" t="str">
        <f>VLOOKUP(J575,'[1]all-items'!$A$2:$C$300,2,FALSE)</f>
        <v>e</v>
      </c>
      <c r="J575" s="2" t="str">
        <f>VLOOKUP(B575,'[1]p12-items'!$F$2:$I$99,3,FALSE)</f>
        <v>stove</v>
      </c>
      <c r="K575" s="4">
        <f>VLOOKUP(B575,'[1]p12-items'!$F$2:$I$99,4,FALSE)</f>
        <v>0</v>
      </c>
      <c r="M575" s="1">
        <v>1</v>
      </c>
    </row>
    <row r="739" ht="14.25" customHeight="1" x14ac:dyDescent="0.25"/>
  </sheetData>
  <sortState ref="A2:M739">
    <sortCondition ref="G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p12-reg</vt:lpstr>
      <vt:lpstr>p12-new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2020-05-13T09:45:39Z</dcterms:modified>
</cp:coreProperties>
</file>