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Gustavo\Java\Senai\aula14\Vendas1\src\padrao\"/>
    </mc:Choice>
  </mc:AlternateContent>
  <xr:revisionPtr revIDLastSave="0" documentId="8_{48D66AAC-2EE0-4592-B12C-907D5652F88A}" xr6:coauthVersionLast="43" xr6:coauthVersionMax="43" xr10:uidLastSave="{00000000-0000-0000-0000-000000000000}"/>
  <bookViews>
    <workbookView xWindow="-120" yWindow="-120" windowWidth="29040" windowHeight="15840" xr2:uid="{2E290B7E-4D98-4C31-92BA-697C123DE1F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1" l="1"/>
  <c r="F14" i="1"/>
  <c r="E15" i="1"/>
  <c r="E14" i="1"/>
  <c r="D15" i="1"/>
  <c r="D14" i="1"/>
  <c r="C14" i="1"/>
  <c r="B14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<sst xmlns="http://schemas.openxmlformats.org/spreadsheetml/2006/main" count="95" uniqueCount="19">
  <si>
    <t>Produto</t>
  </si>
  <si>
    <t>Quantidade</t>
  </si>
  <si>
    <t>Preço</t>
  </si>
  <si>
    <t>Subtotal</t>
  </si>
  <si>
    <t>Alicate</t>
  </si>
  <si>
    <t>Martelo</t>
  </si>
  <si>
    <t>Serrote</t>
  </si>
  <si>
    <t>Turquesa</t>
  </si>
  <si>
    <t>Chave Fenda</t>
  </si>
  <si>
    <t>Chave Boca</t>
  </si>
  <si>
    <t>Chave Philips</t>
  </si>
  <si>
    <t>Furadeira</t>
  </si>
  <si>
    <t>Lixadeira</t>
  </si>
  <si>
    <t>Serra Marmore</t>
  </si>
  <si>
    <t>Total</t>
  </si>
  <si>
    <t>Media de Preços</t>
  </si>
  <si>
    <t>Mais Barato</t>
  </si>
  <si>
    <t>Mais Caro</t>
  </si>
  <si>
    <t>Mais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</si>
</sst>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44" fontId="0" fillId="2" borderId="1" xfId="1" applyFont="1" applyFill="1" applyBorder="1"/>
    <xf numFmtId="44" fontId="0" fillId="2" borderId="1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4" borderId="1" xfId="0" applyFill="1" applyBorder="1"/>
    <xf numFmtId="0" fontId="0" fillId="5" borderId="1" xfId="0" applyNumberFormat="1" applyFill="1" applyBorder="1"/>
    <xf numFmtId="0" fontId="0" fillId="5" borderId="1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F4058-FE52-4F51-8924-47EF05649D4C}">
  <dimension ref="A1:F15"/>
  <sheetViews>
    <sheetView tabSelected="1" workbookViewId="0">
      <selection activeCell="G14" sqref="G14"/>
    </sheetView>
  </sheetViews>
  <sheetFormatPr defaultRowHeight="15" x14ac:dyDescent="0.25"/>
  <cols>
    <col min="1" max="1" width="14.28515625" bestFit="1" customWidth="1"/>
    <col min="2" max="2" width="12.140625" bestFit="1" customWidth="1"/>
    <col min="3" max="3" width="15.7109375" bestFit="1" customWidth="1"/>
    <col min="4" max="4" width="12.85546875" bestFit="1" customWidth="1"/>
    <col min="5" max="5" width="14.28515625" bestFit="1" customWidth="1"/>
    <col min="6" max="6" width="13.285156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2"/>
    </row>
    <row r="2" spans="1:6" x14ac:dyDescent="0.25">
      <c r="A2" s="8" t="s">
        <v>4</v>
      </c>
      <c r="B2" s="9">
        <v>5</v>
      </c>
      <c r="C2" s="4">
        <v>15.5</v>
      </c>
      <c r="D2" s="5">
        <f>(C2*B2)</f>
        <v>77.5</v>
      </c>
    </row>
    <row r="3" spans="1:6" x14ac:dyDescent="0.25">
      <c r="A3" s="8" t="s">
        <v>5</v>
      </c>
      <c r="B3" s="9">
        <v>3</v>
      </c>
      <c r="C3" s="4">
        <v>25.5</v>
      </c>
      <c r="D3" s="5">
        <f t="shared" ref="D3:D11" si="0">(C3*B3)</f>
        <v>76.5</v>
      </c>
    </row>
    <row r="4" spans="1:6" x14ac:dyDescent="0.25">
      <c r="A4" s="8" t="s">
        <v>6</v>
      </c>
      <c r="B4" s="9">
        <v>2</v>
      </c>
      <c r="C4" s="4">
        <v>35.5</v>
      </c>
      <c r="D4" s="5">
        <f t="shared" si="0"/>
        <v>71</v>
      </c>
    </row>
    <row r="5" spans="1:6" x14ac:dyDescent="0.25">
      <c r="A5" s="8" t="s">
        <v>7</v>
      </c>
      <c r="B5" s="9">
        <v>2</v>
      </c>
      <c r="C5" s="4">
        <v>18</v>
      </c>
      <c r="D5" s="5">
        <f t="shared" si="0"/>
        <v>36</v>
      </c>
    </row>
    <row r="6" spans="1:6" x14ac:dyDescent="0.25">
      <c r="A6" s="8" t="s">
        <v>8</v>
      </c>
      <c r="B6" s="9">
        <v>12</v>
      </c>
      <c r="C6" s="4">
        <v>8.99</v>
      </c>
      <c r="D6" s="5">
        <f t="shared" si="0"/>
        <v>107.88</v>
      </c>
    </row>
    <row r="7" spans="1:6" x14ac:dyDescent="0.25">
      <c r="A7" s="8" t="s">
        <v>9</v>
      </c>
      <c r="B7" s="9">
        <v>8</v>
      </c>
      <c r="C7" s="4">
        <v>8.99</v>
      </c>
      <c r="D7" s="5">
        <f t="shared" si="0"/>
        <v>71.92</v>
      </c>
    </row>
    <row r="8" spans="1:6" x14ac:dyDescent="0.25">
      <c r="A8" s="8" t="s">
        <v>10</v>
      </c>
      <c r="B8" s="9">
        <v>10</v>
      </c>
      <c r="C8" s="4">
        <v>8.99</v>
      </c>
      <c r="D8" s="5">
        <f t="shared" si="0"/>
        <v>89.9</v>
      </c>
    </row>
    <row r="9" spans="1:6" x14ac:dyDescent="0.25">
      <c r="A9" s="8" t="s">
        <v>11</v>
      </c>
      <c r="B9" s="9">
        <v>4</v>
      </c>
      <c r="C9" s="4">
        <v>350.5</v>
      </c>
      <c r="D9" s="5">
        <f t="shared" si="0"/>
        <v>1402</v>
      </c>
    </row>
    <row r="10" spans="1:6" x14ac:dyDescent="0.25">
      <c r="A10" s="8" t="s">
        <v>12</v>
      </c>
      <c r="B10" s="9">
        <v>2</v>
      </c>
      <c r="C10" s="4">
        <v>255.9</v>
      </c>
      <c r="D10" s="5">
        <f t="shared" si="0"/>
        <v>511.8</v>
      </c>
    </row>
    <row r="11" spans="1:6" x14ac:dyDescent="0.25">
      <c r="A11" s="8" t="s">
        <v>13</v>
      </c>
      <c r="B11" s="9">
        <v>3</v>
      </c>
      <c r="C11" s="4">
        <v>435.5</v>
      </c>
      <c r="D11" s="5">
        <f t="shared" si="0"/>
        <v>1306.5</v>
      </c>
    </row>
    <row r="12" spans="1:6" x14ac:dyDescent="0.25">
      <c r="D12" s="1"/>
    </row>
    <row r="13" spans="1:6" x14ac:dyDescent="0.25">
      <c r="B13" s="6" t="s">
        <v>14</v>
      </c>
      <c r="C13" s="7" t="s">
        <v>15</v>
      </c>
      <c r="D13" s="6" t="s">
        <v>16</v>
      </c>
      <c r="E13" s="6" t="s">
        <v>17</v>
      </c>
      <c r="F13" s="6" t="s">
        <v>18</v>
      </c>
    </row>
    <row r="14" spans="1:6" x14ac:dyDescent="0.25">
      <c r="B14" s="5">
        <f>SUM(D2:D11)</f>
        <v>3751</v>
      </c>
      <c r="C14" s="5">
        <f>AVERAGE(D2:D11)</f>
        <v>375.1</v>
      </c>
      <c r="D14" s="4">
        <f>SMALL(C2:C11,1)</f>
        <v>8.99</v>
      </c>
      <c r="E14" s="4">
        <f>LARGE(C2:C11,1)</f>
        <v>435.5</v>
      </c>
      <c r="F14" s="10">
        <f>LARGE(B2:B11,1)</f>
        <v>12</v>
      </c>
    </row>
    <row r="15" spans="1:6" x14ac:dyDescent="0.25">
      <c r="D15" s="8" t="str">
        <f>LOOKUP(D14,C2:C11,A2:A11)</f>
        <v>Chave Philips</v>
      </c>
      <c r="E15" s="8" t="str">
        <f>LOOKUP(E14,C2:C11,A2:A11)</f>
        <v>Serra Marmore</v>
      </c>
      <c r="F15" s="8" t="str">
        <f>LOOKUP(F14,B2:B11,A2:A11)</f>
        <v>Chave Fenda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2022-10-28T11:22:33Z</dcterms:created>
  <dcterms:modified xsi:type="dcterms:W3CDTF">2022-10-28T11:37:25Z</dcterms:modified>
</cp:coreProperties>
</file>