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ustavo\Java\Senai\aula15\src\alunos\pesquisa\"/>
    </mc:Choice>
  </mc:AlternateContent>
  <xr:revisionPtr revIDLastSave="0" documentId="8_{F993B09B-3D9C-4A54-ACCC-2754E1A93EA5}" xr6:coauthVersionLast="43" xr6:coauthVersionMax="43" xr10:uidLastSave="{00000000-0000-0000-0000-000000000000}"/>
  <bookViews>
    <workbookView xWindow="-120" yWindow="-120" windowWidth="29040" windowHeight="15840" xr2:uid="{6ECCB60D-35F5-4DC2-BD55-8A1C6ED119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" i="1" l="1"/>
  <c r="D23" i="1"/>
  <c r="D21" i="1"/>
  <c r="D19" i="1"/>
  <c r="B19" i="1"/>
  <c r="D16" i="1"/>
  <c r="D3" i="1"/>
  <c r="D4" i="1"/>
  <c r="D5" i="1"/>
  <c r="D6" i="1"/>
  <c r="D7" i="1"/>
  <c r="D8" i="1"/>
  <c r="D9" i="1"/>
  <c r="D10" i="1"/>
  <c r="D11" i="1"/>
  <c r="D12" i="1"/>
  <c r="D2" i="1"/>
  <c r="E16" i="1" s="1"/>
  <c r="B16" i="1" l="1"/>
  <c r="C16" i="1"/>
</calcChain>
</file>

<file path=xl/sharedStrings.xml><?xml version="1.0" encoding="utf-8"?>
<sst xmlns="http://schemas.openxmlformats.org/spreadsheetml/2006/main" count="175" uniqueCount="29">
  <si>
    <t>Nome</t>
  </si>
  <si>
    <t>Sobrenome</t>
  </si>
  <si>
    <t>Idade</t>
  </si>
  <si>
    <t>Fase Da Vida</t>
  </si>
  <si>
    <t>Marcos</t>
  </si>
  <si>
    <t>Pereira</t>
  </si>
  <si>
    <t>Maria</t>
  </si>
  <si>
    <t>Motta</t>
  </si>
  <si>
    <t>Ana</t>
  </si>
  <si>
    <t>Mattos</t>
  </si>
  <si>
    <t>Bruna</t>
  </si>
  <si>
    <t>Martim</t>
  </si>
  <si>
    <t>Suzana</t>
  </si>
  <si>
    <t>Oliveira</t>
  </si>
  <si>
    <t>Fernanda</t>
  </si>
  <si>
    <t>Camila</t>
  </si>
  <si>
    <t>Suelem</t>
  </si>
  <si>
    <t>Jiovana</t>
  </si>
  <si>
    <t>Stephanie</t>
  </si>
  <si>
    <t>Isabela</t>
  </si>
  <si>
    <t>Adulto</t>
  </si>
  <si>
    <t>Criança</t>
  </si>
  <si>
    <t>Jovem</t>
  </si>
  <si>
    <t>Idoso</t>
  </si>
  <si>
    <t>Media de idade</t>
  </si>
  <si>
    <t>Media Idade Criança</t>
  </si>
  <si>
    <t>Media Idade Jovem</t>
  </si>
  <si>
    <t>Media idade Adulto</t>
  </si>
  <si>
    <t>Meida idade Idoso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</si>
</sst>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AD98-AF5C-4B68-AC78-1807969A73BE}">
  <dimension ref="A1:E25"/>
  <sheetViews>
    <sheetView tabSelected="1" workbookViewId="0">
      <selection activeCell="F18" sqref="F18"/>
    </sheetView>
  </sheetViews>
  <sheetFormatPr defaultRowHeight="15" x14ac:dyDescent="0.25"/>
  <cols>
    <col min="1" max="1" width="10" bestFit="1" customWidth="1"/>
    <col min="2" max="2" width="14.85546875" bestFit="1" customWidth="1"/>
    <col min="3" max="3" width="6.7109375" bestFit="1" customWidth="1"/>
    <col min="4" max="4" width="19.140625" bestFit="1" customWidth="1"/>
    <col min="5" max="5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 t="s">
        <v>4</v>
      </c>
      <c r="B2" s="2" t="s">
        <v>5</v>
      </c>
      <c r="C2" s="3">
        <v>23</v>
      </c>
      <c r="D2" s="4" t="str">
        <f>IF(C2&lt;12,"Criança",IF(C2&lt;21,"Jovem",IF(C2&lt;60,"Adulto","Idoso")))</f>
        <v>Adulto</v>
      </c>
    </row>
    <row r="3" spans="1:5" x14ac:dyDescent="0.25">
      <c r="A3" s="2" t="s">
        <v>6</v>
      </c>
      <c r="B3" s="2" t="s">
        <v>7</v>
      </c>
      <c r="C3" s="3">
        <v>49</v>
      </c>
      <c r="D3" s="4" t="str">
        <f t="shared" ref="D3:D12" si="0">IF(C3&lt;12,"Criança",IF(C3&lt;21,"Jovem",IF(C3&lt;60,"Adulto","Idoso")))</f>
        <v>Adulto</v>
      </c>
    </row>
    <row r="4" spans="1:5" x14ac:dyDescent="0.25">
      <c r="A4" s="2" t="s">
        <v>8</v>
      </c>
      <c r="B4" s="2" t="s">
        <v>9</v>
      </c>
      <c r="C4" s="3">
        <v>40</v>
      </c>
      <c r="D4" s="4" t="str">
        <f t="shared" si="0"/>
        <v>Adulto</v>
      </c>
    </row>
    <row r="5" spans="1:5" x14ac:dyDescent="0.25">
      <c r="A5" s="2" t="s">
        <v>10</v>
      </c>
      <c r="B5" s="2" t="s">
        <v>11</v>
      </c>
      <c r="C5" s="3">
        <v>11</v>
      </c>
      <c r="D5" s="4" t="str">
        <f t="shared" si="0"/>
        <v>Criança</v>
      </c>
    </row>
    <row r="6" spans="1:5" x14ac:dyDescent="0.25">
      <c r="A6" s="2" t="s">
        <v>12</v>
      </c>
      <c r="B6" s="2" t="s">
        <v>13</v>
      </c>
      <c r="C6" s="3">
        <v>7</v>
      </c>
      <c r="D6" s="4" t="str">
        <f t="shared" si="0"/>
        <v>Criança</v>
      </c>
    </row>
    <row r="7" spans="1:5" x14ac:dyDescent="0.25">
      <c r="A7" s="2" t="s">
        <v>14</v>
      </c>
      <c r="B7" s="2" t="s">
        <v>7</v>
      </c>
      <c r="C7" s="3">
        <v>45</v>
      </c>
      <c r="D7" s="4" t="str">
        <f t="shared" si="0"/>
        <v>Adulto</v>
      </c>
    </row>
    <row r="8" spans="1:5" x14ac:dyDescent="0.25">
      <c r="A8" s="2" t="s">
        <v>15</v>
      </c>
      <c r="B8" s="2" t="s">
        <v>13</v>
      </c>
      <c r="C8" s="3">
        <v>87</v>
      </c>
      <c r="D8" s="4" t="str">
        <f t="shared" si="0"/>
        <v>Idoso</v>
      </c>
    </row>
    <row r="9" spans="1:5" x14ac:dyDescent="0.25">
      <c r="A9" s="2" t="s">
        <v>16</v>
      </c>
      <c r="B9" s="2" t="s">
        <v>11</v>
      </c>
      <c r="C9" s="3">
        <v>71</v>
      </c>
      <c r="D9" s="4" t="str">
        <f t="shared" si="0"/>
        <v>Idoso</v>
      </c>
    </row>
    <row r="10" spans="1:5" x14ac:dyDescent="0.25">
      <c r="A10" s="2" t="s">
        <v>17</v>
      </c>
      <c r="B10" s="2" t="s">
        <v>5</v>
      </c>
      <c r="C10" s="3">
        <v>87</v>
      </c>
      <c r="D10" s="4" t="str">
        <f t="shared" si="0"/>
        <v>Idoso</v>
      </c>
    </row>
    <row r="11" spans="1:5" x14ac:dyDescent="0.25">
      <c r="A11" s="2" t="s">
        <v>18</v>
      </c>
      <c r="B11" s="2" t="s">
        <v>9</v>
      </c>
      <c r="C11" s="3">
        <v>69</v>
      </c>
      <c r="D11" s="4" t="str">
        <f t="shared" si="0"/>
        <v>Idoso</v>
      </c>
    </row>
    <row r="12" spans="1:5" x14ac:dyDescent="0.25">
      <c r="A12" s="2" t="s">
        <v>19</v>
      </c>
      <c r="B12" s="2" t="s">
        <v>13</v>
      </c>
      <c r="C12" s="3">
        <v>63</v>
      </c>
      <c r="D12" s="4" t="str">
        <f t="shared" si="0"/>
        <v>Idoso</v>
      </c>
    </row>
    <row r="15" spans="1:5" x14ac:dyDescent="0.25">
      <c r="B15" s="4" t="s">
        <v>21</v>
      </c>
      <c r="C15" s="4" t="s">
        <v>22</v>
      </c>
      <c r="D15" s="5" t="s">
        <v>20</v>
      </c>
      <c r="E15" s="4" t="s">
        <v>23</v>
      </c>
    </row>
    <row r="16" spans="1:5" x14ac:dyDescent="0.25">
      <c r="B16" s="3">
        <f>COUNTIF(D2:D12,B15)</f>
        <v>2</v>
      </c>
      <c r="C16" s="3">
        <f>COUNTIF(D2:D12,C15)</f>
        <v>0</v>
      </c>
      <c r="D16" s="3">
        <f>COUNTIF(D2:D12,D15)</f>
        <v>4</v>
      </c>
      <c r="E16" s="3">
        <f>COUNTIF(D2:D12,E15)</f>
        <v>5</v>
      </c>
    </row>
    <row r="18" spans="2:4" x14ac:dyDescent="0.25">
      <c r="B18" s="4" t="s">
        <v>24</v>
      </c>
      <c r="D18" s="4" t="s">
        <v>25</v>
      </c>
    </row>
    <row r="19" spans="2:4" x14ac:dyDescent="0.25">
      <c r="B19" s="6">
        <f>AVERAGE(C2:C12)</f>
        <v>50.18181818181818</v>
      </c>
      <c r="D19" s="3">
        <f>AVERAGEIF(D2:D12,B15,C2:C12)</f>
        <v>9</v>
      </c>
    </row>
    <row r="20" spans="2:4" x14ac:dyDescent="0.25">
      <c r="D20" s="4" t="s">
        <v>26</v>
      </c>
    </row>
    <row r="21" spans="2:4" x14ac:dyDescent="0.25">
      <c r="D21" s="3" t="e">
        <f>AVERAGEIF(D2:D12,C15,C2:C12)</f>
        <v>#DIV/0!</v>
      </c>
    </row>
    <row r="22" spans="2:4" x14ac:dyDescent="0.25">
      <c r="D22" s="4" t="s">
        <v>27</v>
      </c>
    </row>
    <row r="23" spans="2:4" x14ac:dyDescent="0.25">
      <c r="D23" s="6">
        <f>AVERAGEIF(D2:D12,D15,C2:C12)</f>
        <v>39.25</v>
      </c>
    </row>
    <row r="24" spans="2:4" x14ac:dyDescent="0.25">
      <c r="D24" s="4" t="s">
        <v>28</v>
      </c>
    </row>
    <row r="25" spans="2:4" x14ac:dyDescent="0.25">
      <c r="D25" s="6">
        <f>AVERAGEIF(D2:D12,E15,C2:C12)</f>
        <v>75.400000000000006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2022-10-28T12:00:18Z</dcterms:created>
  <dcterms:modified xsi:type="dcterms:W3CDTF">2022-10-28T12:34:59Z</dcterms:modified>
</cp:coreProperties>
</file>