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Gustavo\Documents\MeusProjetos\Estat-stica-com-Python\"/>
    </mc:Choice>
  </mc:AlternateContent>
  <bookViews>
    <workbookView xWindow="0" yWindow="0" windowWidth="19200" windowHeight="6930"/>
  </bookViews>
  <sheets>
    <sheet name="Respostas ao formulário 1" sheetId="1" r:id="rId1"/>
    <sheet name="Sheet1" sheetId="2" r:id="rId2"/>
  </sheets>
  <definedNames>
    <definedName name="_xlnm._FilterDatabase" localSheetId="0" hidden="1">'Respostas ao formulário 1'!$A$1:$I$73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2" i="1"/>
  <c r="C3" i="2" l="1"/>
  <c r="D3" i="2" s="1"/>
  <c r="C4" i="2"/>
  <c r="D4" i="2" s="1"/>
  <c r="C5" i="2"/>
  <c r="D5" i="2" s="1"/>
  <c r="C6" i="2"/>
  <c r="D6" i="2" s="1"/>
  <c r="C7" i="2"/>
  <c r="D7" i="2" s="1"/>
  <c r="C8" i="2"/>
  <c r="D8" i="2" s="1"/>
  <c r="C9" i="2"/>
  <c r="D9" i="2" s="1"/>
  <c r="C10" i="2"/>
  <c r="D10" i="2" s="1"/>
  <c r="C11" i="2"/>
  <c r="D11" i="2" s="1"/>
  <c r="C12" i="2"/>
  <c r="D12" i="2" s="1"/>
  <c r="C13" i="2"/>
  <c r="D13" i="2" s="1"/>
  <c r="C14" i="2"/>
  <c r="D14" i="2" s="1"/>
  <c r="C15" i="2"/>
  <c r="D15" i="2" s="1"/>
  <c r="C16" i="2"/>
  <c r="D16" i="2" s="1"/>
  <c r="C17" i="2"/>
  <c r="D17" i="2" s="1"/>
  <c r="C18" i="2"/>
  <c r="D18" i="2" s="1"/>
  <c r="C19" i="2"/>
  <c r="D19" i="2" s="1"/>
  <c r="C20" i="2"/>
  <c r="D20" i="2" s="1"/>
  <c r="C21" i="2"/>
  <c r="D21" i="2" s="1"/>
  <c r="C22" i="2"/>
  <c r="D22" i="2" s="1"/>
  <c r="C23" i="2"/>
  <c r="D23" i="2" s="1"/>
  <c r="C24" i="2"/>
  <c r="D24" i="2" s="1"/>
  <c r="C25" i="2"/>
  <c r="D25" i="2" s="1"/>
  <c r="C26" i="2"/>
  <c r="D26" i="2" s="1"/>
  <c r="C27" i="2"/>
  <c r="D27" i="2" s="1"/>
  <c r="C28" i="2"/>
  <c r="D28" i="2" s="1"/>
  <c r="C29" i="2"/>
  <c r="D29" i="2" s="1"/>
  <c r="C30" i="2"/>
  <c r="D30" i="2" s="1"/>
  <c r="C31" i="2"/>
  <c r="D31" i="2" s="1"/>
  <c r="C32" i="2"/>
  <c r="D32" i="2" s="1"/>
  <c r="C33" i="2"/>
  <c r="D33" i="2" s="1"/>
  <c r="C34" i="2"/>
  <c r="D34" i="2" s="1"/>
  <c r="C35" i="2"/>
  <c r="D35" i="2" s="1"/>
  <c r="C36" i="2"/>
  <c r="D36" i="2" s="1"/>
  <c r="C37" i="2"/>
  <c r="D37" i="2" s="1"/>
  <c r="C38" i="2"/>
  <c r="D38" i="2" s="1"/>
  <c r="C39" i="2"/>
  <c r="D39" i="2" s="1"/>
  <c r="C40" i="2"/>
  <c r="D40" i="2" s="1"/>
  <c r="C41" i="2"/>
  <c r="D41" i="2" s="1"/>
  <c r="C42" i="2"/>
  <c r="D42" i="2" s="1"/>
  <c r="C43" i="2"/>
  <c r="D43" i="2" s="1"/>
  <c r="C44" i="2"/>
  <c r="D44" i="2" s="1"/>
  <c r="C45" i="2"/>
  <c r="D45" i="2" s="1"/>
  <c r="C46" i="2"/>
  <c r="D46" i="2" s="1"/>
  <c r="C47" i="2"/>
  <c r="D47" i="2" s="1"/>
  <c r="C48" i="2"/>
  <c r="D48" i="2" s="1"/>
  <c r="C49" i="2"/>
  <c r="D49" i="2" s="1"/>
  <c r="C50" i="2"/>
  <c r="D50" i="2" s="1"/>
  <c r="C51" i="2"/>
  <c r="D51" i="2" s="1"/>
  <c r="C52" i="2"/>
  <c r="D52" i="2" s="1"/>
  <c r="C53" i="2"/>
  <c r="D53" i="2" s="1"/>
  <c r="C54" i="2"/>
  <c r="D54" i="2" s="1"/>
  <c r="C55" i="2"/>
  <c r="D55" i="2" s="1"/>
  <c r="C56" i="2"/>
  <c r="D56" i="2" s="1"/>
  <c r="C57" i="2"/>
  <c r="D57" i="2" s="1"/>
  <c r="C58" i="2"/>
  <c r="D58" i="2" s="1"/>
  <c r="C59" i="2"/>
  <c r="D59" i="2" s="1"/>
  <c r="C60" i="2"/>
  <c r="D60" i="2" s="1"/>
  <c r="C61" i="2"/>
  <c r="D61" i="2" s="1"/>
  <c r="C62" i="2"/>
  <c r="D62" i="2" s="1"/>
  <c r="C63" i="2"/>
  <c r="D63" i="2" s="1"/>
  <c r="C64" i="2"/>
  <c r="D64" i="2" s="1"/>
  <c r="C65" i="2"/>
  <c r="D65" i="2" s="1"/>
  <c r="C66" i="2"/>
  <c r="D66" i="2" s="1"/>
  <c r="C67" i="2"/>
  <c r="D67" i="2" s="1"/>
  <c r="C68" i="2"/>
  <c r="D68" i="2" s="1"/>
  <c r="C69" i="2"/>
  <c r="D69" i="2" s="1"/>
  <c r="C70" i="2"/>
  <c r="D70" i="2" s="1"/>
  <c r="C71" i="2"/>
  <c r="D71" i="2" s="1"/>
  <c r="C72" i="2"/>
  <c r="D72" i="2" s="1"/>
  <c r="C73" i="2"/>
  <c r="D73" i="2" s="1"/>
  <c r="C2" i="2"/>
  <c r="D2" i="2" s="1"/>
</calcChain>
</file>

<file path=xl/sharedStrings.xml><?xml version="1.0" encoding="utf-8"?>
<sst xmlns="http://schemas.openxmlformats.org/spreadsheetml/2006/main" count="157" uniqueCount="86">
  <si>
    <t>Carimbo de data/hora</t>
  </si>
  <si>
    <t>Endereço de e-mail</t>
  </si>
  <si>
    <t>Qual sua altura em centimetros?</t>
  </si>
  <si>
    <t xml:space="preserve">Qual sua massa em kg? </t>
  </si>
  <si>
    <t>lucia.noguchi@usp.br</t>
  </si>
  <si>
    <t>NÃO</t>
  </si>
  <si>
    <t>retirando unidades, e corrigindo os 1,56cm para 156cm</t>
  </si>
  <si>
    <t>lorrainesouza2002@usp.br</t>
  </si>
  <si>
    <t>SIM</t>
  </si>
  <si>
    <t>matheus.persiani@usp.br</t>
  </si>
  <si>
    <t>caterina.borgonovi@usp.br</t>
  </si>
  <si>
    <t>adrieli.pereira@usp.br</t>
  </si>
  <si>
    <t>jenyfferlorrane@usp.br</t>
  </si>
  <si>
    <t>ragrafael@usp.br</t>
  </si>
  <si>
    <t>gabrielle.aldeia@usp.br</t>
  </si>
  <si>
    <t>gustavovieiradacosta@usp.br</t>
  </si>
  <si>
    <t>matheuspalazzi@usp.br</t>
  </si>
  <si>
    <t>stefanibonassi@usp.br</t>
  </si>
  <si>
    <t>larissa.dametto@usp.br</t>
  </si>
  <si>
    <t>takahashijuliana@usp.br</t>
  </si>
  <si>
    <t>kathia.aurea@usp.br</t>
  </si>
  <si>
    <t>flavia.rcastro@usp.br</t>
  </si>
  <si>
    <t>arthurcantanzaro@usp.br</t>
  </si>
  <si>
    <t>victoria.sousa@usp.br</t>
  </si>
  <si>
    <t>rafaelapss@usp.br</t>
  </si>
  <si>
    <t>quinto.giulia@usp.br</t>
  </si>
  <si>
    <t>contato.giu@usp.br</t>
  </si>
  <si>
    <t>120+-</t>
  </si>
  <si>
    <t>vinicius_santos@usp.br</t>
  </si>
  <si>
    <t>clarice.a@usp.br</t>
  </si>
  <si>
    <t>luiza.lourenco@usp.br</t>
  </si>
  <si>
    <t>emanuelleemygdio@usp.br</t>
  </si>
  <si>
    <t>celine.bio@usp.br</t>
  </si>
  <si>
    <t>marianazylberman@usp.br</t>
  </si>
  <si>
    <t>santos.gi@usp.br</t>
  </si>
  <si>
    <t>lauraleal@usp.br</t>
  </si>
  <si>
    <t>henrique_akira@usp.br</t>
  </si>
  <si>
    <t>rodolfo.pimentel@usp.br</t>
  </si>
  <si>
    <t>sabrinapfeliciano@usp.br</t>
  </si>
  <si>
    <t>gyoneiama@usp.br</t>
  </si>
  <si>
    <t>annapiau@usp.br</t>
  </si>
  <si>
    <t>filipeluchini@usp.br</t>
  </si>
  <si>
    <t>leo.moreira@usp.br</t>
  </si>
  <si>
    <t>arthurgarcia.ramires@usp.br</t>
  </si>
  <si>
    <t>carolinalima1311@usp.br</t>
  </si>
  <si>
    <t>joaofcanal@usp.br</t>
  </si>
  <si>
    <t>mariafer04@usp.br</t>
  </si>
  <si>
    <t>tomazexposito@usp.br</t>
  </si>
  <si>
    <t>samuel.macedo@usp.br</t>
  </si>
  <si>
    <t>isabelli.alves@usp.br</t>
  </si>
  <si>
    <t>filipedsilvalopes@usp.br</t>
  </si>
  <si>
    <t>ricardo.frau@usp.br</t>
  </si>
  <si>
    <t>rafaelcorat@usp.br</t>
  </si>
  <si>
    <t>beatriz.silveira@usp.br</t>
  </si>
  <si>
    <t>leticialipsky@usp.br</t>
  </si>
  <si>
    <t>otaviof.que@usp.br</t>
  </si>
  <si>
    <t>luana.lagos2301@usp.br</t>
  </si>
  <si>
    <t>joaofranco0822@usp.br</t>
  </si>
  <si>
    <t>gimendes1789@usp.br</t>
  </si>
  <si>
    <t>felipecicaroni@usp.br</t>
  </si>
  <si>
    <t>biancarolinebio@usp.br</t>
  </si>
  <si>
    <t>milenarenata@usp.br</t>
  </si>
  <si>
    <t>tawany.andrade@usp.br</t>
  </si>
  <si>
    <t>julia.tambor@usp.br</t>
  </si>
  <si>
    <t>lara.munhoz@usp.br</t>
  </si>
  <si>
    <t>hfanckin@usp.br</t>
  </si>
  <si>
    <t>lucasvivaldo@usp.br</t>
  </si>
  <si>
    <t>caroline_fero@usp.br</t>
  </si>
  <si>
    <t>luisapelisari@usp.br</t>
  </si>
  <si>
    <t>gasonasc@usp.br</t>
  </si>
  <si>
    <t>matheus.lopes1185@usp.br</t>
  </si>
  <si>
    <t>~250</t>
  </si>
  <si>
    <t>leticia.correa@usp.br</t>
  </si>
  <si>
    <t>bryan.chan@usp.br</t>
  </si>
  <si>
    <t>chesz@usp.br</t>
  </si>
  <si>
    <t>larissasabino@usp.br</t>
  </si>
  <si>
    <t>davidesouza777@usp.br</t>
  </si>
  <si>
    <t>carolina.bezerra@usp.br</t>
  </si>
  <si>
    <t>biasalomaoromano@usp.br</t>
  </si>
  <si>
    <t>larissatida@usp.br</t>
  </si>
  <si>
    <t>IMC</t>
  </si>
  <si>
    <t>Ano</t>
  </si>
  <si>
    <t>Altura</t>
  </si>
  <si>
    <t>Bolinhas</t>
  </si>
  <si>
    <t>Massa</t>
  </si>
  <si>
    <t>Oculo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</si>
</sst>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yy\ h:mm:ss"/>
  </numFmts>
  <fonts count="4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</font>
    <font>
      <sz val="11"/>
      <color rgb="FF000000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0" fillId="0" borderId="0" xfId="0" applyAlignment="1">
      <alignment wrapText="1"/>
    </xf>
    <xf numFmtId="0" fontId="3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73"/>
  <sheetViews>
    <sheetView tabSelected="1" topLeftCell="B1" workbookViewId="0">
      <pane ySplit="1" topLeftCell="A63" activePane="bottomLeft" state="frozen"/>
      <selection pane="bottomLeft" activeCell="F1" sqref="F1"/>
    </sheetView>
  </sheetViews>
  <sheetFormatPr defaultColWidth="12.54296875" defaultRowHeight="15.75" customHeight="1" x14ac:dyDescent="0.25"/>
  <cols>
    <col min="1" max="13" width="18.81640625" customWidth="1"/>
  </cols>
  <sheetData>
    <row r="1" spans="1:12" ht="12.5" x14ac:dyDescent="0.25">
      <c r="A1" s="1" t="s">
        <v>0</v>
      </c>
      <c r="B1" s="1" t="s">
        <v>1</v>
      </c>
      <c r="C1" s="1" t="s">
        <v>82</v>
      </c>
      <c r="D1" s="1" t="s">
        <v>84</v>
      </c>
      <c r="E1" s="5" t="s">
        <v>81</v>
      </c>
      <c r="F1" s="1" t="s">
        <v>85</v>
      </c>
      <c r="G1" s="1" t="s">
        <v>83</v>
      </c>
    </row>
    <row r="2" spans="1:12" ht="15.75" customHeight="1" x14ac:dyDescent="0.25">
      <c r="A2" s="2">
        <v>45355.858483263888</v>
      </c>
      <c r="B2" s="1" t="s">
        <v>28</v>
      </c>
      <c r="C2" s="1">
        <v>195</v>
      </c>
      <c r="D2" s="1">
        <v>126</v>
      </c>
      <c r="E2" s="1">
        <v>2017</v>
      </c>
      <c r="F2" s="1" t="s">
        <v>5</v>
      </c>
      <c r="G2" s="1">
        <v>195</v>
      </c>
      <c r="I2" s="1">
        <v>1</v>
      </c>
      <c r="L2">
        <f>ABS(436-G2)</f>
        <v>241</v>
      </c>
    </row>
    <row r="3" spans="1:12" ht="15.75" customHeight="1" x14ac:dyDescent="0.25">
      <c r="A3" s="2">
        <v>45355.846278344907</v>
      </c>
      <c r="B3" s="1" t="s">
        <v>14</v>
      </c>
      <c r="C3" s="1">
        <v>158</v>
      </c>
      <c r="D3" s="1">
        <v>60</v>
      </c>
      <c r="E3" s="1">
        <v>2017</v>
      </c>
      <c r="F3" s="1" t="s">
        <v>8</v>
      </c>
      <c r="G3" s="1">
        <v>360</v>
      </c>
      <c r="I3" s="1">
        <v>2</v>
      </c>
      <c r="J3" s="1">
        <v>2017</v>
      </c>
      <c r="K3" s="1">
        <v>2</v>
      </c>
      <c r="L3">
        <f t="shared" ref="L3:L66" si="0">ABS(436-G3)</f>
        <v>76</v>
      </c>
    </row>
    <row r="4" spans="1:12" ht="15.75" customHeight="1" x14ac:dyDescent="0.25">
      <c r="A4" s="2">
        <v>45355.84523413195</v>
      </c>
      <c r="B4" s="1" t="s">
        <v>13</v>
      </c>
      <c r="C4" s="1">
        <v>165</v>
      </c>
      <c r="D4" s="1">
        <v>60</v>
      </c>
      <c r="E4" s="1">
        <v>2019</v>
      </c>
      <c r="F4" s="1" t="s">
        <v>5</v>
      </c>
      <c r="G4" s="1">
        <v>318</v>
      </c>
      <c r="I4" s="1">
        <v>1</v>
      </c>
      <c r="L4">
        <f t="shared" si="0"/>
        <v>118</v>
      </c>
    </row>
    <row r="5" spans="1:12" ht="15.75" customHeight="1" x14ac:dyDescent="0.25">
      <c r="A5" s="2">
        <v>45355.863924710648</v>
      </c>
      <c r="B5" s="1" t="s">
        <v>36</v>
      </c>
      <c r="C5" s="1">
        <v>172</v>
      </c>
      <c r="D5" s="1">
        <v>75</v>
      </c>
      <c r="E5" s="1">
        <v>2019</v>
      </c>
      <c r="F5" s="1" t="s">
        <v>8</v>
      </c>
      <c r="G5" s="1">
        <v>291</v>
      </c>
      <c r="I5" s="1">
        <v>2</v>
      </c>
      <c r="L5">
        <f t="shared" si="0"/>
        <v>145</v>
      </c>
    </row>
    <row r="6" spans="1:12" ht="15.75" customHeight="1" x14ac:dyDescent="0.3">
      <c r="B6" t="s">
        <v>76</v>
      </c>
      <c r="C6">
        <v>174</v>
      </c>
      <c r="D6">
        <v>69</v>
      </c>
      <c r="E6" s="4">
        <v>2019</v>
      </c>
      <c r="F6" s="1" t="s">
        <v>8</v>
      </c>
      <c r="G6" s="1">
        <v>180</v>
      </c>
      <c r="I6" s="1">
        <v>3</v>
      </c>
      <c r="J6" s="1">
        <v>2019</v>
      </c>
      <c r="K6" s="1">
        <v>3</v>
      </c>
      <c r="L6">
        <f t="shared" si="0"/>
        <v>256</v>
      </c>
    </row>
    <row r="7" spans="1:12" ht="15.75" customHeight="1" x14ac:dyDescent="0.25">
      <c r="A7" s="2">
        <v>45355.816370486107</v>
      </c>
      <c r="B7" s="1" t="s">
        <v>4</v>
      </c>
      <c r="C7" s="1">
        <v>157</v>
      </c>
      <c r="D7" s="1">
        <v>57.8</v>
      </c>
      <c r="E7" s="1">
        <v>2021</v>
      </c>
      <c r="F7" s="1" t="s">
        <v>5</v>
      </c>
      <c r="G7" s="1">
        <v>19</v>
      </c>
      <c r="H7" s="1" t="s">
        <v>6</v>
      </c>
      <c r="I7" s="1">
        <v>1</v>
      </c>
      <c r="L7">
        <f t="shared" si="0"/>
        <v>417</v>
      </c>
    </row>
    <row r="8" spans="1:12" ht="15.75" customHeight="1" x14ac:dyDescent="0.25">
      <c r="A8" s="2">
        <v>45355.840538518518</v>
      </c>
      <c r="B8" s="1" t="s">
        <v>10</v>
      </c>
      <c r="C8" s="1">
        <v>165</v>
      </c>
      <c r="D8" s="1">
        <v>60</v>
      </c>
      <c r="E8" s="1">
        <v>2021</v>
      </c>
      <c r="F8" s="1" t="s">
        <v>5</v>
      </c>
      <c r="G8" s="1">
        <v>476</v>
      </c>
      <c r="I8" s="1">
        <v>2</v>
      </c>
      <c r="L8">
        <f t="shared" si="0"/>
        <v>40</v>
      </c>
    </row>
    <row r="9" spans="1:12" ht="15.75" customHeight="1" x14ac:dyDescent="0.25">
      <c r="A9" s="2">
        <v>45355.843520532406</v>
      </c>
      <c r="B9" s="1" t="s">
        <v>12</v>
      </c>
      <c r="C9" s="1">
        <v>163</v>
      </c>
      <c r="D9" s="1">
        <v>80</v>
      </c>
      <c r="E9" s="1">
        <v>2021</v>
      </c>
      <c r="F9" s="1" t="s">
        <v>5</v>
      </c>
      <c r="G9" s="1">
        <v>369</v>
      </c>
      <c r="I9" s="1">
        <v>3</v>
      </c>
      <c r="L9">
        <f t="shared" si="0"/>
        <v>67</v>
      </c>
    </row>
    <row r="10" spans="1:12" ht="15.75" customHeight="1" x14ac:dyDescent="0.25">
      <c r="A10" s="2">
        <v>45355.852452928244</v>
      </c>
      <c r="B10" s="1" t="s">
        <v>19</v>
      </c>
      <c r="C10" s="1">
        <v>165</v>
      </c>
      <c r="D10" s="1">
        <v>56</v>
      </c>
      <c r="E10" s="1">
        <v>2021</v>
      </c>
      <c r="F10" s="1" t="s">
        <v>5</v>
      </c>
      <c r="G10" s="1">
        <v>364</v>
      </c>
      <c r="I10" s="1">
        <v>4</v>
      </c>
      <c r="L10">
        <f t="shared" si="0"/>
        <v>72</v>
      </c>
    </row>
    <row r="11" spans="1:12" ht="15.75" customHeight="1" x14ac:dyDescent="0.25">
      <c r="A11" s="2">
        <v>45355.856852083336</v>
      </c>
      <c r="B11" s="1" t="s">
        <v>23</v>
      </c>
      <c r="C11" s="1">
        <v>161</v>
      </c>
      <c r="D11" s="1">
        <v>63</v>
      </c>
      <c r="E11" s="1">
        <v>2021</v>
      </c>
      <c r="F11" s="1" t="s">
        <v>5</v>
      </c>
      <c r="G11" s="1">
        <v>374</v>
      </c>
      <c r="I11" s="1">
        <v>5</v>
      </c>
      <c r="L11">
        <f t="shared" si="0"/>
        <v>62</v>
      </c>
    </row>
    <row r="12" spans="1:12" ht="15.75" customHeight="1" x14ac:dyDescent="0.25">
      <c r="A12" s="2">
        <v>45355.856867314811</v>
      </c>
      <c r="B12" s="1" t="s">
        <v>24</v>
      </c>
      <c r="C12" s="1">
        <v>150</v>
      </c>
      <c r="D12" s="1">
        <v>50</v>
      </c>
      <c r="E12" s="1">
        <v>2021</v>
      </c>
      <c r="F12" s="1" t="s">
        <v>5</v>
      </c>
      <c r="G12" s="1">
        <v>342</v>
      </c>
      <c r="I12" s="1">
        <v>6</v>
      </c>
      <c r="L12">
        <f t="shared" si="0"/>
        <v>94</v>
      </c>
    </row>
    <row r="13" spans="1:12" ht="15.75" customHeight="1" x14ac:dyDescent="0.25">
      <c r="A13" s="2">
        <v>45355.872147511574</v>
      </c>
      <c r="B13" s="1" t="s">
        <v>56</v>
      </c>
      <c r="C13" s="1">
        <v>161</v>
      </c>
      <c r="D13" s="1">
        <v>75</v>
      </c>
      <c r="E13" s="1">
        <v>2021</v>
      </c>
      <c r="F13" s="1" t="s">
        <v>5</v>
      </c>
      <c r="G13" s="1">
        <v>353</v>
      </c>
      <c r="I13" s="1">
        <v>7</v>
      </c>
      <c r="L13">
        <f t="shared" si="0"/>
        <v>83</v>
      </c>
    </row>
    <row r="14" spans="1:12" ht="15.75" customHeight="1" x14ac:dyDescent="0.25">
      <c r="A14" s="2">
        <v>45355.872154363431</v>
      </c>
      <c r="B14" s="1" t="s">
        <v>57</v>
      </c>
      <c r="C14" s="1">
        <v>180</v>
      </c>
      <c r="D14" s="1">
        <v>77</v>
      </c>
      <c r="E14" s="1">
        <v>2021</v>
      </c>
      <c r="F14" s="1" t="s">
        <v>5</v>
      </c>
      <c r="G14" s="1">
        <v>359</v>
      </c>
      <c r="I14" s="1">
        <v>8</v>
      </c>
      <c r="L14">
        <f t="shared" si="0"/>
        <v>77</v>
      </c>
    </row>
    <row r="15" spans="1:12" ht="15.75" customHeight="1" x14ac:dyDescent="0.25">
      <c r="A15" s="2">
        <v>45355.875076516204</v>
      </c>
      <c r="B15" s="1" t="s">
        <v>4</v>
      </c>
      <c r="C15" s="1">
        <v>157</v>
      </c>
      <c r="D15" s="1">
        <v>57.8</v>
      </c>
      <c r="E15" s="1">
        <v>2021</v>
      </c>
      <c r="F15" s="1" t="s">
        <v>5</v>
      </c>
      <c r="G15" s="1">
        <v>420</v>
      </c>
      <c r="I15" s="1">
        <v>9</v>
      </c>
      <c r="L15">
        <f t="shared" si="0"/>
        <v>16</v>
      </c>
    </row>
    <row r="16" spans="1:12" ht="15.75" customHeight="1" x14ac:dyDescent="0.25">
      <c r="A16" s="2">
        <v>45355.839391828704</v>
      </c>
      <c r="B16" s="1" t="s">
        <v>7</v>
      </c>
      <c r="C16" s="1">
        <v>156</v>
      </c>
      <c r="D16" s="1">
        <v>54</v>
      </c>
      <c r="E16" s="1">
        <v>2021</v>
      </c>
      <c r="F16" s="1" t="s">
        <v>8</v>
      </c>
      <c r="G16" s="1">
        <v>250</v>
      </c>
      <c r="I16" s="1">
        <v>10</v>
      </c>
      <c r="L16">
        <f t="shared" si="0"/>
        <v>186</v>
      </c>
    </row>
    <row r="17" spans="1:12" ht="15.75" customHeight="1" x14ac:dyDescent="0.25">
      <c r="A17" s="2">
        <v>45355.839771851854</v>
      </c>
      <c r="B17" s="1" t="s">
        <v>9</v>
      </c>
      <c r="C17" s="1">
        <v>179</v>
      </c>
      <c r="D17" s="1">
        <v>82</v>
      </c>
      <c r="E17" s="1">
        <v>2021</v>
      </c>
      <c r="F17" s="1" t="s">
        <v>8</v>
      </c>
      <c r="G17" s="1">
        <v>504</v>
      </c>
      <c r="I17" s="1">
        <v>11</v>
      </c>
      <c r="L17">
        <f t="shared" si="0"/>
        <v>68</v>
      </c>
    </row>
    <row r="18" spans="1:12" ht="15.75" customHeight="1" x14ac:dyDescent="0.25">
      <c r="A18" s="2">
        <v>45355.843325335649</v>
      </c>
      <c r="B18" s="1" t="s">
        <v>11</v>
      </c>
      <c r="C18" s="1">
        <v>159</v>
      </c>
      <c r="D18" s="1">
        <v>60</v>
      </c>
      <c r="E18" s="1">
        <v>2021</v>
      </c>
      <c r="F18" s="1" t="s">
        <v>8</v>
      </c>
      <c r="G18" s="1">
        <v>230</v>
      </c>
      <c r="I18" s="1">
        <v>12</v>
      </c>
      <c r="L18">
        <f t="shared" si="0"/>
        <v>206</v>
      </c>
    </row>
    <row r="19" spans="1:12" ht="15.75" customHeight="1" x14ac:dyDescent="0.25">
      <c r="A19" s="2">
        <v>45355.851186053245</v>
      </c>
      <c r="B19" s="1" t="s">
        <v>16</v>
      </c>
      <c r="C19" s="1">
        <v>176</v>
      </c>
      <c r="D19" s="1">
        <v>74</v>
      </c>
      <c r="E19" s="1">
        <v>2021</v>
      </c>
      <c r="F19" s="1" t="s">
        <v>8</v>
      </c>
      <c r="G19" s="1">
        <v>350</v>
      </c>
      <c r="I19" s="1">
        <v>13</v>
      </c>
      <c r="L19">
        <f t="shared" si="0"/>
        <v>86</v>
      </c>
    </row>
    <row r="20" spans="1:12" ht="12.5" x14ac:dyDescent="0.25">
      <c r="A20" s="2">
        <v>45355.851757719909</v>
      </c>
      <c r="B20" s="1" t="s">
        <v>18</v>
      </c>
      <c r="C20" s="1">
        <v>160</v>
      </c>
      <c r="D20" s="1">
        <v>58</v>
      </c>
      <c r="E20" s="1">
        <v>2021</v>
      </c>
      <c r="F20" s="1" t="s">
        <v>8</v>
      </c>
      <c r="G20" s="1">
        <v>1530</v>
      </c>
      <c r="I20" s="1">
        <v>14</v>
      </c>
      <c r="L20">
        <f t="shared" si="0"/>
        <v>1094</v>
      </c>
    </row>
    <row r="21" spans="1:12" ht="12.5" x14ac:dyDescent="0.25">
      <c r="A21" s="2">
        <v>45355.85282774306</v>
      </c>
      <c r="B21" s="1" t="s">
        <v>20</v>
      </c>
      <c r="C21" s="1">
        <v>176</v>
      </c>
      <c r="D21" s="1">
        <v>64</v>
      </c>
      <c r="E21" s="1">
        <v>2021</v>
      </c>
      <c r="F21" s="1" t="s">
        <v>8</v>
      </c>
      <c r="G21" s="1">
        <v>352</v>
      </c>
      <c r="I21" s="1">
        <v>15</v>
      </c>
      <c r="L21">
        <f t="shared" si="0"/>
        <v>84</v>
      </c>
    </row>
    <row r="22" spans="1:12" ht="12.5" x14ac:dyDescent="0.25">
      <c r="A22" s="2">
        <v>45355.862657638892</v>
      </c>
      <c r="B22" s="1" t="s">
        <v>33</v>
      </c>
      <c r="C22" s="1">
        <v>163</v>
      </c>
      <c r="D22" s="1">
        <v>63</v>
      </c>
      <c r="E22" s="1">
        <v>2021</v>
      </c>
      <c r="F22" s="1" t="s">
        <v>8</v>
      </c>
      <c r="G22" s="1">
        <v>535</v>
      </c>
      <c r="I22" s="1">
        <v>16</v>
      </c>
      <c r="L22">
        <f t="shared" si="0"/>
        <v>99</v>
      </c>
    </row>
    <row r="23" spans="1:12" ht="12.5" x14ac:dyDescent="0.25">
      <c r="A23" s="2">
        <v>45355.870542118057</v>
      </c>
      <c r="B23" s="1" t="s">
        <v>53</v>
      </c>
      <c r="C23" s="1">
        <v>154</v>
      </c>
      <c r="D23" s="1">
        <v>50</v>
      </c>
      <c r="E23" s="1">
        <v>2021</v>
      </c>
      <c r="F23" s="1" t="s">
        <v>8</v>
      </c>
      <c r="G23" s="1">
        <v>349</v>
      </c>
      <c r="I23" s="1">
        <v>17</v>
      </c>
      <c r="L23">
        <f t="shared" si="0"/>
        <v>87</v>
      </c>
    </row>
    <row r="24" spans="1:12" ht="12.5" x14ac:dyDescent="0.25">
      <c r="A24" s="2">
        <v>45355.872119918982</v>
      </c>
      <c r="B24" s="1" t="s">
        <v>55</v>
      </c>
      <c r="C24" s="1">
        <v>178</v>
      </c>
      <c r="D24" s="1">
        <v>74</v>
      </c>
      <c r="E24" s="1">
        <v>2021</v>
      </c>
      <c r="F24" s="1" t="s">
        <v>8</v>
      </c>
      <c r="G24" s="1">
        <v>399</v>
      </c>
      <c r="I24" s="1">
        <v>18</v>
      </c>
      <c r="L24">
        <f t="shared" si="0"/>
        <v>37</v>
      </c>
    </row>
    <row r="25" spans="1:12" ht="12.5" x14ac:dyDescent="0.25">
      <c r="A25" s="2">
        <v>45355.932081921295</v>
      </c>
      <c r="B25" s="1" t="s">
        <v>64</v>
      </c>
      <c r="C25" s="1">
        <v>162</v>
      </c>
      <c r="D25" s="1">
        <v>46</v>
      </c>
      <c r="E25" s="1">
        <v>2021</v>
      </c>
      <c r="F25" s="1" t="s">
        <v>8</v>
      </c>
      <c r="G25" s="1">
        <v>457</v>
      </c>
      <c r="I25" s="1">
        <v>19</v>
      </c>
      <c r="L25">
        <f t="shared" si="0"/>
        <v>21</v>
      </c>
    </row>
    <row r="26" spans="1:12" ht="12.5" x14ac:dyDescent="0.25">
      <c r="A26" s="2">
        <v>45355.950418564811</v>
      </c>
      <c r="B26" s="1" t="s">
        <v>66</v>
      </c>
      <c r="C26" s="1">
        <v>172</v>
      </c>
      <c r="D26" s="1">
        <v>61</v>
      </c>
      <c r="E26" s="1">
        <v>2021</v>
      </c>
      <c r="F26" s="1" t="s">
        <v>8</v>
      </c>
      <c r="G26" s="1">
        <v>468</v>
      </c>
      <c r="I26" s="1">
        <v>20</v>
      </c>
      <c r="L26">
        <f t="shared" si="0"/>
        <v>32</v>
      </c>
    </row>
    <row r="27" spans="1:12" ht="12.5" x14ac:dyDescent="0.25">
      <c r="B27" t="s">
        <v>75</v>
      </c>
      <c r="C27" s="1">
        <v>165</v>
      </c>
      <c r="D27" s="1">
        <v>52</v>
      </c>
      <c r="E27" s="3">
        <v>2021</v>
      </c>
      <c r="F27" s="1" t="s">
        <v>8</v>
      </c>
      <c r="G27" s="1">
        <v>350</v>
      </c>
      <c r="I27" s="1">
        <v>21</v>
      </c>
      <c r="L27">
        <f t="shared" si="0"/>
        <v>86</v>
      </c>
    </row>
    <row r="28" spans="1:12" ht="12.5" x14ac:dyDescent="0.25">
      <c r="B28" t="s">
        <v>78</v>
      </c>
      <c r="C28">
        <v>167</v>
      </c>
      <c r="D28" s="1">
        <v>48</v>
      </c>
      <c r="E28">
        <v>2021</v>
      </c>
      <c r="F28" s="1" t="s">
        <v>8</v>
      </c>
      <c r="G28" s="1">
        <v>1060</v>
      </c>
      <c r="I28" s="1">
        <v>22</v>
      </c>
      <c r="J28" s="1">
        <v>2021</v>
      </c>
      <c r="K28" s="1">
        <v>22</v>
      </c>
      <c r="L28">
        <f t="shared" si="0"/>
        <v>624</v>
      </c>
    </row>
    <row r="29" spans="1:12" ht="12.5" x14ac:dyDescent="0.25">
      <c r="A29" s="2">
        <v>45355.851540462958</v>
      </c>
      <c r="B29" s="1" t="s">
        <v>17</v>
      </c>
      <c r="C29" s="1">
        <v>176</v>
      </c>
      <c r="D29" s="1">
        <v>73</v>
      </c>
      <c r="E29" s="1">
        <v>2022</v>
      </c>
      <c r="F29" s="1" t="s">
        <v>8</v>
      </c>
      <c r="G29" s="1">
        <v>1850</v>
      </c>
      <c r="I29" s="1">
        <v>1</v>
      </c>
      <c r="L29">
        <f t="shared" si="0"/>
        <v>1414</v>
      </c>
    </row>
    <row r="30" spans="1:12" ht="12.5" x14ac:dyDescent="0.25">
      <c r="A30" s="2">
        <v>45355.864594444443</v>
      </c>
      <c r="B30" s="1" t="s">
        <v>37</v>
      </c>
      <c r="C30" s="1">
        <v>189</v>
      </c>
      <c r="D30" s="1">
        <v>94</v>
      </c>
      <c r="E30" s="1">
        <v>2022</v>
      </c>
      <c r="F30" s="1" t="s">
        <v>8</v>
      </c>
      <c r="G30" s="1">
        <v>446</v>
      </c>
      <c r="I30" s="1">
        <v>2</v>
      </c>
      <c r="L30">
        <f t="shared" si="0"/>
        <v>10</v>
      </c>
    </row>
    <row r="31" spans="1:12" ht="12.5" x14ac:dyDescent="0.25">
      <c r="A31" s="2">
        <v>45355.865033055554</v>
      </c>
      <c r="B31" s="1" t="s">
        <v>38</v>
      </c>
      <c r="C31" s="1">
        <v>163</v>
      </c>
      <c r="D31" s="1">
        <v>55</v>
      </c>
      <c r="E31" s="1">
        <v>2022</v>
      </c>
      <c r="F31" s="1" t="s">
        <v>8</v>
      </c>
      <c r="G31" s="1">
        <v>347</v>
      </c>
      <c r="I31" s="1">
        <v>3</v>
      </c>
      <c r="L31">
        <f t="shared" si="0"/>
        <v>89</v>
      </c>
    </row>
    <row r="32" spans="1:12" ht="12.5" x14ac:dyDescent="0.25">
      <c r="A32" s="2">
        <v>45355.866060995366</v>
      </c>
      <c r="B32" s="1" t="s">
        <v>42</v>
      </c>
      <c r="C32" s="1">
        <v>170</v>
      </c>
      <c r="D32" s="1">
        <v>53</v>
      </c>
      <c r="E32" s="1">
        <v>2022</v>
      </c>
      <c r="F32" s="1" t="s">
        <v>8</v>
      </c>
      <c r="G32" s="1">
        <v>527</v>
      </c>
      <c r="I32" s="1">
        <v>4</v>
      </c>
      <c r="L32">
        <f t="shared" si="0"/>
        <v>91</v>
      </c>
    </row>
    <row r="33" spans="1:12" ht="12.5" x14ac:dyDescent="0.25">
      <c r="A33" s="2">
        <v>45355.867793483798</v>
      </c>
      <c r="B33" s="1" t="s">
        <v>45</v>
      </c>
      <c r="C33" s="1">
        <v>172</v>
      </c>
      <c r="D33" s="1">
        <v>60</v>
      </c>
      <c r="E33" s="1">
        <v>2022</v>
      </c>
      <c r="F33" s="1" t="s">
        <v>8</v>
      </c>
      <c r="G33" s="1">
        <v>113</v>
      </c>
      <c r="I33" s="1">
        <v>5</v>
      </c>
      <c r="L33">
        <f t="shared" si="0"/>
        <v>323</v>
      </c>
    </row>
    <row r="34" spans="1:12" ht="12.5" x14ac:dyDescent="0.25">
      <c r="A34" s="2">
        <v>45355.874395856481</v>
      </c>
      <c r="B34" s="1" t="s">
        <v>60</v>
      </c>
      <c r="C34" s="1">
        <v>169</v>
      </c>
      <c r="D34" s="1">
        <v>87</v>
      </c>
      <c r="E34" s="1">
        <v>2022</v>
      </c>
      <c r="F34" s="1" t="s">
        <v>8</v>
      </c>
      <c r="G34" s="1">
        <v>356</v>
      </c>
      <c r="I34" s="1">
        <v>6</v>
      </c>
      <c r="J34" s="1">
        <v>2022</v>
      </c>
      <c r="K34" s="1">
        <v>6</v>
      </c>
      <c r="L34">
        <f t="shared" si="0"/>
        <v>80</v>
      </c>
    </row>
    <row r="35" spans="1:12" ht="12.5" x14ac:dyDescent="0.25">
      <c r="A35" s="2">
        <v>45355.856639884259</v>
      </c>
      <c r="B35" s="1" t="s">
        <v>22</v>
      </c>
      <c r="C35" s="1">
        <v>172</v>
      </c>
      <c r="D35" s="1">
        <v>66</v>
      </c>
      <c r="E35" s="1">
        <v>2023</v>
      </c>
      <c r="F35" s="1" t="s">
        <v>5</v>
      </c>
      <c r="G35" s="1">
        <v>345</v>
      </c>
      <c r="I35" s="1">
        <v>1</v>
      </c>
      <c r="L35">
        <f t="shared" si="0"/>
        <v>91</v>
      </c>
    </row>
    <row r="36" spans="1:12" ht="12.5" x14ac:dyDescent="0.25">
      <c r="A36" s="2">
        <v>45355.857291076391</v>
      </c>
      <c r="B36" s="1" t="s">
        <v>25</v>
      </c>
      <c r="C36" s="1">
        <v>171</v>
      </c>
      <c r="D36" s="1">
        <v>60</v>
      </c>
      <c r="E36" s="1">
        <v>2023</v>
      </c>
      <c r="F36" s="1" t="s">
        <v>5</v>
      </c>
      <c r="G36" s="1">
        <v>180</v>
      </c>
      <c r="I36" s="1">
        <v>2</v>
      </c>
      <c r="L36">
        <f t="shared" si="0"/>
        <v>256</v>
      </c>
    </row>
    <row r="37" spans="1:12" ht="12.5" x14ac:dyDescent="0.25">
      <c r="A37" s="2">
        <v>45355.858228923607</v>
      </c>
      <c r="B37" s="1" t="s">
        <v>26</v>
      </c>
      <c r="C37" s="1">
        <v>160</v>
      </c>
      <c r="D37" s="1">
        <v>55</v>
      </c>
      <c r="E37" s="1">
        <v>2023</v>
      </c>
      <c r="F37" s="1" t="s">
        <v>5</v>
      </c>
      <c r="G37" s="1">
        <v>120</v>
      </c>
      <c r="H37" s="1" t="s">
        <v>27</v>
      </c>
      <c r="I37" s="1">
        <v>3</v>
      </c>
      <c r="L37">
        <f t="shared" si="0"/>
        <v>316</v>
      </c>
    </row>
    <row r="38" spans="1:12" ht="12.5" x14ac:dyDescent="0.25">
      <c r="A38" s="2">
        <v>45355.861565763887</v>
      </c>
      <c r="B38" s="1" t="s">
        <v>31</v>
      </c>
      <c r="C38" s="1">
        <v>164</v>
      </c>
      <c r="D38" s="1">
        <v>57</v>
      </c>
      <c r="E38" s="1">
        <v>2023</v>
      </c>
      <c r="F38" s="1" t="s">
        <v>5</v>
      </c>
      <c r="G38" s="1">
        <v>355</v>
      </c>
      <c r="I38" s="1">
        <v>4</v>
      </c>
      <c r="L38">
        <f t="shared" si="0"/>
        <v>81</v>
      </c>
    </row>
    <row r="39" spans="1:12" ht="12.5" x14ac:dyDescent="0.25">
      <c r="A39" s="2">
        <v>45355.865295497686</v>
      </c>
      <c r="B39" s="1" t="s">
        <v>39</v>
      </c>
      <c r="C39" s="1">
        <v>171</v>
      </c>
      <c r="D39" s="1">
        <v>64</v>
      </c>
      <c r="E39" s="1">
        <v>2023</v>
      </c>
      <c r="F39" s="1" t="s">
        <v>5</v>
      </c>
      <c r="G39" s="1">
        <v>409</v>
      </c>
      <c r="I39" s="1">
        <v>5</v>
      </c>
      <c r="L39">
        <f t="shared" si="0"/>
        <v>27</v>
      </c>
    </row>
    <row r="40" spans="1:12" ht="12.5" x14ac:dyDescent="0.25">
      <c r="A40" s="2">
        <v>45355.868445671294</v>
      </c>
      <c r="B40" s="1" t="s">
        <v>46</v>
      </c>
      <c r="C40" s="1">
        <v>160</v>
      </c>
      <c r="D40" s="1">
        <v>62</v>
      </c>
      <c r="E40" s="1">
        <v>2023</v>
      </c>
      <c r="F40" s="1" t="s">
        <v>5</v>
      </c>
      <c r="G40" s="1">
        <v>400</v>
      </c>
      <c r="I40" s="1">
        <v>6</v>
      </c>
      <c r="L40">
        <f t="shared" si="0"/>
        <v>36</v>
      </c>
    </row>
    <row r="41" spans="1:12" ht="12.5" x14ac:dyDescent="0.25">
      <c r="A41" s="2">
        <v>45355.868517175928</v>
      </c>
      <c r="B41" s="1" t="s">
        <v>48</v>
      </c>
      <c r="C41" s="1">
        <v>170</v>
      </c>
      <c r="D41" s="1">
        <v>50</v>
      </c>
      <c r="E41" s="1">
        <v>2023</v>
      </c>
      <c r="F41" s="1" t="s">
        <v>5</v>
      </c>
      <c r="G41" s="1">
        <v>398</v>
      </c>
      <c r="I41" s="1">
        <v>7</v>
      </c>
      <c r="L41">
        <f t="shared" si="0"/>
        <v>38</v>
      </c>
    </row>
    <row r="42" spans="1:12" ht="12.5" x14ac:dyDescent="0.25">
      <c r="A42" s="2">
        <v>45355.868993449076</v>
      </c>
      <c r="B42" s="1" t="s">
        <v>50</v>
      </c>
      <c r="C42" s="1">
        <v>177</v>
      </c>
      <c r="D42" s="1">
        <v>65</v>
      </c>
      <c r="E42" s="1">
        <v>2023</v>
      </c>
      <c r="F42" s="1" t="s">
        <v>5</v>
      </c>
      <c r="G42" s="1">
        <v>570</v>
      </c>
      <c r="I42" s="1">
        <v>8</v>
      </c>
      <c r="L42">
        <f t="shared" si="0"/>
        <v>134</v>
      </c>
    </row>
    <row r="43" spans="1:12" ht="12.5" x14ac:dyDescent="0.25">
      <c r="A43" s="2">
        <v>45355.869213865742</v>
      </c>
      <c r="B43" s="1" t="s">
        <v>51</v>
      </c>
      <c r="C43" s="1">
        <v>175</v>
      </c>
      <c r="D43" s="1">
        <v>68</v>
      </c>
      <c r="E43" s="1">
        <v>2023</v>
      </c>
      <c r="F43" s="1" t="s">
        <v>5</v>
      </c>
      <c r="G43" s="1">
        <v>470</v>
      </c>
      <c r="I43" s="1">
        <v>9</v>
      </c>
      <c r="L43">
        <f t="shared" si="0"/>
        <v>34</v>
      </c>
    </row>
    <row r="44" spans="1:12" ht="12.5" x14ac:dyDescent="0.25">
      <c r="A44" s="2">
        <v>45355.870212986112</v>
      </c>
      <c r="B44" s="1" t="s">
        <v>52</v>
      </c>
      <c r="C44" s="1">
        <v>167</v>
      </c>
      <c r="D44" s="1">
        <v>66</v>
      </c>
      <c r="E44" s="1">
        <v>2023</v>
      </c>
      <c r="F44" s="1" t="s">
        <v>5</v>
      </c>
      <c r="G44" s="1">
        <v>527</v>
      </c>
      <c r="I44" s="1">
        <v>10</v>
      </c>
      <c r="L44">
        <f t="shared" si="0"/>
        <v>91</v>
      </c>
    </row>
    <row r="45" spans="1:12" ht="12.5" x14ac:dyDescent="0.25">
      <c r="A45" s="2">
        <v>45355.871427858801</v>
      </c>
      <c r="B45" s="1" t="s">
        <v>54</v>
      </c>
      <c r="C45" s="1">
        <v>170</v>
      </c>
      <c r="D45" s="1">
        <v>67</v>
      </c>
      <c r="E45" s="1">
        <v>2023</v>
      </c>
      <c r="F45" s="1" t="s">
        <v>5</v>
      </c>
      <c r="G45" s="1">
        <v>490</v>
      </c>
      <c r="I45" s="1">
        <v>11</v>
      </c>
      <c r="L45">
        <f t="shared" si="0"/>
        <v>54</v>
      </c>
    </row>
    <row r="46" spans="1:12" ht="12.5" x14ac:dyDescent="0.25">
      <c r="A46" s="2">
        <v>45355.874007893523</v>
      </c>
      <c r="B46" s="1" t="s">
        <v>59</v>
      </c>
      <c r="C46" s="1">
        <v>178</v>
      </c>
      <c r="D46" s="1">
        <v>74</v>
      </c>
      <c r="E46" s="1">
        <v>2023</v>
      </c>
      <c r="F46" s="1" t="s">
        <v>5</v>
      </c>
      <c r="G46" s="1">
        <v>640</v>
      </c>
      <c r="I46" s="1">
        <v>12</v>
      </c>
      <c r="L46">
        <f t="shared" si="0"/>
        <v>204</v>
      </c>
    </row>
    <row r="47" spans="1:12" ht="12.5" x14ac:dyDescent="0.25">
      <c r="A47" s="2">
        <v>45355.893443078705</v>
      </c>
      <c r="B47" s="1" t="s">
        <v>61</v>
      </c>
      <c r="C47" s="1">
        <v>152</v>
      </c>
      <c r="D47" s="1">
        <v>62</v>
      </c>
      <c r="E47" s="1">
        <v>2023</v>
      </c>
      <c r="F47" s="1" t="s">
        <v>5</v>
      </c>
      <c r="G47" s="1">
        <v>330</v>
      </c>
      <c r="I47" s="1">
        <v>13</v>
      </c>
      <c r="L47">
        <f t="shared" si="0"/>
        <v>106</v>
      </c>
    </row>
    <row r="48" spans="1:12" ht="12.5" x14ac:dyDescent="0.25">
      <c r="A48" s="2">
        <v>45355.909667002314</v>
      </c>
      <c r="B48" s="1" t="s">
        <v>62</v>
      </c>
      <c r="C48" s="1">
        <v>167</v>
      </c>
      <c r="D48" s="1">
        <v>57</v>
      </c>
      <c r="E48" s="1">
        <v>2023</v>
      </c>
      <c r="F48" s="1" t="s">
        <v>5</v>
      </c>
      <c r="G48" s="1">
        <v>413</v>
      </c>
      <c r="I48" s="1">
        <v>14</v>
      </c>
      <c r="L48">
        <f t="shared" si="0"/>
        <v>23</v>
      </c>
    </row>
    <row r="49" spans="1:12" ht="12.5" x14ac:dyDescent="0.25">
      <c r="A49" s="2">
        <v>45356.090608946761</v>
      </c>
      <c r="B49" s="1" t="s">
        <v>74</v>
      </c>
      <c r="C49" s="1">
        <v>174</v>
      </c>
      <c r="D49" s="1">
        <v>56</v>
      </c>
      <c r="E49" s="1">
        <v>2023</v>
      </c>
      <c r="F49" s="1" t="s">
        <v>5</v>
      </c>
      <c r="G49" s="1">
        <v>301</v>
      </c>
      <c r="I49" s="1">
        <v>15</v>
      </c>
      <c r="L49">
        <f t="shared" si="0"/>
        <v>135</v>
      </c>
    </row>
    <row r="50" spans="1:12" ht="12.5" x14ac:dyDescent="0.25">
      <c r="A50" s="2">
        <v>45355.847984965279</v>
      </c>
      <c r="B50" s="1" t="s">
        <v>15</v>
      </c>
      <c r="C50" s="1">
        <v>168</v>
      </c>
      <c r="D50" s="1">
        <v>85</v>
      </c>
      <c r="E50" s="1">
        <v>2023</v>
      </c>
      <c r="F50" s="1" t="s">
        <v>8</v>
      </c>
      <c r="G50" s="1">
        <v>250</v>
      </c>
      <c r="I50" s="1">
        <v>16</v>
      </c>
      <c r="L50">
        <f t="shared" si="0"/>
        <v>186</v>
      </c>
    </row>
    <row r="51" spans="1:12" ht="12.5" x14ac:dyDescent="0.25">
      <c r="A51" s="2">
        <v>45355.85621859954</v>
      </c>
      <c r="B51" s="1" t="s">
        <v>21</v>
      </c>
      <c r="C51" s="1">
        <v>168</v>
      </c>
      <c r="D51" s="1">
        <v>57</v>
      </c>
      <c r="E51" s="1">
        <v>2023</v>
      </c>
      <c r="F51" s="1" t="s">
        <v>8</v>
      </c>
      <c r="G51" s="1">
        <v>126</v>
      </c>
      <c r="I51" s="1">
        <v>17</v>
      </c>
      <c r="L51">
        <f t="shared" si="0"/>
        <v>310</v>
      </c>
    </row>
    <row r="52" spans="1:12" ht="12.5" x14ac:dyDescent="0.25">
      <c r="A52" s="2">
        <v>45355.862134583338</v>
      </c>
      <c r="B52" s="1" t="s">
        <v>32</v>
      </c>
      <c r="C52" s="1">
        <v>155</v>
      </c>
      <c r="D52" s="1">
        <v>70</v>
      </c>
      <c r="E52" s="1">
        <v>2023</v>
      </c>
      <c r="F52" s="1" t="s">
        <v>8</v>
      </c>
      <c r="G52" s="1">
        <v>328</v>
      </c>
      <c r="I52" s="1">
        <v>18</v>
      </c>
      <c r="L52">
        <f t="shared" si="0"/>
        <v>108</v>
      </c>
    </row>
    <row r="53" spans="1:12" ht="12.5" x14ac:dyDescent="0.25">
      <c r="A53" s="2">
        <v>45355.862706319444</v>
      </c>
      <c r="B53" s="1" t="s">
        <v>34</v>
      </c>
      <c r="C53" s="1">
        <v>160</v>
      </c>
      <c r="D53" s="1">
        <v>60</v>
      </c>
      <c r="E53" s="1">
        <v>2023</v>
      </c>
      <c r="F53" s="1" t="s">
        <v>8</v>
      </c>
      <c r="G53" s="1">
        <v>318</v>
      </c>
      <c r="I53" s="1">
        <v>19</v>
      </c>
      <c r="L53">
        <f t="shared" si="0"/>
        <v>118</v>
      </c>
    </row>
    <row r="54" spans="1:12" ht="12.5" x14ac:dyDescent="0.25">
      <c r="A54" s="2">
        <v>45355.863246006949</v>
      </c>
      <c r="B54" s="1" t="s">
        <v>35</v>
      </c>
      <c r="C54" s="1">
        <v>168</v>
      </c>
      <c r="D54" s="1">
        <v>60</v>
      </c>
      <c r="E54" s="1">
        <v>2023</v>
      </c>
      <c r="F54" s="1" t="s">
        <v>8</v>
      </c>
      <c r="G54" s="1">
        <v>365</v>
      </c>
      <c r="I54" s="1">
        <v>20</v>
      </c>
      <c r="L54">
        <f t="shared" si="0"/>
        <v>71</v>
      </c>
    </row>
    <row r="55" spans="1:12" ht="12.5" x14ac:dyDescent="0.25">
      <c r="A55" s="2">
        <v>45355.8654718287</v>
      </c>
      <c r="B55" s="1" t="s">
        <v>40</v>
      </c>
      <c r="C55" s="1">
        <v>166</v>
      </c>
      <c r="D55" s="1">
        <v>69</v>
      </c>
      <c r="E55" s="1">
        <v>2023</v>
      </c>
      <c r="F55" s="1" t="s">
        <v>8</v>
      </c>
      <c r="G55" s="1">
        <v>337</v>
      </c>
      <c r="I55" s="1">
        <v>21</v>
      </c>
      <c r="L55">
        <f t="shared" si="0"/>
        <v>99</v>
      </c>
    </row>
    <row r="56" spans="1:12" ht="12.5" x14ac:dyDescent="0.25">
      <c r="A56" s="2">
        <v>45355.865908958338</v>
      </c>
      <c r="B56" s="1" t="s">
        <v>41</v>
      </c>
      <c r="C56" s="1">
        <v>180</v>
      </c>
      <c r="D56" s="1">
        <v>80</v>
      </c>
      <c r="E56" s="1">
        <v>2023</v>
      </c>
      <c r="F56" s="1" t="s">
        <v>8</v>
      </c>
      <c r="G56" s="1">
        <v>560</v>
      </c>
      <c r="I56" s="1">
        <v>22</v>
      </c>
      <c r="L56">
        <f t="shared" si="0"/>
        <v>124</v>
      </c>
    </row>
    <row r="57" spans="1:12" ht="12.5" x14ac:dyDescent="0.25">
      <c r="A57" s="2">
        <v>45355.866309965277</v>
      </c>
      <c r="B57" s="1" t="s">
        <v>43</v>
      </c>
      <c r="C57" s="1">
        <v>175</v>
      </c>
      <c r="D57" s="1">
        <v>89</v>
      </c>
      <c r="E57" s="1">
        <v>2023</v>
      </c>
      <c r="F57" s="1" t="s">
        <v>8</v>
      </c>
      <c r="G57" s="1">
        <v>527</v>
      </c>
      <c r="I57" s="1">
        <v>23</v>
      </c>
      <c r="L57">
        <f t="shared" si="0"/>
        <v>91</v>
      </c>
    </row>
    <row r="58" spans="1:12" ht="12.5" x14ac:dyDescent="0.25">
      <c r="A58" s="2">
        <v>45355.866770810186</v>
      </c>
      <c r="B58" s="1" t="s">
        <v>44</v>
      </c>
      <c r="C58" s="1">
        <v>157</v>
      </c>
      <c r="D58" s="1">
        <v>53</v>
      </c>
      <c r="E58" s="1">
        <v>2023</v>
      </c>
      <c r="F58" s="1" t="s">
        <v>8</v>
      </c>
      <c r="G58" s="1">
        <v>527</v>
      </c>
      <c r="I58" s="1">
        <v>24</v>
      </c>
      <c r="L58">
        <f t="shared" si="0"/>
        <v>91</v>
      </c>
    </row>
    <row r="59" spans="1:12" ht="12.5" x14ac:dyDescent="0.25">
      <c r="A59" s="2">
        <v>45355.868471782407</v>
      </c>
      <c r="B59" s="1" t="s">
        <v>47</v>
      </c>
      <c r="C59" s="1">
        <v>181</v>
      </c>
      <c r="D59" s="1">
        <v>85</v>
      </c>
      <c r="E59" s="1">
        <v>2023</v>
      </c>
      <c r="F59" s="1" t="s">
        <v>8</v>
      </c>
      <c r="G59" s="1">
        <v>420</v>
      </c>
      <c r="I59" s="1">
        <v>25</v>
      </c>
      <c r="L59">
        <f t="shared" si="0"/>
        <v>16</v>
      </c>
    </row>
    <row r="60" spans="1:12" ht="12.5" x14ac:dyDescent="0.25">
      <c r="A60" s="2">
        <v>45355.868561122683</v>
      </c>
      <c r="B60" s="1" t="s">
        <v>49</v>
      </c>
      <c r="C60" s="1">
        <v>164</v>
      </c>
      <c r="D60" s="1">
        <v>55</v>
      </c>
      <c r="E60" s="1">
        <v>2023</v>
      </c>
      <c r="F60" s="1" t="s">
        <v>8</v>
      </c>
      <c r="G60" s="1">
        <v>400</v>
      </c>
      <c r="I60" s="1">
        <v>26</v>
      </c>
      <c r="L60">
        <f t="shared" si="0"/>
        <v>36</v>
      </c>
    </row>
    <row r="61" spans="1:12" ht="12.5" x14ac:dyDescent="0.25">
      <c r="A61" s="2">
        <v>45355.872312071762</v>
      </c>
      <c r="B61" s="1" t="s">
        <v>58</v>
      </c>
      <c r="C61" s="1">
        <v>158</v>
      </c>
      <c r="D61" s="1">
        <v>56</v>
      </c>
      <c r="E61" s="1">
        <v>2023</v>
      </c>
      <c r="F61" s="1" t="s">
        <v>8</v>
      </c>
      <c r="G61" s="1">
        <v>352</v>
      </c>
      <c r="I61" s="1">
        <v>27</v>
      </c>
      <c r="L61">
        <f t="shared" si="0"/>
        <v>84</v>
      </c>
    </row>
    <row r="62" spans="1:12" ht="12.5" x14ac:dyDescent="0.25">
      <c r="A62" s="2">
        <v>45355.912490659721</v>
      </c>
      <c r="B62" s="1" t="s">
        <v>63</v>
      </c>
      <c r="C62" s="1">
        <v>166</v>
      </c>
      <c r="D62" s="1">
        <v>56</v>
      </c>
      <c r="E62" s="1">
        <v>2023</v>
      </c>
      <c r="F62" s="1" t="s">
        <v>8</v>
      </c>
      <c r="G62" s="1">
        <v>330</v>
      </c>
      <c r="I62" s="1">
        <v>28</v>
      </c>
      <c r="L62">
        <f t="shared" si="0"/>
        <v>106</v>
      </c>
    </row>
    <row r="63" spans="1:12" ht="12.5" x14ac:dyDescent="0.25">
      <c r="A63" s="2">
        <v>45355.933575567135</v>
      </c>
      <c r="B63" s="1" t="s">
        <v>65</v>
      </c>
      <c r="C63" s="1">
        <v>169</v>
      </c>
      <c r="D63" s="1">
        <v>68</v>
      </c>
      <c r="E63" s="1">
        <v>2023</v>
      </c>
      <c r="F63" s="1" t="s">
        <v>8</v>
      </c>
      <c r="G63" s="1">
        <v>323</v>
      </c>
      <c r="I63" s="1">
        <v>29</v>
      </c>
      <c r="L63">
        <f t="shared" si="0"/>
        <v>113</v>
      </c>
    </row>
    <row r="64" spans="1:12" ht="12.5" x14ac:dyDescent="0.25">
      <c r="A64" s="2">
        <v>45355.953532395833</v>
      </c>
      <c r="B64" s="1" t="s">
        <v>67</v>
      </c>
      <c r="C64" s="1">
        <v>180</v>
      </c>
      <c r="D64" s="1">
        <v>75</v>
      </c>
      <c r="E64" s="1">
        <v>2023</v>
      </c>
      <c r="F64" s="1" t="s">
        <v>8</v>
      </c>
      <c r="G64" s="1">
        <v>347</v>
      </c>
      <c r="I64" s="1">
        <v>30</v>
      </c>
      <c r="L64">
        <f t="shared" si="0"/>
        <v>89</v>
      </c>
    </row>
    <row r="65" spans="1:12" ht="12.5" x14ac:dyDescent="0.25">
      <c r="A65" s="2">
        <v>45355.960902766208</v>
      </c>
      <c r="B65" s="1" t="s">
        <v>68</v>
      </c>
      <c r="C65" s="1">
        <v>175</v>
      </c>
      <c r="D65" s="1">
        <v>65</v>
      </c>
      <c r="E65" s="1">
        <v>2023</v>
      </c>
      <c r="F65" s="1" t="s">
        <v>8</v>
      </c>
      <c r="G65" s="1">
        <v>164</v>
      </c>
      <c r="I65" s="1">
        <v>31</v>
      </c>
      <c r="L65">
        <f t="shared" si="0"/>
        <v>272</v>
      </c>
    </row>
    <row r="66" spans="1:12" ht="12.5" x14ac:dyDescent="0.25">
      <c r="A66" s="2">
        <v>45355.96209912037</v>
      </c>
      <c r="B66" s="1" t="s">
        <v>69</v>
      </c>
      <c r="C66" s="1">
        <v>170</v>
      </c>
      <c r="D66" s="1">
        <v>70</v>
      </c>
      <c r="E66" s="1">
        <v>2023</v>
      </c>
      <c r="F66" s="1" t="s">
        <v>8</v>
      </c>
      <c r="G66" s="1">
        <v>724</v>
      </c>
      <c r="I66" s="1">
        <v>32</v>
      </c>
      <c r="L66">
        <f t="shared" si="0"/>
        <v>288</v>
      </c>
    </row>
    <row r="67" spans="1:12" ht="12.5" x14ac:dyDescent="0.25">
      <c r="A67" s="2">
        <v>45356.030026782406</v>
      </c>
      <c r="B67" s="1" t="s">
        <v>70</v>
      </c>
      <c r="C67" s="1">
        <v>172</v>
      </c>
      <c r="D67" s="1">
        <v>70</v>
      </c>
      <c r="E67" s="1">
        <v>2023</v>
      </c>
      <c r="F67" s="1" t="s">
        <v>8</v>
      </c>
      <c r="G67" s="1">
        <v>250</v>
      </c>
      <c r="H67" s="1" t="s">
        <v>71</v>
      </c>
      <c r="I67" s="1">
        <v>33</v>
      </c>
      <c r="L67">
        <f t="shared" ref="L67:L73" si="1">ABS(436-G67)</f>
        <v>186</v>
      </c>
    </row>
    <row r="68" spans="1:12" ht="12.5" x14ac:dyDescent="0.25">
      <c r="A68" s="2">
        <v>45356.04520010417</v>
      </c>
      <c r="B68" s="1" t="s">
        <v>72</v>
      </c>
      <c r="C68" s="1">
        <v>170</v>
      </c>
      <c r="D68" s="1">
        <v>52</v>
      </c>
      <c r="E68" s="1">
        <v>2023</v>
      </c>
      <c r="F68" s="1" t="s">
        <v>8</v>
      </c>
      <c r="G68" s="1">
        <v>637</v>
      </c>
      <c r="I68" s="1">
        <v>34</v>
      </c>
      <c r="L68">
        <f t="shared" si="1"/>
        <v>201</v>
      </c>
    </row>
    <row r="69" spans="1:12" ht="15.75" customHeight="1" x14ac:dyDescent="0.25">
      <c r="A69" s="2">
        <v>45356.058242175925</v>
      </c>
      <c r="B69" s="1" t="s">
        <v>73</v>
      </c>
      <c r="C69" s="1">
        <v>180</v>
      </c>
      <c r="D69" s="1">
        <v>62</v>
      </c>
      <c r="E69" s="1">
        <v>2023</v>
      </c>
      <c r="F69" s="1" t="s">
        <v>8</v>
      </c>
      <c r="G69" s="1">
        <v>10</v>
      </c>
      <c r="I69" s="1">
        <v>35</v>
      </c>
      <c r="L69">
        <f t="shared" si="1"/>
        <v>426</v>
      </c>
    </row>
    <row r="70" spans="1:12" ht="15.75" customHeight="1" x14ac:dyDescent="0.25">
      <c r="B70" t="s">
        <v>77</v>
      </c>
      <c r="C70">
        <v>158</v>
      </c>
      <c r="D70">
        <v>51</v>
      </c>
      <c r="E70">
        <v>2023</v>
      </c>
      <c r="F70" s="1" t="s">
        <v>8</v>
      </c>
      <c r="G70">
        <v>360</v>
      </c>
      <c r="I70" s="1">
        <v>36</v>
      </c>
      <c r="L70">
        <f t="shared" si="1"/>
        <v>76</v>
      </c>
    </row>
    <row r="71" spans="1:12" ht="15.75" customHeight="1" x14ac:dyDescent="0.25">
      <c r="B71" t="s">
        <v>79</v>
      </c>
      <c r="C71">
        <v>167</v>
      </c>
      <c r="D71" s="1">
        <v>52</v>
      </c>
      <c r="E71">
        <v>2023</v>
      </c>
      <c r="F71" s="1" t="s">
        <v>8</v>
      </c>
      <c r="G71" s="1">
        <v>510</v>
      </c>
      <c r="I71" s="1">
        <v>37</v>
      </c>
      <c r="L71">
        <f t="shared" si="1"/>
        <v>74</v>
      </c>
    </row>
    <row r="72" spans="1:12" ht="15.75" customHeight="1" x14ac:dyDescent="0.25">
      <c r="A72" s="2">
        <v>45355.860252106482</v>
      </c>
      <c r="B72" s="1" t="s">
        <v>29</v>
      </c>
      <c r="C72" s="1">
        <v>150</v>
      </c>
      <c r="D72" s="1">
        <v>51</v>
      </c>
      <c r="E72" s="1">
        <v>2024</v>
      </c>
      <c r="F72" s="1" t="s">
        <v>8</v>
      </c>
      <c r="G72" s="1">
        <v>300</v>
      </c>
      <c r="I72" s="1">
        <v>1</v>
      </c>
      <c r="L72">
        <f t="shared" si="1"/>
        <v>136</v>
      </c>
    </row>
    <row r="73" spans="1:12" ht="15.75" customHeight="1" x14ac:dyDescent="0.25">
      <c r="A73" s="2">
        <v>45355.860324317131</v>
      </c>
      <c r="B73" s="1" t="s">
        <v>30</v>
      </c>
      <c r="C73" s="1">
        <v>168</v>
      </c>
      <c r="D73" s="1">
        <v>70</v>
      </c>
      <c r="E73" s="1">
        <v>2024</v>
      </c>
      <c r="F73" s="1" t="s">
        <v>8</v>
      </c>
      <c r="G73" s="1">
        <v>137</v>
      </c>
      <c r="I73" s="1">
        <v>2</v>
      </c>
      <c r="J73" s="1">
        <v>2023</v>
      </c>
      <c r="K73" s="1">
        <v>39</v>
      </c>
      <c r="L73">
        <f t="shared" si="1"/>
        <v>299</v>
      </c>
    </row>
  </sheetData>
  <autoFilter ref="A1:I73">
    <sortState ref="A2:I73">
      <sortCondition ref="E1:E73"/>
    </sortState>
  </autoFilter>
  <sortState ref="A2:H73">
    <sortCondition ref="F2:F7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3"/>
  <sheetViews>
    <sheetView topLeftCell="B1" workbookViewId="0">
      <selection activeCell="I12" sqref="I12"/>
    </sheetView>
  </sheetViews>
  <sheetFormatPr defaultRowHeight="12.5" x14ac:dyDescent="0.25"/>
  <cols>
    <col min="1" max="2" width="18.81640625" customWidth="1"/>
  </cols>
  <sheetData>
    <row r="1" spans="1:4" x14ac:dyDescent="0.25">
      <c r="A1" s="1" t="s">
        <v>2</v>
      </c>
      <c r="B1" s="1" t="s">
        <v>3</v>
      </c>
      <c r="D1" t="s">
        <v>80</v>
      </c>
    </row>
    <row r="2" spans="1:4" x14ac:dyDescent="0.25">
      <c r="A2" s="1">
        <v>195</v>
      </c>
      <c r="B2" s="1">
        <v>126</v>
      </c>
      <c r="C2">
        <f>A2/100</f>
        <v>1.95</v>
      </c>
      <c r="D2">
        <f>B2/(C2^2)</f>
        <v>33.136094674556212</v>
      </c>
    </row>
    <row r="3" spans="1:4" x14ac:dyDescent="0.25">
      <c r="A3" s="1">
        <v>158</v>
      </c>
      <c r="B3" s="1">
        <v>60</v>
      </c>
      <c r="C3">
        <f t="shared" ref="C3:C66" si="0">A3/100</f>
        <v>1.58</v>
      </c>
      <c r="D3">
        <f t="shared" ref="D3:D66" si="1">B3/(C3^2)</f>
        <v>24.034609838166958</v>
      </c>
    </row>
    <row r="4" spans="1:4" x14ac:dyDescent="0.25">
      <c r="A4" s="1">
        <v>165</v>
      </c>
      <c r="B4" s="1">
        <v>60</v>
      </c>
      <c r="C4">
        <f t="shared" si="0"/>
        <v>1.65</v>
      </c>
      <c r="D4">
        <f t="shared" si="1"/>
        <v>22.03856749311295</v>
      </c>
    </row>
    <row r="5" spans="1:4" x14ac:dyDescent="0.25">
      <c r="A5" s="1">
        <v>172</v>
      </c>
      <c r="B5" s="1">
        <v>75</v>
      </c>
      <c r="C5">
        <f t="shared" si="0"/>
        <v>1.72</v>
      </c>
      <c r="D5">
        <f t="shared" si="1"/>
        <v>25.351541373715524</v>
      </c>
    </row>
    <row r="6" spans="1:4" x14ac:dyDescent="0.25">
      <c r="A6">
        <v>174</v>
      </c>
      <c r="B6">
        <v>69</v>
      </c>
      <c r="C6">
        <f t="shared" si="0"/>
        <v>1.74</v>
      </c>
      <c r="D6">
        <f t="shared" si="1"/>
        <v>22.790328973444311</v>
      </c>
    </row>
    <row r="7" spans="1:4" x14ac:dyDescent="0.25">
      <c r="A7" s="1">
        <v>157</v>
      </c>
      <c r="B7" s="1">
        <v>57.8</v>
      </c>
      <c r="C7">
        <f t="shared" si="0"/>
        <v>1.57</v>
      </c>
      <c r="D7">
        <f t="shared" si="1"/>
        <v>23.449227149174408</v>
      </c>
    </row>
    <row r="8" spans="1:4" x14ac:dyDescent="0.25">
      <c r="A8" s="1">
        <v>165</v>
      </c>
      <c r="B8" s="1">
        <v>60</v>
      </c>
      <c r="C8">
        <f t="shared" si="0"/>
        <v>1.65</v>
      </c>
      <c r="D8">
        <f t="shared" si="1"/>
        <v>22.03856749311295</v>
      </c>
    </row>
    <row r="9" spans="1:4" x14ac:dyDescent="0.25">
      <c r="A9" s="1">
        <v>163</v>
      </c>
      <c r="B9" s="1">
        <v>80</v>
      </c>
      <c r="C9">
        <f t="shared" si="0"/>
        <v>1.63</v>
      </c>
      <c r="D9">
        <f t="shared" si="1"/>
        <v>30.110278896458279</v>
      </c>
    </row>
    <row r="10" spans="1:4" x14ac:dyDescent="0.25">
      <c r="A10" s="1">
        <v>165</v>
      </c>
      <c r="B10" s="1">
        <v>56</v>
      </c>
      <c r="C10">
        <f t="shared" si="0"/>
        <v>1.65</v>
      </c>
      <c r="D10">
        <f t="shared" si="1"/>
        <v>20.569329660238754</v>
      </c>
    </row>
    <row r="11" spans="1:4" x14ac:dyDescent="0.25">
      <c r="A11" s="1">
        <v>161</v>
      </c>
      <c r="B11" s="1">
        <v>63</v>
      </c>
      <c r="C11">
        <f t="shared" si="0"/>
        <v>1.61</v>
      </c>
      <c r="D11">
        <f t="shared" si="1"/>
        <v>24.304617877396701</v>
      </c>
    </row>
    <row r="12" spans="1:4" x14ac:dyDescent="0.25">
      <c r="A12" s="1">
        <v>150</v>
      </c>
      <c r="B12" s="1">
        <v>50</v>
      </c>
      <c r="C12">
        <f t="shared" si="0"/>
        <v>1.5</v>
      </c>
      <c r="D12">
        <f t="shared" si="1"/>
        <v>22.222222222222221</v>
      </c>
    </row>
    <row r="13" spans="1:4" x14ac:dyDescent="0.25">
      <c r="A13" s="1">
        <v>161</v>
      </c>
      <c r="B13" s="1">
        <v>75</v>
      </c>
      <c r="C13">
        <f t="shared" si="0"/>
        <v>1.61</v>
      </c>
      <c r="D13">
        <f t="shared" si="1"/>
        <v>28.934068901662741</v>
      </c>
    </row>
    <row r="14" spans="1:4" x14ac:dyDescent="0.25">
      <c r="A14" s="1">
        <v>180</v>
      </c>
      <c r="B14" s="1">
        <v>77</v>
      </c>
      <c r="C14">
        <f t="shared" si="0"/>
        <v>1.8</v>
      </c>
      <c r="D14">
        <f t="shared" si="1"/>
        <v>23.76543209876543</v>
      </c>
    </row>
    <row r="15" spans="1:4" x14ac:dyDescent="0.25">
      <c r="A15" s="1">
        <v>157</v>
      </c>
      <c r="B15" s="1">
        <v>57.8</v>
      </c>
      <c r="C15">
        <f t="shared" si="0"/>
        <v>1.57</v>
      </c>
      <c r="D15">
        <f t="shared" si="1"/>
        <v>23.449227149174408</v>
      </c>
    </row>
    <row r="16" spans="1:4" x14ac:dyDescent="0.25">
      <c r="A16" s="1">
        <v>156</v>
      </c>
      <c r="B16" s="1">
        <v>54</v>
      </c>
      <c r="C16">
        <f t="shared" si="0"/>
        <v>1.56</v>
      </c>
      <c r="D16">
        <f t="shared" si="1"/>
        <v>22.189349112426033</v>
      </c>
    </row>
    <row r="17" spans="1:4" x14ac:dyDescent="0.25">
      <c r="A17" s="1">
        <v>179</v>
      </c>
      <c r="B17" s="1">
        <v>82</v>
      </c>
      <c r="C17">
        <f t="shared" si="0"/>
        <v>1.79</v>
      </c>
      <c r="D17">
        <f t="shared" si="1"/>
        <v>25.592209980961893</v>
      </c>
    </row>
    <row r="18" spans="1:4" x14ac:dyDescent="0.25">
      <c r="A18" s="1">
        <v>159</v>
      </c>
      <c r="B18" s="1">
        <v>60</v>
      </c>
      <c r="C18">
        <f t="shared" si="0"/>
        <v>1.59</v>
      </c>
      <c r="D18">
        <f t="shared" si="1"/>
        <v>23.733238400379729</v>
      </c>
    </row>
    <row r="19" spans="1:4" x14ac:dyDescent="0.25">
      <c r="A19" s="1">
        <v>176</v>
      </c>
      <c r="B19" s="1">
        <v>74</v>
      </c>
      <c r="C19">
        <f t="shared" si="0"/>
        <v>1.76</v>
      </c>
      <c r="D19">
        <f t="shared" si="1"/>
        <v>23.889462809917354</v>
      </c>
    </row>
    <row r="20" spans="1:4" x14ac:dyDescent="0.25">
      <c r="A20" s="1">
        <v>160</v>
      </c>
      <c r="B20" s="1">
        <v>58</v>
      </c>
      <c r="C20">
        <f t="shared" si="0"/>
        <v>1.6</v>
      </c>
      <c r="D20">
        <f t="shared" si="1"/>
        <v>22.656249999999996</v>
      </c>
    </row>
    <row r="21" spans="1:4" x14ac:dyDescent="0.25">
      <c r="A21" s="1">
        <v>176</v>
      </c>
      <c r="B21" s="1">
        <v>64</v>
      </c>
      <c r="C21">
        <f t="shared" si="0"/>
        <v>1.76</v>
      </c>
      <c r="D21">
        <f t="shared" si="1"/>
        <v>20.66115702479339</v>
      </c>
    </row>
    <row r="22" spans="1:4" x14ac:dyDescent="0.25">
      <c r="A22" s="1">
        <v>163</v>
      </c>
      <c r="B22" s="1">
        <v>63</v>
      </c>
      <c r="C22">
        <f t="shared" si="0"/>
        <v>1.63</v>
      </c>
      <c r="D22">
        <f t="shared" si="1"/>
        <v>23.711844630960897</v>
      </c>
    </row>
    <row r="23" spans="1:4" x14ac:dyDescent="0.25">
      <c r="A23" s="1">
        <v>154</v>
      </c>
      <c r="B23" s="1">
        <v>50</v>
      </c>
      <c r="C23">
        <f t="shared" si="0"/>
        <v>1.54</v>
      </c>
      <c r="D23">
        <f t="shared" si="1"/>
        <v>21.0828132906055</v>
      </c>
    </row>
    <row r="24" spans="1:4" x14ac:dyDescent="0.25">
      <c r="A24" s="1">
        <v>178</v>
      </c>
      <c r="B24" s="1">
        <v>74</v>
      </c>
      <c r="C24">
        <f t="shared" si="0"/>
        <v>1.78</v>
      </c>
      <c r="D24">
        <f t="shared" si="1"/>
        <v>23.355636914530994</v>
      </c>
    </row>
    <row r="25" spans="1:4" x14ac:dyDescent="0.25">
      <c r="A25" s="1">
        <v>162</v>
      </c>
      <c r="B25" s="1">
        <v>46</v>
      </c>
      <c r="C25">
        <f t="shared" si="0"/>
        <v>1.62</v>
      </c>
      <c r="D25">
        <f t="shared" si="1"/>
        <v>17.527815881725342</v>
      </c>
    </row>
    <row r="26" spans="1:4" x14ac:dyDescent="0.25">
      <c r="A26" s="1">
        <v>172</v>
      </c>
      <c r="B26" s="1">
        <v>61</v>
      </c>
      <c r="C26">
        <f t="shared" si="0"/>
        <v>1.72</v>
      </c>
      <c r="D26">
        <f t="shared" si="1"/>
        <v>20.61925365062196</v>
      </c>
    </row>
    <row r="27" spans="1:4" x14ac:dyDescent="0.25">
      <c r="A27" s="1">
        <v>165</v>
      </c>
      <c r="B27" s="1">
        <v>52</v>
      </c>
      <c r="C27">
        <f t="shared" si="0"/>
        <v>1.65</v>
      </c>
      <c r="D27">
        <f t="shared" si="1"/>
        <v>19.100091827364558</v>
      </c>
    </row>
    <row r="28" spans="1:4" x14ac:dyDescent="0.25">
      <c r="A28">
        <v>167</v>
      </c>
      <c r="B28" s="1">
        <v>48</v>
      </c>
      <c r="C28">
        <f t="shared" si="0"/>
        <v>1.67</v>
      </c>
      <c r="D28">
        <f t="shared" si="1"/>
        <v>17.21108680841909</v>
      </c>
    </row>
    <row r="29" spans="1:4" x14ac:dyDescent="0.25">
      <c r="A29" s="1">
        <v>176</v>
      </c>
      <c r="B29" s="1">
        <v>73</v>
      </c>
      <c r="C29">
        <f t="shared" si="0"/>
        <v>1.76</v>
      </c>
      <c r="D29">
        <f t="shared" si="1"/>
        <v>23.566632231404959</v>
      </c>
    </row>
    <row r="30" spans="1:4" x14ac:dyDescent="0.25">
      <c r="A30" s="1">
        <v>189</v>
      </c>
      <c r="B30" s="1">
        <v>94</v>
      </c>
      <c r="C30">
        <f t="shared" si="0"/>
        <v>1.89</v>
      </c>
      <c r="D30">
        <f t="shared" si="1"/>
        <v>26.315052770079227</v>
      </c>
    </row>
    <row r="31" spans="1:4" x14ac:dyDescent="0.25">
      <c r="A31" s="1">
        <v>163</v>
      </c>
      <c r="B31" s="1">
        <v>55</v>
      </c>
      <c r="C31">
        <f t="shared" si="0"/>
        <v>1.63</v>
      </c>
      <c r="D31">
        <f t="shared" si="1"/>
        <v>20.700816741315069</v>
      </c>
    </row>
    <row r="32" spans="1:4" x14ac:dyDescent="0.25">
      <c r="A32" s="1">
        <v>170</v>
      </c>
      <c r="B32" s="1">
        <v>53</v>
      </c>
      <c r="C32">
        <f t="shared" si="0"/>
        <v>1.7</v>
      </c>
      <c r="D32">
        <f t="shared" si="1"/>
        <v>18.339100346020764</v>
      </c>
    </row>
    <row r="33" spans="1:4" x14ac:dyDescent="0.25">
      <c r="A33" s="1">
        <v>172</v>
      </c>
      <c r="B33" s="1">
        <v>60</v>
      </c>
      <c r="C33">
        <f t="shared" si="0"/>
        <v>1.72</v>
      </c>
      <c r="D33">
        <f t="shared" si="1"/>
        <v>20.281233098972418</v>
      </c>
    </row>
    <row r="34" spans="1:4" x14ac:dyDescent="0.25">
      <c r="A34" s="1">
        <v>169</v>
      </c>
      <c r="B34" s="1">
        <v>87</v>
      </c>
      <c r="C34">
        <f t="shared" si="0"/>
        <v>1.69</v>
      </c>
      <c r="D34">
        <f t="shared" si="1"/>
        <v>30.461118308182492</v>
      </c>
    </row>
    <row r="35" spans="1:4" x14ac:dyDescent="0.25">
      <c r="A35" s="1">
        <v>172</v>
      </c>
      <c r="B35" s="1">
        <v>66</v>
      </c>
      <c r="C35">
        <f t="shared" si="0"/>
        <v>1.72</v>
      </c>
      <c r="D35">
        <f t="shared" si="1"/>
        <v>22.309356408869661</v>
      </c>
    </row>
    <row r="36" spans="1:4" x14ac:dyDescent="0.25">
      <c r="A36" s="1">
        <v>171</v>
      </c>
      <c r="B36" s="1">
        <v>60</v>
      </c>
      <c r="C36">
        <f t="shared" si="0"/>
        <v>1.71</v>
      </c>
      <c r="D36">
        <f t="shared" si="1"/>
        <v>20.519134092541297</v>
      </c>
    </row>
    <row r="37" spans="1:4" x14ac:dyDescent="0.25">
      <c r="A37" s="1">
        <v>160</v>
      </c>
      <c r="B37" s="1">
        <v>55</v>
      </c>
      <c r="C37">
        <f t="shared" si="0"/>
        <v>1.6</v>
      </c>
      <c r="D37">
        <f t="shared" si="1"/>
        <v>21.484374999999996</v>
      </c>
    </row>
    <row r="38" spans="1:4" x14ac:dyDescent="0.25">
      <c r="A38" s="1">
        <v>164</v>
      </c>
      <c r="B38" s="1">
        <v>57</v>
      </c>
      <c r="C38">
        <f t="shared" si="0"/>
        <v>1.64</v>
      </c>
      <c r="D38">
        <f t="shared" si="1"/>
        <v>21.192742415229034</v>
      </c>
    </row>
    <row r="39" spans="1:4" x14ac:dyDescent="0.25">
      <c r="A39" s="1">
        <v>171</v>
      </c>
      <c r="B39" s="1">
        <v>64</v>
      </c>
      <c r="C39">
        <f t="shared" si="0"/>
        <v>1.71</v>
      </c>
      <c r="D39">
        <f t="shared" si="1"/>
        <v>21.887076365377382</v>
      </c>
    </row>
    <row r="40" spans="1:4" x14ac:dyDescent="0.25">
      <c r="A40" s="1">
        <v>160</v>
      </c>
      <c r="B40" s="1">
        <v>62</v>
      </c>
      <c r="C40">
        <f t="shared" si="0"/>
        <v>1.6</v>
      </c>
      <c r="D40">
        <f t="shared" si="1"/>
        <v>24.218749999999996</v>
      </c>
    </row>
    <row r="41" spans="1:4" x14ac:dyDescent="0.25">
      <c r="A41" s="1">
        <v>170</v>
      </c>
      <c r="B41" s="1">
        <v>50</v>
      </c>
      <c r="C41">
        <f t="shared" si="0"/>
        <v>1.7</v>
      </c>
      <c r="D41">
        <f t="shared" si="1"/>
        <v>17.301038062283737</v>
      </c>
    </row>
    <row r="42" spans="1:4" x14ac:dyDescent="0.25">
      <c r="A42" s="1">
        <v>177</v>
      </c>
      <c r="B42" s="1">
        <v>65</v>
      </c>
      <c r="C42">
        <f t="shared" si="0"/>
        <v>1.77</v>
      </c>
      <c r="D42">
        <f t="shared" si="1"/>
        <v>20.747550193111813</v>
      </c>
    </row>
    <row r="43" spans="1:4" x14ac:dyDescent="0.25">
      <c r="A43" s="1">
        <v>175</v>
      </c>
      <c r="B43" s="1">
        <v>68</v>
      </c>
      <c r="C43">
        <f t="shared" si="0"/>
        <v>1.75</v>
      </c>
      <c r="D43">
        <f t="shared" si="1"/>
        <v>22.204081632653061</v>
      </c>
    </row>
    <row r="44" spans="1:4" x14ac:dyDescent="0.25">
      <c r="A44" s="1">
        <v>167</v>
      </c>
      <c r="B44" s="1">
        <v>66</v>
      </c>
      <c r="C44">
        <f t="shared" si="0"/>
        <v>1.67</v>
      </c>
      <c r="D44">
        <f t="shared" si="1"/>
        <v>23.665244361576249</v>
      </c>
    </row>
    <row r="45" spans="1:4" x14ac:dyDescent="0.25">
      <c r="A45" s="1">
        <v>170</v>
      </c>
      <c r="B45" s="1">
        <v>67</v>
      </c>
      <c r="C45">
        <f t="shared" si="0"/>
        <v>1.7</v>
      </c>
      <c r="D45">
        <f t="shared" si="1"/>
        <v>23.183391003460208</v>
      </c>
    </row>
    <row r="46" spans="1:4" x14ac:dyDescent="0.25">
      <c r="A46" s="1">
        <v>178</v>
      </c>
      <c r="B46" s="1">
        <v>74</v>
      </c>
      <c r="C46">
        <f t="shared" si="0"/>
        <v>1.78</v>
      </c>
      <c r="D46">
        <f t="shared" si="1"/>
        <v>23.355636914530994</v>
      </c>
    </row>
    <row r="47" spans="1:4" x14ac:dyDescent="0.25">
      <c r="A47" s="1">
        <v>152</v>
      </c>
      <c r="B47" s="1">
        <v>62</v>
      </c>
      <c r="C47">
        <f t="shared" si="0"/>
        <v>1.52</v>
      </c>
      <c r="D47">
        <f t="shared" si="1"/>
        <v>26.835180055401661</v>
      </c>
    </row>
    <row r="48" spans="1:4" x14ac:dyDescent="0.25">
      <c r="A48" s="1">
        <v>167</v>
      </c>
      <c r="B48" s="1">
        <v>57</v>
      </c>
      <c r="C48">
        <f t="shared" si="0"/>
        <v>1.67</v>
      </c>
      <c r="D48">
        <f t="shared" si="1"/>
        <v>20.43816558499767</v>
      </c>
    </row>
    <row r="49" spans="1:4" x14ac:dyDescent="0.25">
      <c r="A49" s="1">
        <v>174</v>
      </c>
      <c r="B49" s="1">
        <v>56</v>
      </c>
      <c r="C49">
        <f t="shared" si="0"/>
        <v>1.74</v>
      </c>
      <c r="D49">
        <f t="shared" si="1"/>
        <v>18.496498876998281</v>
      </c>
    </row>
    <row r="50" spans="1:4" x14ac:dyDescent="0.25">
      <c r="A50" s="1">
        <v>168</v>
      </c>
      <c r="B50" s="1">
        <v>85</v>
      </c>
      <c r="C50">
        <f t="shared" si="0"/>
        <v>1.68</v>
      </c>
      <c r="D50">
        <f t="shared" si="1"/>
        <v>30.116213151927443</v>
      </c>
    </row>
    <row r="51" spans="1:4" x14ac:dyDescent="0.25">
      <c r="A51" s="1">
        <v>168</v>
      </c>
      <c r="B51" s="1">
        <v>57</v>
      </c>
      <c r="C51">
        <f t="shared" si="0"/>
        <v>1.68</v>
      </c>
      <c r="D51">
        <f t="shared" si="1"/>
        <v>20.195578231292519</v>
      </c>
    </row>
    <row r="52" spans="1:4" x14ac:dyDescent="0.25">
      <c r="A52" s="1">
        <v>155</v>
      </c>
      <c r="B52" s="1">
        <v>70</v>
      </c>
      <c r="C52">
        <f t="shared" si="0"/>
        <v>1.55</v>
      </c>
      <c r="D52">
        <f t="shared" si="1"/>
        <v>29.136316337148799</v>
      </c>
    </row>
    <row r="53" spans="1:4" x14ac:dyDescent="0.25">
      <c r="A53" s="1">
        <v>160</v>
      </c>
      <c r="B53" s="1">
        <v>60</v>
      </c>
      <c r="C53">
        <f t="shared" si="0"/>
        <v>1.6</v>
      </c>
      <c r="D53">
        <f t="shared" si="1"/>
        <v>23.437499999999996</v>
      </c>
    </row>
    <row r="54" spans="1:4" x14ac:dyDescent="0.25">
      <c r="A54" s="1">
        <v>168</v>
      </c>
      <c r="B54" s="1">
        <v>60</v>
      </c>
      <c r="C54">
        <f t="shared" si="0"/>
        <v>1.68</v>
      </c>
      <c r="D54">
        <f t="shared" si="1"/>
        <v>21.258503401360546</v>
      </c>
    </row>
    <row r="55" spans="1:4" x14ac:dyDescent="0.25">
      <c r="A55" s="1">
        <v>166</v>
      </c>
      <c r="B55" s="1">
        <v>69</v>
      </c>
      <c r="C55">
        <f t="shared" si="0"/>
        <v>1.66</v>
      </c>
      <c r="D55">
        <f t="shared" si="1"/>
        <v>25.039918710988534</v>
      </c>
    </row>
    <row r="56" spans="1:4" x14ac:dyDescent="0.25">
      <c r="A56" s="1">
        <v>180</v>
      </c>
      <c r="B56" s="1">
        <v>80</v>
      </c>
      <c r="C56">
        <f t="shared" si="0"/>
        <v>1.8</v>
      </c>
      <c r="D56">
        <f t="shared" si="1"/>
        <v>24.691358024691358</v>
      </c>
    </row>
    <row r="57" spans="1:4" x14ac:dyDescent="0.25">
      <c r="A57" s="1">
        <v>175</v>
      </c>
      <c r="B57" s="1">
        <v>89</v>
      </c>
      <c r="C57">
        <f t="shared" si="0"/>
        <v>1.75</v>
      </c>
      <c r="D57">
        <f t="shared" si="1"/>
        <v>29.061224489795919</v>
      </c>
    </row>
    <row r="58" spans="1:4" x14ac:dyDescent="0.25">
      <c r="A58" s="1">
        <v>157</v>
      </c>
      <c r="B58" s="1">
        <v>53</v>
      </c>
      <c r="C58">
        <f t="shared" si="0"/>
        <v>1.57</v>
      </c>
      <c r="D58">
        <f t="shared" si="1"/>
        <v>21.501886486267189</v>
      </c>
    </row>
    <row r="59" spans="1:4" x14ac:dyDescent="0.25">
      <c r="A59" s="1">
        <v>181</v>
      </c>
      <c r="B59" s="1">
        <v>85</v>
      </c>
      <c r="C59">
        <f t="shared" si="0"/>
        <v>1.81</v>
      </c>
      <c r="D59">
        <f t="shared" si="1"/>
        <v>25.945483959586092</v>
      </c>
    </row>
    <row r="60" spans="1:4" x14ac:dyDescent="0.25">
      <c r="A60" s="1">
        <v>164</v>
      </c>
      <c r="B60" s="1">
        <v>55</v>
      </c>
      <c r="C60">
        <f t="shared" si="0"/>
        <v>1.64</v>
      </c>
      <c r="D60">
        <f t="shared" si="1"/>
        <v>20.449137418203453</v>
      </c>
    </row>
    <row r="61" spans="1:4" x14ac:dyDescent="0.25">
      <c r="A61" s="1">
        <v>158</v>
      </c>
      <c r="B61" s="1">
        <v>56</v>
      </c>
      <c r="C61">
        <f t="shared" si="0"/>
        <v>1.58</v>
      </c>
      <c r="D61">
        <f t="shared" si="1"/>
        <v>22.432302515622492</v>
      </c>
    </row>
    <row r="62" spans="1:4" x14ac:dyDescent="0.25">
      <c r="A62" s="1">
        <v>166</v>
      </c>
      <c r="B62" s="1">
        <v>56</v>
      </c>
      <c r="C62">
        <f t="shared" si="0"/>
        <v>1.66</v>
      </c>
      <c r="D62">
        <f t="shared" si="1"/>
        <v>20.322252866889244</v>
      </c>
    </row>
    <row r="63" spans="1:4" x14ac:dyDescent="0.25">
      <c r="A63" s="1">
        <v>169</v>
      </c>
      <c r="B63" s="1">
        <v>68</v>
      </c>
      <c r="C63">
        <f t="shared" si="0"/>
        <v>1.69</v>
      </c>
      <c r="D63">
        <f t="shared" si="1"/>
        <v>23.808690171912751</v>
      </c>
    </row>
    <row r="64" spans="1:4" x14ac:dyDescent="0.25">
      <c r="A64" s="1">
        <v>180</v>
      </c>
      <c r="B64" s="1">
        <v>75</v>
      </c>
      <c r="C64">
        <f t="shared" si="0"/>
        <v>1.8</v>
      </c>
      <c r="D64">
        <f t="shared" si="1"/>
        <v>23.148148148148145</v>
      </c>
    </row>
    <row r="65" spans="1:4" x14ac:dyDescent="0.25">
      <c r="A65" s="1">
        <v>175</v>
      </c>
      <c r="B65" s="1">
        <v>65</v>
      </c>
      <c r="C65">
        <f t="shared" si="0"/>
        <v>1.75</v>
      </c>
      <c r="D65">
        <f t="shared" si="1"/>
        <v>21.224489795918366</v>
      </c>
    </row>
    <row r="66" spans="1:4" x14ac:dyDescent="0.25">
      <c r="A66" s="1">
        <v>170</v>
      </c>
      <c r="B66" s="1">
        <v>70</v>
      </c>
      <c r="C66">
        <f t="shared" si="0"/>
        <v>1.7</v>
      </c>
      <c r="D66">
        <f t="shared" si="1"/>
        <v>24.221453287197235</v>
      </c>
    </row>
    <row r="67" spans="1:4" x14ac:dyDescent="0.25">
      <c r="A67" s="1">
        <v>172</v>
      </c>
      <c r="B67" s="1">
        <v>70</v>
      </c>
      <c r="C67">
        <f t="shared" ref="C67:C73" si="2">A67/100</f>
        <v>1.72</v>
      </c>
      <c r="D67">
        <f t="shared" ref="D67:D73" si="3">B67/(C67^2)</f>
        <v>23.661438615467823</v>
      </c>
    </row>
    <row r="68" spans="1:4" x14ac:dyDescent="0.25">
      <c r="A68" s="1">
        <v>170</v>
      </c>
      <c r="B68" s="1">
        <v>52</v>
      </c>
      <c r="C68">
        <f t="shared" si="2"/>
        <v>1.7</v>
      </c>
      <c r="D68">
        <f t="shared" si="3"/>
        <v>17.993079584775089</v>
      </c>
    </row>
    <row r="69" spans="1:4" x14ac:dyDescent="0.25">
      <c r="A69" s="1">
        <v>180</v>
      </c>
      <c r="B69" s="1">
        <v>62</v>
      </c>
      <c r="C69">
        <f t="shared" si="2"/>
        <v>1.8</v>
      </c>
      <c r="D69">
        <f t="shared" si="3"/>
        <v>19.1358024691358</v>
      </c>
    </row>
    <row r="70" spans="1:4" x14ac:dyDescent="0.25">
      <c r="A70">
        <v>158</v>
      </c>
      <c r="B70">
        <v>51</v>
      </c>
      <c r="C70">
        <f t="shared" si="2"/>
        <v>1.58</v>
      </c>
      <c r="D70">
        <f t="shared" si="3"/>
        <v>20.429418362441915</v>
      </c>
    </row>
    <row r="71" spans="1:4" x14ac:dyDescent="0.25">
      <c r="A71">
        <v>167</v>
      </c>
      <c r="B71" s="1">
        <v>52</v>
      </c>
      <c r="C71">
        <f t="shared" si="2"/>
        <v>1.67</v>
      </c>
      <c r="D71">
        <f t="shared" si="3"/>
        <v>18.645344042454013</v>
      </c>
    </row>
    <row r="72" spans="1:4" x14ac:dyDescent="0.25">
      <c r="A72" s="1">
        <v>150</v>
      </c>
      <c r="B72" s="1">
        <v>51</v>
      </c>
      <c r="C72">
        <f t="shared" si="2"/>
        <v>1.5</v>
      </c>
      <c r="D72">
        <f t="shared" si="3"/>
        <v>22.666666666666668</v>
      </c>
    </row>
    <row r="73" spans="1:4" x14ac:dyDescent="0.25">
      <c r="A73" s="1">
        <v>168</v>
      </c>
      <c r="B73" s="1">
        <v>70</v>
      </c>
      <c r="C73">
        <f t="shared" si="2"/>
        <v>1.68</v>
      </c>
      <c r="D73">
        <f t="shared" si="3"/>
        <v>24.801587301587304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Respostas ao formulário 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Gustavo</cp:lastModifiedBy>
  <dcterms:modified xsi:type="dcterms:W3CDTF">2024-03-17T06:58:33Z</dcterms:modified>
</cp:coreProperties>
</file>