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ustavo\Documents\MeusProjetos\Estat-stica-com-Python\"/>
    </mc:Choice>
  </mc:AlternateContent>
  <bookViews>
    <workbookView xWindow="0" yWindow="0" windowWidth="19200" windowHeight="6930"/>
  </bookViews>
  <sheets>
    <sheet name="Respostas ao formulário 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8" i="1"/>
  <c r="J28" i="1" l="1"/>
</calcChain>
</file>

<file path=xl/sharedStrings.xml><?xml version="1.0" encoding="utf-8"?>
<sst xmlns="http://schemas.openxmlformats.org/spreadsheetml/2006/main" count="118" uniqueCount="67">
  <si>
    <t>Carimbo de data/hora</t>
  </si>
  <si>
    <t>Endereço de e-mail</t>
  </si>
  <si>
    <t>lavanda@usp.br</t>
  </si>
  <si>
    <t>NÃO</t>
  </si>
  <si>
    <t>melissa.sa.fernandes@usp.br</t>
  </si>
  <si>
    <t>SIM</t>
  </si>
  <si>
    <t>ju.ross2005@usp.br</t>
  </si>
  <si>
    <t>larissa_cunha@usp.br</t>
  </si>
  <si>
    <t>dan.lima@usp.br</t>
  </si>
  <si>
    <t>camillalima@usp.br</t>
  </si>
  <si>
    <t>guga.siboldi@usp.br</t>
  </si>
  <si>
    <t>tomascanto@usp.br</t>
  </si>
  <si>
    <t>ericksinesio.dg@usp.br</t>
  </si>
  <si>
    <t>jgmc2005@usp.br</t>
  </si>
  <si>
    <t>dias.gabriela@usp.br</t>
  </si>
  <si>
    <t>ariel.santos84@usp.br</t>
  </si>
  <si>
    <t>aranteslucas@usp.br</t>
  </si>
  <si>
    <t>thayannesls@usp.br</t>
  </si>
  <si>
    <t>ana.amorim@usp.br</t>
  </si>
  <si>
    <t>naiarabispo@usp.br</t>
  </si>
  <si>
    <t>irrosa12@usp.br</t>
  </si>
  <si>
    <t>guilhermeyoon@usp.br</t>
  </si>
  <si>
    <t>viniciosoliveira@usp.br</t>
  </si>
  <si>
    <t>dudaspizzutto@usp.br</t>
  </si>
  <si>
    <t>mclotufo@usp.br</t>
  </si>
  <si>
    <t>carlagabriela.ss@usp.br</t>
  </si>
  <si>
    <t>kasiospina@usp.br</t>
  </si>
  <si>
    <t>emillydequeiroz@usp.br</t>
  </si>
  <si>
    <t>giselemssantos@usp.br</t>
  </si>
  <si>
    <t>angela.kaori@usp.br</t>
  </si>
  <si>
    <t>al.villar@usp.br</t>
  </si>
  <si>
    <t>marinaamorimc@usp.br</t>
  </si>
  <si>
    <t>carlos_eduardo3105@usp.br</t>
  </si>
  <si>
    <t>eduardoweffort@usp.br</t>
  </si>
  <si>
    <t>dara_gimenes@usp.br</t>
  </si>
  <si>
    <t>henrique.oliveira23@usp.br</t>
  </si>
  <si>
    <t>paulo.sergio271204@usp.br</t>
  </si>
  <si>
    <t>henriquepradatrindade@usp.br</t>
  </si>
  <si>
    <t>lbleonardi@usp.br</t>
  </si>
  <si>
    <t>arturreisarruda@usp.br</t>
  </si>
  <si>
    <t>theus.hs@usp.br</t>
  </si>
  <si>
    <t>leticiaholanda@usp.br</t>
  </si>
  <si>
    <t>luisapalvarini@usp.br</t>
  </si>
  <si>
    <t>adrian.fariaberto@usp.br</t>
  </si>
  <si>
    <t>luisa_tie@usp.br</t>
  </si>
  <si>
    <t>marialucia.valero@usp.br</t>
  </si>
  <si>
    <t>isabellachequettomileipe@usp.br</t>
  </si>
  <si>
    <t>artur.passeti@usp.br</t>
  </si>
  <si>
    <t>helenabarco@usp.br</t>
  </si>
  <si>
    <t>mah.castellini@usp.br</t>
  </si>
  <si>
    <t>adriano2006.sarmento@usp.br</t>
  </si>
  <si>
    <t>maisamoraesdelima@usp.br</t>
  </si>
  <si>
    <t>olguinlucas@usp.br</t>
  </si>
  <si>
    <t>lara.barros@usp.br</t>
  </si>
  <si>
    <t>lgazonicavalcanti@usp.br</t>
  </si>
  <si>
    <t>08/06/2024 00</t>
  </si>
  <si>
    <t>rita_brandao02@usp.br</t>
  </si>
  <si>
    <t>Altura</t>
  </si>
  <si>
    <t>Massa</t>
  </si>
  <si>
    <t>Ano</t>
  </si>
  <si>
    <t>Oculo</t>
  </si>
  <si>
    <t>Bolinhas</t>
  </si>
  <si>
    <t xml:space="preserve"> NÃO</t>
  </si>
  <si>
    <t xml:space="preserve"> SIM</t>
  </si>
  <si>
    <t>julianesaldanha@usp.br</t>
  </si>
  <si>
    <t>+/- 9</t>
  </si>
  <si>
    <t>+/- 3.5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</si>
</sst>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\ h:mm:ss"/>
    <numFmt numFmtId="165" formatCode="0.000"/>
  </numFmts>
  <fonts count="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ptos"/>
      <family val="2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1" fillId="0" borderId="0" xfId="0" applyNumberFormat="1" applyFont="1"/>
    <xf numFmtId="0" fontId="6" fillId="0" borderId="0" xfId="0" applyFont="1"/>
    <xf numFmtId="22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1EB2"/>
      <color rgb="FF8D1DA7"/>
      <color rgb="FFAB23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23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 w="104775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0F33-4EC6-B168-3CC7458A2564}"/>
              </c:ext>
            </c:extLst>
          </c:dPt>
          <c:dPt>
            <c:idx val="1"/>
            <c:bubble3D val="0"/>
            <c:explosion val="3"/>
            <c:spPr>
              <a:solidFill>
                <a:srgbClr val="961EB2"/>
              </a:solidFill>
              <a:ln w="104775" cap="sq">
                <a:noFill/>
                <a:round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F33-4EC6-B168-3CC7458A2564}"/>
              </c:ext>
            </c:extLst>
          </c:dPt>
          <c:dLbls>
            <c:dLbl>
              <c:idx val="0"/>
              <c:layout>
                <c:manualLayout>
                  <c:x val="4.1955489938757654E-2"/>
                  <c:y val="8.827136191309419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F33-4EC6-B168-3CC7458A2564}"/>
                </c:ext>
              </c:extLst>
            </c:dLbl>
            <c:dLbl>
              <c:idx val="1"/>
              <c:layout>
                <c:manualLayout>
                  <c:x val="-3.5707130358705159E-2"/>
                  <c:y val="-0.18487678623505399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F33-4EC6-B168-3CC7458A25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'Respostas ao formulário 1'!$H$28:$I$29</c:f>
              <c:multiLvlStrCache>
                <c:ptCount val="2"/>
                <c:lvl>
                  <c:pt idx="0">
                    <c:v>26</c:v>
                  </c:pt>
                  <c:pt idx="1">
                    <c:v>27</c:v>
                  </c:pt>
                </c:lvl>
                <c:lvl>
                  <c:pt idx="0">
                    <c:v> SIM</c:v>
                  </c:pt>
                  <c:pt idx="1">
                    <c:v> NÃO</c:v>
                  </c:pt>
                </c:lvl>
              </c:multiLvlStrCache>
            </c:multiLvlStrRef>
          </c:cat>
          <c:val>
            <c:numRef>
              <c:f>'Respostas ao formulário 1'!$I$28:$I$29</c:f>
              <c:numCache>
                <c:formatCode>General</c:formatCode>
                <c:ptCount val="2"/>
                <c:pt idx="0">
                  <c:v>26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3-4EC6-B168-3CC7458A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365125</xdr:colOff>
      <xdr:row>24</xdr:row>
      <xdr:rowOff>73025</xdr:rowOff>
    </xdr:from>
    <xdr:to>
      <xdr:col>11</xdr:col>
      <xdr:colOff>974725</xdr:colOff>
      <xdr:row>41</xdr:row>
      <xdr:rowOff>117475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1"/>
  <sheetViews>
    <sheetView tabSelected="1" workbookViewId="0">
      <pane ySplit="1" topLeftCell="A17" activePane="bottomLeft" state="frozen"/>
      <selection pane="bottomLeft" activeCell="D23" sqref="D23"/>
    </sheetView>
  </sheetViews>
  <sheetFormatPr defaultColWidth="12.6328125" defaultRowHeight="15.75" customHeight="1"/>
  <cols>
    <col min="1" max="1" width="18.90625" customWidth="1"/>
    <col min="2" max="2" width="29.90625" customWidth="1"/>
    <col min="3" max="13" width="18.90625" customWidth="1"/>
  </cols>
  <sheetData>
    <row r="1" spans="1:7" ht="12.5">
      <c r="A1" s="1" t="s">
        <v>0</v>
      </c>
      <c r="B1" s="1" t="s">
        <v>1</v>
      </c>
      <c r="C1" s="7" t="s">
        <v>57</v>
      </c>
      <c r="D1" s="7" t="s">
        <v>58</v>
      </c>
      <c r="E1" s="8" t="s">
        <v>59</v>
      </c>
      <c r="F1" s="7" t="s">
        <v>60</v>
      </c>
      <c r="G1" s="7" t="s">
        <v>61</v>
      </c>
    </row>
    <row r="2" spans="1:7" ht="15.75" customHeight="1">
      <c r="A2" s="2">
        <v>45509.401685844903</v>
      </c>
      <c r="B2" s="1" t="s">
        <v>2</v>
      </c>
      <c r="C2" s="1">
        <v>164</v>
      </c>
      <c r="D2" s="1">
        <v>62</v>
      </c>
      <c r="E2" s="1">
        <v>2024</v>
      </c>
      <c r="F2" s="1" t="s">
        <v>3</v>
      </c>
      <c r="G2" s="9">
        <v>450</v>
      </c>
    </row>
    <row r="3" spans="1:7" ht="15.75" customHeight="1">
      <c r="A3" s="2">
        <v>45509.410640601855</v>
      </c>
      <c r="B3" s="1" t="s">
        <v>4</v>
      </c>
      <c r="C3" s="1">
        <v>155</v>
      </c>
      <c r="D3" s="1">
        <v>55</v>
      </c>
      <c r="E3" s="1">
        <v>2024</v>
      </c>
      <c r="F3" s="1" t="s">
        <v>5</v>
      </c>
      <c r="G3" s="9">
        <v>503</v>
      </c>
    </row>
    <row r="4" spans="1:7" ht="15.75" customHeight="1">
      <c r="A4" s="2">
        <v>45509.411230393518</v>
      </c>
      <c r="B4" s="1" t="s">
        <v>6</v>
      </c>
      <c r="C4" s="1">
        <v>167</v>
      </c>
      <c r="D4" s="1">
        <v>50</v>
      </c>
      <c r="E4" s="1">
        <v>2024</v>
      </c>
      <c r="F4" s="1" t="s">
        <v>3</v>
      </c>
      <c r="G4" s="9">
        <v>587</v>
      </c>
    </row>
    <row r="5" spans="1:7" ht="15.75" customHeight="1">
      <c r="A5" s="2">
        <v>45509.411452523149</v>
      </c>
      <c r="B5" s="1" t="s">
        <v>7</v>
      </c>
      <c r="C5" s="1">
        <v>159</v>
      </c>
      <c r="D5" s="1">
        <v>65</v>
      </c>
      <c r="E5" s="1">
        <v>2021</v>
      </c>
      <c r="F5" s="1" t="s">
        <v>5</v>
      </c>
      <c r="G5" s="9">
        <v>486</v>
      </c>
    </row>
    <row r="6" spans="1:7" ht="15.75" customHeight="1">
      <c r="A6" s="2">
        <v>45509.417173495371</v>
      </c>
      <c r="B6" s="1" t="s">
        <v>8</v>
      </c>
      <c r="C6" s="1">
        <v>179</v>
      </c>
      <c r="D6" s="1">
        <v>65</v>
      </c>
      <c r="E6" s="1">
        <v>2024</v>
      </c>
      <c r="F6" s="1" t="s">
        <v>3</v>
      </c>
      <c r="G6" s="9">
        <v>460</v>
      </c>
    </row>
    <row r="7" spans="1:7" ht="15.75" customHeight="1">
      <c r="A7" s="2">
        <v>45509.417212858796</v>
      </c>
      <c r="B7" s="1" t="s">
        <v>9</v>
      </c>
      <c r="C7" s="1">
        <v>160</v>
      </c>
      <c r="D7" s="1">
        <v>62</v>
      </c>
      <c r="E7" s="1">
        <v>2024</v>
      </c>
      <c r="F7" s="1" t="s">
        <v>3</v>
      </c>
      <c r="G7" s="9">
        <v>280</v>
      </c>
    </row>
    <row r="8" spans="1:7" ht="15.75" customHeight="1">
      <c r="A8" s="2">
        <v>45509.418329305554</v>
      </c>
      <c r="B8" s="1" t="s">
        <v>10</v>
      </c>
      <c r="C8" s="1">
        <v>195</v>
      </c>
      <c r="D8" s="1">
        <v>69</v>
      </c>
      <c r="E8" s="1">
        <v>2024</v>
      </c>
      <c r="F8" s="1" t="s">
        <v>5</v>
      </c>
      <c r="G8" s="9">
        <v>528</v>
      </c>
    </row>
    <row r="9" spans="1:7" ht="15.75" customHeight="1">
      <c r="A9" s="2">
        <v>45509.41926037037</v>
      </c>
      <c r="B9" s="1" t="s">
        <v>11</v>
      </c>
      <c r="C9" s="1">
        <v>188</v>
      </c>
      <c r="D9" s="1">
        <v>93</v>
      </c>
      <c r="E9" s="1">
        <v>2024</v>
      </c>
      <c r="F9" s="1" t="s">
        <v>3</v>
      </c>
      <c r="G9" s="9">
        <v>454</v>
      </c>
    </row>
    <row r="10" spans="1:7" ht="15.75" customHeight="1">
      <c r="A10" s="2">
        <v>45509.419994837968</v>
      </c>
      <c r="B10" s="1" t="s">
        <v>12</v>
      </c>
      <c r="C10" s="1">
        <v>177</v>
      </c>
      <c r="D10" s="1">
        <v>59</v>
      </c>
      <c r="E10" s="1">
        <v>2024</v>
      </c>
      <c r="F10" s="1" t="s">
        <v>3</v>
      </c>
      <c r="G10" s="9">
        <v>492</v>
      </c>
    </row>
    <row r="11" spans="1:7" ht="15.75" customHeight="1">
      <c r="A11" s="2">
        <v>45509.420525821755</v>
      </c>
      <c r="B11" s="1" t="s">
        <v>13</v>
      </c>
      <c r="C11" s="1">
        <v>180</v>
      </c>
      <c r="D11" s="1">
        <v>80</v>
      </c>
      <c r="E11" s="1">
        <v>2024</v>
      </c>
      <c r="F11" s="1" t="s">
        <v>5</v>
      </c>
      <c r="G11" s="9">
        <v>567</v>
      </c>
    </row>
    <row r="12" spans="1:7" ht="15.75" customHeight="1">
      <c r="A12" s="2">
        <v>45509.420675208334</v>
      </c>
      <c r="B12" s="1" t="s">
        <v>14</v>
      </c>
      <c r="C12" s="1">
        <v>160</v>
      </c>
      <c r="D12" s="1">
        <v>50</v>
      </c>
      <c r="E12" s="1">
        <v>2024</v>
      </c>
      <c r="F12" s="1" t="s">
        <v>3</v>
      </c>
      <c r="G12" s="9">
        <v>420</v>
      </c>
    </row>
    <row r="13" spans="1:7" ht="15.75" customHeight="1">
      <c r="A13" s="2">
        <v>45509.420840798615</v>
      </c>
      <c r="B13" s="1" t="s">
        <v>15</v>
      </c>
      <c r="C13" s="1">
        <v>174</v>
      </c>
      <c r="D13" s="1">
        <v>63</v>
      </c>
      <c r="E13" s="1">
        <v>2024</v>
      </c>
      <c r="F13" s="1" t="s">
        <v>3</v>
      </c>
      <c r="G13" s="9">
        <v>410</v>
      </c>
    </row>
    <row r="14" spans="1:7" ht="15.75" customHeight="1">
      <c r="A14" s="2">
        <v>45509.421246458332</v>
      </c>
      <c r="B14" s="1" t="s">
        <v>16</v>
      </c>
      <c r="C14" s="1">
        <v>172</v>
      </c>
      <c r="D14" s="1">
        <v>63</v>
      </c>
      <c r="E14" s="1">
        <v>2024</v>
      </c>
      <c r="F14" s="1" t="s">
        <v>3</v>
      </c>
      <c r="G14" s="9">
        <v>419</v>
      </c>
    </row>
    <row r="15" spans="1:7" ht="15.75" customHeight="1">
      <c r="A15" s="2">
        <v>45509.422676041664</v>
      </c>
      <c r="B15" s="1" t="s">
        <v>17</v>
      </c>
      <c r="C15" s="1">
        <v>157</v>
      </c>
      <c r="D15" s="1">
        <v>53</v>
      </c>
      <c r="E15" s="1">
        <v>2024</v>
      </c>
      <c r="F15" s="1" t="s">
        <v>5</v>
      </c>
      <c r="G15" s="9">
        <v>468</v>
      </c>
    </row>
    <row r="16" spans="1:7" ht="15.75" customHeight="1">
      <c r="A16" s="2">
        <v>45509.422914675924</v>
      </c>
      <c r="B16" s="1" t="s">
        <v>18</v>
      </c>
      <c r="C16" s="1">
        <v>153</v>
      </c>
      <c r="D16" s="1">
        <v>56</v>
      </c>
      <c r="E16" s="1">
        <v>2024</v>
      </c>
      <c r="F16" s="1" t="s">
        <v>5</v>
      </c>
      <c r="G16" s="9">
        <v>247</v>
      </c>
    </row>
    <row r="17" spans="1:10" ht="15.75" customHeight="1">
      <c r="A17" s="2">
        <v>45509.422942824072</v>
      </c>
      <c r="B17" s="1" t="s">
        <v>19</v>
      </c>
      <c r="C17" s="1">
        <v>158</v>
      </c>
      <c r="D17" s="1">
        <v>66</v>
      </c>
      <c r="E17" s="1">
        <v>2024</v>
      </c>
      <c r="F17" s="1" t="s">
        <v>5</v>
      </c>
      <c r="G17" s="9">
        <v>420</v>
      </c>
    </row>
    <row r="18" spans="1:10" ht="15.75" customHeight="1">
      <c r="A18" s="2">
        <v>45509.423185057865</v>
      </c>
      <c r="B18" s="1" t="s">
        <v>20</v>
      </c>
      <c r="C18" s="1">
        <v>182</v>
      </c>
      <c r="D18" s="1">
        <v>62</v>
      </c>
      <c r="E18" s="1">
        <v>2024</v>
      </c>
      <c r="F18" s="1" t="s">
        <v>5</v>
      </c>
      <c r="G18" s="9">
        <v>420</v>
      </c>
    </row>
    <row r="19" spans="1:10" ht="15.75" customHeight="1" thickBot="1">
      <c r="A19" s="2">
        <v>45509.423548333332</v>
      </c>
      <c r="B19" s="1" t="s">
        <v>21</v>
      </c>
      <c r="C19" s="1">
        <v>181</v>
      </c>
      <c r="D19" s="1">
        <v>79</v>
      </c>
      <c r="E19" s="1">
        <v>2024</v>
      </c>
      <c r="F19" s="1" t="s">
        <v>3</v>
      </c>
      <c r="G19" s="9">
        <v>819</v>
      </c>
    </row>
    <row r="20" spans="1:10" ht="15.75" customHeight="1" thickBot="1">
      <c r="A20" s="11">
        <v>45420.434016203704</v>
      </c>
      <c r="B20" s="12" t="s">
        <v>64</v>
      </c>
      <c r="C20" s="12" t="s">
        <v>65</v>
      </c>
      <c r="D20" s="12" t="s">
        <v>66</v>
      </c>
      <c r="E20" s="13">
        <v>2024</v>
      </c>
      <c r="F20" s="12" t="s">
        <v>3</v>
      </c>
      <c r="G20" s="13">
        <v>300</v>
      </c>
    </row>
    <row r="21" spans="1:10" ht="14.5" customHeight="1">
      <c r="A21" s="2">
        <v>45509.423587083336</v>
      </c>
      <c r="B21" s="1" t="s">
        <v>22</v>
      </c>
      <c r="C21" s="1">
        <v>177</v>
      </c>
      <c r="D21" s="1">
        <v>65</v>
      </c>
      <c r="E21" s="1">
        <v>2023</v>
      </c>
      <c r="F21" s="1" t="s">
        <v>5</v>
      </c>
      <c r="G21" s="9">
        <v>483</v>
      </c>
    </row>
    <row r="22" spans="1:10" ht="15.75" customHeight="1">
      <c r="A22" s="2">
        <v>45509.423981840278</v>
      </c>
      <c r="B22" s="1" t="s">
        <v>23</v>
      </c>
      <c r="C22" s="1">
        <v>168</v>
      </c>
      <c r="D22" s="1">
        <v>57</v>
      </c>
      <c r="E22" s="1">
        <v>2024</v>
      </c>
      <c r="F22" s="1" t="s">
        <v>3</v>
      </c>
      <c r="G22" s="9">
        <v>519</v>
      </c>
    </row>
    <row r="23" spans="1:10" ht="12.5">
      <c r="A23" s="2">
        <v>45509.424592835647</v>
      </c>
      <c r="B23" s="1" t="s">
        <v>24</v>
      </c>
      <c r="C23" s="1">
        <v>175</v>
      </c>
      <c r="D23" s="1">
        <v>70</v>
      </c>
      <c r="E23" s="1">
        <v>2024</v>
      </c>
      <c r="F23" s="1" t="s">
        <v>3</v>
      </c>
      <c r="G23" s="9">
        <v>464</v>
      </c>
    </row>
    <row r="24" spans="1:10" ht="12.5">
      <c r="A24" s="2">
        <v>45509.426187442128</v>
      </c>
      <c r="B24" s="1" t="s">
        <v>25</v>
      </c>
      <c r="C24" s="1">
        <v>164</v>
      </c>
      <c r="D24" s="1">
        <v>45</v>
      </c>
      <c r="E24" s="1">
        <v>2024</v>
      </c>
      <c r="F24" s="1" t="s">
        <v>3</v>
      </c>
      <c r="G24" s="9">
        <v>486</v>
      </c>
    </row>
    <row r="25" spans="1:10" ht="12.5">
      <c r="A25" s="2">
        <v>45509.427806643522</v>
      </c>
      <c r="B25" s="1" t="s">
        <v>26</v>
      </c>
      <c r="C25" s="1">
        <v>165</v>
      </c>
      <c r="D25" s="1">
        <v>60</v>
      </c>
      <c r="E25" s="1">
        <v>2024</v>
      </c>
      <c r="F25" s="1" t="s">
        <v>5</v>
      </c>
      <c r="G25" s="9">
        <v>537</v>
      </c>
    </row>
    <row r="26" spans="1:10" ht="12.5">
      <c r="A26" s="2">
        <v>45509.427961666668</v>
      </c>
      <c r="B26" s="1" t="s">
        <v>27</v>
      </c>
      <c r="C26" s="1">
        <v>160</v>
      </c>
      <c r="D26" s="1">
        <v>64</v>
      </c>
      <c r="E26" s="1">
        <v>2022</v>
      </c>
      <c r="F26" s="1" t="s">
        <v>3</v>
      </c>
      <c r="G26" s="9">
        <v>550</v>
      </c>
    </row>
    <row r="27" spans="1:10" ht="12.5">
      <c r="A27" s="2">
        <v>45509.428276666666</v>
      </c>
      <c r="B27" s="1" t="s">
        <v>28</v>
      </c>
      <c r="C27" s="1">
        <v>168</v>
      </c>
      <c r="D27" s="1">
        <v>87</v>
      </c>
      <c r="E27" s="1">
        <v>2024</v>
      </c>
      <c r="F27" s="1" t="s">
        <v>5</v>
      </c>
      <c r="G27" s="9">
        <v>450</v>
      </c>
    </row>
    <row r="28" spans="1:10" ht="12.5">
      <c r="A28" s="2">
        <v>45509.42900877315</v>
      </c>
      <c r="B28" s="1" t="s">
        <v>29</v>
      </c>
      <c r="C28" s="1">
        <v>151</v>
      </c>
      <c r="D28" s="1">
        <v>40</v>
      </c>
      <c r="E28" s="1">
        <v>2024</v>
      </c>
      <c r="F28" s="1" t="s">
        <v>5</v>
      </c>
      <c r="G28" s="9">
        <v>573</v>
      </c>
      <c r="H28" t="s">
        <v>63</v>
      </c>
      <c r="I28">
        <f>COUNTIF(F1:F501, "SIM")</f>
        <v>26</v>
      </c>
      <c r="J28" s="3">
        <f>I28/(I28+I29)</f>
        <v>0.49056603773584906</v>
      </c>
    </row>
    <row r="29" spans="1:10" ht="12.5">
      <c r="A29" s="2">
        <v>45509.429606782403</v>
      </c>
      <c r="B29" s="1" t="s">
        <v>30</v>
      </c>
      <c r="C29" s="1">
        <v>162</v>
      </c>
      <c r="D29" s="1">
        <v>70</v>
      </c>
      <c r="E29" s="1">
        <v>2024</v>
      </c>
      <c r="F29" s="1" t="s">
        <v>5</v>
      </c>
      <c r="G29" s="9">
        <v>470</v>
      </c>
      <c r="H29" t="s">
        <v>62</v>
      </c>
      <c r="I29">
        <f>COUNTIF(F2:F501, "NÃO")</f>
        <v>27</v>
      </c>
    </row>
    <row r="30" spans="1:10" ht="12.5">
      <c r="A30" s="2">
        <v>45509.430855925923</v>
      </c>
      <c r="B30" s="1" t="s">
        <v>31</v>
      </c>
      <c r="C30" s="1">
        <v>162</v>
      </c>
      <c r="D30" s="1">
        <v>50</v>
      </c>
      <c r="E30" s="1">
        <v>2024</v>
      </c>
      <c r="F30" s="1" t="s">
        <v>5</v>
      </c>
      <c r="G30" s="9">
        <v>504</v>
      </c>
    </row>
    <row r="31" spans="1:10" ht="12.5">
      <c r="A31" s="2">
        <v>45509.431796597222</v>
      </c>
      <c r="B31" s="1" t="s">
        <v>32</v>
      </c>
      <c r="C31" s="1">
        <v>183</v>
      </c>
      <c r="D31" s="1">
        <v>67</v>
      </c>
      <c r="E31" s="1">
        <v>2024</v>
      </c>
      <c r="F31" s="1" t="s">
        <v>5</v>
      </c>
      <c r="G31" s="9">
        <v>762</v>
      </c>
    </row>
    <row r="32" spans="1:10" ht="12.5">
      <c r="A32" s="2">
        <v>45509.432050740739</v>
      </c>
      <c r="B32" s="10" t="s">
        <v>33</v>
      </c>
      <c r="C32" s="1">
        <v>185</v>
      </c>
      <c r="D32" s="1">
        <v>65</v>
      </c>
      <c r="E32" s="1">
        <v>2024</v>
      </c>
      <c r="F32" s="1" t="s">
        <v>3</v>
      </c>
      <c r="G32" s="9">
        <v>400</v>
      </c>
    </row>
    <row r="33" spans="1:7" ht="12.5">
      <c r="A33" s="2">
        <v>45509.432281053239</v>
      </c>
      <c r="B33" s="1" t="s">
        <v>34</v>
      </c>
      <c r="C33" s="1">
        <v>163</v>
      </c>
      <c r="D33" s="1">
        <v>47</v>
      </c>
      <c r="E33" s="1">
        <v>2024</v>
      </c>
      <c r="F33" s="1" t="s">
        <v>5</v>
      </c>
      <c r="G33" s="9">
        <v>407</v>
      </c>
    </row>
    <row r="34" spans="1:7" ht="12.5">
      <c r="A34" s="2">
        <v>45509.432506990735</v>
      </c>
      <c r="B34" s="1" t="s">
        <v>35</v>
      </c>
      <c r="C34" s="1">
        <v>173</v>
      </c>
      <c r="D34" s="1">
        <v>64</v>
      </c>
      <c r="E34" s="1">
        <v>2024</v>
      </c>
      <c r="F34" s="1" t="s">
        <v>3</v>
      </c>
      <c r="G34" s="9">
        <v>504</v>
      </c>
    </row>
    <row r="35" spans="1:7" ht="12.5">
      <c r="A35" s="2">
        <v>45509.432649756942</v>
      </c>
      <c r="B35" s="1" t="s">
        <v>36</v>
      </c>
      <c r="C35" s="1">
        <v>172</v>
      </c>
      <c r="D35" s="1">
        <v>56</v>
      </c>
      <c r="E35" s="1">
        <v>2024</v>
      </c>
      <c r="F35" s="1" t="s">
        <v>5</v>
      </c>
      <c r="G35" s="9">
        <v>342</v>
      </c>
    </row>
    <row r="36" spans="1:7" ht="12.5">
      <c r="A36" s="2">
        <v>45509.432686377317</v>
      </c>
      <c r="B36" s="1" t="s">
        <v>37</v>
      </c>
      <c r="C36" s="1">
        <v>176</v>
      </c>
      <c r="D36" s="1">
        <v>76</v>
      </c>
      <c r="E36" s="1">
        <v>2024</v>
      </c>
      <c r="F36" s="1" t="s">
        <v>3</v>
      </c>
      <c r="G36" s="9">
        <v>321</v>
      </c>
    </row>
    <row r="37" spans="1:7" ht="12.5">
      <c r="A37" s="2">
        <v>45509.434040497683</v>
      </c>
      <c r="B37" s="1" t="s">
        <v>38</v>
      </c>
      <c r="C37" s="1">
        <v>185</v>
      </c>
      <c r="D37" s="1">
        <v>80</v>
      </c>
      <c r="E37" s="1">
        <v>2023</v>
      </c>
      <c r="F37" s="1" t="s">
        <v>3</v>
      </c>
      <c r="G37" s="9">
        <v>473</v>
      </c>
    </row>
    <row r="38" spans="1:7" ht="12.5">
      <c r="A38" s="2">
        <v>45509.434333715282</v>
      </c>
      <c r="B38" s="1" t="s">
        <v>39</v>
      </c>
      <c r="C38" s="1">
        <v>179</v>
      </c>
      <c r="D38" s="1">
        <v>68</v>
      </c>
      <c r="E38" s="1">
        <v>2022</v>
      </c>
      <c r="F38" s="1" t="s">
        <v>5</v>
      </c>
      <c r="G38" s="9">
        <v>500</v>
      </c>
    </row>
    <row r="39" spans="1:7" ht="12.5">
      <c r="A39" s="2">
        <v>45509.434481053242</v>
      </c>
      <c r="B39" s="1" t="s">
        <v>40</v>
      </c>
      <c r="C39" s="1">
        <v>183</v>
      </c>
      <c r="D39" s="1">
        <v>74.5</v>
      </c>
      <c r="E39" s="1">
        <v>2024</v>
      </c>
      <c r="F39" s="1" t="s">
        <v>5</v>
      </c>
      <c r="G39" s="9">
        <v>356</v>
      </c>
    </row>
    <row r="40" spans="1:7" ht="12.5">
      <c r="A40" s="2">
        <v>45509.434531793981</v>
      </c>
      <c r="B40" s="1" t="s">
        <v>41</v>
      </c>
      <c r="C40" s="1">
        <v>161</v>
      </c>
      <c r="D40" s="1">
        <v>65</v>
      </c>
      <c r="E40" s="1">
        <v>2024</v>
      </c>
      <c r="F40" s="1" t="s">
        <v>3</v>
      </c>
      <c r="G40" s="9">
        <v>435</v>
      </c>
    </row>
    <row r="41" spans="1:7" ht="12.5">
      <c r="A41" s="2">
        <v>45509.434712048613</v>
      </c>
      <c r="B41" s="1" t="s">
        <v>42</v>
      </c>
      <c r="C41" s="1">
        <v>171</v>
      </c>
      <c r="D41" s="1">
        <v>59</v>
      </c>
      <c r="E41" s="1">
        <v>2024</v>
      </c>
      <c r="F41" s="1" t="s">
        <v>3</v>
      </c>
      <c r="G41" s="9">
        <v>406</v>
      </c>
    </row>
    <row r="42" spans="1:7" ht="12.5">
      <c r="A42" s="2">
        <v>45509.434718194447</v>
      </c>
      <c r="B42" s="1" t="s">
        <v>43</v>
      </c>
      <c r="C42" s="1">
        <v>166</v>
      </c>
      <c r="D42" s="1">
        <v>50</v>
      </c>
      <c r="E42" s="1">
        <v>2024</v>
      </c>
      <c r="F42" s="1" t="s">
        <v>5</v>
      </c>
      <c r="G42" s="9">
        <v>504</v>
      </c>
    </row>
    <row r="43" spans="1:7" ht="12.5">
      <c r="A43" s="2">
        <v>45509.435431412036</v>
      </c>
      <c r="B43" s="1" t="s">
        <v>44</v>
      </c>
      <c r="C43" s="1">
        <v>160</v>
      </c>
      <c r="D43" s="1">
        <v>60</v>
      </c>
      <c r="E43" s="1">
        <v>2024</v>
      </c>
      <c r="F43" s="1" t="s">
        <v>3</v>
      </c>
      <c r="G43" s="9">
        <v>457</v>
      </c>
    </row>
    <row r="44" spans="1:7" ht="12.5">
      <c r="A44" s="2">
        <v>45509.437513460653</v>
      </c>
      <c r="B44" s="1" t="s">
        <v>45</v>
      </c>
      <c r="C44" s="1">
        <v>151</v>
      </c>
      <c r="D44" s="1">
        <v>43</v>
      </c>
      <c r="E44" s="1">
        <v>2024</v>
      </c>
      <c r="F44" s="1" t="s">
        <v>3</v>
      </c>
      <c r="G44" s="9">
        <v>396</v>
      </c>
    </row>
    <row r="45" spans="1:7" ht="12.5">
      <c r="A45" s="2">
        <v>45509.438805740741</v>
      </c>
      <c r="B45" s="1" t="s">
        <v>46</v>
      </c>
      <c r="C45" s="1">
        <v>170</v>
      </c>
      <c r="D45" s="1">
        <v>52</v>
      </c>
      <c r="E45" s="1">
        <v>2021</v>
      </c>
      <c r="F45" s="1" t="s">
        <v>5</v>
      </c>
      <c r="G45" s="9">
        <v>429</v>
      </c>
    </row>
    <row r="46" spans="1:7" ht="12.5">
      <c r="A46" s="2">
        <v>45509.439162071758</v>
      </c>
      <c r="B46" s="1" t="s">
        <v>47</v>
      </c>
      <c r="C46" s="1">
        <v>174</v>
      </c>
      <c r="D46" s="1">
        <v>72</v>
      </c>
      <c r="E46" s="1">
        <v>2024</v>
      </c>
      <c r="F46" s="1" t="s">
        <v>5</v>
      </c>
      <c r="G46" s="9">
        <v>505</v>
      </c>
    </row>
    <row r="47" spans="1:7" ht="12.5">
      <c r="A47" s="2">
        <v>45509.43972412037</v>
      </c>
      <c r="B47" s="1" t="s">
        <v>48</v>
      </c>
      <c r="C47" s="1">
        <v>164</v>
      </c>
      <c r="D47" s="1">
        <v>60</v>
      </c>
      <c r="E47" s="1">
        <v>2021</v>
      </c>
      <c r="F47" s="1" t="s">
        <v>5</v>
      </c>
      <c r="G47" s="9">
        <v>420</v>
      </c>
    </row>
    <row r="48" spans="1:7" ht="12.5">
      <c r="A48" s="2">
        <v>45509.44477509259</v>
      </c>
      <c r="B48" s="1" t="s">
        <v>49</v>
      </c>
      <c r="C48" s="1">
        <v>176</v>
      </c>
      <c r="D48" s="1">
        <v>55</v>
      </c>
      <c r="E48" s="1">
        <v>2024</v>
      </c>
      <c r="F48" s="1" t="s">
        <v>3</v>
      </c>
      <c r="G48" s="9">
        <v>500</v>
      </c>
    </row>
    <row r="49" spans="1:8" ht="12.5">
      <c r="A49" s="2">
        <v>45509.446864351848</v>
      </c>
      <c r="B49" s="1" t="s">
        <v>50</v>
      </c>
      <c r="C49" s="1">
        <v>172</v>
      </c>
      <c r="D49" s="1">
        <v>72</v>
      </c>
      <c r="E49" s="1">
        <v>2024</v>
      </c>
      <c r="F49" s="1" t="s">
        <v>5</v>
      </c>
      <c r="G49" s="9">
        <v>1290</v>
      </c>
    </row>
    <row r="50" spans="1:8" ht="12.5">
      <c r="A50" s="2">
        <v>45509.457111909724</v>
      </c>
      <c r="B50" s="1" t="s">
        <v>51</v>
      </c>
      <c r="C50" s="1">
        <v>164</v>
      </c>
      <c r="D50" s="1">
        <v>53</v>
      </c>
      <c r="E50" s="1">
        <v>2024</v>
      </c>
      <c r="F50" s="1" t="s">
        <v>3</v>
      </c>
      <c r="G50" s="9">
        <v>462</v>
      </c>
    </row>
    <row r="51" spans="1:8" ht="12.5">
      <c r="A51" s="2">
        <v>45509.496605706023</v>
      </c>
      <c r="B51" s="1" t="s">
        <v>52</v>
      </c>
      <c r="C51" s="1">
        <v>177</v>
      </c>
      <c r="D51" s="1">
        <v>80</v>
      </c>
      <c r="E51" s="1">
        <v>2024</v>
      </c>
      <c r="F51" s="1" t="s">
        <v>3</v>
      </c>
      <c r="G51" s="9">
        <v>432</v>
      </c>
    </row>
    <row r="52" spans="1:8" ht="12.5">
      <c r="A52" s="2">
        <v>45509.509224282403</v>
      </c>
      <c r="B52" s="1" t="s">
        <v>53</v>
      </c>
      <c r="C52" s="1">
        <v>151</v>
      </c>
      <c r="D52" s="1">
        <v>42</v>
      </c>
      <c r="E52" s="1">
        <v>2024</v>
      </c>
      <c r="F52" s="1" t="s">
        <v>3</v>
      </c>
      <c r="G52" s="9">
        <v>483</v>
      </c>
    </row>
    <row r="53" spans="1:8" ht="12.5">
      <c r="A53" s="2">
        <v>45509.636591111106</v>
      </c>
      <c r="B53" s="1" t="s">
        <v>54</v>
      </c>
      <c r="C53" s="1">
        <v>159</v>
      </c>
      <c r="D53" s="1">
        <v>58</v>
      </c>
      <c r="E53" s="1">
        <v>2024</v>
      </c>
      <c r="F53" s="1" t="s">
        <v>5</v>
      </c>
      <c r="G53" s="9">
        <v>453</v>
      </c>
    </row>
    <row r="54" spans="1:8" ht="14">
      <c r="A54" t="s">
        <v>55</v>
      </c>
      <c r="B54" t="s">
        <v>56</v>
      </c>
      <c r="C54" s="6">
        <v>161</v>
      </c>
      <c r="D54" s="1">
        <v>60</v>
      </c>
      <c r="E54" s="1">
        <v>2024</v>
      </c>
      <c r="F54" s="1" t="s">
        <v>5</v>
      </c>
      <c r="G54" s="9">
        <v>450</v>
      </c>
    </row>
    <row r="55" spans="1:8" ht="15.75" customHeight="1">
      <c r="A55" s="5"/>
      <c r="G55" s="3"/>
      <c r="H55" s="4"/>
    </row>
    <row r="56" spans="1:8" ht="15.75" customHeight="1">
      <c r="G56" s="3"/>
      <c r="H56" s="4"/>
    </row>
    <row r="57" spans="1:8" ht="15.75" customHeight="1">
      <c r="H57" s="4"/>
    </row>
    <row r="58" spans="1:8" ht="15.75" customHeight="1">
      <c r="H58" s="4"/>
    </row>
    <row r="59" spans="1:8" ht="15.75" customHeight="1">
      <c r="H59" s="4"/>
    </row>
    <row r="60" spans="1:8" ht="15.75" customHeight="1">
      <c r="H60" s="4"/>
    </row>
    <row r="61" spans="1:8" ht="15.75" customHeight="1">
      <c r="H61" s="4"/>
    </row>
  </sheetData>
  <sortState ref="A2:G54">
    <sortCondition ref="A2:A5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</cp:lastModifiedBy>
  <dcterms:modified xsi:type="dcterms:W3CDTF">2024-08-09T21:15:36Z</dcterms:modified>
</cp:coreProperties>
</file>