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Área de Trabalho\Projeto Eletromag\"/>
    </mc:Choice>
  </mc:AlternateContent>
  <xr:revisionPtr revIDLastSave="0" documentId="13_ncr:1_{7EF4BBD6-A902-4859-BCBA-C8FB3A13A938}" xr6:coauthVersionLast="47" xr6:coauthVersionMax="47" xr10:uidLastSave="{00000000-0000-0000-0000-000000000000}"/>
  <bookViews>
    <workbookView xWindow="-108" yWindow="-108" windowWidth="23256" windowHeight="12456" xr2:uid="{1C82DB9B-2D79-4311-A15D-C072FD453A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4" i="1"/>
  <c r="D5" i="1"/>
  <c r="D6" i="1"/>
  <c r="D7" i="1"/>
  <c r="D8" i="1"/>
  <c r="D9" i="1"/>
  <c r="D10" i="1"/>
  <c r="D11" i="1"/>
  <c r="D12" i="1"/>
  <c r="D13" i="1"/>
  <c r="D14" i="1"/>
  <c r="D15" i="1"/>
  <c r="D4" i="1"/>
  <c r="L10" i="1"/>
  <c r="L11" i="1" s="1"/>
  <c r="L12" i="1" s="1"/>
  <c r="L13" i="1" s="1"/>
  <c r="L14" i="1" s="1"/>
  <c r="L15" i="1" s="1"/>
  <c r="L16" i="1" s="1"/>
  <c r="L7" i="1"/>
  <c r="E10" i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<sst xmlns="http://schemas.openxmlformats.org/spreadsheetml/2006/main" count="10" uniqueCount="6">
  <si>
    <t>Potência calculada (W)</t>
  </si>
  <si>
    <t>Distância medida (cm)</t>
  </si>
  <si>
    <t>Tensão de pico medida (V)</t>
  </si>
  <si>
    <t>Tensão Pc-Pc (V)</t>
  </si>
  <si>
    <t>Tensão da fonte de 5V e Rc = 400 ohms</t>
  </si>
  <si>
    <t>Tensão da fonte de 10V e Rc = 1000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</si>
</sst>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Border="1"/>
    <xf numFmtId="2" fontId="0" fillId="0" borderId="1" xfId="0" applyNumberFormat="1" applyBorder="1"/>
    <xf numFmtId="2" fontId="0" fillId="0" borderId="5" xfId="0" applyNumberForma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3" borderId="9" xfId="2" applyFont="1" applyBorder="1" applyAlignment="1">
      <alignment horizontal="center" vertical="center" wrapText="1"/>
    </xf>
    <xf numFmtId="0" fontId="1" fillId="5" borderId="7" xfId="4" applyFont="1" applyBorder="1" applyAlignment="1">
      <alignment horizontal="center" vertical="center" wrapText="1"/>
    </xf>
    <xf numFmtId="0" fontId="1" fillId="4" borderId="7" xfId="3" applyFont="1" applyBorder="1" applyAlignment="1">
      <alignment horizontal="center" vertical="center" wrapText="1"/>
    </xf>
    <xf numFmtId="0" fontId="1" fillId="6" borderId="8" xfId="5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7" borderId="3" xfId="0" applyFill="1" applyBorder="1"/>
    <xf numFmtId="0" fontId="6" fillId="2" borderId="10" xfId="1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6">
    <cellStyle name="Ênfase1" xfId="2" builtinId="29"/>
    <cellStyle name="Ênfase2" xfId="3" builtinId="33"/>
    <cellStyle name="Ênfase3" xfId="1" builtinId="37"/>
    <cellStyle name="Ênfase5" xfId="4" builtinId="45"/>
    <cellStyle name="Ênfase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x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Planilha1!$E$4:$E$15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90</c:v>
                </c:pt>
              </c:numCache>
            </c:numRef>
          </c:xVal>
          <c:yVal>
            <c:numRef>
              <c:f>Planilha1!$D$4:$D$15</c:f>
              <c:numCache>
                <c:formatCode>0.000</c:formatCode>
                <c:ptCount val="12"/>
                <c:pt idx="0">
                  <c:v>0.16820000000000002</c:v>
                </c:pt>
                <c:pt idx="1">
                  <c:v>0.33211249999999998</c:v>
                </c:pt>
                <c:pt idx="2">
                  <c:v>0.40051249999999988</c:v>
                </c:pt>
                <c:pt idx="3">
                  <c:v>0.48511249999999995</c:v>
                </c:pt>
                <c:pt idx="4">
                  <c:v>0.45601249999999999</c:v>
                </c:pt>
                <c:pt idx="5">
                  <c:v>0.27751249999999994</c:v>
                </c:pt>
                <c:pt idx="6">
                  <c:v>0.15125</c:v>
                </c:pt>
                <c:pt idx="7">
                  <c:v>7.2199999999999986E-2</c:v>
                </c:pt>
                <c:pt idx="8">
                  <c:v>2.8799999999999989E-2</c:v>
                </c:pt>
                <c:pt idx="9">
                  <c:v>1.4449999999999996E-2</c:v>
                </c:pt>
                <c:pt idx="10">
                  <c:v>7.1999999999999972E-3</c:v>
                </c:pt>
                <c:pt idx="11">
                  <c:v>6.0499999999999998E-3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4-4DC8-B140-8686937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53344"/>
        <c:axId val="391957920"/>
      </c:scatterChart>
      <c:valAx>
        <c:axId val="3919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957920"/>
        <c:crosses val="autoZero"/>
        <c:crossBetween val="midCat"/>
      </c:valAx>
      <c:valAx>
        <c:axId val="3919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</a:t>
                </a:r>
                <a:r>
                  <a:rPr lang="pt-BR" baseline="0"/>
                  <a:t> (W)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9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Tensão x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Planilha1!$E$4:$E$15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90</c:v>
                </c:pt>
              </c:numCache>
            </c:numRef>
          </c:xVal>
          <c:yVal>
            <c:numRef>
              <c:f>Planilha1!$B$4:$B$15</c:f>
              <c:numCache>
                <c:formatCode>General</c:formatCode>
                <c:ptCount val="12"/>
                <c:pt idx="0">
                  <c:v>11.6</c:v>
                </c:pt>
                <c:pt idx="1">
                  <c:v>16.3</c:v>
                </c:pt>
                <c:pt idx="2">
                  <c:v>17.899999999999999</c:v>
                </c:pt>
                <c:pt idx="3">
                  <c:v>19.7</c:v>
                </c:pt>
                <c:pt idx="4">
                  <c:v>19.100000000000001</c:v>
                </c:pt>
                <c:pt idx="5">
                  <c:v>14.9</c:v>
                </c:pt>
                <c:pt idx="6">
                  <c:v>11</c:v>
                </c:pt>
                <c:pt idx="7">
                  <c:v>7.6</c:v>
                </c:pt>
                <c:pt idx="8">
                  <c:v>4.8</c:v>
                </c:pt>
                <c:pt idx="9">
                  <c:v>3.4</c:v>
                </c:pt>
                <c:pt idx="10">
                  <c:v>2.4</c:v>
                </c:pt>
                <c:pt idx="1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E-4CAA-A080-E30C3D8F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28224"/>
        <c:axId val="549916992"/>
      </c:scatterChart>
      <c:valAx>
        <c:axId val="5499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  <a:r>
                  <a:rPr lang="pt-BR" baseline="0"/>
                  <a:t> (cm)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916992"/>
        <c:crosses val="autoZero"/>
        <c:crossBetween val="midCat"/>
      </c:valAx>
      <c:valAx>
        <c:axId val="5499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de pico no secundário</a:t>
                </a:r>
                <a:r>
                  <a:rPr lang="pt-BR" baseline="0"/>
                  <a:t> (V)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9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29308</xdr:colOff>
      <xdr:row>16</xdr:row>
      <xdr:rowOff>58616</xdr:rowOff>
    </xdr:from>
    <xdr:to>
      <xdr:col>7</xdr:col>
      <xdr:colOff>337038</xdr:colOff>
      <xdr:row>33</xdr:row>
      <xdr:rowOff>124558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ADB4F0-C0F8-4816-80A8-C622C1D1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18318</xdr:colOff>
      <xdr:row>33</xdr:row>
      <xdr:rowOff>181706</xdr:rowOff>
    </xdr:from>
    <xdr:to>
      <xdr:col>7</xdr:col>
      <xdr:colOff>337038</xdr:colOff>
      <xdr:row>49</xdr:row>
      <xdr:rowOff>146539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2276B4-C670-4BAE-8BD1-0D691662C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5A5E-E310-4856-9164-8A8E6F06F1B1}">
  <dimension ref="B1:Q27"/>
  <sheetViews>
    <sheetView showGridLines="0" tabSelected="1" zoomScale="104" workbookViewId="0">
      <selection activeCell="G8" sqref="G8"/>
    </sheetView>
  </sheetViews>
  <sheetFormatPr defaultRowHeight="14.4" x14ac:dyDescent="0.3"/>
  <cols>
    <col min="2" max="2" width="13.44140625" customWidth="1"/>
    <col min="3" max="3" width="12.6640625" customWidth="1"/>
    <col min="4" max="4" width="12.109375" customWidth="1"/>
    <col min="5" max="7" width="11.6640625" customWidth="1"/>
    <col min="9" max="9" width="13.44140625" customWidth="1"/>
    <col min="10" max="10" width="12" customWidth="1"/>
    <col min="11" max="11" width="12.5546875" customWidth="1"/>
    <col min="12" max="12" width="11.6640625" customWidth="1"/>
    <col min="14" max="14" width="16.88671875" bestFit="1" customWidth="1"/>
    <col min="15" max="15" width="16.88671875" customWidth="1"/>
    <col min="16" max="16" width="20.44140625" bestFit="1" customWidth="1"/>
    <col min="17" max="17" width="19.88671875" bestFit="1" customWidth="1"/>
  </cols>
  <sheetData>
    <row r="1" spans="2:17" ht="15" thickBot="1" x14ac:dyDescent="0.35"/>
    <row r="2" spans="2:17" s="14" customFormat="1" ht="19.2" customHeight="1" thickBot="1" x14ac:dyDescent="0.35">
      <c r="B2" s="38" t="s">
        <v>4</v>
      </c>
      <c r="C2" s="39"/>
      <c r="D2" s="39"/>
      <c r="E2" s="40"/>
      <c r="F2"/>
      <c r="G2"/>
      <c r="H2" s="13"/>
      <c r="I2" s="38" t="s">
        <v>5</v>
      </c>
      <c r="J2" s="39"/>
      <c r="K2" s="39"/>
      <c r="L2" s="40"/>
      <c r="N2" s="41"/>
      <c r="O2" s="41"/>
      <c r="P2" s="41"/>
      <c r="Q2" s="41"/>
    </row>
    <row r="3" spans="2:17" ht="34.200000000000003" customHeight="1" x14ac:dyDescent="0.3">
      <c r="B3" s="15" t="s">
        <v>2</v>
      </c>
      <c r="C3" s="16" t="s">
        <v>3</v>
      </c>
      <c r="D3" s="17" t="s">
        <v>0</v>
      </c>
      <c r="E3" s="18" t="s">
        <v>1</v>
      </c>
      <c r="H3" s="19"/>
      <c r="I3" s="15" t="s">
        <v>2</v>
      </c>
      <c r="J3" s="16" t="s">
        <v>3</v>
      </c>
      <c r="K3" s="17" t="s">
        <v>0</v>
      </c>
      <c r="L3" s="18" t="s">
        <v>1</v>
      </c>
    </row>
    <row r="4" spans="2:17" x14ac:dyDescent="0.3">
      <c r="B4" s="20">
        <v>11.6</v>
      </c>
      <c r="C4" s="21">
        <v>23.5</v>
      </c>
      <c r="D4" s="22">
        <f>((B4/SQRT(2))^2)/400</f>
        <v>0.16820000000000002</v>
      </c>
      <c r="E4" s="23">
        <v>10</v>
      </c>
      <c r="I4" s="2">
        <v>46</v>
      </c>
      <c r="J4" s="1">
        <v>93</v>
      </c>
      <c r="K4" s="11">
        <f>((I4/SQRT(2))^2)/1000</f>
        <v>1.0580000000000001</v>
      </c>
      <c r="L4" s="3">
        <v>20</v>
      </c>
      <c r="N4" s="10"/>
      <c r="O4" s="10"/>
      <c r="P4" s="10"/>
      <c r="Q4" s="10"/>
    </row>
    <row r="5" spans="2:17" x14ac:dyDescent="0.3">
      <c r="B5" s="20">
        <v>16.3</v>
      </c>
      <c r="C5" s="21">
        <v>32</v>
      </c>
      <c r="D5" s="22">
        <f>((B5/SQRT(2))^2)/400</f>
        <v>0.33211249999999998</v>
      </c>
      <c r="E5" s="23">
        <v>15</v>
      </c>
      <c r="I5" s="2">
        <v>50.4</v>
      </c>
      <c r="J5" s="1">
        <v>103</v>
      </c>
      <c r="K5" s="11">
        <f t="shared" ref="K5:K16" si="0">((I5/SQRT(2))^2)/1000</f>
        <v>1.2700799999999994</v>
      </c>
      <c r="L5" s="3">
        <v>25</v>
      </c>
      <c r="N5" s="10"/>
      <c r="O5" s="10"/>
      <c r="P5" s="10"/>
      <c r="Q5" s="10"/>
    </row>
    <row r="6" spans="2:17" x14ac:dyDescent="0.3">
      <c r="B6" s="20">
        <v>17.899999999999999</v>
      </c>
      <c r="C6" s="21">
        <v>36.200000000000003</v>
      </c>
      <c r="D6" s="22">
        <f t="shared" ref="D6:D15" si="1">((B6/SQRT(2))^2)/400</f>
        <v>0.40051249999999988</v>
      </c>
      <c r="E6" s="23">
        <v>20</v>
      </c>
      <c r="I6" s="34">
        <v>52.9</v>
      </c>
      <c r="J6" s="35">
        <v>108</v>
      </c>
      <c r="K6" s="36">
        <f t="shared" si="0"/>
        <v>1.3992049999999994</v>
      </c>
      <c r="L6" s="37">
        <v>27</v>
      </c>
      <c r="N6" s="10"/>
      <c r="O6" s="10"/>
      <c r="P6" s="10"/>
      <c r="Q6" s="10"/>
    </row>
    <row r="7" spans="2:17" x14ac:dyDescent="0.3">
      <c r="B7" s="30">
        <v>19.7</v>
      </c>
      <c r="C7" s="31">
        <v>39.6</v>
      </c>
      <c r="D7" s="32">
        <f t="shared" si="1"/>
        <v>0.48511249999999995</v>
      </c>
      <c r="E7" s="33">
        <v>23</v>
      </c>
      <c r="I7" s="2">
        <v>52</v>
      </c>
      <c r="J7" s="1">
        <v>105</v>
      </c>
      <c r="K7" s="11">
        <f t="shared" si="0"/>
        <v>1.3520000000000001</v>
      </c>
      <c r="L7" s="3">
        <f>30</f>
        <v>30</v>
      </c>
      <c r="N7" s="10"/>
      <c r="O7" s="10"/>
      <c r="P7" s="10"/>
      <c r="Q7" s="10"/>
    </row>
    <row r="8" spans="2:17" x14ac:dyDescent="0.3">
      <c r="B8" s="20">
        <v>19.100000000000001</v>
      </c>
      <c r="C8" s="21">
        <v>38.6</v>
      </c>
      <c r="D8" s="22">
        <f t="shared" si="1"/>
        <v>0.45601249999999999</v>
      </c>
      <c r="E8" s="23">
        <v>25</v>
      </c>
      <c r="F8" s="5"/>
      <c r="G8" s="5"/>
      <c r="I8" s="2">
        <v>40.4</v>
      </c>
      <c r="J8" s="1">
        <v>102</v>
      </c>
      <c r="K8" s="11">
        <f t="shared" si="0"/>
        <v>0.81607999999999981</v>
      </c>
      <c r="L8" s="3">
        <v>35</v>
      </c>
      <c r="N8" s="10"/>
      <c r="O8" s="10"/>
      <c r="P8" s="10"/>
      <c r="Q8" s="10"/>
    </row>
    <row r="9" spans="2:17" ht="15" customHeight="1" x14ac:dyDescent="0.3">
      <c r="B9" s="20">
        <v>14.9</v>
      </c>
      <c r="C9" s="21">
        <v>30.2</v>
      </c>
      <c r="D9" s="22">
        <f t="shared" si="1"/>
        <v>0.27751249999999994</v>
      </c>
      <c r="E9" s="23">
        <v>35</v>
      </c>
      <c r="F9" s="5"/>
      <c r="G9" s="5"/>
      <c r="I9" s="2">
        <v>36</v>
      </c>
      <c r="J9" s="1">
        <v>74</v>
      </c>
      <c r="K9" s="11">
        <f t="shared" si="0"/>
        <v>0.64800000000000002</v>
      </c>
      <c r="L9" s="3">
        <v>45</v>
      </c>
      <c r="N9" s="10"/>
      <c r="O9" s="10"/>
      <c r="P9" s="10"/>
      <c r="Q9" s="10"/>
    </row>
    <row r="10" spans="2:17" x14ac:dyDescent="0.3">
      <c r="B10" s="20">
        <v>11</v>
      </c>
      <c r="C10" s="21">
        <v>22.5</v>
      </c>
      <c r="D10" s="22">
        <f t="shared" si="1"/>
        <v>0.15125</v>
      </c>
      <c r="E10" s="23">
        <f>E9+10</f>
        <v>45</v>
      </c>
      <c r="F10" s="5"/>
      <c r="G10" s="5"/>
      <c r="I10" s="2">
        <v>27.1</v>
      </c>
      <c r="J10" s="1">
        <v>55</v>
      </c>
      <c r="K10" s="11">
        <f t="shared" si="0"/>
        <v>0.36720500000000006</v>
      </c>
      <c r="L10" s="3">
        <f>L9+10</f>
        <v>55</v>
      </c>
      <c r="N10" s="10"/>
      <c r="O10" s="10"/>
      <c r="P10" s="10"/>
      <c r="Q10" s="10"/>
    </row>
    <row r="11" spans="2:17" x14ac:dyDescent="0.3">
      <c r="B11" s="20">
        <v>7.6</v>
      </c>
      <c r="C11" s="21">
        <v>15.7</v>
      </c>
      <c r="D11" s="22">
        <f t="shared" si="1"/>
        <v>7.2199999999999986E-2</v>
      </c>
      <c r="E11" s="23">
        <f t="shared" ref="E11:E14" si="2">E10+10</f>
        <v>55</v>
      </c>
      <c r="F11" s="5"/>
      <c r="G11" s="5"/>
      <c r="I11" s="2">
        <v>19.100000000000001</v>
      </c>
      <c r="J11" s="1">
        <v>39</v>
      </c>
      <c r="K11" s="11">
        <f t="shared" si="0"/>
        <v>0.18240500000000001</v>
      </c>
      <c r="L11" s="3">
        <f t="shared" ref="L11:L16" si="3">L10+10</f>
        <v>65</v>
      </c>
      <c r="N11" s="10"/>
      <c r="O11" s="10"/>
      <c r="P11" s="10"/>
      <c r="Q11" s="10"/>
    </row>
    <row r="12" spans="2:17" x14ac:dyDescent="0.3">
      <c r="B12" s="24">
        <v>4.8</v>
      </c>
      <c r="C12" s="25">
        <v>10.1</v>
      </c>
      <c r="D12" s="22">
        <f t="shared" si="1"/>
        <v>2.8799999999999989E-2</v>
      </c>
      <c r="E12" s="23">
        <f t="shared" si="2"/>
        <v>65</v>
      </c>
      <c r="F12" s="5"/>
      <c r="G12" s="5"/>
      <c r="I12" s="2">
        <v>13.5</v>
      </c>
      <c r="J12" s="1">
        <v>28</v>
      </c>
      <c r="K12" s="11">
        <f t="shared" si="0"/>
        <v>9.1124999999999984E-2</v>
      </c>
      <c r="L12" s="3">
        <f t="shared" si="3"/>
        <v>75</v>
      </c>
      <c r="N12" s="10"/>
      <c r="O12" s="10"/>
      <c r="P12" s="10"/>
      <c r="Q12" s="10"/>
    </row>
    <row r="13" spans="2:17" x14ac:dyDescent="0.3">
      <c r="B13" s="24">
        <v>3.4</v>
      </c>
      <c r="C13" s="25">
        <v>7.2</v>
      </c>
      <c r="D13" s="22">
        <f t="shared" si="1"/>
        <v>1.4449999999999996E-2</v>
      </c>
      <c r="E13" s="23">
        <f t="shared" si="2"/>
        <v>75</v>
      </c>
      <c r="F13" s="5"/>
      <c r="G13" s="5"/>
      <c r="I13" s="7">
        <v>10.199999999999999</v>
      </c>
      <c r="J13" s="6">
        <v>22</v>
      </c>
      <c r="K13" s="11">
        <f t="shared" si="0"/>
        <v>5.201999999999999E-2</v>
      </c>
      <c r="L13" s="3">
        <f t="shared" si="3"/>
        <v>85</v>
      </c>
      <c r="N13" s="10"/>
      <c r="O13" s="10"/>
      <c r="P13" s="10"/>
      <c r="Q13" s="10"/>
    </row>
    <row r="14" spans="2:17" x14ac:dyDescent="0.3">
      <c r="B14" s="24">
        <v>2.4</v>
      </c>
      <c r="C14" s="25">
        <v>5.2</v>
      </c>
      <c r="D14" s="22">
        <f t="shared" si="1"/>
        <v>7.1999999999999972E-3</v>
      </c>
      <c r="E14" s="23">
        <f t="shared" si="2"/>
        <v>85</v>
      </c>
      <c r="F14" s="5"/>
      <c r="G14" s="5"/>
      <c r="I14" s="7">
        <v>8</v>
      </c>
      <c r="J14" s="6">
        <v>16.3</v>
      </c>
      <c r="K14" s="11">
        <f t="shared" si="0"/>
        <v>3.1999999999999994E-2</v>
      </c>
      <c r="L14" s="3">
        <f t="shared" si="3"/>
        <v>95</v>
      </c>
      <c r="N14" s="10"/>
      <c r="O14" s="10"/>
      <c r="P14" s="10"/>
      <c r="Q14" s="10"/>
    </row>
    <row r="15" spans="2:17" ht="15" thickBot="1" x14ac:dyDescent="0.35">
      <c r="B15" s="26">
        <v>2.2000000000000002</v>
      </c>
      <c r="C15" s="27">
        <v>4</v>
      </c>
      <c r="D15" s="28">
        <f t="shared" si="1"/>
        <v>6.0499999999999998E-3</v>
      </c>
      <c r="E15" s="29">
        <v>90</v>
      </c>
      <c r="F15" s="5"/>
      <c r="G15" s="5"/>
      <c r="I15" s="7">
        <v>5</v>
      </c>
      <c r="J15" s="6">
        <v>5.2</v>
      </c>
      <c r="K15" s="11">
        <f t="shared" si="0"/>
        <v>1.2499999999999999E-2</v>
      </c>
      <c r="L15" s="3">
        <f t="shared" si="3"/>
        <v>105</v>
      </c>
      <c r="N15" s="10"/>
      <c r="O15" s="10"/>
      <c r="P15" s="10"/>
      <c r="Q15" s="10"/>
    </row>
    <row r="16" spans="2:17" ht="15" thickBot="1" x14ac:dyDescent="0.35">
      <c r="D16" s="10"/>
      <c r="E16" s="10"/>
      <c r="F16" s="10"/>
      <c r="G16" s="10"/>
      <c r="I16" s="8">
        <v>3.6</v>
      </c>
      <c r="J16" s="9">
        <v>7.6</v>
      </c>
      <c r="K16" s="12">
        <f t="shared" si="0"/>
        <v>6.4799999999999996E-3</v>
      </c>
      <c r="L16" s="4">
        <f t="shared" si="3"/>
        <v>115</v>
      </c>
      <c r="N16" s="10"/>
      <c r="O16" s="10"/>
      <c r="P16" s="10"/>
      <c r="Q16" s="10"/>
    </row>
    <row r="17" spans="4:17" x14ac:dyDescent="0.3">
      <c r="D17" s="10"/>
      <c r="E17" s="10"/>
      <c r="F17" s="10"/>
      <c r="G17" s="10"/>
      <c r="K17" s="10"/>
      <c r="L17" s="10"/>
      <c r="N17" s="10"/>
      <c r="O17" s="10"/>
      <c r="P17" s="10"/>
      <c r="Q17" s="10"/>
    </row>
    <row r="18" spans="4:17" x14ac:dyDescent="0.3">
      <c r="D18" s="10"/>
      <c r="E18" s="10"/>
      <c r="F18" s="10"/>
      <c r="G18" s="10"/>
      <c r="K18" s="10"/>
      <c r="L18" s="10"/>
      <c r="N18" s="10"/>
      <c r="O18" s="10"/>
      <c r="P18" s="10"/>
      <c r="Q18" s="10"/>
    </row>
    <row r="19" spans="4:17" x14ac:dyDescent="0.3">
      <c r="D19" s="10"/>
      <c r="E19" s="10"/>
      <c r="F19" s="10"/>
      <c r="G19" s="10"/>
      <c r="K19" s="10"/>
      <c r="L19" s="10"/>
      <c r="N19" s="10"/>
      <c r="O19" s="10"/>
      <c r="P19" s="10"/>
      <c r="Q19" s="10"/>
    </row>
    <row r="20" spans="4:17" x14ac:dyDescent="0.3">
      <c r="D20" s="10"/>
      <c r="E20" s="10"/>
      <c r="F20" s="10"/>
      <c r="G20" s="10"/>
      <c r="K20" s="10"/>
      <c r="L20" s="10"/>
      <c r="N20" s="10"/>
      <c r="O20" s="10"/>
      <c r="P20" s="10"/>
      <c r="Q20" s="10"/>
    </row>
    <row r="21" spans="4:17" x14ac:dyDescent="0.3">
      <c r="D21" s="10"/>
      <c r="E21" s="10"/>
      <c r="F21" s="10"/>
      <c r="G21" s="10"/>
      <c r="K21" s="10"/>
      <c r="L21" s="10"/>
      <c r="N21" s="10"/>
      <c r="O21" s="10"/>
      <c r="P21" s="10"/>
      <c r="Q21" s="10"/>
    </row>
    <row r="22" spans="4:17" x14ac:dyDescent="0.3">
      <c r="D22" s="10"/>
      <c r="E22" s="10"/>
      <c r="F22" s="10"/>
      <c r="G22" s="10"/>
      <c r="K22" s="10"/>
      <c r="L22" s="10"/>
      <c r="N22" s="10"/>
      <c r="O22" s="10"/>
      <c r="P22" s="10"/>
      <c r="Q22" s="10"/>
    </row>
    <row r="23" spans="4:17" x14ac:dyDescent="0.3">
      <c r="D23" s="10"/>
      <c r="E23" s="10"/>
      <c r="F23" s="10"/>
      <c r="G23" s="10"/>
      <c r="K23" s="10"/>
      <c r="L23" s="10"/>
      <c r="N23" s="10"/>
      <c r="O23" s="10"/>
      <c r="P23" s="10"/>
      <c r="Q23" s="10"/>
    </row>
    <row r="24" spans="4:17" x14ac:dyDescent="0.3">
      <c r="D24" s="10"/>
      <c r="E24" s="10"/>
      <c r="F24" s="10"/>
      <c r="G24" s="10"/>
      <c r="N24" s="10"/>
      <c r="O24" s="10"/>
      <c r="P24" s="10"/>
      <c r="Q24" s="10"/>
    </row>
    <row r="25" spans="4:17" x14ac:dyDescent="0.3">
      <c r="D25" s="10"/>
      <c r="E25" s="10"/>
      <c r="F25" s="10"/>
      <c r="G25" s="10"/>
    </row>
    <row r="26" spans="4:17" x14ac:dyDescent="0.3">
      <c r="D26" s="10"/>
      <c r="E26" s="10"/>
      <c r="F26" s="10"/>
      <c r="G26" s="10"/>
    </row>
    <row r="27" spans="4:17" x14ac:dyDescent="0.3">
      <c r="D27" s="10"/>
      <c r="E27" s="10"/>
      <c r="F27" s="10"/>
      <c r="G27" s="10"/>
    </row>
  </sheetData>
  <mergeCells count="3">
    <mergeCell ref="B2:E2"/>
    <mergeCell ref="I2:L2"/>
    <mergeCell ref="N2:Q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Teixeira</dc:creator>
  <cp:lastModifiedBy>Lucas Teixeira</cp:lastModifiedBy>
  <dcterms:created xsi:type="dcterms:W3CDTF">2021-11-25T14:14:17Z</dcterms:created>
  <dcterms:modified xsi:type="dcterms:W3CDTF">2021-11-26T16:41:20Z</dcterms:modified>
</cp:coreProperties>
</file>