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13_ncr:1_{BF88F3A6-0C6E-44E8-A292-27547FB1CCF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Questões" sheetId="21" r:id="rId1"/>
    <sheet name="Dashboard" sheetId="25" r:id="rId2"/>
    <sheet name="Tabelas" sheetId="24" r:id="rId3"/>
    <sheet name="SQL Query" sheetId="27" r:id="rId4"/>
    <sheet name="DADOSorders" sheetId="17" r:id="rId5"/>
    <sheet name="DADOScustomers" sheetId="13" r:id="rId6"/>
    <sheet name="DADOSproducts" sheetId="2" r:id="rId7"/>
  </sheets>
  <definedNames>
    <definedName name="_xlnm._FilterDatabase" localSheetId="4" hidden="1">DADOSorders!$A$1:$M$1001</definedName>
    <definedName name="_xlnm._FilterDatabase" localSheetId="6" hidden="1">DADOSproducts!$A$1:$G$49</definedName>
  </definedName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Gleidisom Thyery</author>
  </authors>
  <commentList>
    <comment ref="S7" authorId="0" shapeId="0" xr:uid="{43998F40-ACE4-44D1-8831-DFD6E4F33718}">
      <text>
        <r>
          <rPr>
            <b/>
            <sz val="9"/>
            <color indexed="81"/>
            <rFont val="Segoe UI"/>
            <charset val="1"/>
          </rPr>
          <t>Gleidisom Thyery:</t>
        </r>
        <r>
          <rPr>
            <sz val="9"/>
            <color indexed="81"/>
            <rFont val="Segoe UI"/>
            <charset val="1"/>
          </rPr>
          <t xml:space="preserve">
A ordem de como colocar os dados nas tabelas  em ordem de tempo e por quantidade quando não segue uma ordem temporal estao corretas, mas a questao da estrutura precisa de ajustes, como colocar o nomes de cada coluna corretamente e se sera linha simples ou dupla linha. São ajustes simples para ficar padronizado ajustei a varivel dia da semana.</t>
        </r>
      </text>
    </comment>
  </commentList>
</comments>
</file>

<file path=xl/sharedStrings.xml><?xml version="1.0" encoding="utf-8"?>
<sst xmlns="http://schemas.openxmlformats.org/spreadsheetml/2006/main" count="11474" uniqueCount="6237">
  <si>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</si>
  <si>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</si>
  <si>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</si>
  <si>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</si>
  <si>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</si>
  <si>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</si>
  <si>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</si>
  <si>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</si>
  <si>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</si>
  <si>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</si>
  <si>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</si>
  <si>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</si>
  <si>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</si>
  <si>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</si>
  <si>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</si>
  <si>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</si>
  <si>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</si>
  <si>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</si>
  <si>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</si>
  <si>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</si>
  <si>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</si>
  <si>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</si>
  <si>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</si>
  <si>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</si>
  <si>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</si>
  <si>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</si>
  <si>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</si>
  <si>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</si>
  <si>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</si>
  <si>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</si>
  <si>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</si>
  <si>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</si>
  <si>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</si>
  <si>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</si>
  <si>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</si>
  <si>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</si>
  <si>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</si>
  <si>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</si>
  <si>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</si>
  <si>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</si>
  <si>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</si>
  <si>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</si>
  <si>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</si>
  <si>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</si>
  <si>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</si>
  <si>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</si>
  <si>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</si>
  <si>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</si>
  <si>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</si>
  <si>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</si>
  <si>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</si>
  <si>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</si>
  <si>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</si>
  <si>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</si>
  <si>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</si>
  <si>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</si>
  <si>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</si>
  <si>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</si>
  <si>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</si>
  <si>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</si>
  <si>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</si>
  <si>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</si>
  <si>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</si>
  <si>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</si>
  <si>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</si>
  <si>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</si>
  <si>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</si>
  <si>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</si>
  <si>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</si>
  <si>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</si>
  <si>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</si>
  <si>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</si>
  <si>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</si>
  <si>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</si>
  <si>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</si>
  <si>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</si>
  <si>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</si>
  <si>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</si>
  <si>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</si>
  <si>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</si>
  <si>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</si>
  <si>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</si>
  <si>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</si>
  <si>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</si>
  <si>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</si>
  <si>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</si>
  <si>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</si>
  <si>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</si>
  <si>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</si>
  <si>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</si>
  <si>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</si>
  <si>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</si>
  <si>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</si>
  <si>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</si>
  <si>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</si>
  <si>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</si>
  <si>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</si>
  <si>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</si>
  <si>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</si>
  <si>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</si>
  <si>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</si>
  <si>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</si>
  <si>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</si>
  <si>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</si>
  <si>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</si>
  <si>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</si>
  <si>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</si>
  <si>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</si>
  <si>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</si>
  <si>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</si>
  <si>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</si>
  <si>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</si>
  <si>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</si>
  <si>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</si>
  <si>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</si>
  <si>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</si>
  <si>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</si>
  <si>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</si>
  <si>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</si>
  <si>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</si>
  <si>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</si>
  <si>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</si>
  <si>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</si>
  <si>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</si>
  <si>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</si>
  <si>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</si>
  <si>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</si>
  <si>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</si>
  <si>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</si>
  <si>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</si>
  <si>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</si>
  <si>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</si>
  <si>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</si>
  <si>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</si>
  <si>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</si>
  <si>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</si>
  <si>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</si>
  <si>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</si>
  <si>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</si>
  <si>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</si>
  <si>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</si>
  <si>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</si>
  <si>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</si>
  <si>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</si>
  <si>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</si>
  <si>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</si>
  <si>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</si>
  <si>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</si>
  <si>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</si>
  <si>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</si>
  <si>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</si>
  <si>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</si>
  <si>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</si>
  <si>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</si>
  <si>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</si>
  <si>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</si>
  <si>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</si>
  <si>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</si>
  <si>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</si>
  <si>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</si>
  <si>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</si>
  <si>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</si>
  <si>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</si>
  <si>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</si>
  <si>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</si>
  <si>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</si>
  <si>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</si>
  <si>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</si>
  <si>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</si>
  <si>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</si>
  <si>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</si>
  <si>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</si>
  <si>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</si>
  <si>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</si>
  <si>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</si>
  <si>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</si>
  <si>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</si>
  <si>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</si>
  <si>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</si>
  <si>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</si>
  <si>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</si>
  <si>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</si>
  <si>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</si>
  <si>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</si>
  <si>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</si>
  <si>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</si>
  <si>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</si>
  <si>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</si>
  <si>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</si>
  <si>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</si>
  <si>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</si>
  <si>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</si>
  <si>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</si>
  <si>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</si>
  <si>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</si>
  <si>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</si>
  <si>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</si>
  <si>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</si>
  <si>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</si>
  <si>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</si>
  <si>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</si>
  <si>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</si>
  <si>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</si>
  <si>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</si>
  <si>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</si>
  <si>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</si>
  <si>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</si>
  <si>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</si>
  <si>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</si>
  <si>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</si>
  <si>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</si>
  <si>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</si>
  <si>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</si>
  <si>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</si>
  <si>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</si>
  <si>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</si>
  <si>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</si>
  <si>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</si>
  <si>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</si>
  <si>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</si>
  <si>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</si>
  <si>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</si>
  <si>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</si>
  <si>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</si>
  <si>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</si>
  <si>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</si>
  <si>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</si>
  <si>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</si>
  <si>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</si>
  <si>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</si>
  <si>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</si>
  <si>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</si>
  <si>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</si>
  <si>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</si>
  <si>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</si>
  <si>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</si>
  <si>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</si>
  <si>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</si>
  <si>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</si>
  <si>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</si>
  <si>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</si>
  <si>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</si>
  <si>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</si>
  <si>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</si>
  <si>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</si>
  <si>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</si>
  <si>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</si>
  <si>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</si>
  <si>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</si>
  <si>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</si>
  <si>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</si>
  <si>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</si>
  <si>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</si>
  <si>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</si>
  <si>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</si>
  <si>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</si>
  <si>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</si>
  <si>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</si>
  <si>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</si>
  <si>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</si>
  <si>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</si>
  <si>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</si>
  <si>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</si>
  <si>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</si>
  <si>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</si>
  <si>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</si>
  <si>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</si>
  <si>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</si>
  <si>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</si>
  <si>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</si>
  <si>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</si>
  <si>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</si>
  <si>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</si>
  <si>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</si>
  <si>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</si>
  <si>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</si>
  <si>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</si>
  <si>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</si>
  <si>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</si>
  <si>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</si>
  <si>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</si>
  <si>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</si>
  <si>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</si>
  <si>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</si>
  <si>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</si>
  <si>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</si>
  <si>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</si>
  <si>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</si>
  <si>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</si>
  <si>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</si>
  <si>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</si>
  <si>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</si>
  <si>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</si>
  <si>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</si>
  <si>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</si>
  <si>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</si>
  <si>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</si>
  <si>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</si>
  <si>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</si>
  <si>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</si>
  <si>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</si>
  <si>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</si>
  <si>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</si>
  <si>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</si>
  <si>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</si>
  <si>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</si>
  <si>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</si>
  <si>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</si>
  <si>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</si>
  <si>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</si>
  <si>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</si>
  <si>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</si>
  <si>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</si>
  <si>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</si>
  <si>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</si>
  <si>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</si>
  <si>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</si>
  <si>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</si>
  <si>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</si>
  <si>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</si>
  <si>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</si>
  <si>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</si>
  <si>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</si>
  <si>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</si>
  <si>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</si>
  <si>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</si>
  <si>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</si>
  <si>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</si>
  <si>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</si>
  <si>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</si>
  <si>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</si>
  <si>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</si>
  <si>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</si>
  <si>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</si>
  <si>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</si>
  <si>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</si>
  <si>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</si>
  <si>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</si>
  <si>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</si>
  <si>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</si>
  <si>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</si>
  <si>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</si>
  <si>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</si>
  <si>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</si>
  <si>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</si>
  <si>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</si>
  <si>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</si>
  <si>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</si>
  <si>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</si>
  <si>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</si>
  <si>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</si>
  <si>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</si>
  <si>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</si>
  <si>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</si>
  <si>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</si>
  <si>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</si>
  <si>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</si>
  <si>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</si>
  <si>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</si>
  <si>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</si>
  <si>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</si>
  <si>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</si>
  <si>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</si>
  <si>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</si>
  <si>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</si>
  <si>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</si>
  <si>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</si>
  <si>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</si>
  <si>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</si>
  <si>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</si>
  <si>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</si>
  <si>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</si>
  <si>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</si>
  <si>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</si>
  <si>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</si>
  <si>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</si>
  <si>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</si>
  <si>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</si>
  <si>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</si>
  <si>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</si>
  <si>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</si>
  <si>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</si>
  <si>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</si>
  <si>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</si>
  <si>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</si>
  <si>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</si>
  <si>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</si>
  <si>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</si>
  <si>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</si>
  <si>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</si>
  <si>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</si>
  <si>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</si>
  <si>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</si>
  <si>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</si>
  <si>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</si>
  <si>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</si>
  <si>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</si>
  <si>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</si>
  <si>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</si>
  <si>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</si>
  <si>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</si>
  <si>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</si>
  <si>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</si>
  <si>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</si>
  <si>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</si>
  <si>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</si>
  <si>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</si>
  <si>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</si>
  <si>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</si>
  <si>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</si>
  <si>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</si>
  <si>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</si>
  <si>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</si>
  <si>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</si>
  <si>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</si>
  <si>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</si>
  <si>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</si>
  <si>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</si>
  <si>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</si>
  <si>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</si>
  <si>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</si>
  <si>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</si>
  <si>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</si>
  <si>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</si>
  <si>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</si>
  <si>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</si>
  <si>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</si>
  <si>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</si>
  <si>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</si>
  <si>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</si>
  <si>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</si>
  <si>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</si>
  <si>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</si>
  <si>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</si>
  <si>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</si>
  <si>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</si>
  <si>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</si>
  <si>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</si>
  <si>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</si>
  <si>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</si>
  <si>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</si>
  <si>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</si>
  <si>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</si>
  <si>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</si>
  <si>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</si>
  <si>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</si>
  <si>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</si>
  <si>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</si>
  <si>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</si>
  <si>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</si>
  <si>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</si>
  <si>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</si>
  <si>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</si>
  <si>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</si>
  <si>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</si>
  <si>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</si>
  <si>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</si>
  <si>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</si>
  <si>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</si>
  <si>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</si>
  <si>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</si>
  <si>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</si>
  <si>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</si>
  <si>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</si>
  <si>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</si>
  <si>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</si>
  <si>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</si>
  <si>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</si>
  <si>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</si>
  <si>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</si>
  <si>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</si>
  <si>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</si>
  <si>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</si>
  <si>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</si>
  <si>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</si>
  <si>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</si>
  <si>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</si>
  <si>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</si>
  <si>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</si>
  <si>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</si>
  <si>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</si>
  <si>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</si>
  <si>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</si>
  <si>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</si>
  <si>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</si>
  <si>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</si>
  <si>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</si>
  <si>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</si>
  <si>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</si>
  <si>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</si>
  <si>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</si>
  <si>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</si>
  <si>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</si>
  <si>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</si>
  <si>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</si>
  <si>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</si>
  <si>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</si>
  <si>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</si>
  <si>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</si>
  <si>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</si>
  <si>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</si>
  <si>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</si>
  <si>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</si>
  <si>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</si>
  <si>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</si>
  <si>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</si>
  <si>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</si>
  <si>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</si>
  <si>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</si>
  <si>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</si>
  <si>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</si>
  <si>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</si>
  <si>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</si>
  <si>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</si>
  <si>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</si>
  <si>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</si>
  <si>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</si>
  <si>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</si>
  <si>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</si>
  <si>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</si>
  <si>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</si>
  <si>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</si>
  <si>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</si>
  <si>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</si>
  <si>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</si>
  <si>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</si>
  <si>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</si>
  <si>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</si>
  <si>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</si>
  <si>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</si>
  <si>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</si>
  <si>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</si>
  <si>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</si>
  <si>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</si>
  <si>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</si>
  <si>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</si>
  <si>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</si>
  <si>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</si>
  <si>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</si>
  <si>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</si>
  <si>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</si>
  <si>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</si>
  <si>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</si>
  <si>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</si>
  <si>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</si>
  <si>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</si>
  <si>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</si>
  <si>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</si>
  <si>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</si>
  <si>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</si>
  <si>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</si>
  <si>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</si>
  <si>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</si>
  <si>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</si>
  <si>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</si>
  <si>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</si>
  <si>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</si>
  <si>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</si>
  <si>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</si>
  <si>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</si>
  <si>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</si>
  <si>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</si>
  <si>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</si>
  <si>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</si>
  <si>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</si>
  <si>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</si>
  <si>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</si>
  <si>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</si>
  <si>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</si>
  <si>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</si>
  <si>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</si>
  <si>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</si>
  <si>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</si>
  <si>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</si>
  <si>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</si>
  <si>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</si>
  <si>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</si>
  <si>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</si>
  <si>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</si>
  <si>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</si>
  <si>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</si>
  <si>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</si>
  <si>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</si>
  <si>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</si>
  <si>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</si>
  <si>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</si>
  <si>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</si>
  <si>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</si>
  <si>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</si>
  <si>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</si>
  <si>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</si>
  <si>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</si>
  <si>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</si>
  <si>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</si>
  <si>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</si>
  <si>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</si>
  <si>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</si>
  <si>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</si>
  <si>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</si>
  <si>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</si>
  <si>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</si>
  <si>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</si>
  <si>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</si>
  <si>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</si>
  <si>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</si>
  <si>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</si>
  <si>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</si>
  <si>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</si>
  <si>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</si>
  <si>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</si>
  <si>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</si>
  <si>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</si>
  <si>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</si>
  <si>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</si>
  <si>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</si>
  <si>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</si>
  <si>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</si>
  <si>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</si>
  <si>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</si>
  <si>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</si>
  <si>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</si>
  <si>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</si>
  <si>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</si>
  <si>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</si>
  <si>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</si>
  <si>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</si>
  <si>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</si>
  <si>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</si>
  <si>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</si>
  <si>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</si>
  <si>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</si>
  <si>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</si>
  <si>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</si>
  <si>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</si>
  <si>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</si>
  <si>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</si>
  <si>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</si>
  <si>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</si>
  <si>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</si>
  <si>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</si>
  <si>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</si>
  <si>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</si>
  <si>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</si>
  <si>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</si>
  <si>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</si>
  <si>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</si>
  <si>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</si>
  <si>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</si>
  <si>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</si>
  <si>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</si>
  <si>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</si>
  <si>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</si>
  <si>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</si>
  <si>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</si>
  <si>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</si>
  <si>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</si>
  <si>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</si>
  <si>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</si>
  <si>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</si>
  <si>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</si>
  <si>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</si>
  <si>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</si>
  <si>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</si>
  <si>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</si>
  <si>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</si>
  <si>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</si>
  <si>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</si>
  <si>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</si>
  <si>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</si>
  <si>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</si>
  <si>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</si>
  <si>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</si>
  <si>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</si>
  <si>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</si>
  <si>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</si>
  <si>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</si>
  <si>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</si>
  <si>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</si>
  <si>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</si>
  <si>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</si>
  <si>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</si>
  <si>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</si>
  <si>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</si>
  <si>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</si>
  <si>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</si>
  <si>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</si>
  <si>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</si>
  <si>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</si>
  <si>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</si>
  <si>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</si>
  <si>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</si>
  <si>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</si>
  <si>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</si>
  <si>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</si>
  <si>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</si>
  <si>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</si>
  <si>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</si>
  <si>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</si>
  <si>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</si>
  <si>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</si>
  <si>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</si>
  <si>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</si>
  <si>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</si>
  <si>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</si>
  <si>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</si>
  <si>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</si>
  <si>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</si>
  <si>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</si>
  <si>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</si>
  <si>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</si>
  <si>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</si>
  <si>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</si>
  <si>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</si>
  <si>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</si>
  <si>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</si>
  <si>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</si>
  <si>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</si>
  <si>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</si>
  <si>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</si>
  <si>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</si>
  <si>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</si>
  <si>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</si>
  <si>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</si>
  <si>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</si>
  <si>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</si>
  <si>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</si>
  <si>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</si>
  <si>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</si>
  <si>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</si>
  <si>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</si>
  <si>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</si>
  <si>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</si>
  <si>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</si>
  <si>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</si>
  <si>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</si>
  <si>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</si>
  <si>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</si>
  <si>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</si>
  <si>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</si>
  <si>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</si>
  <si>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</si>
  <si>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</si>
  <si>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</si>
  <si>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</si>
  <si>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</si>
  <si>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</si>
  <si>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</si>
  <si>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</si>
  <si>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</si>
  <si>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</si>
  <si>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</si>
  <si>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</si>
  <si>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</si>
  <si>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</si>
  <si>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</si>
  <si>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</si>
  <si>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</si>
  <si>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</si>
  <si>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</si>
  <si>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</si>
  <si>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</si>
  <si>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</si>
  <si>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</si>
  <si>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</si>
  <si>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</si>
  <si>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</si>
  <si>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</si>
  <si>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</si>
  <si>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</si>
  <si>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</si>
  <si>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</si>
  <si>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</si>
  <si>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</si>
  <si>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</si>
  <si>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</si>
  <si>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</si>
  <si>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</si>
  <si>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</si>
  <si>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</si>
  <si>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</si>
  <si>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</si>
  <si>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</si>
  <si>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</si>
  <si>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</si>
  <si>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</si>
  <si>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</si>
  <si>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</si>
  <si>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</si>
  <si>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</si>
  <si>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</si>
  <si>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</si>
  <si>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</si>
  <si>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</si>
  <si>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</si>
  <si>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</si>
  <si>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</si>
  <si>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</si>
  <si>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</si>
  <si>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</si>
  <si>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</si>
  <si>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</si>
  <si>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</si>
  <si>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</si>
  <si>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</si>
  <si>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</si>
  <si>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</si>
  <si>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</si>
  <si>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</si>
  <si>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</si>
  <si>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</si>
  <si>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</si>
  <si>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</si>
  <si>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</si>
  <si>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</si>
  <si>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</si>
  <si>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</si>
  <si>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</si>
  <si>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</si>
  <si>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</si>
  <si>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</si>
  <si>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</si>
  <si>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</si>
  <si>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</si>
  <si>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</si>
  <si>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</si>
  <si>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</si>
  <si>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</si>
  <si>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</si>
  <si>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</si>
  <si>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</si>
  <si>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</si>
  <si>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</si>
  <si>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</si>
  <si>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</si>
  <si>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</si>
  <si>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</si>
  <si>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</si>
  <si>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</si>
  <si>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</si>
  <si>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</si>
  <si>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</si>
  <si>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</si>
  <si>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</si>
  <si>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</si>
  <si>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</si>
  <si>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</si>
  <si>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</si>
  <si>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</si>
  <si>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</si>
  <si>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</si>
  <si>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</si>
  <si>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</si>
  <si>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</si>
  <si>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</si>
  <si>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</si>
  <si>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</si>
  <si>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</si>
  <si>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</si>
  <si>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</si>
  <si>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</si>
  <si>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</si>
  <si>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</si>
  <si>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</si>
  <si>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</si>
  <si>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</si>
  <si>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</si>
  <si>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</si>
  <si>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</si>
  <si>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</si>
  <si>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</si>
  <si>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</si>
  <si>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</si>
  <si>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</si>
  <si>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</si>
  <si>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</si>
  <si>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</si>
  <si>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</si>
  <si>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</si>
  <si>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</si>
  <si>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</si>
  <si>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</si>
  <si>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</si>
  <si>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</si>
  <si>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</si>
  <si>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</si>
  <si>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</si>
  <si>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</si>
  <si>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</si>
  <si>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</si>
  <si>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</si>
  <si>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</si>
  <si>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</si>
  <si>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</si>
  <si>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</si>
  <si>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</si>
  <si>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</si>
  <si>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</si>
  <si>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</si>
  <si>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</si>
  <si>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</si>
  <si>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</si>
  <si>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</si>
  <si>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</si>
  <si>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</si>
  <si>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</si>
  <si>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</si>
  <si>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</si>
  <si>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</si>
  <si>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</si>
  <si>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</si>
  <si>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</si>
  <si>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</si>
  <si>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</si>
  <si>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</si>
  <si>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</si>
  <si>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</si>
  <si>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</si>
  <si>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</si>
  <si>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</si>
  <si>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</si>
  <si>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</si>
  <si>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</si>
  <si>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</si>
  <si>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</si>
  <si>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</si>
  <si>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</si>
  <si>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</si>
  <si>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</si>
  <si>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</si>
  <si>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</si>
  <si>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</si>
  <si>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</si>
  <si>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</si>
  <si>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</si>
  <si>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</si>
  <si>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</si>
  <si>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</si>
  <si>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</si>
  <si>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</si>
  <si>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</si>
  <si>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</si>
  <si>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</si>
  <si>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</si>
  <si>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</si>
  <si>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</si>
  <si>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</si>
  <si>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</si>
  <si>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</si>
  <si>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</si>
  <si>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</si>
  <si>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</si>
  <si>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</si>
  <si>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</si>
  <si>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</si>
  <si>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</si>
  <si>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</si>
  <si>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</si>
  <si>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</si>
  <si>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</si>
  <si>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</si>
  <si>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</si>
  <si>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</si>
  <si>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</si>
  <si>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</si>
  <si>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</si>
  <si>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</si>
  <si>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</si>
  <si>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</si>
  <si>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</si>
  <si>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</si>
  <si>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</si>
  <si>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</si>
  <si>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</si>
  <si>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</si>
  <si>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</si>
  <si>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</si>
  <si>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</si>
  <si>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</si>
  <si>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</si>
  <si>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</si>
  <si>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</si>
  <si>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</si>
  <si>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</si>
  <si>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</si>
  <si>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</si>
  <si>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</si>
  <si>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</si>
  <si>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</si>
  <si>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</si>
  <si>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</si>
  <si>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</si>
  <si>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</si>
  <si>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</si>
  <si>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</si>
  <si>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</si>
  <si>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</si>
  <si>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</si>
  <si>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</si>
  <si>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</si>
  <si>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</si>
  <si>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</si>
  <si>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</si>
  <si>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</si>
  <si>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</si>
  <si>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</si>
  <si>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</si>
  <si>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</si>
  <si>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</si>
  <si>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</si>
  <si>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</si>
  <si>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</si>
  <si>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</si>
  <si>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</si>
  <si>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</si>
  <si>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</si>
  <si>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</si>
  <si>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</si>
  <si>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</si>
  <si>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</si>
  <si>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</si>
  <si>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</si>
  <si>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</si>
  <si>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</si>
  <si>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</si>
  <si>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</si>
  <si>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</si>
  <si>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</si>
  <si>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</si>
  <si>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</si>
  <si>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</si>
  <si>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</si>
  <si>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</si>
  <si>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</si>
  <si>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</si>
  <si>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</si>
  <si>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</si>
  <si>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</si>
  <si>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</si>
  <si>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</si>
  <si>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</si>
  <si>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</si>
  <si>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</si>
  <si>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</si>
  <si>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</si>
  <si>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</si>
  <si>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</si>
  <si>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</si>
  <si>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</si>
  <si>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</si>
  <si>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</si>
  <si>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</si>
  <si>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</si>
  <si>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</si>
  <si>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</si>
  <si>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</si>
  <si>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</si>
  <si>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</si>
  <si>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</si>
  <si>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</si>
  <si>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</si>
  <si>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</si>
  <si>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</si>
  <si>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</si>
  <si>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</si>
  <si>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</si>
  <si>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</si>
  <si>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</si>
  <si>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</si>
  <si>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</si>
  <si>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</si>
  <si>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</si>
  <si>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</si>
  <si>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</si>
  <si>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</si>
  <si>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</si>
  <si>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</si>
  <si>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</si>
  <si>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</si>
  <si>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</si>
  <si>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</si>
  <si>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</si>
  <si>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</si>
  <si>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</si>
  <si>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</si>
  <si>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</si>
  <si>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</si>
  <si>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</si>
  <si>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</si>
  <si>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</si>
  <si>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</si>
  <si>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</si>
  <si>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</si>
  <si>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</si>
  <si>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</si>
  <si>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</si>
  <si>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</si>
  <si>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</si>
  <si>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</si>
  <si>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</si>
  <si>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</si>
  <si>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</si>
  <si>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</si>
  <si>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</si>
  <si>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</si>
  <si>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</si>
  <si>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</si>
  <si>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</si>
  <si>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</si>
  <si>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</si>
  <si>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</si>
  <si>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</si>
  <si>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</si>
  <si>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</si>
  <si>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</si>
  <si>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</si>
  <si>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</si>
  <si>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</si>
  <si>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</si>
  <si>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</si>
  <si>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</si>
  <si>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</si>
  <si>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</si>
  <si>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</si>
  <si>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</si>
  <si>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</si>
  <si>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</si>
  <si>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</si>
  <si>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</si>
  <si>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</si>
  <si>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</si>
  <si>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</si>
  <si>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</si>
  <si>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</si>
  <si>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</si>
  <si>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</si>
  <si>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</si>
  <si>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</si>
  <si>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</si>
  <si>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</si>
  <si>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</si>
  <si>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</si>
  <si>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</si>
  <si>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</si>
  <si>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</si>
  <si>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</si>
  <si>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</si>
  <si>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</si>
  <si>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</si>
  <si>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</si>
  <si>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</si>
  <si>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</si>
  <si>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</si>
  <si>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</si>
  <si>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</si>
  <si>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</si>
  <si>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</si>
  <si>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</si>
  <si>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</si>
  <si>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</si>
  <si>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</si>
  <si>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</si>
  <si>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</si>
  <si>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</si>
  <si>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</si>
  <si>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</si>
  <si>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</si>
  <si>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</si>
  <si>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</si>
  <si>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</si>
  <si>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</si>
  <si>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</si>
  <si>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</si>
  <si>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</si>
  <si>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</si>
  <si>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</si>
  <si>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</si>
  <si>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</si>
  <si>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</si>
  <si>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</si>
  <si>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</si>
  <si>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</si>
  <si>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</si>
  <si>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</si>
  <si>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</si>
  <si>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</si>
  <si>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</si>
  <si>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</si>
  <si>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</si>
  <si>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</si>
  <si>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</si>
  <si>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</si>
  <si>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</si>
  <si>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</si>
  <si>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</si>
  <si>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</si>
  <si>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</si>
  <si>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</si>
  <si>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</si>
  <si>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</si>
  <si>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</si>
  <si>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</si>
  <si>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</si>
  <si>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</si>
  <si>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</si>
  <si>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</si>
  <si>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</si>
  <si>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</si>
  <si>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</si>
  <si>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</si>
  <si>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</si>
  <si>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</si>
  <si>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</si>
  <si>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</si>
  <si>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</si>
  <si>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</si>
  <si>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</si>
  <si>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</si>
  <si>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</si>
  <si>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</si>
  <si>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</si>
  <si>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</si>
  <si>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</si>
  <si>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</si>
  <si>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</si>
  <si>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</si>
  <si>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</si>
  <si>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</si>
  <si>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</si>
  <si>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</si>
  <si>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</si>
  <si>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</si>
  <si>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</si>
  <si>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</si>
  <si>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</si>
  <si>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</si>
  <si>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</si>
  <si>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</si>
  <si>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</si>
  <si>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</si>
  <si>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</si>
  <si>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</si>
  <si>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</si>
  <si>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</si>
  <si>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</si>
  <si>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</si>
  <si>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</si>
  <si>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</si>
  <si>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</si>
  <si>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</si>
  <si>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</si>
  <si>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</si>
  <si>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</si>
  <si>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</si>
  <si>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</si>
  <si>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</si>
  <si>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</si>
  <si>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</si>
  <si>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</si>
  <si>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</si>
  <si>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</si>
  <si>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</si>
  <si>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</si>
  <si>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</si>
  <si>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</si>
  <si>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</si>
  <si>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</si>
  <si>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</si>
  <si>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</si>
  <si>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</si>
  <si>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</si>
  <si>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</si>
  <si>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</si>
  <si>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</si>
  <si>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</si>
  <si>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</si>
  <si>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</si>
  <si>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</si>
  <si>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</si>
  <si>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</si>
  <si>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</si>
  <si>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</si>
  <si>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</si>
  <si>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</si>
  <si>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</si>
  <si>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</si>
  <si>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</si>
  <si>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</si>
  <si>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</si>
  <si>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</si>
  <si>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</si>
  <si>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</si>
  <si>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</si>
  <si>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</si>
  <si>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</si>
  <si>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</si>
  <si>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</si>
  <si>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</si>
  <si>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</si>
  <si>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</si>
  <si>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</si>
  <si>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</si>
  <si>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</si>
  <si>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</si>
  <si>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</si>
  <si>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</si>
  <si>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</si>
  <si>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</si>
  <si>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</si>
  <si>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</si>
  <si>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</si>
  <si>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</si>
  <si>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</si>
  <si>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</si>
  <si>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</si>
  <si>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</si>
  <si>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</si>
  <si>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</si>
  <si>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</si>
  <si>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</si>
  <si>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</si>
  <si>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</si>
  <si>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</si>
  <si>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</si>
  <si>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</si>
  <si>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</si>
  <si>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</si>
  <si>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</si>
  <si>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</si>
  <si>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</si>
  <si>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</si>
  <si>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</si>
  <si>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</si>
  <si>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</si>
  <si>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</si>
  <si>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</si>
  <si>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</si>
  <si>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</si>
  <si>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</si>
  <si>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</si>
  <si>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</si>
  <si>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</si>
  <si>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</si>
  <si>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</si>
  <si>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</si>
  <si>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</si>
  <si>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</si>
  <si>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</si>
  <si>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</si>
  <si>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</si>
  <si>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</si>
  <si>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</si>
  <si>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</si>
  <si>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</si>
  <si>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</si>
  <si>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</si>
  <si>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</si>
  <si>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</si>
  <si>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</si>
  <si>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</si>
  <si>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</si>
  <si>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</si>
  <si>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</si>
  <si>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</si>
  <si>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</si>
  <si>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</si>
  <si>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</si>
  <si>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</si>
  <si>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</si>
  <si>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</si>
  <si>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</si>
  <si>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</si>
  <si>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</si>
  <si>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</si>
  <si>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</si>
  <si>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</si>
  <si>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</si>
  <si>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</si>
  <si>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</si>
  <si>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</si>
  <si>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</si>
  <si>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</si>
  <si>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</si>
  <si>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</si>
  <si>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</si>
  <si>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</si>
  <si>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</si>
  <si>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</si>
  <si>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</si>
  <si>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</si>
  <si>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</si>
  <si>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</si>
  <si>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</si>
  <si>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</si>
  <si>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</si>
  <si>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</si>
  <si>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</si>
  <si>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</si>
  <si>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</si>
  <si>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</si>
  <si>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</si>
  <si>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</si>
  <si>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</si>
  <si>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</si>
  <si>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</si>
  <si>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</si>
  <si>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</si>
  <si>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</si>
  <si>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</si>
  <si>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</si>
  <si>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</si>
  <si>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</si>
  <si>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</si>
  <si>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</si>
  <si>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</si>
  <si>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</si>
  <si>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</si>
  <si>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</si>
  <si>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</si>
  <si>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</si>
  <si>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</si>
  <si>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</si>
  <si>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</si>
  <si>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</si>
  <si>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</si>
  <si>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</si>
  <si>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</si>
  <si>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</si>
  <si>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</si>
  <si>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</si>
  <si>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</si>
  <si>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</si>
  <si>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</si>
  <si>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</si>
  <si>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</si>
  <si>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</si>
  <si>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</si>
  <si>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</si>
  <si>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</si>
  <si>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</si>
  <si>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</si>
  <si>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</si>
  <si>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</si>
  <si>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</si>
  <si>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</si>
  <si>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</si>
  <si>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</si>
  <si>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</si>
  <si>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</si>
  <si>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</si>
  <si>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</si>
  <si>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</si>
  <si>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</si>
  <si>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</si>
  <si>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</si>
  <si>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</si>
  <si>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</si>
  <si>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</si>
  <si>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</si>
  <si>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</si>
  <si>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</si>
  <si>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</si>
  <si>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</si>
  <si>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</si>
  <si>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</si>
  <si>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</si>
  <si>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</si>
  <si>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</si>
  <si>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</si>
  <si>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</si>
  <si>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</si>
  <si>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</si>
  <si>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</si>
  <si>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</si>
  <si>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</si>
  <si>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</si>
  <si>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</si>
  <si>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</si>
  <si>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</si>
  <si>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</si>
  <si>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</si>
  <si>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</si>
  <si>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</si>
  <si>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</si>
  <si>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</si>
  <si>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</si>
  <si>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</si>
  <si>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</si>
  <si>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</si>
  <si>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</si>
  <si>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</si>
  <si>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</si>
  <si>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</si>
  <si>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</si>
  <si>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</si>
  <si>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</si>
  <si>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</si>
  <si>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</si>
  <si>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</si>
  <si>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</si>
  <si>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</si>
  <si>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</si>
  <si>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</si>
  <si>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</si>
  <si>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</si>
  <si>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</si>
  <si>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</si>
  <si>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</si>
  <si>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</si>
  <si>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</si>
  <si>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</si>
  <si>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</si>
  <si>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</si>
  <si>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</si>
  <si>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</si>
  <si>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</si>
  <si>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</si>
  <si>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</si>
  <si>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</si>
  <si>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</si>
  <si>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</si>
  <si>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</si>
  <si>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</si>
  <si>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</si>
  <si>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</si>
  <si>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</si>
  <si>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</si>
  <si>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</si>
  <si>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</si>
  <si>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</si>
  <si>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</si>
  <si>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</si>
  <si>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</si>
  <si>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</si>
  <si>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</si>
  <si>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</si>
  <si>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</si>
  <si>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</si>
  <si>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</si>
  <si>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</si>
  <si>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</si>
  <si>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</si>
  <si>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</si>
  <si>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</si>
  <si>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</si>
  <si>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</si>
  <si>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</si>
  <si>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</si>
  <si>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</si>
  <si>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</si>
  <si>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</si>
  <si>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</si>
  <si>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</si>
  <si>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</si>
  <si>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</si>
  <si>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</si>
  <si>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</si>
  <si>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</si>
  <si>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</si>
  <si>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</si>
  <si>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</si>
  <si>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</si>
  <si>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</si>
  <si>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</si>
  <si>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</si>
  <si>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</si>
  <si>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</si>
  <si>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</si>
  <si>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</si>
  <si>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</si>
  <si>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</si>
  <si>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</si>
  <si>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</si>
  <si>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</si>
  <si>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</si>
  <si>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</si>
  <si>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</si>
  <si>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</si>
  <si>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</si>
  <si>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</si>
  <si>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</si>
  <si>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</si>
  <si>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</si>
  <si>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</si>
  <si>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</si>
  <si>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</si>
  <si>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</si>
  <si>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</si>
  <si>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</si>
  <si>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</si>
  <si>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</si>
  <si>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</si>
  <si>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</si>
  <si>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</si>
  <si>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</si>
  <si>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</si>
  <si>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</si>
  <si>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</si>
  <si>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</si>
  <si>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</si>
  <si>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</si>
  <si>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</si>
  <si>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</si>
  <si>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</si>
  <si>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</si>
  <si>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</si>
  <si>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</si>
  <si>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</si>
  <si>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</si>
  <si>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</si>
  <si>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</si>
  <si>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</si>
  <si>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</si>
  <si>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</si>
  <si>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</si>
  <si>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</si>
  <si>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</si>
  <si>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</si>
  <si>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</si>
  <si>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</si>
  <si>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</si>
  <si>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</si>
  <si>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</si>
  <si>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</si>
  <si>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</si>
  <si>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</si>
  <si>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</si>
  <si>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</si>
  <si>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</si>
  <si>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</si>
  <si>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</si>
  <si>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</si>
  <si>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</si>
  <si>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</si>
  <si>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</si>
  <si>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</si>
  <si>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</si>
  <si>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</si>
  <si>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</si>
  <si>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</si>
  <si>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</si>
  <si>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</si>
  <si>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</si>
  <si>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</si>
  <si>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</si>
  <si>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</si>
  <si>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</si>
  <si>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</si>
  <si>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</si>
  <si>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</si>
  <si>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</si>
  <si>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</si>
  <si>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</si>
  <si>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</si>
  <si>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</si>
  <si>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</si>
  <si>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</si>
  <si>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</si>
  <si>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</si>
  <si>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</si>
  <si>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</si>
  <si>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</si>
  <si>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</si>
  <si>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</si>
  <si>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</si>
  <si>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</si>
  <si>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</si>
  <si>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</si>
  <si>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</si>
  <si>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</si>
  <si>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</si>
  <si>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</si>
  <si>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</si>
  <si>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</si>
  <si>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</si>
  <si>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</si>
  <si>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</si>
  <si>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</si>
  <si>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</si>
  <si>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</si>
  <si>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</si>
  <si>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</si>
  <si>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</si>
  <si>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</si>
  <si>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</si>
  <si>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</si>
  <si>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</si>
  <si>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</si>
  <si>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</si>
  <si>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</si>
  <si>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</si>
  <si>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</si>
  <si>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</si>
  <si>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</si>
  <si>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</si>
  <si>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</si>
  <si>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</si>
  <si>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</si>
  <si>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</si>
  <si>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</si>
  <si>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</si>
  <si>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</si>
  <si>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</si>
  <si>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</si>
  <si>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</si>
  <si>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</si>
  <si>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</si>
  <si>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</si>
  <si>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</si>
  <si>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</si>
  <si>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</si>
  <si>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</si>
  <si>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</si>
  <si>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</si>
  <si>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</si>
  <si>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</si>
  <si>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</si>
  <si>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</si>
  <si>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</si>
  <si>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</si>
  <si>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</si>
  <si>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</si>
  <si>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</si>
  <si>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</si>
  <si>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</si>
  <si>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</si>
  <si>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</si>
  <si>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</si>
  <si>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</si>
  <si>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</si>
  <si>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</si>
  <si>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</si>
  <si>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</si>
  <si>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</si>
  <si>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</si>
  <si>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</si>
  <si>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</si>
  <si>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</si>
  <si>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</si>
  <si>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</si>
  <si>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</si>
  <si>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</si>
  <si>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</si>
  <si>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</si>
  <si>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</si>
  <si>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</si>
  <si>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</si>
  <si>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</si>
  <si>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</si>
  <si>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</si>
  <si>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</si>
  <si>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</si>
  <si>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</si>
  <si>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</si>
  <si>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</si>
  <si>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</si>
  <si>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</si>
  <si>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</si>
  <si>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</si>
  <si>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</si>
  <si>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</si>
  <si>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</si>
  <si>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</si>
  <si>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</si>
  <si>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</si>
  <si>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</si>
  <si>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</si>
  <si>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</si>
  <si>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</si>
  <si>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</si>
  <si>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</si>
  <si>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</si>
  <si>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</si>
  <si>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</si>
  <si>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</si>
  <si>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</si>
  <si>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</si>
  <si>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</si>
  <si>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</si>
  <si>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</si>
  <si>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</si>
  <si>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</si>
  <si>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</si>
  <si>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</si>
  <si>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</si>
  <si>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</si>
  <si>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</si>
  <si>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</si>
  <si>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</si>
  <si>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</si>
  <si>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</si>
  <si>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</si>
  <si>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</si>
  <si>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</si>
  <si>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</si>
  <si>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</si>
  <si>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</si>
  <si>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</si>
  <si>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</si>
  <si>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</si>
  <si>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</si>
  <si>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</si>
  <si>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</si>
  <si>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</si>
  <si>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</si>
  <si>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</si>
  <si>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</si>
  <si>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</si>
  <si>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</si>
  <si>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</si>
  <si>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</si>
  <si>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</si>
  <si>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</si>
  <si>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</si>
  <si>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</si>
  <si>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</si>
  <si>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</si>
  <si>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</si>
  <si>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</si>
  <si>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</si>
  <si>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</si>
  <si>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</si>
  <si>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</si>
  <si>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</si>
  <si>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</si>
  <si>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</si>
  <si>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</si>
  <si>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</si>
  <si>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</si>
  <si>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</si>
  <si>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</si>
  <si>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</si>
  <si>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</si>
  <si>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</si>
  <si>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</si>
  <si>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</si>
  <si>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</si>
  <si>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</si>
  <si>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</si>
  <si>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</si>
  <si>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</si>
  <si>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</si>
  <si>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</si>
  <si>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</si>
  <si>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</si>
  <si>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</si>
  <si>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</si>
  <si>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</si>
  <si>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</si>
  <si>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</si>
  <si>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</si>
  <si>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</si>
  <si>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</si>
  <si>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</si>
  <si>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</si>
  <si>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</si>
  <si>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</si>
  <si>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</si>
  <si>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</si>
  <si>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</si>
  <si>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</si>
  <si>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</si>
  <si>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</si>
  <si>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</si>
  <si>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</si>
  <si>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</si>
  <si>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</si>
  <si>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</si>
  <si>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</si>
  <si>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</si>
  <si>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</si>
  <si>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</si>
  <si>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</si>
  <si>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</si>
  <si>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</si>
  <si>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</si>
  <si>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</si>
  <si>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</si>
  <si>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</si>
  <si>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</si>
  <si>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</si>
  <si>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</si>
  <si>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</si>
  <si>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</si>
  <si>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</si>
  <si>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</si>
  <si>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</si>
  <si>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</si>
  <si>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</si>
  <si>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</si>
  <si>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</si>
  <si>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</si>
  <si>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</si>
  <si>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</si>
  <si>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</si>
  <si>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</si>
  <si>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</si>
  <si>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</si>
  <si>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</si>
  <si>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</si>
  <si>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</si>
  <si>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</si>
  <si>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</si>
  <si>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</si>
  <si>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</si>
  <si>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</si>
  <si>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</si>
  <si>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</si>
  <si>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</si>
  <si>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</si>
  <si>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</si>
  <si>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</si>
  <si>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</si>
  <si>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</si>
  <si>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</si>
  <si>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</si>
  <si>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</si>
  <si>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</si>
  <si>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</si>
  <si>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</si>
  <si>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</si>
  <si>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</si>
  <si>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</si>
  <si>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</si>
  <si>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</si>
  <si>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</si>
  <si>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</si>
  <si>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</si>
  <si>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</si>
  <si>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</si>
  <si>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</si>
  <si>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</si>
  <si>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</si>
  <si>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</si>
  <si>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</si>
  <si>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</si>
  <si>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</si>
  <si>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</si>
  <si>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</si>
  <si>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</si>
  <si>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</si>
  <si>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</si>
  <si>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</si>
  <si>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</si>
  <si>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</si>
  <si>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</si>
  <si>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</si>
  <si>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</si>
  <si>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</si>
  <si>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</si>
  <si>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</si>
  <si>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</si>
  <si>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</si>
  <si>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</si>
  <si>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</si>
  <si>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</si>
  <si>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</si>
  <si>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</si>
  <si>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</si>
  <si>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</si>
  <si>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</si>
  <si>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</si>
  <si>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</si>
  <si>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</si>
  <si>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</si>
  <si>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</si>
  <si>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</si>
  <si>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</si>
  <si>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</si>
  <si>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</si>
  <si>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</si>
  <si>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</si>
  <si>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</si>
  <si>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</si>
  <si>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</si>
  <si>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</si>
  <si>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</si>
  <si>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</si>
  <si>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</si>
  <si>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</si>
  <si>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</si>
  <si>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</si>
  <si>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</si>
  <si>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</si>
  <si>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</si>
  <si>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</si>
  <si>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</si>
  <si>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</si>
  <si>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</si>
  <si>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</si>
  <si>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</si>
  <si>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</si>
  <si>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</si>
  <si>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</si>
  <si>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</si>
  <si>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</si>
  <si>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</si>
  <si>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</si>
  <si>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</si>
  <si>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</si>
  <si>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</si>
  <si>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</si>
  <si>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</si>
  <si>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</si>
  <si>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</si>
  <si>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</si>
  <si>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</si>
  <si>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</si>
  <si>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</si>
  <si>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</si>
  <si>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</si>
  <si>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</si>
  <si>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</si>
  <si>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</si>
  <si>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</si>
  <si>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</si>
  <si>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</si>
  <si>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</si>
  <si>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</si>
  <si>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</si>
  <si>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</si>
  <si>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</si>
  <si>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</si>
  <si>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</si>
  <si>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</si>
  <si>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</si>
  <si>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</si>
  <si>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</si>
  <si>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</si>
  <si>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</si>
  <si>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</si>
  <si>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</si>
  <si>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</si>
  <si>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</si>
  <si>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</si>
  <si>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</si>
  <si>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</si>
  <si>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</si>
  <si>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</si>
  <si>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</si>
  <si>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</si>
  <si>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</si>
  <si>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</si>
  <si>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</si>
  <si>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</si>
  <si>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</si>
  <si>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</si>
  <si>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</si>
  <si>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</si>
  <si>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</si>
  <si>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</si>
  <si>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</si>
  <si>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</si>
  <si>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</si>
  <si>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</si>
  <si>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</si>
  <si>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</si>
  <si>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</si>
  <si>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</si>
  <si>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</si>
  <si>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</si>
  <si>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</si>
  <si>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</si>
  <si>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</si>
  <si>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</si>
  <si>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</si>
  <si>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</si>
  <si>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</si>
  <si>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</si>
  <si>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</si>
  <si>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</si>
  <si>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</si>
  <si>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</si>
  <si>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</si>
  <si>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</si>
  <si>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</si>
  <si>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</si>
  <si>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</si>
  <si>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</si>
  <si>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</si>
  <si>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</si>
  <si>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</si>
  <si>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</si>
  <si>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</si>
  <si>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</si>
  <si>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</si>
  <si>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</si>
  <si>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</si>
  <si>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</si>
  <si>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</si>
  <si>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</si>
  <si>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</si>
  <si>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</si>
  <si>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</si>
  <si>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</si>
  <si>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</si>
  <si>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</si>
  <si>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</si>
  <si>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</si>
  <si>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</si>
  <si>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</si>
  <si>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</si>
  <si>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</si>
  <si>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</si>
  <si>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</si>
  <si>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</si>
  <si>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</si>
  <si>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</si>
  <si>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</si>
  <si>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</si>
  <si>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</si>
  <si>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</si>
  <si>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</si>
  <si>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</si>
  <si>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</si>
  <si>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</si>
  <si>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</si>
  <si>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</si>
  <si>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</si>
  <si>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</si>
  <si>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</si>
  <si>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</si>
  <si>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</si>
  <si>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</si>
  <si>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</si>
  <si>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</si>
  <si>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</si>
  <si>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</si>
  <si>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</si>
  <si>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</si>
  <si>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</si>
  <si>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</si>
  <si>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</si>
  <si>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</si>
  <si>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</si>
  <si>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</si>
  <si>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</si>
  <si>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</si>
  <si>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</si>
  <si>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</si>
  <si>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</si>
  <si>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</si>
  <si>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</si>
  <si>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</si>
  <si>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</si>
  <si>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</si>
  <si>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</si>
  <si>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</si>
  <si>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</si>
  <si>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</si>
  <si>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</si>
  <si>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</si>
  <si>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</si>
  <si>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</si>
  <si>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</si>
  <si>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</si>
  <si>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</si>
  <si>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</si>
  <si>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</si>
  <si>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</si>
  <si>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</si>
  <si>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</si>
  <si>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</si>
  <si>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</si>
  <si>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</si>
  <si>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</si>
  <si>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</si>
  <si>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</si>
  <si>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</si>
  <si>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</si>
  <si>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</si>
  <si>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</si>
  <si>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</si>
  <si>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</si>
  <si>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</si>
  <si>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</si>
  <si>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</si>
  <si>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</si>
  <si>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</si>
  <si>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</si>
  <si>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</si>
  <si>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</si>
  <si>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</si>
  <si>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</si>
  <si>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</si>
  <si>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</si>
  <si>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</si>
  <si>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</si>
  <si>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</si>
  <si>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</si>
  <si>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</si>
  <si>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</si>
  <si>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</si>
  <si>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</si>
  <si>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</si>
  <si>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</si>
  <si>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</si>
  <si>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</si>
  <si>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</si>
  <si>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</si>
  <si>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</si>
  <si>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</si>
  <si>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</si>
  <si>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</si>
  <si>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</si>
  <si>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</si>
  <si>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</si>
  <si>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</si>
  <si>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</si>
  <si>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</si>
  <si>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</si>
  <si>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</si>
  <si>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</si>
  <si>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</si>
  <si>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</si>
  <si>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</si>
  <si>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</si>
  <si>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</si>
  <si>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</si>
  <si>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</si>
  <si>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</si>
  <si>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</si>
  <si>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</si>
  <si>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</si>
  <si>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</si>
  <si>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</si>
  <si>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</si>
  <si>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</si>
  <si>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</si>
  <si>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</si>
  <si>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</si>
  <si>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</si>
  <si>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</si>
  <si>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</si>
  <si>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</si>
  <si>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</si>
  <si>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</si>
  <si>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</si>
  <si>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</si>
  <si>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</si>
  <si>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</si>
  <si>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</si>
  <si>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</si>
  <si>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</si>
  <si>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</si>
  <si>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</si>
  <si>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</si>
  <si>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</si>
  <si>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</si>
  <si>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</si>
  <si>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</si>
  <si>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</si>
  <si>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</si>
  <si>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</si>
  <si>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</si>
  <si>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</si>
  <si>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</si>
  <si>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</si>
  <si>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</si>
  <si>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</si>
  <si>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</si>
  <si>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</si>
  <si>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</si>
  <si>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</si>
  <si>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</si>
  <si>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</si>
  <si>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</si>
  <si>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</si>
  <si>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</si>
  <si>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</si>
  <si>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</si>
  <si>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</si>
  <si>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</si>
  <si>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</si>
  <si>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</si>
  <si>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</si>
  <si>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</si>
  <si>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</si>
  <si>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</si>
  <si>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</si>
  <si>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</si>
  <si>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</si>
  <si>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</si>
  <si>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</si>
  <si>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</si>
  <si>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</si>
  <si>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</si>
  <si>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</si>
  <si>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</si>
  <si>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</si>
  <si>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</si>
  <si>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</si>
  <si>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</si>
  <si>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</si>
  <si>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</si>
  <si>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</si>
  <si>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</si>
  <si>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</si>
  <si>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</si>
  <si>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</si>
  <si>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</si>
  <si>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</si>
  <si>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</si>
  <si>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</si>
  <si>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</si>
  <si>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</si>
  <si>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</si>
  <si>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</si>
  <si>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</si>
  <si>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</si>
  <si>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</si>
  <si>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</si>
  <si>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</si>
  <si>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</si>
  <si>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</si>
  <si>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</si>
  <si>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</si>
  <si>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</si>
  <si>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</si>
  <si>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</si>
  <si>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</si>
  <si>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</si>
  <si>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</si>
  <si>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</si>
  <si>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</si>
  <si>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</si>
  <si>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</si>
  <si>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</si>
  <si>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</si>
  <si>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</si>
  <si>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</si>
  <si>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</si>
  <si>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</si>
  <si>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</si>
  <si>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</si>
  <si>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</si>
  <si>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</si>
  <si>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</si>
  <si>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</si>
  <si>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</si>
  <si>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</si>
  <si>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</si>
  <si>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</si>
  <si>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</si>
  <si>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</si>
  <si>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</si>
  <si>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</si>
  <si>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</si>
  <si>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</si>
  <si>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</si>
  <si>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</si>
  <si>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</si>
  <si>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</si>
  <si>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</si>
  <si>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</si>
  <si>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</si>
  <si>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</si>
  <si>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</si>
  <si>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</si>
  <si>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</si>
  <si>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</si>
  <si>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</si>
  <si>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</si>
  <si>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</si>
  <si>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</si>
  <si>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</si>
  <si>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</si>
  <si>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</si>
  <si>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</si>
  <si>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</si>
  <si>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</si>
  <si>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</si>
  <si>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</si>
  <si>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</si>
  <si>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</si>
  <si>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</si>
  <si>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</si>
  <si>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</si>
  <si>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</si>
  <si>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</si>
  <si>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</si>
  <si>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</si>
  <si>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</si>
  <si>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</si>
  <si>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</si>
  <si>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</si>
  <si>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</si>
  <si>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</si>
  <si>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</si>
  <si>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</si>
  <si>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</si>
  <si>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</si>
  <si>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</si>
  <si>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</si>
  <si>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</si>
  <si>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</si>
  <si>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</si>
  <si>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</si>
  <si>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</si>
  <si>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</si>
  <si>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</si>
  <si>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</si>
  <si>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</si>
  <si>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</si>
  <si>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</si>
  <si>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</si>
  <si>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</si>
  <si>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</si>
  <si>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</si>
  <si>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</si>
  <si>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</si>
  <si>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</si>
  <si>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</si>
  <si>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</si>
  <si>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</si>
  <si>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</si>
  <si>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</si>
  <si>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</si>
  <si>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</si>
  <si>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</si>
  <si>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</si>
  <si>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</si>
  <si>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</si>
  <si>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</si>
  <si>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</si>
  <si>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</si>
  <si>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</si>
  <si>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</si>
  <si>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</si>
  <si>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</si>
  <si>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</si>
  <si>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</si>
  <si>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</si>
  <si>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</si>
  <si>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</si>
  <si>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</si>
  <si>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</si>
  <si>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</si>
  <si>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</si>
  <si>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</si>
  <si>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</si>
  <si>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</si>
  <si>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</si>
  <si>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</si>
  <si>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</si>
  <si>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</si>
  <si>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</si>
  <si>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</si>
  <si>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</si>
  <si>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</si>
  <si>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</si>
  <si>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</si>
  <si>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</si>
  <si>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</si>
  <si>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</si>
  <si>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</si>
  <si>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</si>
  <si>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</si>
  <si>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</si>
  <si>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</si>
  <si>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</si>
  <si>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</si>
  <si>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</si>
  <si>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</si>
  <si>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</si>
  <si>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</si>
  <si>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</si>
  <si>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</si>
  <si>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</si>
  <si>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</si>
  <si>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</si>
  <si>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</si>
  <si>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</si>
  <si>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</si>
  <si>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</si>
  <si>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</si>
  <si>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</si>
  <si>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</si>
  <si>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</si>
  <si>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</si>
  <si>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</si>
  <si>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</si>
  <si>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</si>
  <si>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</si>
  <si>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</si>
  <si>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</si>
  <si>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</si>
  <si>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</si>
  <si>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</si>
  <si>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</si>
  <si>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</si>
  <si>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</si>
  <si>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</si>
  <si>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</si>
  <si>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</si>
  <si>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</si>
  <si>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</si>
  <si>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</si>
  <si>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</si>
  <si>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</si>
  <si>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</si>
  <si>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</si>
  <si>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</si>
  <si>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</si>
  <si>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</si>
  <si>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</si>
  <si>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</si>
  <si>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</si>
  <si>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</si>
  <si>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</si>
  <si>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</si>
  <si>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</si>
  <si>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</si>
  <si>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</si>
  <si>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</si>
  <si>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</si>
  <si>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</si>
  <si>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</si>
  <si>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</si>
  <si>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</si>
  <si>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</si>
  <si>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</si>
  <si>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</si>
  <si>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</si>
  <si>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</si>
  <si>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</si>
  <si>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</si>
  <si>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</si>
  <si>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</si>
  <si>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</si>
  <si>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</si>
  <si>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</si>
  <si>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</si>
  <si>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</si>
  <si>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</si>
  <si>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</si>
  <si>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</si>
  <si>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</si>
  <si>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</si>
  <si>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</si>
  <si>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</si>
  <si>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</si>
  <si>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</si>
  <si>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</si>
  <si>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</si>
  <si>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</si>
  <si>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</si>
  <si>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</si>
  <si>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</si>
  <si>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</si>
  <si>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</si>
  <si>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</si>
  <si>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</si>
  <si>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</si>
  <si>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</si>
  <si>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</si>
  <si>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</si>
  <si>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</si>
  <si>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</si>
  <si>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</si>
  <si>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</si>
  <si>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</si>
  <si>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</si>
  <si>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</si>
  <si>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</si>
  <si>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</si>
  <si>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</si>
  <si>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</si>
  <si>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</si>
  <si>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</si>
  <si>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</si>
  <si>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</si>
  <si>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</si>
  <si>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</si>
  <si>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</si>
  <si>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</si>
  <si>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</si>
  <si>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</si>
  <si>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</si>
  <si>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</si>
  <si>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</si>
  <si>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</si>
  <si>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</si>
  <si>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</si>
  <si>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</si>
  <si>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</si>
  <si>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</si>
  <si>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</si>
  <si>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</si>
  <si>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</si>
  <si>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</si>
  <si>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</si>
  <si>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</si>
  <si>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</si>
  <si>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</si>
  <si>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</si>
  <si>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</si>
  <si>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</si>
  <si>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</si>
  <si>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</si>
  <si>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</si>
  <si>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</si>
  <si>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</si>
  <si>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</si>
  <si>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</si>
  <si>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</si>
  <si>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</si>
  <si>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</si>
  <si>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</si>
  <si>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</si>
  <si>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</si>
  <si>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</si>
  <si>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</si>
  <si>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</si>
  <si>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</si>
  <si>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</si>
  <si>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</si>
  <si>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</si>
  <si>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</si>
  <si>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</si>
  <si>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</si>
  <si>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</si>
  <si>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</si>
  <si>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</si>
  <si>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</si>
  <si>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</si>
  <si>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</si>
  <si>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</si>
  <si>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</si>
  <si>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</si>
  <si>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</si>
  <si>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</si>
  <si>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</si>
  <si>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</si>
  <si>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</si>
  <si>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</si>
  <si>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</si>
  <si>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</si>
  <si>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</si>
  <si>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</si>
  <si>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</si>
  <si>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</si>
  <si>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</si>
  <si>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</si>
  <si>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</si>
  <si>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</si>
  <si>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</si>
  <si>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</si>
  <si>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</si>
  <si>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</si>
  <si>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</si>
  <si>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</si>
  <si>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</si>
  <si>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</si>
  <si>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</si>
  <si>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</si>
  <si>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</si>
  <si>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</si>
  <si>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</si>
  <si>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</si>
  <si>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</si>
  <si>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</si>
  <si>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</si>
  <si>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</si>
  <si>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</si>
  <si>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</si>
  <si>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</si>
  <si>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</si>
  <si>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</si>
  <si>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</si>
  <si>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</si>
  <si>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</si>
  <si>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</si>
  <si>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</si>
  <si>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</si>
  <si>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</si>
  <si>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</si>
  <si>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</si>
  <si>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</si>
  <si>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</si>
  <si>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</si>
  <si>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</si>
  <si>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</si>
  <si>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</si>
  <si>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</si>
  <si>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</si>
  <si>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</si>
  <si>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</si>
  <si>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</si>
  <si>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</si>
  <si>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</si>
  <si>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</si>
  <si>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</si>
  <si>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</si>
  <si>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</si>
  <si>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</si>
  <si>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</si>
  <si>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</si>
  <si>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</si>
  <si>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</si>
  <si>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</si>
  <si>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</si>
  <si>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</si>
  <si>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</si>
  <si>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</si>
  <si>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</si>
  <si>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</si>
  <si>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</si>
  <si>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</si>
  <si>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</si>
  <si>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</si>
  <si>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</si>
  <si>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</si>
  <si>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</si>
  <si>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</si>
  <si>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</si>
  <si>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</si>
  <si>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</si>
  <si>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</si>
  <si>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</si>
  <si>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</si>
  <si>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</si>
  <si>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</si>
  <si>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</si>
  <si>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</si>
  <si>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</si>
  <si>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</si>
  <si>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</si>
  <si>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</si>
  <si>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</si>
  <si>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</si>
  <si>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</si>
  <si>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</si>
  <si>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</si>
  <si>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</si>
  <si>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</si>
  <si>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</si>
  <si>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</si>
  <si>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</si>
  <si>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</si>
  <si>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</si>
  <si>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</si>
  <si>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</si>
  <si>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</si>
  <si>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</si>
  <si>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</si>
  <si>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</si>
  <si>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</si>
  <si>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</si>
  <si>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</si>
  <si>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</si>
  <si>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</si>
  <si>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</si>
  <si>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</si>
  <si>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</si>
  <si>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</si>
  <si>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</si>
  <si>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</si>
  <si>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</si>
  <si>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</si>
  <si>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</si>
  <si>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</si>
  <si>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</si>
  <si>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</si>
  <si>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</si>
  <si>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</si>
  <si>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</si>
  <si>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</si>
  <si>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</si>
  <si>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</si>
  <si>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</si>
  <si>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</si>
  <si>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</si>
  <si>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</si>
  <si>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</si>
  <si>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</si>
  <si>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</si>
  <si>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</si>
  <si>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</si>
  <si>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</si>
  <si>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</si>
  <si>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</si>
  <si>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</si>
  <si>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</si>
  <si>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</si>
  <si>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</si>
  <si>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</si>
  <si>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</si>
  <si>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</si>
  <si>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</si>
  <si>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</si>
  <si>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</si>
  <si>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</si>
  <si>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</si>
  <si>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</si>
  <si>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</si>
  <si>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</si>
  <si>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</si>
  <si>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</si>
  <si>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</si>
  <si>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</si>
  <si>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</si>
  <si>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</si>
  <si>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</si>
  <si>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</si>
  <si>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</si>
  <si>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</si>
  <si>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</si>
  <si>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</si>
  <si>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</si>
  <si>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</si>
  <si>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</si>
  <si>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</si>
  <si>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</si>
  <si>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</si>
  <si>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</si>
  <si>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</si>
  <si>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</si>
  <si>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</si>
  <si>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</si>
  <si>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</si>
  <si>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</si>
  <si>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</si>
  <si>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</si>
  <si>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</si>
  <si>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</si>
  <si>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</si>
  <si>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</si>
  <si>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</si>
  <si>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</si>
  <si>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</si>
  <si>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</si>
  <si>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</si>
  <si>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</si>
  <si>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</si>
  <si>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</si>
  <si>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</si>
  <si>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</si>
  <si>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</si>
  <si>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</si>
  <si>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</si>
  <si>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</si>
  <si>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</si>
  <si>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</si>
  <si>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</si>
  <si>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</si>
  <si>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</si>
  <si>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</si>
  <si>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</si>
  <si>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</si>
  <si>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</si>
  <si>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</si>
  <si>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</si>
  <si>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</si>
  <si>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</si>
  <si>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</si>
  <si>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</si>
  <si>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</si>
  <si>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</si>
  <si>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</si>
  <si>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</si>
  <si>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</si>
  <si>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</si>
  <si>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</si>
  <si>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</si>
  <si>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</si>
  <si>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</si>
  <si>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</si>
  <si>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</si>
  <si>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</si>
  <si>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</si>
  <si>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</si>
  <si>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</si>
  <si>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</si>
  <si>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</si>
  <si>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</si>
  <si>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</si>
  <si>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</si>
  <si>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</si>
  <si>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</si>
  <si>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</si>
  <si>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</si>
  <si>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</si>
  <si>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</si>
  <si>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</si>
  <si>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</si>
  <si>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</si>
  <si>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</si>
  <si>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</si>
  <si>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</si>
  <si>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</si>
  <si>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</si>
  <si>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</si>
  <si>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</si>
  <si>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</si>
  <si>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</si>
  <si>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</si>
  <si>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</si>
  <si>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</si>
  <si>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</si>
  <si>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</si>
  <si>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</si>
  <si>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</si>
  <si>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</si>
  <si>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</si>
  <si>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</si>
  <si>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</si>
  <si>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</si>
  <si>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</si>
  <si>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</si>
  <si>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</si>
  <si>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</si>
  <si>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</si>
  <si>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</si>
  <si>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</si>
  <si>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</si>
  <si>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</si>
  <si>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</si>
  <si>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</si>
  <si>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</si>
  <si>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</si>
  <si>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</si>
  <si>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</si>
  <si>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</si>
  <si>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</si>
  <si>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</si>
  <si>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</si>
  <si>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</si>
  <si>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</si>
  <si>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</si>
  <si>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</si>
  <si>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</si>
  <si>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</si>
  <si>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</si>
  <si>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</si>
  <si>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</si>
  <si>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</si>
  <si>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</si>
  <si>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</si>
  <si>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</si>
  <si>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</si>
  <si>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</si>
  <si>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</si>
  <si>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</si>
  <si>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</si>
  <si>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</si>
  <si>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</si>
  <si>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</si>
  <si>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</si>
  <si>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</si>
  <si>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</si>
  <si>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</si>
  <si>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</si>
  <si>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</si>
  <si>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</si>
  <si>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</si>
  <si>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</si>
  <si>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</si>
  <si>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</si>
  <si>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</si>
  <si>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</si>
  <si>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</si>
  <si>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</si>
  <si>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</si>
  <si>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</si>
  <si>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</si>
  <si>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</si>
  <si>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</si>
  <si>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</si>
  <si>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</si>
  <si>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</si>
  <si>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</si>
  <si>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</si>
  <si>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</si>
  <si>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</si>
  <si>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</si>
  <si>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</si>
  <si>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</si>
  <si>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</si>
  <si>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</si>
  <si>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</si>
  <si>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</si>
  <si>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</si>
  <si>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</si>
  <si>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</si>
  <si>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</si>
  <si>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</si>
  <si>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</si>
  <si>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</si>
  <si>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</si>
  <si>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</si>
  <si>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</si>
  <si>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</si>
  <si>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</si>
  <si>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</si>
  <si>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</si>
  <si>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</si>
  <si>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</si>
  <si>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</si>
  <si>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</si>
  <si>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</si>
  <si>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</si>
  <si>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</si>
  <si>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</si>
  <si>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</si>
  <si>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</si>
  <si>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</si>
  <si>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</si>
  <si>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</si>
  <si>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</si>
  <si>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</si>
  <si>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</si>
  <si>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</si>
  <si>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</si>
  <si>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</si>
  <si>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</si>
  <si>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</si>
  <si>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</si>
  <si>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</si>
  <si>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</si>
  <si>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</si>
  <si>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</si>
  <si>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</si>
  <si>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</si>
  <si>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</si>
  <si>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</si>
  <si>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</si>
  <si>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</si>
  <si>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</si>
  <si>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</si>
  <si>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</si>
  <si>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</si>
  <si>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</si>
  <si>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</si>
  <si>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</si>
  <si>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</si>
  <si>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</si>
  <si>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</si>
  <si>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</si>
  <si>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</si>
  <si>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</si>
  <si>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</si>
  <si>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</si>
  <si>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</si>
  <si>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</si>
  <si>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</si>
  <si>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</si>
  <si>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</si>
  <si>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</si>
  <si>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</si>
  <si>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</si>
  <si>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</si>
  <si>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</si>
  <si>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</si>
  <si>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</si>
  <si>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</si>
  <si>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</si>
  <si>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</si>
  <si>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</si>
  <si>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</si>
  <si>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</si>
  <si>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</si>
  <si>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</si>
  <si>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</si>
  <si>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</si>
  <si>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</si>
  <si>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</si>
  <si>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</si>
  <si>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</si>
  <si>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</si>
  <si>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</si>
  <si>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</si>
  <si>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</si>
  <si>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</si>
  <si>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</si>
  <si>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</si>
  <si>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</si>
  <si>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</si>
  <si>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</si>
  <si>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</si>
  <si>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</si>
  <si>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</si>
  <si>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</si>
  <si>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</si>
  <si>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</si>
  <si>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</si>
  <si>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</si>
  <si>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</si>
  <si>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</si>
  <si>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</si>
  <si>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</si>
  <si>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</si>
  <si>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</si>
  <si>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</si>
  <si>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</si>
  <si>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</si>
  <si>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</si>
  <si>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</si>
  <si>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</si>
  <si>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</si>
  <si>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</si>
  <si>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</si>
  <si>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</si>
  <si>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</si>
  <si>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</si>
  <si>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</si>
  <si>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</si>
  <si>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</si>
  <si>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</si>
  <si>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</si>
  <si>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</si>
  <si>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</si>
  <si>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</si>
  <si>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</si>
  <si>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</si>
  <si>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</si>
  <si>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</si>
  <si>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</si>
  <si>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</si>
  <si>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</si>
  <si>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</si>
  <si>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</si>
  <si>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</si>
  <si>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</si>
  <si>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</si>
  <si>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</si>
  <si>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</si>
  <si>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</si>
  <si>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</si>
  <si>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</si>
  <si>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</si>
  <si>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</si>
  <si>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</si>
  <si>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</si>
  <si>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</si>
  <si>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</si>
  <si>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</si>
  <si>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</si>
  <si>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</si>
  <si>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</si>
  <si>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</si>
  <si>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</si>
  <si>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</si>
  <si>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</si>
  <si>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</si>
  <si>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</si>
  <si>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</si>
  <si>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</si>
  <si>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</si>
  <si>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</si>
  <si>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</si>
  <si>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</si>
  <si>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</si>
  <si>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</si>
  <si>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</si>
  <si>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</si>
  <si>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</si>
  <si>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</si>
  <si>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</si>
  <si>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</si>
  <si>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</si>
  <si>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</si>
  <si>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</si>
  <si>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</si>
  <si>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</si>
  <si>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</si>
  <si>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</si>
  <si>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</si>
  <si>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</si>
  <si>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</si>
  <si>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</si>
  <si>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</si>
  <si>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</si>
  <si>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</si>
  <si>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</si>
  <si>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</si>
  <si>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</si>
  <si>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</si>
  <si>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</si>
  <si>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</si>
  <si>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</si>
  <si>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</si>
  <si>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</si>
  <si>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</si>
  <si>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</si>
  <si>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</si>
  <si>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</si>
  <si>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</si>
  <si>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</si>
  <si>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</si>
  <si>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</si>
  <si>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</si>
  <si>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</si>
  <si>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</si>
  <si>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</si>
  <si>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</si>
  <si>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</si>
  <si>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</si>
  <si>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</si>
  <si>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</si>
  <si>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</si>
  <si>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</si>
  <si>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</si>
  <si>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</si>
  <si>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</si>
  <si>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</si>
  <si>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</si>
  <si>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</si>
  <si>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</si>
  <si>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</si>
  <si>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</si>
  <si>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</si>
  <si>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</si>
  <si>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</si>
  <si>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</si>
  <si>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</si>
  <si>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</si>
  <si>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</si>
  <si>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</si>
  <si>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</si>
  <si>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</si>
  <si>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</si>
  <si>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</si>
  <si>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</si>
  <si>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</si>
  <si>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</si>
  <si>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</si>
  <si>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</si>
  <si>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</si>
  <si>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</si>
  <si>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</si>
  <si>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</si>
  <si>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</si>
  <si>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</si>
  <si>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</si>
  <si>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</si>
  <si>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</si>
  <si>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</si>
  <si>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</si>
  <si>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</si>
  <si>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</si>
  <si>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</si>
  <si>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</si>
  <si>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</si>
  <si>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</si>
  <si>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</si>
  <si>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</si>
  <si>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</si>
  <si>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</si>
  <si>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</si>
  <si>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</si>
  <si>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</si>
  <si>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</si>
  <si>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</si>
  <si>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</si>
  <si>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</si>
  <si>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</si>
  <si>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</si>
  <si>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</si>
  <si>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</si>
  <si>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</si>
  <si>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</si>
  <si>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</si>
  <si>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</si>
  <si>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</si>
  <si>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</si>
  <si>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</si>
  <si>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</si>
  <si>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</si>
  <si>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</si>
  <si>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</si>
  <si>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</si>
  <si>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</si>
  <si>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</si>
  <si>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</si>
  <si>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</si>
  <si>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</si>
  <si>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</si>
  <si>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</si>
  <si>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</si>
  <si>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</si>
  <si>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</si>
  <si>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</si>
  <si>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</si>
  <si>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</si>
  <si>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</si>
  <si>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</si>
  <si>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</si>
  <si>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</si>
  <si>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</si>
  <si>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</si>
  <si>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</si>
  <si>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</si>
  <si>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</si>
  <si>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</si>
  <si>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</si>
  <si>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</si>
  <si>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</si>
  <si>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</si>
  <si>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</si>
  <si>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</si>
  <si>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</si>
  <si>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</si>
  <si>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</si>
  <si>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</si>
  <si>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</si>
  <si>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</si>
  <si>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</si>
  <si>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</si>
  <si>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</si>
  <si>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</si>
  <si>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</si>
  <si>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</si>
  <si>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</si>
  <si>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</si>
  <si>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</si>
  <si>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</si>
  <si>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</si>
  <si>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</si>
  <si>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</si>
  <si>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</si>
  <si>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</si>
  <si>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</si>
  <si>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</si>
  <si>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</si>
  <si>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</si>
  <si>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</si>
  <si>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</si>
  <si>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</si>
  <si>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</si>
  <si>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</si>
  <si>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</si>
  <si>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</si>
  <si>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</si>
  <si>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</si>
  <si>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</si>
  <si>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</si>
  <si>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</si>
  <si>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</si>
  <si>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</si>
  <si>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</si>
  <si>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</si>
  <si>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</si>
  <si>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</si>
  <si>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</si>
  <si>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</si>
  <si>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</si>
  <si>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</si>
  <si>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</si>
  <si>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</si>
  <si>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</si>
  <si>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</si>
  <si>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</si>
  <si>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</si>
  <si>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</si>
  <si>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</si>
  <si>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</si>
  <si>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</si>
  <si>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</si>
  <si>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</si>
  <si>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</si>
  <si>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</si>
  <si>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</si>
  <si>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</si>
  <si>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</si>
  <si>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</si>
  <si>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</si>
  <si>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</si>
  <si>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</si>
  <si>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</si>
  <si>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</si>
  <si>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</si>
  <si>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</si>
  <si>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</si>
  <si>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</si>
  <si>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</si>
  <si>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</si>
  <si>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</si>
  <si>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</si>
  <si>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</si>
  <si>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</si>
  <si>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</si>
  <si>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</si>
  <si>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</si>
  <si>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</si>
  <si>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</si>
  <si>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</si>
  <si>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</si>
  <si>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</si>
  <si>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</si>
  <si>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</si>
  <si>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</si>
  <si>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</si>
  <si>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</si>
  <si>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</si>
  <si>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</si>
  <si>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</si>
  <si>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</si>
  <si>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</si>
  <si>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</si>
  <si>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</si>
  <si>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</si>
  <si>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</si>
  <si>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</si>
  <si>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</si>
  <si>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</si>
  <si>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</si>
  <si>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</si>
  <si>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</si>
  <si>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</si>
  <si>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</si>
  <si>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</si>
  <si>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</si>
  <si>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</si>
  <si>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</si>
  <si>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</si>
  <si>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</si>
  <si>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</si>
  <si>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</si>
  <si>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</si>
  <si>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</si>
  <si>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</si>
  <si>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</si>
  <si>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</si>
  <si>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</si>
  <si>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</si>
  <si>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</si>
  <si>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</si>
  <si>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</si>
  <si>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</si>
  <si>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</si>
  <si>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</si>
  <si>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</si>
  <si>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</si>
  <si>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</si>
  <si>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</si>
  <si>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</si>
  <si>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</si>
  <si>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</si>
  <si>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</si>
  <si>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</si>
  <si>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</si>
  <si>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</si>
  <si>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</si>
  <si>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</si>
  <si>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</si>
  <si>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</si>
  <si>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</si>
  <si>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</si>
  <si>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</si>
  <si>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</si>
  <si>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</si>
  <si>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</si>
  <si>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</si>
  <si>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</si>
  <si>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</si>
  <si>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</si>
  <si>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</si>
  <si>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</si>
  <si>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</si>
  <si>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</si>
  <si>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</si>
  <si>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</si>
  <si>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</si>
  <si>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</si>
  <si>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</si>
  <si>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</si>
  <si>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</si>
  <si>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</si>
  <si>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</si>
  <si>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</si>
  <si>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</si>
  <si>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</si>
  <si>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</si>
  <si>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</si>
  <si>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</si>
  <si>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</si>
  <si>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</si>
  <si>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</si>
  <si>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</si>
  <si>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</si>
  <si>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</si>
  <si>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</si>
  <si>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</si>
  <si>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</si>
  <si>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</si>
  <si>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</si>
  <si>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</si>
  <si>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</si>
  <si>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</si>
  <si>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</si>
  <si>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</si>
  <si>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</si>
  <si>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</si>
  <si>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</si>
  <si>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</si>
  <si>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</si>
  <si>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</si>
  <si>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</si>
  <si>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</si>
  <si>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</si>
  <si>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</si>
  <si>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</si>
  <si>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</si>
  <si>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</si>
  <si>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</si>
  <si>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</si>
  <si>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</si>
  <si>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</si>
  <si>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</si>
  <si>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</si>
  <si>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</si>
  <si>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</si>
  <si>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</si>
  <si>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</si>
  <si>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</si>
  <si>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</si>
  <si>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</si>
  <si>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</si>
  <si>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</si>
  <si>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</si>
  <si>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</si>
  <si>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</si>
  <si>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</si>
  <si>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</si>
  <si>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</si>
  <si>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</si>
  <si>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</si>
  <si>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</si>
  <si>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</si>
  <si>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</si>
  <si>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</si>
  <si>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</si>
  <si>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</si>
  <si>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</si>
  <si>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</si>
  <si>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</si>
  <si>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</si>
  <si>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</si>
  <si>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</si>
  <si>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</si>
  <si>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</si>
  <si>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</si>
  <si>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</si>
  <si>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</si>
  <si>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</si>
  <si>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</si>
  <si>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</si>
  <si>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</si>
  <si>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</si>
  <si>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</si>
  <si>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</si>
  <si>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</si>
  <si>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</si>
  <si>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</si>
  <si>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</si>
  <si>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</si>
  <si>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</si>
  <si>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</si>
  <si>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</si>
  <si>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</si>
  <si>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</si>
  <si>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</si>
  <si>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</si>
  <si>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</si>
  <si>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</si>
  <si>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</si>
  <si>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</si>
  <si>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</si>
  <si>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</si>
  <si>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</si>
  <si>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</si>
  <si>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</si>
  <si>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</si>
  <si>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</si>
  <si>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</si>
  <si>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</si>
  <si>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</si>
  <si>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</si>
  <si>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</si>
  <si>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</si>
  <si>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</si>
  <si>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</si>
  <si>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</si>
  <si>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</si>
  <si>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</si>
  <si>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</si>
  <si>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</si>
  <si>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</si>
  <si>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</si>
  <si>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</si>
  <si>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</si>
  <si>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</si>
  <si>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</si>
  <si>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</si>
  <si>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</si>
  <si>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</si>
  <si>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</si>
  <si>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</si>
  <si>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</si>
  <si>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</si>
  <si>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</si>
  <si>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</si>
  <si>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</si>
  <si>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</si>
  <si>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</si>
  <si>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</si>
  <si>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</si>
  <si>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</si>
  <si>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</si>
  <si>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</si>
  <si>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</si>
  <si>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</si>
  <si>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</si>
  <si>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</si>
  <si>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</si>
  <si>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</si>
  <si>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</si>
  <si>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</si>
  <si>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</si>
  <si>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</si>
  <si>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</si>
  <si>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</si>
  <si>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</si>
  <si>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</si>
  <si>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</si>
  <si>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</si>
  <si>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</si>
  <si>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</si>
  <si>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</si>
  <si>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</si>
  <si>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</si>
  <si>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</si>
  <si>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</si>
  <si>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</si>
  <si>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</si>
  <si>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</si>
  <si>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</si>
  <si>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</si>
  <si>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</si>
  <si>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</si>
  <si>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</si>
  <si>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</si>
  <si>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</si>
  <si>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</si>
  <si>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</si>
  <si>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</si>
  <si>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</si>
  <si>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</si>
  <si>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</si>
  <si>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</si>
  <si>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</si>
  <si>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</si>
  <si>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</si>
  <si>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</si>
  <si>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</si>
  <si>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</si>
  <si>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</si>
  <si>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</si>
  <si>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</si>
  <si>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</si>
  <si>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</si>
  <si>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</si>
  <si>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</si>
  <si>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</si>
  <si>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</si>
  <si>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</si>
  <si>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</si>
  <si>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</si>
  <si>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</si>
  <si>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</si>
  <si>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</si>
  <si>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</si>
  <si>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</si>
  <si>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</si>
  <si>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</si>
  <si>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</si>
  <si>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</si>
  <si>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</si>
  <si>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</si>
  <si>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</si>
  <si>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</si>
  <si>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</si>
  <si>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</si>
  <si>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</si>
  <si>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</si>
  <si>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</si>
  <si>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</si>
  <si>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</si>
  <si>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</si>
  <si>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</si>
  <si>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</si>
  <si>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</si>
  <si>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</si>
  <si>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</si>
  <si>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</si>
  <si>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</si>
  <si>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</si>
  <si>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</si>
  <si>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</si>
  <si>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</si>
  <si>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</si>
  <si>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</si>
  <si>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</si>
  <si>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</si>
  <si>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</si>
  <si>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</si>
  <si>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</si>
  <si>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</si>
  <si>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</si>
  <si>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</si>
  <si>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</si>
  <si>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</si>
  <si>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</si>
  <si>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</si>
  <si>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</si>
  <si>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</si>
  <si>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</si>
  <si>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</si>
  <si>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</si>
  <si>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</si>
  <si>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</si>
  <si>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</si>
  <si>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</si>
  <si>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</si>
  <si>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</si>
  <si>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</si>
  <si>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</si>
  <si>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</si>
  <si>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</si>
  <si>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</si>
  <si>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</si>
  <si>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</si>
  <si>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</si>
  <si>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</si>
  <si>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</si>
  <si>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</si>
  <si>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</si>
  <si>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</si>
  <si>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</si>
  <si>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</si>
  <si>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</si>
  <si>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</si>
  <si>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</si>
  <si>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</si>
  <si>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</si>
  <si>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</si>
  <si>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</si>
  <si>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</si>
  <si>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</si>
  <si>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</si>
  <si>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</si>
  <si>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</si>
  <si>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</si>
  <si>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</si>
  <si>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</si>
  <si>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</si>
  <si>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</si>
  <si>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</si>
  <si>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</si>
  <si>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</si>
  <si>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</si>
  <si>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</si>
  <si>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</si>
  <si>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</si>
  <si>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</si>
  <si>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</si>
  <si>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</si>
  <si>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</si>
  <si>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</si>
  <si>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</si>
  <si>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</si>
  <si>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</si>
  <si>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</si>
  <si>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</si>
  <si>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</si>
  <si>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</si>
  <si>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</si>
  <si>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</si>
  <si>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</si>
  <si>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</si>
  <si>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</si>
  <si>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</si>
  <si>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</si>
  <si>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</si>
  <si>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</si>
  <si>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</si>
  <si>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</si>
  <si>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</si>
  <si>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</si>
  <si>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</si>
  <si>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</si>
  <si>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</si>
  <si>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</si>
  <si>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</si>
  <si>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</si>
  <si>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</si>
  <si>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</si>
  <si>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</si>
  <si>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</si>
  <si>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</si>
  <si>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</si>
  <si>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</si>
  <si>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</si>
  <si>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</si>
  <si>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</si>
  <si>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</si>
  <si>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</si>
  <si>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</si>
  <si>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</si>
  <si>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</si>
  <si>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</si>
  <si>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</si>
  <si>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</si>
  <si>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</si>
  <si>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</si>
  <si>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</si>
  <si>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</si>
  <si>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</si>
  <si>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</si>
  <si>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</si>
  <si>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</si>
  <si>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</si>
  <si>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</si>
  <si>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</si>
  <si>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</si>
  <si>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</si>
  <si>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</si>
  <si>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</si>
  <si>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</si>
  <si>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</si>
  <si>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</si>
  <si>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</si>
  <si>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</si>
  <si>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</si>
  <si>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</si>
  <si>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</si>
  <si>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</si>
  <si>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</si>
  <si>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</si>
  <si>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</si>
  <si>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</si>
  <si>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</si>
  <si>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</si>
  <si>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</si>
  <si>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</si>
  <si>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</si>
  <si>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</si>
  <si>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</si>
  <si>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</si>
  <si>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</si>
  <si>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</si>
  <si>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</si>
  <si>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</si>
  <si>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</si>
  <si>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</si>
  <si>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</si>
  <si>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</si>
  <si>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</si>
  <si>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</si>
  <si>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</si>
  <si>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</si>
  <si>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</si>
  <si>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</si>
  <si>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</si>
  <si>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</si>
  <si>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</si>
  <si>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</si>
  <si>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</si>
  <si>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</si>
  <si>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</si>
  <si>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</si>
  <si>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</si>
  <si>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</si>
  <si>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</si>
  <si>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</si>
  <si>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</si>
  <si>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</si>
  <si>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</si>
  <si>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</si>
  <si>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</si>
  <si>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</si>
  <si>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</si>
  <si>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</si>
  <si>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</si>
  <si>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</si>
  <si>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</si>
  <si>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</si>
  <si>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</si>
  <si>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</si>
  <si>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</si>
  <si>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</si>
  <si>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</si>
  <si>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</si>
  <si>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</si>
  <si>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</si>
  <si>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</si>
  <si>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</si>
  <si>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</si>
  <si>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</si>
  <si>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</si>
  <si>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</si>
  <si>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</si>
  <si>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</si>
  <si>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</si>
  <si>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</si>
  <si>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</si>
  <si>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</si>
  <si>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</si>
  <si>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</si>
  <si>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</si>
  <si>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</si>
  <si>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</si>
  <si>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</si>
  <si>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</si>
  <si>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</si>
  <si>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</si>
  <si>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</si>
  <si>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</si>
  <si>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</si>
  <si>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</si>
  <si>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</si>
  <si>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</si>
  <si>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</si>
  <si>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</si>
  <si>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</si>
  <si>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</si>
  <si>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</si>
  <si>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</si>
  <si>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</si>
  <si>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</si>
  <si>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</si>
  <si>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</si>
  <si>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</si>
  <si>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</si>
  <si>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</si>
  <si>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</si>
  <si>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</si>
  <si>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</si>
  <si>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</si>
  <si>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</si>
  <si>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</si>
  <si>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</si>
  <si>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</si>
  <si>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</si>
  <si>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</si>
  <si>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</si>
  <si>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</si>
  <si>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</si>
  <si>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</si>
  <si>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</si>
  <si>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</si>
  <si>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</si>
  <si>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</si>
  <si>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</si>
  <si>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</si>
  <si>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</si>
  <si>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</si>
  <si>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</si>
  <si>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</si>
  <si>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</si>
  <si>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</si>
  <si>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</si>
  <si>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</si>
  <si>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</si>
  <si>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</si>
  <si>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</si>
  <si>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</si>
  <si>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</si>
  <si>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</si>
  <si>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</si>
  <si>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</si>
  <si>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</si>
  <si>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</si>
  <si>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</si>
  <si>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</si>
  <si>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</si>
  <si>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</si>
  <si>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</si>
  <si>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</si>
  <si>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</si>
  <si>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</si>
  <si>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</si>
  <si>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</si>
  <si>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</si>
  <si>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</si>
  <si>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</si>
  <si>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</si>
  <si>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</si>
  <si>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</si>
  <si>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</si>
  <si>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</si>
  <si>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</si>
  <si>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</si>
  <si>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</si>
  <si>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</si>
  <si>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</si>
  <si>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</si>
  <si>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</si>
  <si>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</si>
  <si>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</si>
  <si>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</si>
  <si>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</si>
  <si>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</si>
  <si>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</si>
  <si>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</si>
  <si>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</si>
  <si>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</si>
  <si>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</si>
  <si>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</si>
  <si>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</si>
  <si>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</si>
  <si>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</si>
  <si>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</si>
  <si>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</si>
  <si>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</si>
  <si>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</si>
  <si>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</si>
  <si>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</si>
  <si>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</si>
  <si>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</si>
  <si>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</si>
  <si>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</si>
  <si>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</si>
  <si>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</si>
  <si>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</si>
  <si>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</si>
  <si>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</si>
  <si>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</si>
  <si>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</si>
  <si>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</si>
  <si>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</si>
  <si>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</si>
  <si>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</si>
  <si>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</si>
  <si>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</si>
  <si>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</si>
  <si>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</si>
  <si>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</si>
  <si>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</si>
  <si>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</si>
  <si>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</si>
  <si>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</si>
  <si>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</si>
  <si>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</si>
  <si>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</si>
  <si>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</si>
  <si>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</si>
  <si>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</si>
  <si>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</si>
  <si>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</si>
  <si>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</si>
  <si>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</si>
  <si>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</si>
  <si>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</si>
  <si>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</si>
  <si>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</si>
  <si>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</si>
  <si>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</si>
  <si>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</si>
  <si>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</si>
  <si>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</si>
  <si>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</si>
  <si>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</si>
  <si>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</si>
  <si>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</si>
  <si>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</si>
  <si>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</si>
  <si>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</si>
  <si>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</si>
  <si>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</si>
  <si>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</si>
  <si>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</si>
  <si>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</si>
  <si>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</si>
  <si>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</si>
  <si>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</si>
  <si>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</si>
  <si>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</si>
  <si>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</si>
  <si>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</si>
  <si>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</si>
  <si>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</si>
  <si>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</si>
  <si>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</si>
  <si>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</si>
  <si>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</si>
  <si>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</si>
  <si>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</si>
  <si>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</si>
  <si>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</si>
  <si>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</si>
  <si>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</si>
  <si>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</si>
  <si>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</si>
  <si>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</si>
  <si>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</si>
  <si>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</si>
  <si>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</si>
  <si>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</si>
  <si>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</si>
  <si>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</si>
  <si>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</si>
  <si>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</si>
  <si>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</si>
  <si>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</si>
  <si>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</si>
  <si>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</si>
  <si>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</si>
  <si>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</si>
  <si>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</si>
  <si>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</si>
  <si>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</si>
  <si>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</si>
  <si>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</si>
  <si>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</si>
  <si>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</si>
  <si>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</si>
  <si>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</si>
  <si>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</si>
  <si>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</si>
  <si>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</si>
  <si>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</si>
  <si>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</si>
  <si>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</si>
  <si>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</si>
  <si>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</si>
  <si>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</si>
  <si>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</si>
  <si>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</si>
  <si>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</si>
  <si>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</si>
  <si>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</si>
  <si>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</si>
  <si>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</si>
  <si>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</si>
  <si>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</si>
  <si>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</si>
  <si>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</si>
  <si>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</si>
  <si>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</si>
  <si>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</si>
  <si>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</si>
  <si>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</si>
  <si>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</si>
  <si>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</si>
  <si>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</si>
  <si>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</si>
  <si>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</si>
  <si>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</si>
  <si>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</si>
  <si>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</si>
  <si>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</si>
  <si>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</si>
  <si>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</si>
  <si>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</si>
  <si>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</si>
  <si>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</si>
  <si>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</si>
  <si>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</si>
  <si>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</si>
  <si>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</si>
  <si>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</si>
  <si>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</si>
  <si>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</si>
  <si>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</si>
  <si>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</si>
  <si>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</si>
  <si>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</si>
  <si>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</si>
  <si>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</si>
  <si>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</si>
  <si>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</si>
  <si>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</si>
  <si>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</si>
  <si>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</si>
  <si>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</si>
  <si>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</si>
  <si>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</si>
  <si>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</si>
  <si>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</si>
  <si>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</si>
  <si>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</si>
  <si>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</si>
  <si>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</si>
  <si>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</si>
  <si>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</si>
  <si>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</si>
  <si>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</si>
  <si>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</si>
  <si>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</si>
  <si>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</si>
  <si>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</si>
  <si>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</si>
  <si>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</si>
  <si>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</si>
  <si>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</si>
  <si>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</si>
  <si>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</si>
  <si>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</si>
  <si>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</si>
  <si>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</si>
  <si>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</si>
  <si>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</si>
  <si>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</si>
  <si>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</si>
  <si>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</si>
  <si>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</si>
  <si>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</si>
  <si>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</si>
  <si>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</si>
  <si>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</si>
  <si>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</si>
  <si>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</si>
  <si>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</si>
  <si>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</si>
  <si>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</si>
  <si>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</si>
  <si>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</si>
  <si>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</si>
  <si>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</si>
  <si>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</si>
  <si>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</si>
  <si>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</si>
  <si>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</si>
  <si>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</si>
  <si>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</si>
  <si>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</si>
  <si>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</si>
  <si>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</si>
  <si>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</si>
  <si>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</si>
  <si>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</si>
  <si>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</si>
  <si>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</si>
  <si>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</si>
  <si>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</si>
  <si>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</si>
  <si>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</si>
  <si>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</si>
  <si>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</si>
  <si>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</si>
  <si>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</si>
  <si>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</si>
  <si>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</si>
  <si>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</si>
  <si>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</si>
  <si>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</si>
  <si>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</si>
  <si>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</si>
  <si>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</si>
  <si>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</si>
  <si>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</si>
  <si>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</si>
  <si>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</si>
  <si>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</si>
  <si>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</si>
  <si>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</si>
  <si>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</si>
  <si>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</si>
  <si>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</si>
  <si>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</si>
  <si>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</si>
  <si>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</si>
  <si>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</si>
  <si>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</si>
  <si>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</si>
  <si>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</si>
  <si>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</si>
  <si>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</si>
  <si>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</si>
  <si>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</si>
  <si>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</si>
  <si>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</si>
  <si>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</si>
  <si>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</si>
  <si>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</si>
  <si>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</si>
  <si>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</si>
  <si>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</si>
  <si>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</si>
  <si>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</si>
  <si>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</si>
  <si>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</si>
  <si>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</si>
  <si>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</si>
  <si>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</si>
  <si>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</si>
  <si>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</si>
  <si>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</si>
  <si>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</si>
  <si>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</si>
  <si>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</si>
  <si>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</si>
  <si>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</si>
  <si>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</si>
  <si>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</si>
  <si>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</si>
  <si>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</si>
  <si>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</si>
  <si>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</si>
  <si>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</si>
  <si>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</si>
  <si>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</si>
  <si>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</si>
  <si>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</si>
  <si>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</si>
  <si>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</si>
  <si>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</si>
  <si>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</si>
  <si>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</si>
  <si>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</si>
  <si>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</si>
  <si>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</si>
  <si>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</si>
  <si>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</si>
  <si>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</si>
  <si>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</si>
  <si>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</si>
  <si>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</si>
  <si>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</si>
  <si>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</si>
  <si>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</si>
  <si>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</si>
  <si>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</si>
  <si>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</si>
  <si>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</si>
  <si>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</si>
  <si>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</si>
  <si>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</si>
  <si>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</si>
  <si>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</si>
  <si>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</si>
  <si>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</si>
  <si>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</si>
  <si>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</si>
  <si>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</si>
  <si>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</si>
  <si>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</si>
  <si>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</si>
  <si>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</si>
  <si>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</si>
  <si>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</si>
  <si>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</si>
  <si>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</si>
  <si>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</si>
  <si>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</si>
  <si>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</si>
  <si>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</si>
  <si>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</si>
  <si>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</si>
  <si>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</si>
  <si>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</si>
  <si>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</si>
  <si>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</si>
  <si>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</si>
  <si>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</si>
  <si>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</si>
  <si>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</si>
  <si>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</si>
  <si>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</si>
  <si>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</si>
  <si>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</si>
  <si>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</si>
  <si>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</si>
  <si>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</si>
  <si>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</si>
  <si>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</si>
  <si>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</si>
  <si>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</si>
  <si>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</si>
  <si>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</si>
  <si>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</si>
  <si>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</si>
  <si>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</si>
  <si>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</si>
  <si>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</si>
  <si>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</si>
  <si>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</si>
  <si>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</si>
  <si>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</si>
  <si>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</si>
  <si>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</si>
  <si>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</si>
  <si>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</si>
  <si>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</si>
  <si>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</si>
  <si>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</si>
  <si>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</si>
  <si>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</si>
  <si>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</si>
  <si>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</si>
  <si>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</si>
  <si>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</si>
  <si>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</si>
  <si>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</si>
  <si>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</si>
  <si>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</si>
  <si>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</si>
  <si>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</si>
  <si>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</si>
  <si>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</si>
  <si>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</si>
  <si>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</si>
  <si>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</si>
  <si>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</si>
  <si>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</si>
  <si>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</si>
  <si>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</si>
  <si>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</si>
  <si>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</si>
  <si>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</si>
  <si>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</si>
  <si>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</si>
  <si>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</si>
  <si>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</si>
  <si>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</si>
  <si>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</si>
  <si>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</si>
  <si>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</si>
  <si>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</si>
  <si>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</si>
  <si>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</si>
  <si>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</si>
  <si>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</si>
  <si>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</si>
  <si>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</si>
  <si>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</si>
  <si>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</si>
  <si>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</si>
  <si>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</si>
  <si>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</si>
  <si>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</si>
  <si>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</si>
  <si>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</si>
  <si>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</si>
  <si>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</si>
  <si>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</si>
  <si>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</si>
  <si>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</si>
  <si>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</si>
  <si>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</si>
  <si>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</si>
  <si>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</si>
  <si>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</si>
  <si>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</si>
  <si>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</si>
  <si>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</si>
  <si>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</si>
  <si>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</si>
  <si>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</si>
  <si>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</si>
  <si>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</si>
  <si>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</si>
  <si>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</si>
  <si>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</si>
  <si>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</si>
  <si>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</si>
  <si>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</si>
  <si>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</si>
  <si>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</si>
  <si>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</si>
  <si>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</si>
  <si>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</si>
  <si>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</si>
  <si>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</si>
  <si>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</si>
  <si>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</si>
  <si>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</si>
  <si>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</si>
  <si>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</si>
  <si>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</si>
  <si>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</si>
  <si>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</si>
  <si>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</si>
  <si>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</si>
  <si>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</si>
  <si>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</si>
  <si>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</si>
  <si>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</si>
  <si>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</si>
  <si>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</si>
  <si>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</si>
  <si>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</si>
  <si>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</si>
  <si>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</si>
  <si>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</si>
  <si>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</si>
  <si>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</si>
  <si>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</si>
  <si>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</si>
  <si>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</si>
  <si>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</si>
  <si>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</si>
  <si>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</si>
  <si>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</si>
  <si>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</si>
  <si>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</si>
  <si>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</si>
  <si>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</si>
  <si>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</si>
  <si>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</si>
  <si>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</si>
  <si>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</si>
  <si>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</si>
  <si>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</si>
  <si>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</si>
  <si>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</si>
  <si>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</si>
  <si>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</si>
  <si>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</si>
  <si>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</si>
  <si>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</si>
  <si>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</si>
  <si>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</si>
  <si>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</si>
  <si>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</si>
  <si>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</si>
  <si>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</si>
  <si>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</si>
  <si>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</si>
  <si>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</si>
  <si>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</si>
  <si>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</si>
  <si>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</si>
  <si>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</si>
  <si>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</si>
  <si>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</si>
  <si>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</si>
  <si>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</si>
  <si>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</si>
  <si>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</si>
  <si>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</si>
  <si>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</si>
  <si>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</si>
  <si>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</si>
  <si>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</si>
  <si>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</si>
  <si>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</si>
  <si>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</si>
  <si>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</si>
  <si>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</si>
  <si>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</si>
  <si>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</si>
  <si>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</si>
  <si>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</si>
  <si>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</si>
  <si>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</si>
  <si>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</si>
  <si>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</si>
  <si>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</si>
  <si>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</si>
  <si>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</si>
  <si>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</si>
  <si>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</si>
  <si>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</si>
  <si>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</si>
  <si>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</si>
  <si>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</si>
  <si>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</si>
  <si>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</si>
  <si>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</si>
  <si>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</si>
  <si>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</si>
  <si>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</si>
  <si>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</si>
  <si>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</si>
  <si>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</si>
  <si>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</si>
  <si>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</si>
  <si>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</si>
  <si>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</si>
  <si>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</si>
  <si>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</si>
  <si>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</si>
  <si>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</si>
  <si>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</si>
  <si>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</si>
  <si>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</si>
  <si>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</si>
  <si>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</si>
  <si>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</si>
  <si>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</si>
  <si>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</si>
  <si>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</si>
  <si>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</si>
  <si>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</si>
  <si>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</si>
  <si>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</si>
  <si>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</si>
  <si>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</si>
  <si>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</si>
  <si>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</si>
  <si>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</si>
  <si>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</si>
  <si>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</si>
  <si>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</si>
  <si>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</si>
  <si>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</si>
  <si>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</si>
  <si>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</si>
  <si>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</si>
  <si>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</si>
  <si>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</si>
  <si>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</si>
  <si>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</si>
  <si>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</si>
  <si>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</si>
  <si>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</si>
  <si>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</si>
  <si>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</si>
  <si>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</si>
  <si>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</si>
  <si>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</si>
  <si>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</si>
  <si>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</si>
  <si>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</si>
  <si>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</si>
  <si>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</si>
  <si>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</si>
  <si>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</si>
  <si>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</si>
  <si>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</si>
  <si>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</si>
  <si>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</si>
  <si>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</si>
  <si>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</si>
  <si>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</si>
  <si>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</si>
  <si>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</si>
  <si>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</si>
  <si>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</si>
  <si>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</si>
  <si>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</si>
  <si>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</si>
  <si>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</si>
  <si>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</si>
  <si>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</si>
  <si>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</si>
  <si>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</si>
  <si>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</si>
  <si>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</si>
  <si>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</si>
  <si>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</si>
  <si>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</si>
  <si>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</si>
  <si>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</si>
  <si>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</si>
  <si>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</si>
  <si>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</si>
  <si>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</si>
  <si>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</si>
  <si>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</si>
  <si>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</si>
  <si>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</si>
  <si>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</si>
  <si>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</si>
  <si>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</si>
  <si>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</si>
  <si>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</si>
  <si>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</si>
  <si>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</si>
  <si>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</si>
  <si>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</si>
  <si>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</si>
  <si>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</si>
  <si>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</si>
  <si>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</si>
  <si>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</si>
  <si>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</si>
  <si>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</si>
  <si>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</si>
  <si>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</si>
  <si>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</si>
  <si>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</si>
  <si>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</si>
  <si>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</si>
  <si>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</si>
  <si>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</si>
  <si>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</si>
  <si>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</si>
  <si>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</si>
  <si>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</si>
  <si>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</si>
  <si>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</si>
  <si>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</si>
  <si>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</si>
  <si>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</si>
  <si>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</si>
  <si>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</si>
  <si>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</si>
  <si>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</si>
  <si>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</si>
  <si>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</si>
  <si>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</si>
  <si>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</si>
  <si>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</si>
  <si>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</si>
  <si>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</si>
  <si>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</si>
  <si>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</si>
  <si>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</si>
  <si>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</si>
  <si>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</si>
  <si>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</si>
  <si>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</si>
  <si>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</si>
  <si>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</si>
  <si>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</si>
  <si>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</si>
  <si>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</si>
  <si>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</si>
  <si>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</si>
  <si>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</si>
  <si>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</si>
  <si>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</si>
  <si>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</si>
  <si>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</si>
  <si>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</si>
  <si>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</si>
  <si>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</si>
  <si>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</si>
  <si>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</si>
  <si>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</si>
  <si>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</si>
  <si>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</si>
  <si>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</si>
  <si>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</si>
  <si>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</si>
  <si>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</si>
  <si>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</si>
  <si>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</si>
  <si>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</si>
  <si>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</si>
  <si>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</si>
  <si>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</si>
  <si>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</si>
  <si>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</si>
  <si>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</si>
  <si>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</si>
  <si>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</si>
  <si>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</si>
  <si>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</si>
  <si>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</si>
  <si>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</si>
  <si>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</si>
  <si>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</si>
  <si>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</si>
  <si>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</si>
  <si>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</si>
  <si>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</si>
  <si>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</si>
  <si>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</si>
  <si>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</si>
  <si>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</si>
  <si>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</si>
  <si>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</si>
  <si>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</si>
  <si>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</si>
  <si>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</si>
  <si>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</si>
  <si>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</si>
  <si>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</si>
  <si>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</si>
  <si>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</si>
  <si>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</si>
  <si>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</si>
  <si>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</si>
  <si>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</si>
  <si>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</si>
  <si>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</si>
  <si>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</si>
  <si>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</si>
  <si>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</si>
  <si>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</si>
  <si>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</si>
  <si>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</si>
  <si>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</si>
  <si>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</si>
  <si>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</si>
  <si>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</si>
  <si>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</si>
  <si>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</si>
  <si>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</si>
  <si>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</si>
  <si>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</si>
  <si>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</si>
  <si>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</si>
  <si>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</si>
  <si>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</si>
  <si>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</si>
  <si>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</si>
  <si>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</si>
  <si>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</si>
  <si>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</si>
  <si>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</si>
  <si>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</si>
  <si>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</si>
  <si>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</si>
  <si>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</si>
  <si>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</si>
  <si>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</si>
  <si>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</si>
  <si>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</si>
  <si>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</si>
  <si>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</si>
  <si>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</si>
  <si>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</si>
  <si>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</si>
  <si>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</si>
  <si>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</si>
  <si>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</si>
  <si>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</si>
  <si>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</si>
  <si>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</si>
  <si>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</si>
  <si>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</si>
  <si>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</si>
  <si>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</si>
  <si>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</si>
  <si>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</si>
  <si>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</si>
  <si>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</si>
  <si>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</si>
  <si>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</si>
  <si>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</si>
  <si>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</si>
  <si>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</si>
  <si>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</si>
  <si>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</si>
  <si>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</si>
  <si>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</si>
  <si>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</si>
  <si>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</si>
  <si>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</si>
  <si>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</si>
  <si>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</si>
  <si>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</si>
  <si>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</si>
  <si>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</si>
  <si>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</si>
  <si>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</si>
  <si>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</si>
  <si>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</si>
  <si>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</si>
  <si>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</si>
  <si>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</si>
  <si>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</si>
  <si>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</si>
  <si>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</si>
  <si>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</si>
  <si>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</si>
  <si>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</si>
  <si>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</si>
  <si>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</si>
  <si>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</si>
  <si>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</si>
  <si>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</si>
  <si>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</si>
  <si>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</si>
  <si>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</si>
  <si>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</si>
  <si>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</si>
  <si>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</si>
  <si>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</si>
  <si>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</si>
  <si>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</si>
  <si>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</si>
  <si>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</si>
  <si>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</si>
  <si>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</si>
  <si>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</si>
  <si>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</si>
  <si>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</si>
  <si>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</si>
  <si>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</si>
  <si>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</si>
  <si>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</si>
  <si>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</si>
  <si>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</si>
  <si>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</si>
  <si>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</si>
  <si>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</si>
  <si>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</si>
  <si>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</si>
  <si>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</si>
  <si>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</si>
  <si>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</si>
  <si>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</si>
  <si>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</si>
  <si>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</si>
  <si>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</si>
  <si>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</si>
  <si>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</si>
  <si>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</si>
  <si>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</si>
  <si>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</si>
  <si>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</si>
  <si>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</si>
  <si>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</si>
  <si>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</si>
  <si>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</si>
  <si>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</si>
  <si>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</si>
  <si>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</si>
  <si>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</si>
  <si>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</si>
  <si>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</si>
  <si>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</si>
  <si>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</si>
  <si>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</si>
  <si>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</si>
  <si>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</si>
  <si>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</si>
  <si>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</si>
  <si>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</si>
  <si>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</si>
  <si>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</si>
  <si>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</si>
  <si>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</si>
  <si>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</si>
  <si>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</si>
  <si>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</si>
  <si>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</si>
  <si>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</si>
  <si>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</si>
  <si>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</si>
  <si>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</si>
  <si>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</si>
  <si>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</si>
  <si>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</si>
  <si>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</si>
  <si>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</si>
  <si>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</si>
  <si>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</si>
  <si>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</si>
  <si>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</si>
  <si>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</si>
  <si>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</si>
  <si>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</si>
  <si>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</si>
  <si>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</si>
  <si>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</si>
  <si>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</si>
  <si>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</si>
  <si>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</si>
  <si>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</si>
  <si>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</si>
  <si>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</si>
  <si>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</si>
  <si>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</si>
  <si>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</si>
  <si>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</si>
  <si>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</si>
  <si>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</si>
  <si>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</si>
  <si>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</si>
  <si>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</si>
  <si>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</si>
  <si>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</si>
  <si>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</si>
  <si>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</si>
  <si>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</si>
  <si>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</si>
  <si>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</si>
  <si>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</si>
  <si>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</si>
  <si>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</si>
  <si>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</si>
  <si>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</si>
  <si>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</si>
  <si>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</si>
  <si>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</si>
  <si>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</si>
  <si>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</si>
  <si>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</si>
  <si>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</si>
  <si>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</si>
  <si>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</si>
  <si>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</si>
  <si>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</si>
  <si>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</si>
  <si>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</si>
  <si>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</si>
  <si>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</si>
  <si>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</si>
  <si>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</si>
  <si>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</si>
  <si>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</si>
  <si>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</si>
  <si>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</si>
  <si>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</si>
  <si>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</si>
  <si>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</si>
  <si>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</si>
  <si>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</si>
  <si>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</si>
  <si>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</si>
  <si>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</si>
  <si>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</si>
  <si>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</si>
  <si>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</si>
  <si>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</si>
  <si>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</si>
  <si>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</si>
  <si>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</si>
  <si>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</si>
  <si>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</si>
  <si>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</si>
  <si>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</si>
  <si>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</si>
  <si>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</si>
  <si>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</si>
  <si>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</si>
  <si>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</si>
  <si>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</si>
  <si>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</si>
  <si>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</si>
  <si>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</si>
  <si>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</si>
  <si>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</si>
  <si>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</si>
  <si>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</si>
  <si>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</si>
  <si>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</si>
  <si>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</si>
  <si>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</si>
  <si>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</si>
  <si>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</si>
  <si>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</si>
  <si>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</si>
  <si>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</si>
  <si>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</si>
  <si>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</si>
  <si>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</si>
  <si>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</si>
  <si>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</si>
  <si>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</si>
  <si>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</si>
  <si>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</si>
  <si>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</si>
  <si>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</si>
  <si>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</si>
  <si>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</si>
  <si>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</si>
  <si>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</si>
  <si>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</si>
  <si>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</si>
  <si>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</si>
  <si>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</si>
  <si>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</si>
  <si>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</si>
  <si>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</si>
  <si>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</si>
  <si>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</si>
  <si>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</si>
  <si>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</si>
  <si>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</si>
  <si>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</si>
  <si>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</si>
  <si>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</si>
  <si>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</si>
  <si>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</si>
  <si>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</si>
  <si>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</si>
  <si>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</si>
  <si>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</si>
  <si>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</si>
  <si>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</si>
  <si>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</si>
  <si>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</si>
  <si>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</si>
  <si>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</si>
  <si>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</si>
  <si>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</si>
  <si>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</si>
  <si>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</si>
  <si>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</si>
  <si>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</si>
  <si>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</si>
  <si>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</si>
  <si>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</si>
  <si>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</si>
  <si>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</si>
  <si>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</si>
  <si>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</si>
  <si>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</si>
  <si>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</si>
  <si>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</si>
  <si>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</si>
  <si>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</si>
  <si>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</si>
  <si>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</si>
  <si>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</si>
  <si>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</si>
  <si>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</si>
  <si>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</si>
  <si>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</si>
  <si>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</si>
  <si>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</si>
  <si>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</si>
  <si>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</si>
  <si>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</si>
  <si>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</si>
  <si>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</si>
  <si>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</si>
  <si>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</si>
  <si>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</si>
  <si>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</si>
  <si>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</si>
  <si>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</si>
  <si>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</si>
  <si>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</si>
  <si>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</si>
  <si>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</si>
  <si>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</si>
  <si>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</si>
  <si>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</si>
  <si>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</si>
  <si>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</si>
  <si>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</si>
  <si>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</si>
  <si>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</si>
  <si>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</si>
  <si>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</si>
  <si>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</si>
  <si>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</si>
  <si>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</si>
  <si>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</si>
  <si>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</si>
  <si>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</si>
  <si>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</si>
  <si>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</si>
  <si>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</si>
  <si>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</si>
  <si>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</si>
  <si>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</si>
  <si>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</si>
  <si>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</si>
  <si>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</si>
  <si>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</si>
  <si>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</si>
  <si>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</si>
  <si>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</si>
  <si>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</si>
  <si>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</si>
  <si>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</si>
  <si>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</si>
  <si>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</si>
  <si>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</si>
  <si>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</si>
  <si>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</si>
  <si>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</si>
  <si>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</si>
  <si>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</si>
  <si>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</si>
  <si>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</si>
  <si>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</si>
  <si>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</si>
  <si>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</si>
  <si>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</si>
  <si>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</si>
  <si>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</si>
  <si>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</si>
  <si>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</si>
  <si>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</si>
  <si>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</si>
  <si>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</si>
  <si>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</si>
  <si>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</si>
  <si>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</si>
  <si>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</si>
  <si>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</si>
  <si>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</si>
  <si>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</si>
  <si>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</si>
  <si>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</si>
  <si>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</si>
  <si>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</si>
  <si>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</si>
  <si>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</si>
  <si>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</si>
  <si>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</si>
  <si>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</si>
  <si>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</si>
  <si>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</si>
  <si>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</si>
  <si>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</si>
  <si>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</si>
  <si>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</si>
  <si>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</si>
  <si>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</si>
  <si>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</si>
  <si>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</si>
  <si>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</si>
  <si>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</si>
  <si>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</si>
  <si>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</si>
  <si>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</si>
  <si>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</si>
  <si>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</si>
  <si>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</si>
  <si>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</si>
  <si>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</si>
  <si>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</si>
  <si>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</si>
  <si>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</si>
  <si>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</si>
  <si>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</si>
  <si>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</si>
  <si>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</si>
  <si>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</si>
  <si>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</si>
  <si>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</si>
  <si>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</si>
  <si>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</si>
  <si>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</si>
  <si>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</si>
  <si>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</si>
  <si>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</si>
  <si>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</si>
  <si>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</si>
  <si>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</si>
  <si>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</si>
  <si>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</si>
  <si>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</si>
  <si>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</si>
  <si>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</si>
  <si>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</si>
  <si>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</si>
  <si>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</si>
  <si>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</si>
  <si>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</si>
  <si>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</si>
  <si>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</si>
  <si>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</si>
  <si>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</si>
  <si>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</si>
  <si>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</si>
  <si>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</si>
  <si>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</si>
  <si>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</si>
  <si>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</si>
  <si>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</si>
  <si>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</si>
  <si>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</si>
  <si>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</si>
  <si>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</si>
  <si>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</si>
  <si>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</si>
  <si>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</si>
  <si>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</si>
  <si>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</si>
  <si>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</si>
  <si>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</si>
  <si>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</si>
  <si>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</si>
  <si>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</si>
  <si>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</si>
  <si>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</si>
  <si>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</si>
  <si>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</si>
  <si>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</si>
  <si>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</si>
  <si>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</si>
  <si>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</si>
  <si>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</si>
  <si>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</si>
  <si>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</si>
  <si>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</si>
  <si>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</si>
  <si>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</si>
  <si>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</si>
  <si>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</si>
  <si>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</si>
  <si>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</si>
  <si>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</si>
  <si>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</si>
  <si>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</si>
  <si>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</si>
  <si>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</si>
  <si>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</si>
  <si>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</si>
  <si>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</si>
  <si>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</si>
  <si>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</si>
  <si>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</si>
  <si>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</si>
  <si>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</si>
  <si>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</si>
  <si>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</si>
  <si>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</si>
  <si>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</si>
  <si>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</si>
  <si>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</si>
  <si>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</si>
  <si>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</si>
  <si>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</si>
  <si>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</si>
  <si>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</si>
  <si>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</si>
  <si>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</si>
  <si>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</si>
  <si>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</si>
  <si>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</si>
  <si>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</si>
  <si>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</si>
  <si>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</si>
  <si>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</si>
  <si>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</si>
  <si>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</si>
  <si>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</si>
  <si>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</si>
  <si>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</si>
  <si>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</si>
  <si>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</si>
  <si>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</si>
  <si>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</si>
  <si>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</si>
  <si>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</si>
  <si>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</si>
  <si>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</si>
  <si>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</si>
  <si>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</si>
  <si>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</si>
  <si>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</si>
  <si>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</si>
  <si>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</si>
  <si>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</si>
  <si>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</si>
  <si>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</si>
  <si>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</si>
  <si>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</si>
  <si>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</si>
  <si>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</si>
  <si>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</si>
  <si>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</si>
  <si>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</si>
  <si>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</si>
  <si>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</si>
  <si>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</si>
  <si>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</si>
  <si>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</si>
  <si>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</si>
  <si>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</si>
  <si>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</si>
  <si>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</si>
  <si>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</si>
  <si>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</si>
  <si>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</si>
  <si>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</si>
  <si>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</si>
  <si>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</si>
  <si>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</si>
  <si>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</si>
  <si>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</si>
  <si>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</si>
  <si>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</si>
  <si>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</si>
  <si>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</si>
  <si>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</si>
  <si>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</si>
  <si>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</si>
  <si>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</si>
  <si>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</si>
  <si>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</si>
  <si>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</si>
  <si>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</si>
  <si>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</si>
  <si>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</si>
  <si>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</si>
  <si>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</si>
  <si>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</si>
  <si>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</si>
  <si>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</si>
  <si>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</si>
  <si>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</si>
  <si>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</si>
  <si>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</si>
  <si>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</si>
  <si>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</si>
  <si>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</si>
  <si>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</si>
  <si>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</si>
  <si>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</si>
  <si>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</si>
  <si>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</si>
  <si>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</si>
  <si>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</si>
  <si>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</si>
  <si>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</si>
  <si>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</si>
  <si>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</si>
  <si>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</si>
  <si>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</si>
  <si>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</si>
  <si>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</si>
  <si>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</si>
  <si>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</si>
  <si>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</si>
  <si>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</si>
  <si>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</si>
  <si>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</si>
  <si>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</si>
  <si>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</si>
  <si>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</si>
  <si>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</si>
  <si>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</si>
  <si>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</si>
  <si>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</si>
  <si>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</si>
  <si>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</si>
  <si>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</si>
  <si>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</si>
  <si>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</si>
  <si>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</si>
  <si>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</si>
  <si>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</si>
  <si>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</si>
  <si>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</si>
  <si>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</si>
  <si>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</si>
  <si>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</si>
  <si>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</si>
  <si>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</si>
  <si>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</si>
  <si>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</si>
  <si>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</si>
  <si>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</si>
  <si>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</si>
  <si>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</si>
  <si>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</si>
  <si>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</si>
  <si>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</si>
  <si>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</si>
  <si>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</si>
  <si>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</si>
  <si>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</si>
  <si>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</si>
  <si>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</si>
  <si>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</si>
  <si>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</si>
  <si>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</si>
  <si>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</si>
  <si>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</si>
  <si>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</si>
  <si>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</si>
  <si>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</si>
  <si>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</si>
  <si>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</si>
  <si>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</si>
  <si>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</si>
  <si>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</si>
  <si>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</si>
  <si>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</si>
  <si>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</si>
  <si>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</si>
  <si>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</si>
  <si>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</si>
  <si>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</si>
  <si>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</si>
  <si>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</si>
  <si>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</si>
  <si>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</si>
  <si>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</si>
  <si>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</si>
  <si>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</si>
  <si>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</si>
  <si>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</si>
  <si>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</si>
  <si>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</si>
  <si>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</si>
  <si>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</si>
  <si>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</si>
  <si>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</si>
  <si>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</si>
  <si>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</si>
  <si>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</si>
  <si>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</si>
  <si>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</si>
  <si>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</si>
  <si>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</si>
  <si>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</si>
  <si>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</si>
  <si>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</si>
  <si>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</si>
  <si>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</si>
  <si>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</si>
  <si>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</si>
  <si>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</si>
  <si>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</si>
  <si>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</si>
  <si>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</si>
  <si>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</si>
  <si>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</si>
  <si>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</si>
  <si>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</si>
  <si>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</si>
  <si>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</si>
  <si>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</si>
  <si>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</si>
  <si>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</si>
  <si>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</si>
  <si>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</si>
  <si>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</si>
  <si>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</si>
  <si>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</si>
  <si>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</si>
  <si>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</si>
  <si>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</si>
  <si>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</si>
  <si>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</si>
  <si>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</si>
  <si>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</si>
  <si>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</si>
  <si>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</si>
  <si>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</si>
  <si>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</si>
  <si>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</si>
  <si>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</si>
  <si>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</si>
  <si>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</si>
  <si>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</si>
  <si>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</si>
  <si>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</si>
  <si>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</si>
  <si>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</si>
  <si>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</si>
  <si>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</si>
  <si>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</si>
  <si>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</si>
  <si>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</si>
  <si>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</si>
  <si>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</si>
  <si>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</si>
  <si>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</si>
  <si>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</si>
  <si>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</si>
  <si>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</si>
  <si>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</si>
  <si>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</si>
  <si>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</si>
  <si>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</si>
  <si>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</si>
  <si>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</si>
  <si>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</si>
  <si>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</si>
  <si>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</si>
  <si>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</si>
  <si>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</si>
  <si>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</si>
  <si>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</si>
  <si>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</si>
  <si>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</si>
  <si>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</si>
  <si>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</si>
  <si>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</si>
  <si>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</si>
  <si>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</si>
  <si>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</si>
  <si>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</si>
  <si>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</si>
  <si>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</si>
  <si>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</si>
  <si>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</si>
  <si>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</si>
  <si>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</si>
  <si>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</si>
  <si>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</si>
  <si>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</si>
  <si>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</si>
  <si>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</si>
  <si>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</si>
  <si>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</si>
  <si>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</si>
  <si>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</si>
  <si>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</si>
  <si>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</si>
  <si>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</si>
  <si>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</si>
  <si>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</si>
  <si>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</si>
  <si>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</si>
  <si>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</si>
  <si>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</si>
  <si>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</si>
  <si>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</si>
  <si>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</si>
  <si>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</si>
  <si>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</si>
  <si>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</si>
  <si>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</si>
  <si>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</si>
  <si>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</si>
  <si>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</si>
  <si>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</si>
  <si>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</si>
  <si>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</si>
  <si>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</si>
  <si>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</si>
  <si>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</si>
  <si>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</si>
  <si>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</si>
  <si>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</si>
  <si>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</si>
  <si>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</si>
  <si>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</si>
  <si>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</si>
  <si>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</si>
  <si>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</si>
  <si>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</si>
  <si>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</si>
  <si>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</si>
  <si>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</si>
  <si>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</si>
  <si>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</si>
  <si>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</si>
  <si>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</si>
  <si>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</si>
  <si>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</si>
  <si>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</si>
  <si>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</si>
  <si>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</si>
  <si>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</si>
  <si>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</si>
  <si>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</si>
  <si>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</si>
  <si>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</si>
  <si>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</si>
  <si>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</si>
  <si>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</si>
  <si>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</si>
  <si>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</si>
  <si>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</si>
  <si>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</si>
  <si>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</si>
  <si>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</si>
  <si>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</si>
  <si>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</si>
  <si>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</si>
  <si>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</si>
  <si>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</si>
  <si>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</si>
  <si>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</si>
  <si>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</si>
  <si>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</si>
  <si>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</si>
  <si>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</si>
  <si>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</si>
  <si>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</si>
  <si>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</si>
  <si>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</si>
  <si>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</si>
  <si>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</si>
  <si>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</si>
  <si>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</si>
  <si>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</si>
  <si>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</si>
  <si>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</si>
  <si>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</si>
  <si>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</si>
  <si>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</si>
  <si>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</si>
  <si>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</si>
  <si>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</si>
  <si>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</si>
  <si>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</si>
  <si>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</si>
  <si>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</si>
  <si>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</si>
  <si>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</si>
  <si>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</si>
  <si>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</si>
  <si>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</si>
  <si>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</si>
  <si>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</si>
  <si>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</si>
  <si>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</si>
  <si>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</si>
  <si>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</si>
  <si>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</si>
  <si>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</si>
  <si>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</si>
  <si>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</si>
  <si>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</si>
  <si>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</si>
  <si>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</si>
  <si>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</si>
  <si>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</si>
  <si>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</si>
  <si>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</si>
  <si>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</si>
  <si>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</si>
  <si>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</si>
  <si>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</si>
  <si>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</si>
  <si>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</si>
  <si>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</si>
  <si>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</si>
  <si>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</si>
  <si>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</si>
  <si>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</si>
  <si>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</si>
  <si>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</si>
  <si>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</si>
  <si>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</si>
  <si>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</si>
  <si>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</si>
  <si>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</si>
  <si>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</si>
  <si>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</si>
  <si>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</si>
  <si>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</si>
  <si>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</si>
  <si>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</si>
  <si>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</si>
  <si>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</si>
  <si>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</si>
  <si>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</si>
  <si>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</si>
  <si>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</si>
  <si>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</si>
  <si>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</si>
  <si>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</si>
  <si>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</si>
  <si>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</si>
  <si>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</si>
  <si>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</si>
  <si>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</si>
  <si>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</si>
  <si>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</si>
  <si>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</si>
  <si>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</si>
  <si>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</si>
  <si>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</si>
  <si>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</si>
  <si>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</si>
  <si>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</si>
  <si>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</si>
  <si>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</si>
  <si>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</si>
  <si>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</si>
  <si>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</si>
  <si>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</si>
  <si>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</si>
  <si>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</si>
  <si>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</si>
  <si>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</si>
  <si>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</si>
  <si>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</si>
  <si>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</si>
  <si>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</si>
  <si>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</si>
  <si>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</si>
  <si>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</si>
  <si>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</si>
  <si>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</si>
  <si>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</si>
  <si>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</si>
  <si>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</si>
  <si>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</si>
  <si>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</si>
  <si>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</si>
  <si>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</si>
  <si>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</si>
  <si>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</si>
  <si>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</si>
  <si>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</si>
  <si>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</si>
  <si>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</si>
  <si>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</si>
  <si>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</si>
  <si>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</si>
  <si>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</si>
  <si>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</si>
  <si>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</si>
  <si>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</si>
  <si>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</si>
  <si>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</si>
  <si>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</si>
  <si>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</si>
  <si>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</si>
  <si>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</si>
  <si>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</si>
  <si>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</si>
  <si>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</si>
  <si>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</si>
  <si>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</si>
  <si>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</si>
  <si>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</si>
  <si>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</si>
  <si>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</si>
  <si>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</si>
  <si>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</si>
  <si>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</si>
  <si>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</si>
  <si>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</si>
  <si>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</si>
  <si>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</si>
  <si>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</si>
  <si>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</si>
  <si>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</si>
  <si>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</si>
  <si>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</si>
  <si>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</si>
  <si>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</si>
  <si>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</si>
  <si>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</si>
  <si>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</si>
  <si>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</si>
  <si>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</si>
  <si>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</si>
  <si>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</si>
  <si>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</si>
  <si>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</si>
  <si>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</si>
  <si>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</si>
  <si>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</si>
  <si>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</si>
  <si>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</si>
  <si>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</si>
  <si>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</si>
  <si>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</si>
  <si>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</si>
  <si>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</si>
  <si>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</si>
  <si>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</si>
  <si>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</si>
  <si>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</si>
  <si>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</si>
  <si>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</si>
  <si>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</si>
  <si>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</si>
  <si>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</si>
  <si>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</si>
  <si>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</si>
  <si>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</si>
  <si>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</si>
  <si>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</si>
  <si>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</si>
  <si>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</si>
  <si>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</si>
  <si>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</si>
  <si>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</si>
  <si>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</si>
  <si>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</si>
  <si>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</si>
  <si>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</si>
  <si>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</si>
  <si>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</si>
  <si>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</si>
  <si>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</si>
  <si>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</si>
  <si>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</si>
  <si>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</si>
  <si>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</si>
  <si>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</si>
  <si>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</si>
  <si>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</si>
  <si>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</si>
  <si>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</si>
  <si>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</si>
  <si>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</si>
  <si>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</si>
  <si>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</si>
  <si>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</si>
  <si>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</si>
  <si>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</si>
  <si>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</si>
  <si>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</si>
  <si>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</si>
  <si>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</si>
  <si>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</si>
  <si>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</si>
  <si>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</si>
  <si>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</si>
  <si>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</si>
  <si>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</si>
  <si>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</si>
  <si>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</si>
  <si>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</si>
  <si>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</si>
  <si>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</si>
  <si>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</si>
  <si>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</si>
  <si>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</si>
  <si>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</si>
  <si>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</si>
  <si>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</si>
  <si>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</si>
  <si>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</si>
  <si>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</si>
  <si>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</si>
  <si>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</si>
  <si>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</si>
  <si>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</si>
  <si>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</si>
  <si>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</si>
  <si>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</si>
  <si>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</si>
  <si>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</si>
  <si>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</si>
  <si>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</si>
  <si>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</si>
  <si>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</si>
  <si>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</si>
  <si>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</si>
  <si>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</si>
  <si>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</si>
  <si>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</si>
  <si>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</si>
  <si>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</si>
  <si>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</si>
  <si>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</si>
  <si>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</si>
  <si>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</si>
  <si>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</si>
  <si>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</si>
  <si>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</si>
  <si>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</si>
  <si>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</si>
  <si>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</si>
  <si>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</si>
  <si>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</si>
  <si>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</si>
  <si>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</si>
  <si>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</si>
  <si>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</si>
  <si>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</si>
  <si>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</si>
  <si>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</si>
  <si>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</si>
  <si>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</si>
  <si>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</si>
  <si>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</si>
  <si>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</si>
  <si>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</si>
  <si>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</si>
  <si>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</si>
  <si>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</si>
  <si>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</si>
  <si>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</si>
  <si>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</si>
  <si>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</si>
  <si>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</si>
  <si>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</si>
  <si>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</si>
  <si>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</si>
  <si>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</si>
  <si>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</si>
  <si>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</si>
  <si>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</si>
  <si>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</si>
  <si>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</si>
  <si>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</si>
  <si>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</si>
  <si>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</si>
  <si>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</si>
  <si>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</si>
  <si>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</si>
  <si>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</si>
  <si>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</si>
  <si>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</si>
  <si>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</si>
  <si>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</si>
  <si>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</si>
  <si>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</si>
  <si>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</si>
  <si>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</si>
  <si>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</si>
  <si>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</si>
  <si>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</si>
  <si>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</si>
  <si>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</si>
  <si>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</si>
  <si>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</si>
  <si>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</si>
  <si>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</si>
  <si>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</si>
  <si>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</si>
  <si>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</si>
  <si>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</si>
  <si>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</si>
  <si>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</si>
  <si>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</si>
  <si>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</si>
  <si>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</si>
  <si>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</si>
  <si>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</si>
  <si>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</si>
  <si>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</si>
  <si>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</si>
  <si>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</si>
  <si>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</si>
  <si>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</si>
  <si>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</si>
  <si>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</si>
  <si>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</si>
  <si>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</si>
  <si>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</si>
  <si>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</si>
  <si>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</si>
  <si>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</si>
  <si>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</si>
  <si>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</si>
  <si>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</si>
  <si>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</si>
  <si>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</si>
  <si>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</si>
  <si>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</si>
  <si>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</si>
  <si>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</si>
  <si>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</si>
  <si>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</si>
  <si>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</si>
  <si>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</si>
  <si>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</si>
  <si>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</si>
  <si>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</si>
  <si>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</si>
  <si>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</si>
  <si>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</si>
  <si>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</si>
  <si>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</si>
  <si>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</si>
  <si>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</si>
  <si>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</si>
  <si>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</si>
  <si>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</si>
  <si>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</si>
  <si>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</si>
  <si>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</si>
  <si>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</si>
  <si>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</si>
  <si>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</si>
  <si>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</si>
  <si>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</si>
  <si>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</si>
  <si>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</si>
  <si>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</si>
  <si>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</si>
  <si>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</si>
  <si>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</si>
  <si>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</si>
  <si>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</si>
  <si>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</si>
  <si>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</si>
  <si>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</si>
  <si>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</si>
  <si>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</si>
  <si>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</si>
  <si>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</si>
  <si>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</si>
  <si>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</si>
  <si>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</si>
  <si>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</si>
  <si>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</si>
  <si>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</si>
  <si>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</si>
  <si>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</si>
  <si>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</si>
  <si>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</si>
  <si>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</si>
  <si>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</si>
  <si>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</si>
  <si>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</si>
  <si>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</si>
  <si>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</si>
  <si>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</si>
  <si>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</si>
  <si>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</si>
  <si>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</si>
  <si>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</si>
  <si>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</si>
  <si>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</si>
  <si>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</si>
  <si>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</si>
  <si>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</si>
  <si>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</si>
  <si>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</si>
  <si>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</si>
  <si>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</si>
  <si>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</si>
  <si>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</si>
  <si>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</si>
  <si>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</si>
  <si>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</si>
  <si>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</si>
  <si>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</si>
  <si>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</si>
  <si>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</si>
  <si>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</si>
  <si>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</si>
  <si>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</si>
  <si>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</si>
  <si>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</si>
  <si>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</si>
  <si>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</si>
  <si>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</si>
  <si>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</si>
  <si>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</si>
  <si>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</si>
  <si>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</si>
  <si>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</si>
  <si>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</si>
  <si>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</si>
  <si>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</si>
  <si>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</si>
  <si>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</si>
  <si>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</si>
  <si>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</si>
  <si>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</si>
  <si>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</si>
  <si>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</si>
  <si>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</si>
  <si>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</si>
  <si>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</si>
  <si>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</si>
  <si>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</si>
  <si>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</si>
  <si>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</si>
  <si>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</si>
  <si>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</si>
  <si>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</si>
  <si>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</si>
  <si>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</si>
  <si>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</si>
  <si>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</si>
  <si>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</si>
  <si>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</si>
  <si>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</si>
  <si>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</si>
  <si>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</si>
  <si>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</si>
  <si>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</si>
  <si>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</si>
  <si>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</si>
  <si>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</si>
  <si>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</si>
  <si>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</si>
  <si>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</si>
  <si>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</si>
  <si>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</si>
  <si>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</si>
  <si>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</si>
  <si>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</si>
  <si>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</si>
  <si>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</si>
  <si>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</si>
  <si>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</si>
  <si>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</si>
  <si>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</si>
  <si>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</si>
  <si>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</si>
  <si>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</si>
  <si>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</si>
  <si>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</si>
  <si>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</si>
  <si>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</si>
  <si>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</si>
  <si>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</si>
  <si>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</si>
  <si>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</si>
  <si>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</si>
  <si>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</si>
  <si>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</si>
  <si>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</si>
  <si>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</si>
  <si>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</si>
  <si>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</si>
  <si>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</si>
  <si>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</si>
  <si>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</si>
  <si>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</si>
  <si>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</si>
  <si>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</si>
  <si>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</si>
  <si>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</si>
  <si>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</si>
  <si>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</si>
  <si>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</si>
  <si>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</si>
  <si>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</si>
  <si>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</si>
  <si>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</si>
  <si>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</si>
  <si>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</si>
  <si>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</si>
  <si>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</si>
  <si>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</si>
  <si>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</si>
  <si>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</si>
  <si>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</si>
  <si>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</si>
  <si>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</si>
  <si>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</si>
  <si>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</si>
  <si>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Perguntas adquiridas via ChatGPT.</t>
  </si>
  <si>
    <t>1- Qual é o valor total de vendas para cada cliente? Apresente os resultados em ordem decrescente. Top 5</t>
  </si>
  <si>
    <t xml:space="preserve">4- Quais são os produtos que geraram o maior lucro? Liste-os em ordem decrescente de lucro. </t>
  </si>
  <si>
    <t>Soma de TotalSpent</t>
  </si>
  <si>
    <t>Robusta</t>
  </si>
  <si>
    <t>Light</t>
  </si>
  <si>
    <t>Arabica</t>
  </si>
  <si>
    <t>Medium</t>
  </si>
  <si>
    <t>Dark</t>
  </si>
  <si>
    <t>Liberica</t>
  </si>
  <si>
    <t>Excelsa</t>
  </si>
  <si>
    <t>CoffeeType</t>
  </si>
  <si>
    <t>RoastType</t>
  </si>
  <si>
    <t>SizeGrams</t>
  </si>
  <si>
    <t>QuantitySold</t>
  </si>
  <si>
    <t>3- Quais são os países com o maior total de vendas?</t>
  </si>
  <si>
    <t>TotalSales</t>
  </si>
  <si>
    <t>Estados Unidos</t>
  </si>
  <si>
    <t>Irlanda</t>
  </si>
  <si>
    <t>Reino Unido</t>
  </si>
  <si>
    <t>SizeKG</t>
  </si>
  <si>
    <t>t</t>
  </si>
  <si>
    <t>price per 100g</t>
  </si>
  <si>
    <t>TotalDeVendasPorMes</t>
  </si>
  <si>
    <t>Meses</t>
  </si>
  <si>
    <t>Domingo</t>
  </si>
  <si>
    <t>Segunda</t>
  </si>
  <si>
    <t>Terça</t>
  </si>
  <si>
    <t>Quarta</t>
  </si>
  <si>
    <t>Quinta</t>
  </si>
  <si>
    <t>Sexta</t>
  </si>
  <si>
    <t>Sábado</t>
  </si>
  <si>
    <t>2- Qual é o top 5 produtos mais vendido em termos de quantidade?</t>
  </si>
  <si>
    <t>5- Qual é a média de preço por 100g para cada tipo de café ?</t>
  </si>
  <si>
    <t>6- Qual o total de vendas para cada dia da semana no último mês ?</t>
  </si>
  <si>
    <t>Categoria</t>
  </si>
  <si>
    <t>Variavel</t>
  </si>
  <si>
    <t>Quantidade</t>
  </si>
  <si>
    <t>Dia da Semana</t>
  </si>
  <si>
    <t>Nome do cliente</t>
  </si>
  <si>
    <t>,,,,,,,,,,,,,,,,,,,,,,,,,,,.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</si>
</sst>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\-mmm\-yyyy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/>
    <xf numFmtId="2" fontId="0" fillId="0" borderId="0" xfId="0" applyNumberFormat="1"/>
    <xf numFmtId="165" fontId="0" fillId="0" borderId="0" xfId="0" applyNumberFormat="1"/>
    <xf numFmtId="0" fontId="2" fillId="3" borderId="0" xfId="0" applyFont="1" applyFill="1"/>
    <xf numFmtId="1" fontId="2" fillId="2" borderId="0" xfId="0" applyNumberFormat="1" applyFont="1" applyFill="1"/>
    <xf numFmtId="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5">
    <dxf>
      <numFmt numFmtId="164" formatCode="0.0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b/>
        <i val="0"/>
        <sz val="11"/>
        <color theme="0"/>
        <name val="Calibri"/>
        <family val="2"/>
        <scheme val="minor"/>
      </font>
      <fill>
        <patternFill>
          <bgColor rgb="FF7030A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7030A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Medium9">
    <tableStyle name="Linha do tempo café" pivot="0" table="0" count="9" xr9:uid="{13A70DE5-0C4E-49F4-9E92-38E41A223045}">
      <tableStyleElement type="wholeTable" dxfId="4"/>
      <tableStyleElement type="headerRow" dxfId="3"/>
    </tableStyle>
  </tableStyles>
  <colors>
    <mruColors>
      <color rgb="FFDEC8EE"/>
      <color rgb="FFE8D9F3"/>
      <color rgb="FF9966FF"/>
      <color rgb="FF9933FF"/>
      <color rgb="FFAA72D4"/>
      <color rgb="FF710A7C"/>
      <color rgb="FF940E71"/>
      <color rgb="FFA023E5"/>
      <color rgb="FF9751CB"/>
      <color rgb="FFBE12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>
              <bgColor rgb="FF9966FF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rgb="FF9966FF"/>
            </patternFill>
          </fill>
          <border diagonalUp="0" diagonalDown="0"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  <vertical/>
            <horizontal/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Linha do tempo café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[coffeedata (1).xlsx]Tabelas!Tabela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 5 clientes que mais compraram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Tabelas!$B$4:$B$8</c:f>
              <c:numCache>
                <c:formatCode>0.0</c:formatCode>
                <c:ptCount val="5"/>
                <c:pt idx="0">
                  <c:v>278.01</c:v>
                </c:pt>
                <c:pt idx="1">
                  <c:v>281.67500000000001</c:v>
                </c:pt>
                <c:pt idx="2">
                  <c:v>289.11</c:v>
                </c:pt>
                <c:pt idx="3">
                  <c:v>307.04500000000002</c:v>
                </c:pt>
                <c:pt idx="4">
                  <c:v>317.07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9-4BA2-ABB0-276285C8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966800"/>
        <c:axId val="173672432"/>
      </c:barChart>
      <c:catAx>
        <c:axId val="16796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Nome</a:t>
                </a:r>
                <a:r>
                  <a:rPr lang="pt-BR" b="0" i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dos clientes</a:t>
                </a:r>
              </a:p>
            </c:rich>
          </c:tx>
          <c:layout>
            <c:manualLayout>
              <c:xMode val="edge"/>
              <c:yMode val="edge"/>
              <c:x val="1.6317019311898998E-2"/>
              <c:y val="0.32783182594008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672432"/>
        <c:crosses val="autoZero"/>
        <c:auto val="0"/>
        <c:lblAlgn val="ctr"/>
        <c:lblOffset val="100"/>
        <c:noMultiLvlLbl val="0"/>
      </c:catAx>
      <c:valAx>
        <c:axId val="17367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Dólares</a:t>
                </a:r>
                <a:r>
                  <a:rPr lang="pt-BR" b="0" i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($)</a:t>
                </a:r>
              </a:p>
            </c:rich>
          </c:tx>
          <c:layout>
            <c:manualLayout>
              <c:xMode val="edge"/>
              <c:yMode val="edge"/>
              <c:x val="0.54043827980076786"/>
              <c:y val="0.93118137387998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solidFill>
            <a:srgbClr val="DEC8EE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66800"/>
        <c:crossesAt val="1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EC8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 5 cafés</a:t>
            </a:r>
            <a:r>
              <a:rPr lang="en-US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mais vendidos</a:t>
            </a:r>
            <a:endParaRPr lang="en-US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Tabelas!$D$10</c:f>
              <c:strCache>
                <c:ptCount val="1"/>
                <c:pt idx="0">
                  <c:v>QuantitySold</c:v>
                </c:pt>
              </c:strCache>
            </c:strRef>
          </c:tx>
          <c:spPr>
            <a:solidFill>
              <a:srgbClr val="7030A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Tabelas!$A$11:$C$15</c:f>
              <c:multiLvlStrCache>
                <c:ptCount val="5"/>
                <c:lvl>
                  <c:pt idx="0">
                    <c:v>0,2</c:v>
                  </c:pt>
                  <c:pt idx="1">
                    <c:v>0,5</c:v>
                  </c:pt>
                  <c:pt idx="2">
                    <c:v>1</c:v>
                  </c:pt>
                  <c:pt idx="3">
                    <c:v>2,5</c:v>
                  </c:pt>
                  <c:pt idx="4">
                    <c:v>0,2</c:v>
                  </c:pt>
                </c:lvl>
                <c:lvl>
                  <c:pt idx="0">
                    <c:v>Light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Dark</c:v>
                  </c:pt>
                </c:lvl>
                <c:lvl>
                  <c:pt idx="0">
                    <c:v>Robusta</c:v>
                  </c:pt>
                  <c:pt idx="1">
                    <c:v>Arabica</c:v>
                  </c:pt>
                  <c:pt idx="2">
                    <c:v>Arabica</c:v>
                  </c:pt>
                  <c:pt idx="3">
                    <c:v>Arabica</c:v>
                  </c:pt>
                  <c:pt idx="4">
                    <c:v>Arabica</c:v>
                  </c:pt>
                </c:lvl>
              </c:multiLvlStrCache>
            </c:multiLvlStrRef>
          </c:cat>
          <c:val>
            <c:numRef>
              <c:f>Tabelas!$D$11:$D$15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8-4F79-9C62-1373C991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062448"/>
        <c:axId val="1003066768"/>
      </c:barChart>
      <c:catAx>
        <c:axId val="100306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Tamanho(kg)/Torragem/Tipo</a:t>
                </a:r>
              </a:p>
            </c:rich>
          </c:tx>
          <c:layout>
            <c:manualLayout>
              <c:xMode val="edge"/>
              <c:yMode val="edge"/>
              <c:x val="0.362151574803149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066768"/>
        <c:crosses val="autoZero"/>
        <c:auto val="1"/>
        <c:lblAlgn val="ctr"/>
        <c:lblOffset val="100"/>
        <c:noMultiLvlLbl val="1"/>
      </c:catAx>
      <c:valAx>
        <c:axId val="1003066768"/>
        <c:scaling>
          <c:orientation val="minMax"/>
          <c:max val="100"/>
          <c:min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Quantidade vendida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9905110819480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062448"/>
        <c:crosses val="autoZero"/>
        <c:crossBetween val="between"/>
        <c:maj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EC8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Porcentagem de vendas</a:t>
            </a:r>
            <a:r>
              <a:rPr lang="en-US" baseline="0">
                <a:solidFill>
                  <a:schemeClr val="tx1"/>
                </a:solidFill>
              </a:rPr>
              <a:t>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Tabelas!$H$3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rgbClr val="7030A0"/>
            </a:solidFill>
            <a:ln w="635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6350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9-4CAB-AC84-2A859F13B65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9-4CAB-AC84-2A859F13B650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C9-4CAB-AC84-2A859F13B6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Tabelas!$G$4:$G$6</c:f>
              <c:strCache>
                <c:ptCount val="3"/>
                <c:pt idx="0">
                  <c:v>Estados Unidos</c:v>
                </c:pt>
                <c:pt idx="1">
                  <c:v>Irlanda</c:v>
                </c:pt>
                <c:pt idx="2">
                  <c:v>Reino Unido</c:v>
                </c:pt>
              </c:strCache>
            </c:strRef>
          </c:cat>
          <c:val>
            <c:numRef>
              <c:f>Tabelas!$H$4:$H$6</c:f>
              <c:numCache>
                <c:formatCode>General</c:formatCode>
                <c:ptCount val="3"/>
                <c:pt idx="0">
                  <c:v>35638.449999999997</c:v>
                </c:pt>
                <c:pt idx="1">
                  <c:v>6696.75</c:v>
                </c:pt>
                <c:pt idx="2">
                  <c:v>2798.52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9-4CAB-AC84-2A859F13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2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DEC8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pt-BR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5 cafés mais lucrativos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7030A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Tabelas!$G$11:$I$15</c:f>
              <c:multiLvlStrCache>
                <c:ptCount val="5"/>
                <c:lvl>
                  <c:pt idx="0">
                    <c:v>2,5</c:v>
                  </c:pt>
                  <c:pt idx="1">
                    <c:v>2,5</c:v>
                  </c:pt>
                  <c:pt idx="2">
                    <c:v>2,5</c:v>
                  </c:pt>
                  <c:pt idx="3">
                    <c:v>2,5</c:v>
                  </c:pt>
                  <c:pt idx="4">
                    <c:v>2,5</c:v>
                  </c:pt>
                </c:lvl>
                <c:lvl>
                  <c:pt idx="0">
                    <c:v>Light</c:v>
                  </c:pt>
                  <c:pt idx="1">
                    <c:v>Medium</c:v>
                  </c:pt>
                  <c:pt idx="2">
                    <c:v>Light</c:v>
                  </c:pt>
                  <c:pt idx="3">
                    <c:v>Dark</c:v>
                  </c:pt>
                  <c:pt idx="4">
                    <c:v>Light</c:v>
                  </c:pt>
                </c:lvl>
                <c:lvl>
                  <c:pt idx="0">
                    <c:v>Arabica</c:v>
                  </c:pt>
                  <c:pt idx="1">
                    <c:v>Arabica</c:v>
                  </c:pt>
                  <c:pt idx="2">
                    <c:v>Excelsa</c:v>
                  </c:pt>
                  <c:pt idx="3">
                    <c:v>Liberica</c:v>
                  </c:pt>
                  <c:pt idx="4">
                    <c:v>Liberica</c:v>
                  </c:pt>
                </c:lvl>
              </c:multiLvlStrCache>
            </c:multiLvlStrRef>
          </c:cat>
          <c:val>
            <c:numRef>
              <c:f>Tabelas!$J$11:$J$15</c:f>
              <c:numCache>
                <c:formatCode>0</c:formatCode>
                <c:ptCount val="5"/>
                <c:pt idx="0">
                  <c:v>2561.4299999999998</c:v>
                </c:pt>
                <c:pt idx="1">
                  <c:v>2509.83</c:v>
                </c:pt>
                <c:pt idx="2">
                  <c:v>2459.13</c:v>
                </c:pt>
                <c:pt idx="3">
                  <c:v>2442.3200000000002</c:v>
                </c:pt>
                <c:pt idx="4">
                  <c:v>2150.8000000000002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2-47EF-9C32-C22945932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10816047"/>
        <c:axId val="710817007"/>
      </c:barChart>
      <c:catAx>
        <c:axId val="71081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Tamanho(kg)/Torragem/Tipo</a:t>
                </a:r>
              </a:p>
            </c:rich>
          </c:tx>
          <c:layout>
            <c:manualLayout>
              <c:xMode val="edge"/>
              <c:yMode val="edge"/>
              <c:x val="0.40008907480314959"/>
              <c:y val="0.93054421396403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817007"/>
        <c:crosses val="autoZero"/>
        <c:auto val="1"/>
        <c:lblAlgn val="ctr"/>
        <c:lblOffset val="100"/>
        <c:noMultiLvlLbl val="1"/>
      </c:catAx>
      <c:valAx>
        <c:axId val="71081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Receita em dólar ($)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50240594925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816047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DEC8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Média de preç</a:t>
            </a:r>
            <a:r>
              <a:rPr lang="pt-BR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 de 100 g por cada tipo de café</a:t>
            </a:r>
          </a:p>
        </c:rich>
      </c:tx>
      <c:layout>
        <c:manualLayout>
          <c:xMode val="edge"/>
          <c:yMode val="edge"/>
          <c:x val="0.184652668416447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Tabelas!$L$4</c:f>
              <c:strCache>
                <c:ptCount val="1"/>
                <c:pt idx="0">
                  <c:v>Liberica</c:v>
                </c:pt>
              </c:strCache>
            </c:strRef>
          </c:tx>
          <c:spPr>
            <a:solidFill>
              <a:srgbClr val="7030A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Tabelas!$M$3</c:f>
              <c:strCache>
                <c:ptCount val="1"/>
                <c:pt idx="0">
                  <c:v>price per 100g</c:v>
                </c:pt>
              </c:strCache>
            </c:strRef>
          </c:cat>
          <c:val>
            <c:numRef>
              <c:f>Tabelas!$M$4</c:f>
              <c:numCache>
                <c:formatCode>0.00</c:formatCode>
                <c:ptCount val="1"/>
                <c:pt idx="0">
                  <c:v>1.6689750000000001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F-48A4-9EF3-53FDA683BCD9}"/>
            </c:ext>
          </c:extLst>
        </c:ser>
        <c:ser>
          <c:idx val="1"/>
          <c:order val="1"/>
          <c:tx>
            <c:strRef>
              <c:f>Tabelas!$L$5</c:f>
              <c:strCache>
                <c:ptCount val="1"/>
                <c:pt idx="0">
                  <c:v>Excelsa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Tabelas!$M$3</c:f>
              <c:strCache>
                <c:ptCount val="1"/>
                <c:pt idx="0">
                  <c:v>price per 100g</c:v>
                </c:pt>
              </c:strCache>
            </c:strRef>
          </c:cat>
          <c:val>
            <c:numRef>
              <c:f>Tabelas!$M$5</c:f>
              <c:numCache>
                <c:formatCode>0.00</c:formatCode>
                <c:ptCount val="1"/>
                <c:pt idx="0">
                  <c:v>1.568875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F-48A4-9EF3-53FDA683BCD9}"/>
            </c:ext>
          </c:extLst>
        </c:ser>
        <c:ser>
          <c:idx val="2"/>
          <c:order val="2"/>
          <c:tx>
            <c:strRef>
              <c:f>Tabelas!$L$6</c:f>
              <c:strCache>
                <c:ptCount val="1"/>
                <c:pt idx="0">
                  <c:v>Arabica</c:v>
                </c:pt>
              </c:strCache>
            </c:strRef>
          </c:tx>
          <c:spPr>
            <a:solidFill>
              <a:srgbClr val="92D05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Tabelas!$M$3</c:f>
              <c:strCache>
                <c:ptCount val="1"/>
                <c:pt idx="0">
                  <c:v>price per 100g</c:v>
                </c:pt>
              </c:strCache>
            </c:strRef>
          </c:cat>
          <c:val>
            <c:numRef>
              <c:f>Tabelas!$M$6</c:f>
              <c:numCache>
                <c:formatCode>0.00</c:formatCode>
                <c:ptCount val="1"/>
                <c:pt idx="0">
                  <c:v>1.314775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F-48A4-9EF3-53FDA683BCD9}"/>
            </c:ext>
          </c:extLst>
        </c:ser>
        <c:ser>
          <c:idx val="3"/>
          <c:order val="3"/>
          <c:tx>
            <c:strRef>
              <c:f>Tabelas!$L$7</c:f>
              <c:strCache>
                <c:ptCount val="1"/>
                <c:pt idx="0">
                  <c:v>Robusta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Tabelas!$M$3</c:f>
              <c:strCache>
                <c:ptCount val="1"/>
                <c:pt idx="0">
                  <c:v>price per 100g</c:v>
                </c:pt>
              </c:strCache>
            </c:strRef>
          </c:cat>
          <c:val>
            <c:numRef>
              <c:f>Tabelas!$M$7</c:f>
              <c:numCache>
                <c:formatCode>0.00</c:formatCode>
                <c:ptCount val="1"/>
                <c:pt idx="0">
                  <c:v>1.1877249999999999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F-48A4-9EF3-53FDA683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903760095"/>
        <c:axId val="903770655"/>
      </c:barChart>
      <c:catAx>
        <c:axId val="90376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Tipos de café</a:t>
                </a:r>
              </a:p>
            </c:rich>
          </c:tx>
          <c:layout>
            <c:manualLayout>
              <c:xMode val="edge"/>
              <c:yMode val="edge"/>
              <c:x val="0.4155957413121536"/>
              <c:y val="0.89618508026959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EC8E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770655"/>
        <c:crosses val="autoZero"/>
        <c:auto val="1"/>
        <c:lblAlgn val="ctr"/>
        <c:lblOffset val="100"/>
        <c:noMultiLvlLbl val="0"/>
      </c:catAx>
      <c:valAx>
        <c:axId val="903770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Preço</a:t>
                </a:r>
                <a:r>
                  <a:rPr lang="pt-BR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($)</a:t>
                </a:r>
                <a:endParaRPr lang="pt-BR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33340223097112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76009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DEC8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de vendas por dia da semana nos últimos 3 meses (05/2022 - 07/2022)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Vendas ($)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Tabelas!$Q$4:$Q$10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Tabelas!$R$4:$R$10</c:f>
              <c:numCache>
                <c:formatCode>General</c:formatCode>
                <c:ptCount val="7"/>
                <c:pt idx="0">
                  <c:v>446.33</c:v>
                </c:pt>
                <c:pt idx="1">
                  <c:v>512.29</c:v>
                </c:pt>
                <c:pt idx="2">
                  <c:v>711.34</c:v>
                </c:pt>
                <c:pt idx="3">
                  <c:v>399.74</c:v>
                </c:pt>
                <c:pt idx="4">
                  <c:v>286.02</c:v>
                </c:pt>
                <c:pt idx="5">
                  <c:v>274.41000000000003</c:v>
                </c:pt>
                <c:pt idx="6">
                  <c:v>434.35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8-498B-B48D-F708D77D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28246384"/>
        <c:axId val="1328249744"/>
      </c:barChart>
      <c:catAx>
        <c:axId val="13282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Dias da semana</a:t>
                </a:r>
              </a:p>
            </c:rich>
          </c:tx>
          <c:layout>
            <c:manualLayout>
              <c:xMode val="edge"/>
              <c:yMode val="edge"/>
              <c:x val="0.47519551073400657"/>
              <c:y val="0.9290657246180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49744"/>
        <c:crosses val="autoZero"/>
        <c:auto val="1"/>
        <c:lblAlgn val="ctr"/>
        <c:lblOffset val="100"/>
        <c:noMultiLvlLbl val="0"/>
      </c:catAx>
      <c:valAx>
        <c:axId val="1328249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Receita em dólar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8D9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246742</xdr:colOff>
      <xdr:row>14</xdr:row>
      <xdr:rowOff>154215</xdr:rowOff>
    </xdr:from>
    <xdr:to>
      <xdr:col>12</xdr:col>
      <xdr:colOff>27213</xdr:colOff>
      <xdr:row>34</xdr:row>
      <xdr:rowOff>27215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6E8266-ABC7-47FB-8C40-960C0E9AF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326571</xdr:colOff>
      <xdr:row>14</xdr:row>
      <xdr:rowOff>136073</xdr:rowOff>
    </xdr:from>
    <xdr:to>
      <xdr:col>23</xdr:col>
      <xdr:colOff>476249</xdr:colOff>
      <xdr:row>34</xdr:row>
      <xdr:rowOff>27215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B84CE7-E643-4F30-B198-52D0BF1C5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90563</xdr:colOff>
      <xdr:row>15</xdr:row>
      <xdr:rowOff>1815</xdr:rowOff>
    </xdr:from>
    <xdr:to>
      <xdr:col>32</xdr:col>
      <xdr:colOff>571500</xdr:colOff>
      <xdr:row>34</xdr:row>
      <xdr:rowOff>14515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2CB124-18F6-4103-BC37-C866C299D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10204</xdr:colOff>
      <xdr:row>35</xdr:row>
      <xdr:rowOff>10204</xdr:rowOff>
    </xdr:from>
    <xdr:to>
      <xdr:col>21</xdr:col>
      <xdr:colOff>10205</xdr:colOff>
      <xdr:row>54</xdr:row>
      <xdr:rowOff>149677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D166A8-B1D9-4FE4-BA3B-071F51A1E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236764</xdr:colOff>
      <xdr:row>35</xdr:row>
      <xdr:rowOff>16630</xdr:rowOff>
    </xdr:from>
    <xdr:to>
      <xdr:col>10</xdr:col>
      <xdr:colOff>408215</xdr:colOff>
      <xdr:row>54</xdr:row>
      <xdr:rowOff>163285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8EE8A8-CFAB-429E-9A61-4899F1D71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600076</xdr:colOff>
      <xdr:row>0</xdr:row>
      <xdr:rowOff>114300</xdr:rowOff>
    </xdr:from>
    <xdr:ext cx="6438900" cy="59055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101210B-3160-2BD6-EAF4-11D32CD570CD}"/>
            </a:ext>
          </a:extLst>
        </xdr:cNvPr>
        <xdr:cNvSpPr txBox="1"/>
      </xdr:nvSpPr>
      <xdr:spPr>
        <a:xfrm>
          <a:off x="1819276" y="114300"/>
          <a:ext cx="6438900" cy="590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600"/>
            <a:t>As</a:t>
          </a:r>
          <a:r>
            <a:rPr lang="pt-BR" sz="1600" baseline="0"/>
            <a:t> análises foram feitas levando em consideração o período de tempo entre 02/01/2019 a 19/08/2022.</a:t>
          </a:r>
          <a:endParaRPr lang="pt-BR" sz="1600"/>
        </a:p>
      </xdr:txBody>
    </xdr:sp>
    <xdr:clientData/>
  </xdr:oneCellAnchor>
  <xdr:twoCellAnchor>
    <xdr:from>
      <xdr:col>21</xdr:col>
      <xdr:colOff>244928</xdr:colOff>
      <xdr:row>34</xdr:row>
      <xdr:rowOff>181430</xdr:rowOff>
    </xdr:from>
    <xdr:to>
      <xdr:col>32</xdr:col>
      <xdr:colOff>603249</xdr:colOff>
      <xdr:row>55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5E49192-A6D9-4D1E-B9AF-B257890F6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6</xdr:col>
      <xdr:colOff>340179</xdr:colOff>
      <xdr:row>5</xdr:row>
      <xdr:rowOff>1</xdr:rowOff>
    </xdr:from>
    <xdr:ext cx="11974285" cy="13062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5AD3F637-6D9A-2CC1-87DB-1EB417227720}"/>
            </a:ext>
          </a:extLst>
        </xdr:cNvPr>
        <xdr:cNvSpPr txBox="1"/>
      </xdr:nvSpPr>
      <xdr:spPr>
        <a:xfrm>
          <a:off x="3959679" y="952501"/>
          <a:ext cx="11974285" cy="1306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2800">
              <a:solidFill>
                <a:schemeClr val="bg1"/>
              </a:solidFill>
            </a:rPr>
            <a:t> </a:t>
          </a:r>
          <a:r>
            <a:rPr lang="pt-BR" sz="4000">
              <a:solidFill>
                <a:schemeClr val="bg1"/>
              </a:solidFill>
            </a:rPr>
            <a:t>DASHBOARD DE VENDAS DE CAFÉ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3</xdr:row>
      <xdr:rowOff>171449</xdr:rowOff>
    </xdr:from>
    <xdr:ext cx="4781550" cy="322897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B324D09-F0D2-6A48-0AD6-D9756ED8D398}"/>
            </a:ext>
          </a:extLst>
        </xdr:cNvPr>
        <xdr:cNvSpPr txBox="1"/>
      </xdr:nvSpPr>
      <xdr:spPr>
        <a:xfrm>
          <a:off x="723900" y="742949"/>
          <a:ext cx="4781550" cy="32289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-- 1- Qual é o valor total de vendas para cada cliente? Apresente os resultados em ordem decrescente. Top 5</a:t>
          </a:r>
        </a:p>
        <a:p>
          <a:endParaRPr lang="pt-BR" sz="1100"/>
        </a:p>
        <a:p>
          <a:r>
            <a:rPr lang="pt-BR" sz="1100"/>
            <a:t>-- Para isso, será necessário obter as colunas Customer Name, Unit Price e Quantity e em seguida agrupar por clientes.</a:t>
          </a:r>
        </a:p>
        <a:p>
          <a:endParaRPr lang="pt-BR" sz="1100"/>
        </a:p>
        <a:p>
          <a:endParaRPr lang="pt-BR" sz="1100"/>
        </a:p>
        <a:p>
          <a:r>
            <a:rPr lang="pt-BR" sz="1100"/>
            <a:t>select top 5 CustomerName, sum(ord.Quantity * pro.UnitPrice) as TotalSpent</a:t>
          </a:r>
        </a:p>
        <a:p>
          <a:r>
            <a:rPr lang="pt-BR" sz="1100"/>
            <a:t>from orders as ord</a:t>
          </a:r>
        </a:p>
        <a:p>
          <a:r>
            <a:rPr lang="pt-BR" sz="1100"/>
            <a:t>left join products as pro on ord.ProductID = pro.ProductID</a:t>
          </a:r>
        </a:p>
        <a:p>
          <a:r>
            <a:rPr lang="pt-BR" sz="1100"/>
            <a:t>inner join customers as cus</a:t>
          </a:r>
        </a:p>
        <a:p>
          <a:r>
            <a:rPr lang="pt-BR" sz="1100"/>
            <a:t>on ord.CustomerID = cus.CustomerID</a:t>
          </a:r>
        </a:p>
        <a:p>
          <a:r>
            <a:rPr lang="pt-BR" sz="1100"/>
            <a:t>group by CustomerName</a:t>
          </a:r>
        </a:p>
        <a:p>
          <a:r>
            <a:rPr lang="pt-BR" sz="1100"/>
            <a:t>order by TotalSpent desc</a:t>
          </a:r>
        </a:p>
      </xdr:txBody>
    </xdr:sp>
    <xdr:clientData/>
  </xdr:oneCellAnchor>
  <xdr:oneCellAnchor>
    <xdr:from>
      <xdr:col>1</xdr:col>
      <xdr:colOff>190500</xdr:colOff>
      <xdr:row>24</xdr:row>
      <xdr:rowOff>133349</xdr:rowOff>
    </xdr:from>
    <xdr:ext cx="4695825" cy="2847959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8761F44-4397-40A2-B187-ED0D0A72D9B1}"/>
            </a:ext>
          </a:extLst>
        </xdr:cNvPr>
        <xdr:cNvSpPr txBox="1"/>
      </xdr:nvSpPr>
      <xdr:spPr>
        <a:xfrm>
          <a:off x="803603" y="4600246"/>
          <a:ext cx="4695825" cy="284795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-- 2- Qual é o top 5 produtos mais vendido em termos de quantidade?</a:t>
          </a:r>
        </a:p>
        <a:p>
          <a:endParaRPr lang="pt-BR" sz="1100"/>
        </a:p>
        <a:p>
          <a:r>
            <a:rPr lang="pt-BR" sz="1100"/>
            <a:t>-- Para isso, será necessário obter as colunas CoffeeType, RoastType, SizeKG e Quantity.</a:t>
          </a:r>
        </a:p>
        <a:p>
          <a:endParaRPr lang="pt-BR" sz="1100"/>
        </a:p>
        <a:p>
          <a:endParaRPr lang="pt-BR" sz="1100"/>
        </a:p>
        <a:p>
          <a:r>
            <a:rPr lang="pt-BR" sz="1100"/>
            <a:t>select top 5</a:t>
          </a:r>
        </a:p>
        <a:p>
          <a:r>
            <a:rPr lang="pt-BR" sz="1100"/>
            <a:t> CoffeeType, RoastType, SizeKG, sum(Quantity) as TotalQuantity</a:t>
          </a:r>
        </a:p>
        <a:p>
          <a:endParaRPr lang="pt-BR" sz="1100"/>
        </a:p>
        <a:p>
          <a:r>
            <a:rPr lang="pt-BR" sz="1100"/>
            <a:t>from products as pro</a:t>
          </a:r>
        </a:p>
        <a:p>
          <a:r>
            <a:rPr lang="pt-BR" sz="1100"/>
            <a:t>left join orders as ord</a:t>
          </a:r>
        </a:p>
        <a:p>
          <a:r>
            <a:rPr lang="pt-BR" sz="1100"/>
            <a:t>on pro.productid = ord.productid</a:t>
          </a:r>
        </a:p>
        <a:p>
          <a:endParaRPr lang="pt-BR" sz="1100"/>
        </a:p>
        <a:p>
          <a:r>
            <a:rPr lang="pt-BR" sz="1100"/>
            <a:t>group by CoffeeType, RoastType, SizeKG</a:t>
          </a:r>
        </a:p>
        <a:p>
          <a:r>
            <a:rPr lang="pt-BR" sz="1100"/>
            <a:t>order by TotalQuantity desc</a:t>
          </a:r>
        </a:p>
        <a:p>
          <a:endParaRPr lang="pt-BR" sz="1100"/>
        </a:p>
      </xdr:txBody>
    </xdr:sp>
    <xdr:clientData/>
  </xdr:oneCellAnchor>
  <xdr:oneCellAnchor>
    <xdr:from>
      <xdr:col>1</xdr:col>
      <xdr:colOff>219074</xdr:colOff>
      <xdr:row>44</xdr:row>
      <xdr:rowOff>171450</xdr:rowOff>
    </xdr:from>
    <xdr:ext cx="4676775" cy="281940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FD18150-E144-A3AC-0A76-475562BC92AD}"/>
            </a:ext>
          </a:extLst>
        </xdr:cNvPr>
        <xdr:cNvSpPr txBox="1"/>
      </xdr:nvSpPr>
      <xdr:spPr>
        <a:xfrm>
          <a:off x="828674" y="8553450"/>
          <a:ext cx="4676775" cy="28194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0"/>
            <a:t>-- 3- Quais são os países com a maior porcentagem de vendas?</a:t>
          </a:r>
        </a:p>
        <a:p>
          <a:endParaRPr lang="pt-BR" sz="1100" b="0"/>
        </a:p>
        <a:p>
          <a:r>
            <a:rPr lang="pt-BR" sz="1100" b="0"/>
            <a:t>-- Para isso, será necessário obter as colunas Country e Sales.</a:t>
          </a:r>
        </a:p>
        <a:p>
          <a:endParaRPr lang="pt-BR" sz="1100"/>
        </a:p>
        <a:p>
          <a:endParaRPr lang="pt-BR" sz="1100"/>
        </a:p>
        <a:p>
          <a:r>
            <a:rPr lang="pt-BR" sz="1100"/>
            <a:t>select</a:t>
          </a:r>
        </a:p>
        <a:p>
          <a:r>
            <a:rPr lang="pt-BR" sz="1100"/>
            <a:t> cust.Country, sum(ord.Sales) as TotalSales</a:t>
          </a:r>
        </a:p>
        <a:p>
          <a:r>
            <a:rPr lang="pt-BR" sz="1100"/>
            <a:t>from customers as cust</a:t>
          </a:r>
        </a:p>
        <a:p>
          <a:r>
            <a:rPr lang="pt-BR" sz="1100"/>
            <a:t>left join orders as ord</a:t>
          </a:r>
        </a:p>
        <a:p>
          <a:r>
            <a:rPr lang="pt-BR" sz="1100"/>
            <a:t>on cust.customerid = ord.customerid</a:t>
          </a:r>
        </a:p>
        <a:p>
          <a:r>
            <a:rPr lang="pt-BR" sz="1100"/>
            <a:t>group by Country</a:t>
          </a:r>
        </a:p>
        <a:p>
          <a:r>
            <a:rPr lang="pt-BR" sz="1100"/>
            <a:t>order by TotalSales desc</a:t>
          </a:r>
        </a:p>
      </xdr:txBody>
    </xdr:sp>
    <xdr:clientData/>
  </xdr:oneCellAnchor>
  <xdr:oneCellAnchor>
    <xdr:from>
      <xdr:col>11</xdr:col>
      <xdr:colOff>38100</xdr:colOff>
      <xdr:row>4</xdr:row>
      <xdr:rowOff>1</xdr:rowOff>
    </xdr:from>
    <xdr:ext cx="4524375" cy="316405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D2A027C-016E-7857-6DB7-02F352110E5C}"/>
            </a:ext>
          </a:extLst>
        </xdr:cNvPr>
        <xdr:cNvSpPr txBox="1"/>
      </xdr:nvSpPr>
      <xdr:spPr>
        <a:xfrm>
          <a:off x="6782238" y="744484"/>
          <a:ext cx="4524375" cy="31640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-- 4- Quais são os produtos que geraram o maior lucro? Liste-os em ordem decrescente de lucro. </a:t>
          </a:r>
        </a:p>
        <a:p>
          <a:endParaRPr lang="pt-BR" sz="1100"/>
        </a:p>
        <a:p>
          <a:r>
            <a:rPr lang="pt-BR" sz="1100"/>
            <a:t>-- Para isso, será necessário obter as colunas CoffeeType, RoastType, SizeKG e Sales.</a:t>
          </a:r>
        </a:p>
        <a:p>
          <a:endParaRPr lang="pt-BR" sz="1100"/>
        </a:p>
        <a:p>
          <a:r>
            <a:rPr lang="pt-BR" sz="1100"/>
            <a:t>select </a:t>
          </a:r>
        </a:p>
        <a:p>
          <a:r>
            <a:rPr lang="pt-BR" sz="1100"/>
            <a:t> CoffeeType, RoastType, SizeKG, sum(Sales) as TotalSales</a:t>
          </a:r>
        </a:p>
        <a:p>
          <a:endParaRPr lang="pt-BR" sz="1100"/>
        </a:p>
        <a:p>
          <a:r>
            <a:rPr lang="pt-BR" sz="1100"/>
            <a:t>from products as pro</a:t>
          </a:r>
        </a:p>
        <a:p>
          <a:r>
            <a:rPr lang="pt-BR" sz="1100"/>
            <a:t>left join orders as ord</a:t>
          </a:r>
        </a:p>
        <a:p>
          <a:r>
            <a:rPr lang="pt-BR" sz="1100"/>
            <a:t>on pro.productid = ord.productid</a:t>
          </a:r>
        </a:p>
        <a:p>
          <a:endParaRPr lang="pt-BR" sz="1100"/>
        </a:p>
        <a:p>
          <a:r>
            <a:rPr lang="pt-BR" sz="1100"/>
            <a:t>group by CoffeeType, RoastType, SizeKG</a:t>
          </a:r>
        </a:p>
        <a:p>
          <a:r>
            <a:rPr lang="pt-BR" sz="1100"/>
            <a:t>order by TotalSales desc</a:t>
          </a:r>
        </a:p>
      </xdr:txBody>
    </xdr:sp>
    <xdr:clientData/>
  </xdr:oneCellAnchor>
  <xdr:oneCellAnchor>
    <xdr:from>
      <xdr:col>11</xdr:col>
      <xdr:colOff>28575</xdr:colOff>
      <xdr:row>24</xdr:row>
      <xdr:rowOff>95250</xdr:rowOff>
    </xdr:from>
    <xdr:ext cx="4657725" cy="2893629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E1829F22-5EE0-D769-0506-2DDF2731993D}"/>
            </a:ext>
          </a:extLst>
        </xdr:cNvPr>
        <xdr:cNvSpPr txBox="1"/>
      </xdr:nvSpPr>
      <xdr:spPr>
        <a:xfrm>
          <a:off x="6772713" y="4562147"/>
          <a:ext cx="4657725" cy="289362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-- 5- Qual é a média de preço por 100g para cada tipo de café (Coffee Type)?</a:t>
          </a:r>
        </a:p>
        <a:p>
          <a:r>
            <a:rPr lang="pt-BR" sz="1100"/>
            <a:t>-- Para isso, será necessário obter as colunas CoffeType e Price100g</a:t>
          </a:r>
        </a:p>
        <a:p>
          <a:endParaRPr lang="pt-BR" sz="1100"/>
        </a:p>
        <a:p>
          <a:endParaRPr lang="pt-BR" sz="1100"/>
        </a:p>
        <a:p>
          <a:r>
            <a:rPr lang="pt-BR" sz="1100"/>
            <a:t>select coffeetype, avg(price100g) as price100mean</a:t>
          </a:r>
        </a:p>
        <a:p>
          <a:r>
            <a:rPr lang="pt-BR" sz="1100"/>
            <a:t>from products</a:t>
          </a:r>
        </a:p>
        <a:p>
          <a:r>
            <a:rPr lang="pt-BR" sz="1100"/>
            <a:t>group by  coffeetype</a:t>
          </a:r>
        </a:p>
        <a:p>
          <a:r>
            <a:rPr lang="pt-BR" sz="1100"/>
            <a:t>order by price100mean desc</a:t>
          </a:r>
        </a:p>
      </xdr:txBody>
    </xdr:sp>
    <xdr:clientData/>
  </xdr:oneCellAnchor>
  <xdr:oneCellAnchor>
    <xdr:from>
      <xdr:col>11</xdr:col>
      <xdr:colOff>38100</xdr:colOff>
      <xdr:row>44</xdr:row>
      <xdr:rowOff>161925</xdr:rowOff>
    </xdr:from>
    <xdr:ext cx="4705349" cy="2837903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47FBC5EC-289A-A177-B274-A1FB48AC8BFE}"/>
            </a:ext>
          </a:extLst>
        </xdr:cNvPr>
        <xdr:cNvSpPr txBox="1"/>
      </xdr:nvSpPr>
      <xdr:spPr>
        <a:xfrm>
          <a:off x="6782238" y="8351235"/>
          <a:ext cx="4705349" cy="283790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-- 6- Qual o total de vendas para cada dia da semana no último mês (07/2022)?</a:t>
          </a:r>
        </a:p>
        <a:p>
          <a:r>
            <a:rPr lang="pt-BR" sz="1100"/>
            <a:t>-- Para isso, será necessário obter as colunas OrderDate e Sales, da tabela orders.</a:t>
          </a:r>
        </a:p>
        <a:p>
          <a:endParaRPr lang="pt-BR" sz="1100"/>
        </a:p>
        <a:p>
          <a:r>
            <a:rPr lang="pt-BR" sz="1100"/>
            <a:t>select </a:t>
          </a:r>
        </a:p>
        <a:p>
          <a:r>
            <a:rPr lang="pt-BR" sz="1100"/>
            <a:t>    datepart(weekday, orderdate) as dia_da_semana,</a:t>
          </a:r>
        </a:p>
        <a:p>
          <a:r>
            <a:rPr lang="pt-BR" sz="1100"/>
            <a:t>choose(datepart(weekday, orderdate), 'Domingo', 'Segunda', 'Terça', 'Quarta', 'Quinta', 'Sexta', 'Sábado') as diasemana,</a:t>
          </a:r>
        </a:p>
        <a:p>
          <a:r>
            <a:rPr lang="pt-BR" sz="1100"/>
            <a:t>     sum(Sales) as Total_de_Vendas</a:t>
          </a:r>
        </a:p>
        <a:p>
          <a:r>
            <a:rPr lang="pt-BR" sz="1100"/>
            <a:t>from orders</a:t>
          </a:r>
        </a:p>
        <a:p>
          <a:r>
            <a:rPr lang="pt-BR" sz="1100"/>
            <a:t>where OrderDate &gt;= '01/07/2022' and OrderDate &lt;= '31/07/2022'</a:t>
          </a:r>
        </a:p>
        <a:p>
          <a:r>
            <a:rPr lang="pt-BR" sz="1100"/>
            <a:t>group by DATEPART(weekday, OrderDate)</a:t>
          </a:r>
        </a:p>
        <a:p>
          <a:r>
            <a:rPr lang="pt-BR" sz="1100"/>
            <a:t>order by DATEPART(weekday, OrderDate)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Maia" refreshedDate="45216.744170717589" createdVersion="8" refreshedVersion="8" minRefreshableVersion="3" recordCount="5" xr:uid="{71844AC4-86AC-4502-97F0-B4F1E4D47125}">
  <cacheSource type="worksheet">
    <worksheetSource ref="A1:B6" sheet="Tables"/>
  </cacheSource>
  <cacheFields count="2">
    <cacheField name="CustomerName" numFmtId="0">
      <sharedItems count="5">
        <s v="Allis Wilmore"/>
        <s v="Brenn Dundredge"/>
        <s v="Terri Farra"/>
        <s v="Nealson Cuttler"/>
        <s v="Don Flintiff"/>
      </sharedItems>
    </cacheField>
    <cacheField name="TotalSpent" numFmtId="0">
      <sharedItems containsSemiMixedTypes="0" containsString="0" containsNumber="1" minValue="278.01" maxValue="317.07" count="5">
        <n v="317.07"/>
        <n v="307.04500000000002"/>
        <n v="289.11"/>
        <n v="281.67500000000001"/>
        <n v="278.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A5375-E065-42F5-93E6-B03D75DCAB10}" name="Tabela dinâmica3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7" rowHeaderCaption="Nome do cliente">
  <location ref="A3:B8" firstHeaderRow="1" firstDataRow="1" firstDataCol="1"/>
  <pivotFields count="2">
    <pivotField axis="axisRow" showAll="0" sortType="ascending">
      <items count="6">
        <item x="0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5">
    <i>
      <x v="2"/>
    </i>
    <i>
      <x v="3"/>
    </i>
    <i>
      <x v="4"/>
    </i>
    <i>
      <x v="1"/>
    </i>
    <i>
      <x/>
    </i>
  </rowItems>
  <colItems count="1">
    <i/>
  </colItems>
  <dataFields count="1">
    <dataField name="Soma de TotalSpent" fld="1" baseField="0" baseItem="0" numFmtId="164"/>
  </dataFields>
  <formats count="3"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E4F9-1F1A-455B-8171-C5B4AEBF2E4C}">
  <dimension ref="A1:A12"/>
  <sheetViews>
    <sheetView tabSelected="1" workbookViewId="0">
      <selection activeCell="A18" sqref="A18"/>
    </sheetView>
  </sheetViews>
  <sheetFormatPr defaultRowHeight="15" x14ac:dyDescent="0.25"/>
  <cols>
    <col min="1" max="1" width="117.5703125" bestFit="1" customWidth="1"/>
  </cols>
  <sheetData>
    <row r="1" spans="1:1" x14ac:dyDescent="0.25">
      <c r="A1" t="s">
        <v>6197</v>
      </c>
    </row>
    <row r="2" spans="1:1" x14ac:dyDescent="0.25">
      <c r="A2" t="s">
        <v>6228</v>
      </c>
    </row>
    <row r="3" spans="1:1" x14ac:dyDescent="0.25">
      <c r="A3" t="s">
        <v>6211</v>
      </c>
    </row>
    <row r="4" spans="1:1" x14ac:dyDescent="0.25">
      <c r="A4" t="s">
        <v>6198</v>
      </c>
    </row>
    <row r="5" spans="1:1" x14ac:dyDescent="0.25">
      <c r="A5" t="s">
        <v>6229</v>
      </c>
    </row>
    <row r="6" spans="1:1" x14ac:dyDescent="0.25">
      <c r="A6" t="s">
        <v>6230</v>
      </c>
    </row>
    <row r="12" spans="1:1" x14ac:dyDescent="0.25">
      <c r="A12" t="s">
        <v>6196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616E-8456-487A-9833-C638182FC5A7}">
  <dimension ref="A6:U62"/>
  <sheetViews>
    <sheetView topLeftCell="A15" zoomScale="60" zoomScaleNormal="60" workbookViewId="0">
      <selection activeCell="AH33" sqref="AH33"/>
    </sheetView>
  </sheetViews>
  <sheetFormatPr defaultRowHeight="15" x14ac:dyDescent="0.25"/>
  <sheetData>
    <row r="6" spans="1:21" s="5" customFormat="1" x14ac:dyDescent="0.25"/>
    <row r="7" spans="1:21" s="5" customFormat="1" x14ac:dyDescent="0.25"/>
    <row r="8" spans="1:21" s="5" customFormat="1" x14ac:dyDescent="0.25"/>
    <row r="9" spans="1:21" s="5" customFormat="1" x14ac:dyDescent="0.25"/>
    <row r="10" spans="1:21" s="5" customFormat="1" x14ac:dyDescent="0.25"/>
    <row r="11" spans="1:21" s="5" customFormat="1" x14ac:dyDescent="0.25">
      <c r="U11" s="5" t="s">
        <v>6236</v>
      </c>
    </row>
    <row r="12" spans="1:21" s="5" customFormat="1" x14ac:dyDescent="0.25"/>
    <row r="15" spans="1:21" x14ac:dyDescent="0.25">
      <c r="A15" s="16"/>
    </row>
    <row r="17" customFormat="1" x14ac:dyDescent="0.25"/>
    <row r="62" spans="12:12" x14ac:dyDescent="0.25">
      <c r="L62" t="s">
        <v>6217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9A43-399F-443E-BB2A-F7AB61E7C1BD}">
  <dimension ref="A3:S186"/>
  <sheetViews>
    <sheetView workbookViewId="0">
      <selection activeCell="R4" sqref="R4:R10"/>
    </sheetView>
  </sheetViews>
  <sheetFormatPr defaultRowHeight="15" x14ac:dyDescent="0.25"/>
  <cols>
    <col min="1" max="1" width="18" bestFit="1" customWidth="1"/>
    <col min="2" max="2" width="18.85546875" bestFit="1" customWidth="1"/>
    <col min="3" max="3" width="10.140625" bestFit="1" customWidth="1"/>
    <col min="4" max="4" width="12.5703125" bestFit="1" customWidth="1"/>
    <col min="5" max="5" width="8" bestFit="1" customWidth="1"/>
    <col min="6" max="6" width="7" bestFit="1" customWidth="1"/>
    <col min="7" max="7" width="15.42578125" bestFit="1" customWidth="1"/>
    <col min="8" max="8" width="20" bestFit="1" customWidth="1"/>
    <col min="9" max="9" width="11.85546875" bestFit="1" customWidth="1"/>
    <col min="10" max="10" width="15" bestFit="1" customWidth="1"/>
    <col min="11" max="11" width="10.7109375" bestFit="1" customWidth="1"/>
    <col min="12" max="12" width="18" bestFit="1" customWidth="1"/>
    <col min="13" max="13" width="13.42578125" bestFit="1" customWidth="1"/>
    <col min="14" max="14" width="21.5703125" bestFit="1" customWidth="1"/>
    <col min="16" max="16" width="14.85546875" bestFit="1" customWidth="1"/>
    <col min="17" max="17" width="10.5703125" bestFit="1" customWidth="1"/>
    <col min="18" max="18" width="16.42578125" bestFit="1" customWidth="1"/>
  </cols>
  <sheetData>
    <row r="3" spans="1:19" x14ac:dyDescent="0.25">
      <c r="A3" s="5" t="s">
        <v>6235</v>
      </c>
      <c r="B3" s="5" t="s">
        <v>6199</v>
      </c>
      <c r="G3" s="6" t="s">
        <v>7</v>
      </c>
      <c r="H3" s="6" t="s">
        <v>6212</v>
      </c>
      <c r="L3" s="6" t="s">
        <v>6207</v>
      </c>
      <c r="M3" s="6" t="s">
        <v>6218</v>
      </c>
      <c r="P3" s="12" t="s">
        <v>6232</v>
      </c>
      <c r="Q3" s="12" t="s">
        <v>6231</v>
      </c>
      <c r="R3" s="13" t="s">
        <v>6233</v>
      </c>
      <c r="S3" s="9"/>
    </row>
    <row r="4" spans="1:19" x14ac:dyDescent="0.25">
      <c r="A4" s="4" t="s">
        <v>3753</v>
      </c>
      <c r="B4" s="1">
        <v>278.01</v>
      </c>
      <c r="G4" t="s">
        <v>6213</v>
      </c>
      <c r="H4">
        <v>35638.449999999997</v>
      </c>
      <c r="L4" t="s">
        <v>6205</v>
      </c>
      <c r="M4" s="7">
        <v>1.6689750000000001</v>
      </c>
      <c r="P4" s="14" t="s">
        <v>6234</v>
      </c>
      <c r="Q4" t="s">
        <v>6221</v>
      </c>
      <c r="R4">
        <v>446.33</v>
      </c>
    </row>
    <row r="5" spans="1:19" x14ac:dyDescent="0.25">
      <c r="A5" s="4" t="s">
        <v>1598</v>
      </c>
      <c r="B5" s="1">
        <v>281.67500000000001</v>
      </c>
      <c r="G5" t="s">
        <v>6214</v>
      </c>
      <c r="H5">
        <v>6696.75</v>
      </c>
      <c r="L5" t="s">
        <v>6206</v>
      </c>
      <c r="M5" s="7">
        <v>1.568875</v>
      </c>
      <c r="P5" s="14"/>
      <c r="Q5" t="s">
        <v>6222</v>
      </c>
      <c r="R5">
        <v>512.29</v>
      </c>
    </row>
    <row r="6" spans="1:19" x14ac:dyDescent="0.25">
      <c r="A6" s="4" t="s">
        <v>2587</v>
      </c>
      <c r="B6" s="1">
        <v>289.11</v>
      </c>
      <c r="G6" t="s">
        <v>6215</v>
      </c>
      <c r="H6">
        <v>2798.52</v>
      </c>
      <c r="L6" t="s">
        <v>6202</v>
      </c>
      <c r="M6" s="7">
        <v>1.314775</v>
      </c>
      <c r="P6" s="14"/>
      <c r="Q6" t="s">
        <v>6223</v>
      </c>
      <c r="R6">
        <v>711.34</v>
      </c>
    </row>
    <row r="7" spans="1:19" x14ac:dyDescent="0.25">
      <c r="A7" s="4" t="s">
        <v>5765</v>
      </c>
      <c r="B7" s="1">
        <v>307.04500000000002</v>
      </c>
      <c r="L7" t="s">
        <v>6200</v>
      </c>
      <c r="M7" s="7">
        <v>1.1877249999999999</v>
      </c>
      <c r="P7" s="14"/>
      <c r="Q7" t="s">
        <v>6224</v>
      </c>
      <c r="R7">
        <v>399.74</v>
      </c>
    </row>
    <row r="8" spans="1:19" x14ac:dyDescent="0.25">
      <c r="A8" s="4" t="s">
        <v>5114</v>
      </c>
      <c r="B8" s="1">
        <v>317.07</v>
      </c>
      <c r="P8" s="14"/>
      <c r="Q8" t="s">
        <v>6225</v>
      </c>
      <c r="R8">
        <v>286.02</v>
      </c>
    </row>
    <row r="9" spans="1:19" x14ac:dyDescent="0.25">
      <c r="P9" s="14"/>
      <c r="Q9" t="s">
        <v>6226</v>
      </c>
      <c r="R9">
        <v>274.41000000000003</v>
      </c>
    </row>
    <row r="10" spans="1:19" ht="15.75" thickBot="1" x14ac:dyDescent="0.3">
      <c r="A10" s="6" t="s">
        <v>6207</v>
      </c>
      <c r="B10" s="6" t="s">
        <v>6208</v>
      </c>
      <c r="C10" s="6" t="s">
        <v>6209</v>
      </c>
      <c r="D10" s="6" t="s">
        <v>6210</v>
      </c>
      <c r="G10" s="6" t="s">
        <v>6207</v>
      </c>
      <c r="H10" s="6" t="s">
        <v>6208</v>
      </c>
      <c r="I10" s="6" t="s">
        <v>6216</v>
      </c>
      <c r="J10" s="10" t="s">
        <v>6212</v>
      </c>
      <c r="L10" s="6" t="s">
        <v>6220</v>
      </c>
      <c r="M10" s="6" t="s">
        <v>6207</v>
      </c>
      <c r="N10" s="6" t="s">
        <v>6219</v>
      </c>
      <c r="P10" s="15"/>
      <c r="Q10" t="s">
        <v>6227</v>
      </c>
      <c r="R10">
        <v>434.35</v>
      </c>
    </row>
    <row r="11" spans="1:19" ht="15.75" thickTop="1" x14ac:dyDescent="0.25">
      <c r="A11" t="s">
        <v>6200</v>
      </c>
      <c r="B11" t="s">
        <v>6201</v>
      </c>
      <c r="C11">
        <v>0.2</v>
      </c>
      <c r="D11">
        <v>100</v>
      </c>
      <c r="G11" t="s">
        <v>6202</v>
      </c>
      <c r="H11" t="s">
        <v>6201</v>
      </c>
      <c r="I11">
        <v>2.5</v>
      </c>
      <c r="J11" s="11">
        <v>2561.4299999999998</v>
      </c>
      <c r="L11" s="8">
        <v>43466</v>
      </c>
      <c r="M11" t="s">
        <v>6202</v>
      </c>
      <c r="N11">
        <v>186.86</v>
      </c>
    </row>
    <row r="12" spans="1:19" x14ac:dyDescent="0.25">
      <c r="A12" t="s">
        <v>6202</v>
      </c>
      <c r="B12" t="s">
        <v>6203</v>
      </c>
      <c r="C12">
        <v>0.5</v>
      </c>
      <c r="D12">
        <v>99</v>
      </c>
      <c r="G12" t="s">
        <v>6202</v>
      </c>
      <c r="H12" t="s">
        <v>6203</v>
      </c>
      <c r="I12">
        <v>2.5</v>
      </c>
      <c r="J12" s="11">
        <v>2509.83</v>
      </c>
      <c r="L12" s="8">
        <v>43466</v>
      </c>
      <c r="M12" t="s">
        <v>6206</v>
      </c>
      <c r="N12">
        <v>305.97000000000003</v>
      </c>
    </row>
    <row r="13" spans="1:19" x14ac:dyDescent="0.25">
      <c r="A13" t="s">
        <v>6202</v>
      </c>
      <c r="B13" t="s">
        <v>6203</v>
      </c>
      <c r="C13">
        <v>1</v>
      </c>
      <c r="D13">
        <v>97</v>
      </c>
      <c r="G13" t="s">
        <v>6206</v>
      </c>
      <c r="H13" t="s">
        <v>6201</v>
      </c>
      <c r="I13">
        <v>2.5</v>
      </c>
      <c r="J13" s="11">
        <v>2459.13</v>
      </c>
      <c r="L13" s="8">
        <v>43466</v>
      </c>
      <c r="M13" t="s">
        <v>6205</v>
      </c>
      <c r="N13">
        <v>213.16</v>
      </c>
    </row>
    <row r="14" spans="1:19" x14ac:dyDescent="0.25">
      <c r="A14" t="s">
        <v>6202</v>
      </c>
      <c r="B14" t="s">
        <v>6203</v>
      </c>
      <c r="C14">
        <v>2.5</v>
      </c>
      <c r="D14">
        <v>97</v>
      </c>
      <c r="G14" t="s">
        <v>6205</v>
      </c>
      <c r="H14" t="s">
        <v>6204</v>
      </c>
      <c r="I14">
        <v>2.5</v>
      </c>
      <c r="J14" s="11">
        <v>2442.3200000000002</v>
      </c>
      <c r="L14" s="8">
        <v>43466</v>
      </c>
      <c r="M14" t="s">
        <v>6200</v>
      </c>
      <c r="N14">
        <v>123</v>
      </c>
    </row>
    <row r="15" spans="1:19" x14ac:dyDescent="0.25">
      <c r="A15" t="s">
        <v>6202</v>
      </c>
      <c r="B15" t="s">
        <v>6204</v>
      </c>
      <c r="C15">
        <v>0.2</v>
      </c>
      <c r="D15">
        <v>97</v>
      </c>
      <c r="G15" t="s">
        <v>6205</v>
      </c>
      <c r="H15" t="s">
        <v>6201</v>
      </c>
      <c r="I15">
        <v>2.5</v>
      </c>
      <c r="J15" s="11">
        <v>2150.8000000000002</v>
      </c>
      <c r="L15" s="8">
        <v>43497</v>
      </c>
      <c r="M15" t="s">
        <v>6202</v>
      </c>
      <c r="N15">
        <v>251.96</v>
      </c>
    </row>
    <row r="16" spans="1:19" x14ac:dyDescent="0.25">
      <c r="A16" t="s">
        <v>6205</v>
      </c>
      <c r="B16" t="s">
        <v>6201</v>
      </c>
      <c r="C16">
        <v>0.2</v>
      </c>
      <c r="D16">
        <v>92</v>
      </c>
      <c r="G16" t="s">
        <v>6206</v>
      </c>
      <c r="H16" t="s">
        <v>6203</v>
      </c>
      <c r="I16">
        <v>2.5</v>
      </c>
      <c r="J16" s="11">
        <v>2087.21</v>
      </c>
      <c r="L16" s="8">
        <v>43497</v>
      </c>
      <c r="M16" t="s">
        <v>6206</v>
      </c>
      <c r="N16">
        <v>129.46</v>
      </c>
    </row>
    <row r="17" spans="1:14" x14ac:dyDescent="0.25">
      <c r="A17" t="s">
        <v>6200</v>
      </c>
      <c r="B17" t="s">
        <v>6201</v>
      </c>
      <c r="C17">
        <v>1</v>
      </c>
      <c r="D17">
        <v>92</v>
      </c>
      <c r="G17" t="s">
        <v>6206</v>
      </c>
      <c r="H17" t="s">
        <v>6204</v>
      </c>
      <c r="I17">
        <v>2.5</v>
      </c>
      <c r="J17" s="11">
        <v>1844.4</v>
      </c>
      <c r="L17" s="8">
        <v>43497</v>
      </c>
      <c r="M17" t="s">
        <v>6205</v>
      </c>
      <c r="N17">
        <v>434.03</v>
      </c>
    </row>
    <row r="18" spans="1:14" x14ac:dyDescent="0.25">
      <c r="A18" t="s">
        <v>6200</v>
      </c>
      <c r="B18" t="s">
        <v>6204</v>
      </c>
      <c r="C18">
        <v>0.2</v>
      </c>
      <c r="D18">
        <v>92</v>
      </c>
      <c r="G18" t="s">
        <v>6200</v>
      </c>
      <c r="H18" t="s">
        <v>6201</v>
      </c>
      <c r="I18">
        <v>2.5</v>
      </c>
      <c r="J18" s="11">
        <v>1813.96</v>
      </c>
      <c r="L18" s="8">
        <v>43497</v>
      </c>
      <c r="M18" t="s">
        <v>6200</v>
      </c>
      <c r="N18">
        <v>171.94</v>
      </c>
    </row>
    <row r="19" spans="1:14" x14ac:dyDescent="0.25">
      <c r="A19" t="s">
        <v>6206</v>
      </c>
      <c r="B19" t="s">
        <v>6201</v>
      </c>
      <c r="C19">
        <v>0.5</v>
      </c>
      <c r="D19">
        <v>91</v>
      </c>
      <c r="G19" t="s">
        <v>6202</v>
      </c>
      <c r="H19" t="s">
        <v>6204</v>
      </c>
      <c r="I19">
        <v>2.5</v>
      </c>
      <c r="J19" s="11">
        <v>1739.23</v>
      </c>
      <c r="L19" s="8">
        <v>43525</v>
      </c>
      <c r="M19" t="s">
        <v>6202</v>
      </c>
      <c r="N19">
        <v>224.94</v>
      </c>
    </row>
    <row r="20" spans="1:14" x14ac:dyDescent="0.25">
      <c r="A20" t="s">
        <v>6206</v>
      </c>
      <c r="B20" t="s">
        <v>6203</v>
      </c>
      <c r="C20">
        <v>1</v>
      </c>
      <c r="D20">
        <v>89</v>
      </c>
      <c r="G20" t="s">
        <v>6200</v>
      </c>
      <c r="H20" t="s">
        <v>6204</v>
      </c>
      <c r="I20">
        <v>2.5</v>
      </c>
      <c r="J20" s="11">
        <v>1523.26</v>
      </c>
      <c r="L20" s="8">
        <v>43525</v>
      </c>
      <c r="M20" t="s">
        <v>6206</v>
      </c>
      <c r="N20">
        <v>349.12</v>
      </c>
    </row>
    <row r="21" spans="1:14" x14ac:dyDescent="0.25">
      <c r="A21" t="s">
        <v>6202</v>
      </c>
      <c r="B21" t="s">
        <v>6204</v>
      </c>
      <c r="C21">
        <v>0.5</v>
      </c>
      <c r="D21">
        <v>89</v>
      </c>
      <c r="G21" t="s">
        <v>6205</v>
      </c>
      <c r="H21" t="s">
        <v>6203</v>
      </c>
      <c r="I21">
        <v>2.5</v>
      </c>
      <c r="J21" s="11">
        <v>1372.03</v>
      </c>
      <c r="L21" s="8">
        <v>43525</v>
      </c>
      <c r="M21" t="s">
        <v>6205</v>
      </c>
      <c r="N21">
        <v>321.04000000000002</v>
      </c>
    </row>
    <row r="22" spans="1:14" x14ac:dyDescent="0.25">
      <c r="A22" t="s">
        <v>6202</v>
      </c>
      <c r="B22" t="s">
        <v>6201</v>
      </c>
      <c r="C22">
        <v>2.5</v>
      </c>
      <c r="D22">
        <v>86</v>
      </c>
      <c r="G22" t="s">
        <v>6200</v>
      </c>
      <c r="H22" t="s">
        <v>6203</v>
      </c>
      <c r="I22">
        <v>2.5</v>
      </c>
      <c r="J22" s="11">
        <v>1281.55</v>
      </c>
      <c r="L22" s="8">
        <v>43525</v>
      </c>
      <c r="M22" t="s">
        <v>6200</v>
      </c>
      <c r="N22">
        <v>126.02</v>
      </c>
    </row>
    <row r="23" spans="1:14" x14ac:dyDescent="0.25">
      <c r="A23" t="s">
        <v>6205</v>
      </c>
      <c r="B23" t="s">
        <v>6203</v>
      </c>
      <c r="C23">
        <v>0.2</v>
      </c>
      <c r="D23">
        <v>82</v>
      </c>
      <c r="G23" t="s">
        <v>6205</v>
      </c>
      <c r="H23" t="s">
        <v>6201</v>
      </c>
      <c r="I23">
        <v>1</v>
      </c>
      <c r="J23" s="11">
        <v>1236.3</v>
      </c>
      <c r="L23" s="8">
        <v>43556</v>
      </c>
      <c r="M23" t="s">
        <v>6202</v>
      </c>
      <c r="N23">
        <v>307.12</v>
      </c>
    </row>
    <row r="24" spans="1:14" x14ac:dyDescent="0.25">
      <c r="A24" t="s">
        <v>6205</v>
      </c>
      <c r="B24" t="s">
        <v>6204</v>
      </c>
      <c r="C24">
        <v>2.5</v>
      </c>
      <c r="D24">
        <v>82</v>
      </c>
      <c r="G24" t="s">
        <v>6206</v>
      </c>
      <c r="H24" t="s">
        <v>6203</v>
      </c>
      <c r="I24">
        <v>1</v>
      </c>
      <c r="J24" s="11">
        <v>1223.75</v>
      </c>
      <c r="L24" s="8">
        <v>43556</v>
      </c>
      <c r="M24" t="s">
        <v>6206</v>
      </c>
      <c r="N24">
        <v>681.07</v>
      </c>
    </row>
    <row r="25" spans="1:14" x14ac:dyDescent="0.25">
      <c r="A25" t="s">
        <v>6200</v>
      </c>
      <c r="B25" t="s">
        <v>6203</v>
      </c>
      <c r="C25">
        <v>0.5</v>
      </c>
      <c r="D25">
        <v>81</v>
      </c>
      <c r="G25" t="s">
        <v>6206</v>
      </c>
      <c r="H25" t="s">
        <v>6201</v>
      </c>
      <c r="I25">
        <v>1</v>
      </c>
      <c r="J25" s="11">
        <v>1188</v>
      </c>
      <c r="L25" s="8">
        <v>43556</v>
      </c>
      <c r="M25" t="s">
        <v>6205</v>
      </c>
      <c r="N25">
        <v>533.70000000000005</v>
      </c>
    </row>
    <row r="26" spans="1:14" x14ac:dyDescent="0.25">
      <c r="A26" t="s">
        <v>6206</v>
      </c>
      <c r="B26" t="s">
        <v>6201</v>
      </c>
      <c r="C26">
        <v>1</v>
      </c>
      <c r="D26">
        <v>80</v>
      </c>
      <c r="G26" t="s">
        <v>6200</v>
      </c>
      <c r="H26" t="s">
        <v>6201</v>
      </c>
      <c r="I26">
        <v>1</v>
      </c>
      <c r="J26" s="11">
        <v>1099.4000000000001</v>
      </c>
      <c r="L26" s="8">
        <v>43556</v>
      </c>
      <c r="M26" t="s">
        <v>6200</v>
      </c>
      <c r="N26">
        <v>158.85</v>
      </c>
    </row>
    <row r="27" spans="1:14" x14ac:dyDescent="0.25">
      <c r="A27" t="s">
        <v>6205</v>
      </c>
      <c r="B27" t="s">
        <v>6201</v>
      </c>
      <c r="C27">
        <v>0.5</v>
      </c>
      <c r="D27">
        <v>78</v>
      </c>
      <c r="G27" t="s">
        <v>6202</v>
      </c>
      <c r="H27" t="s">
        <v>6203</v>
      </c>
      <c r="I27">
        <v>1</v>
      </c>
      <c r="J27" s="11">
        <v>1091.25</v>
      </c>
      <c r="L27" s="8">
        <v>43586</v>
      </c>
      <c r="M27" t="s">
        <v>6202</v>
      </c>
      <c r="N27">
        <v>53.66</v>
      </c>
    </row>
    <row r="28" spans="1:14" x14ac:dyDescent="0.25">
      <c r="A28" t="s">
        <v>6205</v>
      </c>
      <c r="B28" t="s">
        <v>6201</v>
      </c>
      <c r="C28">
        <v>1</v>
      </c>
      <c r="D28">
        <v>78</v>
      </c>
      <c r="G28" t="s">
        <v>6205</v>
      </c>
      <c r="H28" t="s">
        <v>6203</v>
      </c>
      <c r="I28">
        <v>1</v>
      </c>
      <c r="J28" s="11">
        <v>989.4</v>
      </c>
      <c r="L28" s="8">
        <v>43586</v>
      </c>
      <c r="M28" t="s">
        <v>6206</v>
      </c>
      <c r="N28">
        <v>83.02</v>
      </c>
    </row>
    <row r="29" spans="1:14" x14ac:dyDescent="0.25">
      <c r="A29" t="s">
        <v>6206</v>
      </c>
      <c r="B29" t="s">
        <v>6204</v>
      </c>
      <c r="C29">
        <v>0.5</v>
      </c>
      <c r="D29">
        <v>78</v>
      </c>
      <c r="G29" t="s">
        <v>6202</v>
      </c>
      <c r="H29" t="s">
        <v>6201</v>
      </c>
      <c r="I29">
        <v>1</v>
      </c>
      <c r="J29" s="11">
        <v>932.4</v>
      </c>
      <c r="L29" s="8">
        <v>43586</v>
      </c>
      <c r="M29" t="s">
        <v>6205</v>
      </c>
      <c r="N29">
        <v>193.84</v>
      </c>
    </row>
    <row r="30" spans="1:14" x14ac:dyDescent="0.25">
      <c r="A30" t="s">
        <v>6205</v>
      </c>
      <c r="B30" t="s">
        <v>6203</v>
      </c>
      <c r="C30">
        <v>0.5</v>
      </c>
      <c r="D30">
        <v>77</v>
      </c>
      <c r="G30" t="s">
        <v>6205</v>
      </c>
      <c r="H30" t="s">
        <v>6204</v>
      </c>
      <c r="I30">
        <v>1</v>
      </c>
      <c r="J30" s="11">
        <v>841.75</v>
      </c>
      <c r="L30" s="8">
        <v>43586</v>
      </c>
      <c r="M30" t="s">
        <v>6200</v>
      </c>
      <c r="N30">
        <v>68.03</v>
      </c>
    </row>
    <row r="31" spans="1:14" x14ac:dyDescent="0.25">
      <c r="A31" t="s">
        <v>6205</v>
      </c>
      <c r="B31" t="s">
        <v>6204</v>
      </c>
      <c r="C31">
        <v>0.5</v>
      </c>
      <c r="D31">
        <v>77</v>
      </c>
      <c r="G31" t="s">
        <v>6206</v>
      </c>
      <c r="H31" t="s">
        <v>6201</v>
      </c>
      <c r="I31">
        <v>0.5</v>
      </c>
      <c r="J31" s="11">
        <v>810.81</v>
      </c>
      <c r="L31" s="8">
        <v>43617</v>
      </c>
      <c r="M31" t="s">
        <v>6202</v>
      </c>
      <c r="N31">
        <v>163.02000000000001</v>
      </c>
    </row>
    <row r="32" spans="1:14" x14ac:dyDescent="0.25">
      <c r="A32" t="s">
        <v>6206</v>
      </c>
      <c r="B32" t="s">
        <v>6201</v>
      </c>
      <c r="C32">
        <v>0.2</v>
      </c>
      <c r="D32">
        <v>76</v>
      </c>
      <c r="G32" t="s">
        <v>6205</v>
      </c>
      <c r="H32" t="s">
        <v>6201</v>
      </c>
      <c r="I32">
        <v>0.5</v>
      </c>
      <c r="J32" s="11">
        <v>741.78</v>
      </c>
      <c r="L32" s="8">
        <v>43617</v>
      </c>
      <c r="M32" t="s">
        <v>6206</v>
      </c>
      <c r="N32">
        <v>678.37</v>
      </c>
    </row>
    <row r="33" spans="1:14" x14ac:dyDescent="0.25">
      <c r="A33" t="s">
        <v>6202</v>
      </c>
      <c r="B33" t="s">
        <v>6204</v>
      </c>
      <c r="C33">
        <v>2.5</v>
      </c>
      <c r="D33">
        <v>76</v>
      </c>
      <c r="G33" t="s">
        <v>6206</v>
      </c>
      <c r="H33" t="s">
        <v>6204</v>
      </c>
      <c r="I33">
        <v>1</v>
      </c>
      <c r="J33" s="11">
        <v>741.15</v>
      </c>
      <c r="L33" s="8">
        <v>43617</v>
      </c>
      <c r="M33" t="s">
        <v>6205</v>
      </c>
      <c r="N33">
        <v>171.04</v>
      </c>
    </row>
    <row r="34" spans="1:14" x14ac:dyDescent="0.25">
      <c r="A34" t="s">
        <v>6206</v>
      </c>
      <c r="B34" t="s">
        <v>6204</v>
      </c>
      <c r="C34">
        <v>0.2</v>
      </c>
      <c r="D34">
        <v>75</v>
      </c>
      <c r="G34" t="s">
        <v>6200</v>
      </c>
      <c r="H34" t="s">
        <v>6203</v>
      </c>
      <c r="I34">
        <v>1</v>
      </c>
      <c r="J34" s="11">
        <v>696.5</v>
      </c>
      <c r="L34" s="8">
        <v>43617</v>
      </c>
      <c r="M34" t="s">
        <v>6200</v>
      </c>
      <c r="N34">
        <v>372.24</v>
      </c>
    </row>
    <row r="35" spans="1:14" x14ac:dyDescent="0.25">
      <c r="A35" t="s">
        <v>6200</v>
      </c>
      <c r="B35" t="s">
        <v>6204</v>
      </c>
      <c r="C35">
        <v>2.5</v>
      </c>
      <c r="D35">
        <v>74</v>
      </c>
      <c r="G35" t="s">
        <v>6205</v>
      </c>
      <c r="H35" t="s">
        <v>6203</v>
      </c>
      <c r="I35">
        <v>0.5</v>
      </c>
      <c r="J35" s="11">
        <v>672.21</v>
      </c>
      <c r="L35" s="8">
        <v>43647</v>
      </c>
      <c r="M35" t="s">
        <v>6202</v>
      </c>
      <c r="N35">
        <v>345.01</v>
      </c>
    </row>
    <row r="36" spans="1:14" x14ac:dyDescent="0.25">
      <c r="A36" t="s">
        <v>6202</v>
      </c>
      <c r="B36" t="s">
        <v>6201</v>
      </c>
      <c r="C36">
        <v>1</v>
      </c>
      <c r="D36">
        <v>72</v>
      </c>
      <c r="G36" t="s">
        <v>6202</v>
      </c>
      <c r="H36" t="s">
        <v>6203</v>
      </c>
      <c r="I36">
        <v>0.5</v>
      </c>
      <c r="J36" s="11">
        <v>668.25</v>
      </c>
      <c r="L36" s="8">
        <v>43647</v>
      </c>
      <c r="M36" t="s">
        <v>6206</v>
      </c>
      <c r="N36">
        <v>273.87</v>
      </c>
    </row>
    <row r="37" spans="1:14" x14ac:dyDescent="0.25">
      <c r="A37" t="s">
        <v>6206</v>
      </c>
      <c r="B37" t="s">
        <v>6201</v>
      </c>
      <c r="C37">
        <v>2.5</v>
      </c>
      <c r="D37">
        <v>72</v>
      </c>
      <c r="G37" t="s">
        <v>6205</v>
      </c>
      <c r="H37" t="s">
        <v>6204</v>
      </c>
      <c r="I37">
        <v>0.5</v>
      </c>
      <c r="J37" s="11">
        <v>598.29</v>
      </c>
      <c r="L37" s="8">
        <v>43647</v>
      </c>
      <c r="M37" t="s">
        <v>6205</v>
      </c>
      <c r="N37">
        <v>184.13</v>
      </c>
    </row>
    <row r="38" spans="1:14" x14ac:dyDescent="0.25">
      <c r="A38" t="s">
        <v>6202</v>
      </c>
      <c r="B38" t="s">
        <v>6201</v>
      </c>
      <c r="C38">
        <v>0.5</v>
      </c>
      <c r="D38">
        <v>70</v>
      </c>
      <c r="G38" t="s">
        <v>6206</v>
      </c>
      <c r="H38" t="s">
        <v>6203</v>
      </c>
      <c r="I38">
        <v>0.5</v>
      </c>
      <c r="J38" s="11">
        <v>569.25</v>
      </c>
      <c r="L38" s="8">
        <v>43647</v>
      </c>
      <c r="M38" t="s">
        <v>6200</v>
      </c>
      <c r="N38">
        <v>201.12</v>
      </c>
    </row>
    <row r="39" spans="1:14" x14ac:dyDescent="0.25">
      <c r="A39" t="s">
        <v>6200</v>
      </c>
      <c r="B39" t="s">
        <v>6203</v>
      </c>
      <c r="C39">
        <v>1</v>
      </c>
      <c r="D39">
        <v>70</v>
      </c>
      <c r="G39" t="s">
        <v>6206</v>
      </c>
      <c r="H39" t="s">
        <v>6204</v>
      </c>
      <c r="I39">
        <v>0.5</v>
      </c>
      <c r="J39" s="11">
        <v>568.62</v>
      </c>
      <c r="L39" s="8">
        <v>43678</v>
      </c>
      <c r="M39" t="s">
        <v>6202</v>
      </c>
      <c r="N39">
        <v>334.88</v>
      </c>
    </row>
    <row r="40" spans="1:14" x14ac:dyDescent="0.25">
      <c r="A40" t="s">
        <v>6206</v>
      </c>
      <c r="B40" t="s">
        <v>6203</v>
      </c>
      <c r="C40">
        <v>0.5</v>
      </c>
      <c r="D40">
        <v>69</v>
      </c>
      <c r="G40" t="s">
        <v>6202</v>
      </c>
      <c r="H40" t="s">
        <v>6201</v>
      </c>
      <c r="I40">
        <v>0.5</v>
      </c>
      <c r="J40" s="11">
        <v>543.9</v>
      </c>
      <c r="L40" s="8">
        <v>43678</v>
      </c>
      <c r="M40" t="s">
        <v>6206</v>
      </c>
      <c r="N40">
        <v>70.95</v>
      </c>
    </row>
    <row r="41" spans="1:14" x14ac:dyDescent="0.25">
      <c r="A41" t="s">
        <v>6200</v>
      </c>
      <c r="B41" t="s">
        <v>6201</v>
      </c>
      <c r="C41">
        <v>0.5</v>
      </c>
      <c r="D41">
        <v>68</v>
      </c>
      <c r="G41" t="s">
        <v>6202</v>
      </c>
      <c r="H41" t="s">
        <v>6204</v>
      </c>
      <c r="I41">
        <v>0.5</v>
      </c>
      <c r="J41" s="11">
        <v>531.33000000000004</v>
      </c>
      <c r="L41" s="8">
        <v>43678</v>
      </c>
      <c r="M41" t="s">
        <v>6205</v>
      </c>
      <c r="N41">
        <v>134.22999999999999</v>
      </c>
    </row>
    <row r="42" spans="1:14" x14ac:dyDescent="0.25">
      <c r="A42" t="s">
        <v>6205</v>
      </c>
      <c r="B42" t="s">
        <v>6203</v>
      </c>
      <c r="C42">
        <v>1</v>
      </c>
      <c r="D42">
        <v>68</v>
      </c>
      <c r="G42" t="s">
        <v>6200</v>
      </c>
      <c r="H42" t="s">
        <v>6201</v>
      </c>
      <c r="I42">
        <v>0.5</v>
      </c>
      <c r="J42" s="11">
        <v>487.56</v>
      </c>
      <c r="L42" s="8">
        <v>43678</v>
      </c>
      <c r="M42" t="s">
        <v>6200</v>
      </c>
      <c r="N42">
        <v>166.28</v>
      </c>
    </row>
    <row r="43" spans="1:14" x14ac:dyDescent="0.25">
      <c r="A43" t="s">
        <v>6206</v>
      </c>
      <c r="B43" t="s">
        <v>6203</v>
      </c>
      <c r="C43">
        <v>2.5</v>
      </c>
      <c r="D43">
        <v>66</v>
      </c>
      <c r="G43" t="s">
        <v>6202</v>
      </c>
      <c r="H43" t="s">
        <v>6204</v>
      </c>
      <c r="I43">
        <v>1</v>
      </c>
      <c r="J43" s="11">
        <v>487.55</v>
      </c>
      <c r="L43" s="8">
        <v>43709</v>
      </c>
      <c r="M43" t="s">
        <v>6202</v>
      </c>
      <c r="N43">
        <v>178.71</v>
      </c>
    </row>
    <row r="44" spans="1:14" x14ac:dyDescent="0.25">
      <c r="A44" t="s">
        <v>6206</v>
      </c>
      <c r="B44" t="s">
        <v>6204</v>
      </c>
      <c r="C44">
        <v>2.5</v>
      </c>
      <c r="D44">
        <v>66</v>
      </c>
      <c r="G44" t="s">
        <v>6200</v>
      </c>
      <c r="H44" t="s">
        <v>6203</v>
      </c>
      <c r="I44">
        <v>0.5</v>
      </c>
      <c r="J44" s="11">
        <v>483.57</v>
      </c>
      <c r="L44" s="8">
        <v>43709</v>
      </c>
      <c r="M44" t="s">
        <v>6206</v>
      </c>
      <c r="N44">
        <v>166.1</v>
      </c>
    </row>
    <row r="45" spans="1:14" x14ac:dyDescent="0.25">
      <c r="A45" t="s">
        <v>6200</v>
      </c>
      <c r="B45" t="s">
        <v>6201</v>
      </c>
      <c r="C45">
        <v>2.5</v>
      </c>
      <c r="D45">
        <v>66</v>
      </c>
      <c r="G45" t="s">
        <v>6200</v>
      </c>
      <c r="H45" t="s">
        <v>6204</v>
      </c>
      <c r="I45">
        <v>1</v>
      </c>
      <c r="J45" s="11">
        <v>483.3</v>
      </c>
      <c r="L45" s="8">
        <v>43709</v>
      </c>
      <c r="M45" t="s">
        <v>6205</v>
      </c>
      <c r="N45">
        <v>439.3</v>
      </c>
    </row>
    <row r="46" spans="1:14" x14ac:dyDescent="0.25">
      <c r="A46" t="s">
        <v>6200</v>
      </c>
      <c r="B46" t="s">
        <v>6204</v>
      </c>
      <c r="C46">
        <v>0.5</v>
      </c>
      <c r="D46">
        <v>66</v>
      </c>
      <c r="G46" t="s">
        <v>6205</v>
      </c>
      <c r="H46" t="s">
        <v>6201</v>
      </c>
      <c r="I46">
        <v>0.2</v>
      </c>
      <c r="J46" s="11">
        <v>437.41</v>
      </c>
      <c r="L46" s="8">
        <v>43709</v>
      </c>
      <c r="M46" t="s">
        <v>6200</v>
      </c>
      <c r="N46">
        <v>492.9</v>
      </c>
    </row>
    <row r="47" spans="1:14" x14ac:dyDescent="0.25">
      <c r="A47" t="s">
        <v>6202</v>
      </c>
      <c r="B47" t="s">
        <v>6203</v>
      </c>
      <c r="C47">
        <v>0.2</v>
      </c>
      <c r="D47">
        <v>65</v>
      </c>
      <c r="G47" t="s">
        <v>6200</v>
      </c>
      <c r="H47" t="s">
        <v>6201</v>
      </c>
      <c r="I47">
        <v>0.2</v>
      </c>
      <c r="J47" s="11">
        <v>358.44</v>
      </c>
      <c r="L47" s="8">
        <v>43739</v>
      </c>
      <c r="M47" t="s">
        <v>6202</v>
      </c>
      <c r="N47">
        <v>301.98</v>
      </c>
    </row>
    <row r="48" spans="1:14" x14ac:dyDescent="0.25">
      <c r="A48" t="s">
        <v>6205</v>
      </c>
      <c r="B48" t="s">
        <v>6204</v>
      </c>
      <c r="C48">
        <v>1</v>
      </c>
      <c r="D48">
        <v>65</v>
      </c>
      <c r="G48" t="s">
        <v>6205</v>
      </c>
      <c r="H48" t="s">
        <v>6203</v>
      </c>
      <c r="I48">
        <v>0.2</v>
      </c>
      <c r="J48" s="11">
        <v>357.97</v>
      </c>
      <c r="L48" s="8">
        <v>43739</v>
      </c>
      <c r="M48" t="s">
        <v>6206</v>
      </c>
      <c r="N48">
        <v>153.77000000000001</v>
      </c>
    </row>
    <row r="49" spans="1:14" x14ac:dyDescent="0.25">
      <c r="A49" t="s">
        <v>6206</v>
      </c>
      <c r="B49" t="s">
        <v>6204</v>
      </c>
      <c r="C49">
        <v>1</v>
      </c>
      <c r="D49">
        <v>61</v>
      </c>
      <c r="G49" t="s">
        <v>6200</v>
      </c>
      <c r="H49" t="s">
        <v>6204</v>
      </c>
      <c r="I49">
        <v>0.5</v>
      </c>
      <c r="J49" s="11">
        <v>354.42</v>
      </c>
      <c r="L49" s="8">
        <v>43739</v>
      </c>
      <c r="M49" t="s">
        <v>6205</v>
      </c>
      <c r="N49">
        <v>215.55</v>
      </c>
    </row>
    <row r="50" spans="1:14" x14ac:dyDescent="0.25">
      <c r="A50" t="s">
        <v>6205</v>
      </c>
      <c r="B50" t="s">
        <v>6201</v>
      </c>
      <c r="C50">
        <v>2.5</v>
      </c>
      <c r="D50">
        <v>59</v>
      </c>
      <c r="G50" t="s">
        <v>6206</v>
      </c>
      <c r="H50" t="s">
        <v>6201</v>
      </c>
      <c r="I50">
        <v>0.2</v>
      </c>
      <c r="J50" s="11">
        <v>338.58</v>
      </c>
      <c r="L50" s="8">
        <v>43739</v>
      </c>
      <c r="M50" t="s">
        <v>6200</v>
      </c>
      <c r="N50">
        <v>213.66</v>
      </c>
    </row>
    <row r="51" spans="1:14" x14ac:dyDescent="0.25">
      <c r="A51" t="s">
        <v>6200</v>
      </c>
      <c r="B51" t="s">
        <v>6203</v>
      </c>
      <c r="C51">
        <v>0.2</v>
      </c>
      <c r="D51">
        <v>59</v>
      </c>
      <c r="G51" t="s">
        <v>6202</v>
      </c>
      <c r="H51" t="s">
        <v>6204</v>
      </c>
      <c r="I51">
        <v>0.2</v>
      </c>
      <c r="J51" s="11">
        <v>289.54000000000002</v>
      </c>
      <c r="L51" s="8">
        <v>43770</v>
      </c>
      <c r="M51" t="s">
        <v>6202</v>
      </c>
      <c r="N51">
        <v>312.83999999999997</v>
      </c>
    </row>
    <row r="52" spans="1:14" x14ac:dyDescent="0.25">
      <c r="A52" t="s">
        <v>6200</v>
      </c>
      <c r="B52" t="s">
        <v>6203</v>
      </c>
      <c r="C52">
        <v>2.5</v>
      </c>
      <c r="D52">
        <v>56</v>
      </c>
      <c r="G52" t="s">
        <v>6206</v>
      </c>
      <c r="H52" t="s">
        <v>6204</v>
      </c>
      <c r="I52">
        <v>0.2</v>
      </c>
      <c r="J52" s="11">
        <v>273.42</v>
      </c>
      <c r="L52" s="8">
        <v>43770</v>
      </c>
      <c r="M52" t="s">
        <v>6206</v>
      </c>
      <c r="N52">
        <v>63.25</v>
      </c>
    </row>
    <row r="53" spans="1:14" x14ac:dyDescent="0.25">
      <c r="A53" t="s">
        <v>6205</v>
      </c>
      <c r="B53" t="s">
        <v>6204</v>
      </c>
      <c r="C53">
        <v>0.2</v>
      </c>
      <c r="D53">
        <v>55</v>
      </c>
      <c r="G53" t="s">
        <v>6200</v>
      </c>
      <c r="H53" t="s">
        <v>6204</v>
      </c>
      <c r="I53">
        <v>0.2</v>
      </c>
      <c r="J53" s="11">
        <v>246.94</v>
      </c>
      <c r="L53" s="8">
        <v>43770</v>
      </c>
      <c r="M53" t="s">
        <v>6205</v>
      </c>
      <c r="N53">
        <v>350.9</v>
      </c>
    </row>
    <row r="54" spans="1:14" x14ac:dyDescent="0.25">
      <c r="A54" t="s">
        <v>6200</v>
      </c>
      <c r="B54" t="s">
        <v>6204</v>
      </c>
      <c r="C54">
        <v>1</v>
      </c>
      <c r="D54">
        <v>54</v>
      </c>
      <c r="G54" t="s">
        <v>6202</v>
      </c>
      <c r="H54" t="s">
        <v>6203</v>
      </c>
      <c r="I54">
        <v>0.2</v>
      </c>
      <c r="J54" s="11">
        <v>219.39</v>
      </c>
      <c r="L54" s="8">
        <v>43770</v>
      </c>
      <c r="M54" t="s">
        <v>6200</v>
      </c>
      <c r="N54">
        <v>96.4</v>
      </c>
    </row>
    <row r="55" spans="1:14" x14ac:dyDescent="0.25">
      <c r="A55" t="s">
        <v>6202</v>
      </c>
      <c r="B55" t="s">
        <v>6201</v>
      </c>
      <c r="C55">
        <v>0.2</v>
      </c>
      <c r="D55">
        <v>50</v>
      </c>
      <c r="G55" t="s">
        <v>6205</v>
      </c>
      <c r="H55" t="s">
        <v>6204</v>
      </c>
      <c r="I55">
        <v>0.2</v>
      </c>
      <c r="J55" s="11">
        <v>213.65</v>
      </c>
      <c r="L55" s="8">
        <v>43800</v>
      </c>
      <c r="M55" t="s">
        <v>6202</v>
      </c>
      <c r="N55">
        <v>265.61</v>
      </c>
    </row>
    <row r="56" spans="1:14" x14ac:dyDescent="0.25">
      <c r="A56" t="s">
        <v>6202</v>
      </c>
      <c r="B56" t="s">
        <v>6204</v>
      </c>
      <c r="C56">
        <v>1</v>
      </c>
      <c r="D56">
        <v>49</v>
      </c>
      <c r="G56" t="s">
        <v>6206</v>
      </c>
      <c r="H56" t="s">
        <v>6203</v>
      </c>
      <c r="I56">
        <v>0.2</v>
      </c>
      <c r="J56" s="11">
        <v>202.17</v>
      </c>
      <c r="L56" s="8">
        <v>43800</v>
      </c>
      <c r="M56" t="s">
        <v>6206</v>
      </c>
      <c r="N56">
        <v>526.51</v>
      </c>
    </row>
    <row r="57" spans="1:14" x14ac:dyDescent="0.25">
      <c r="A57" t="s">
        <v>6206</v>
      </c>
      <c r="B57" t="s">
        <v>6203</v>
      </c>
      <c r="C57">
        <v>0.2</v>
      </c>
      <c r="D57">
        <v>49</v>
      </c>
      <c r="G57" t="s">
        <v>6202</v>
      </c>
      <c r="H57" t="s">
        <v>6201</v>
      </c>
      <c r="I57">
        <v>0.2</v>
      </c>
      <c r="J57" s="11">
        <v>194.22</v>
      </c>
      <c r="L57" s="8">
        <v>43800</v>
      </c>
      <c r="M57" t="s">
        <v>6205</v>
      </c>
      <c r="N57">
        <v>187.06</v>
      </c>
    </row>
    <row r="58" spans="1:14" x14ac:dyDescent="0.25">
      <c r="A58" t="s">
        <v>6205</v>
      </c>
      <c r="B58" t="s">
        <v>6203</v>
      </c>
      <c r="C58">
        <v>2.5</v>
      </c>
      <c r="D58">
        <v>41</v>
      </c>
      <c r="G58" t="s">
        <v>6200</v>
      </c>
      <c r="H58" t="s">
        <v>6203</v>
      </c>
      <c r="I58">
        <v>0.2</v>
      </c>
      <c r="J58" s="11">
        <v>176.1</v>
      </c>
      <c r="L58" s="8">
        <v>43800</v>
      </c>
      <c r="M58" t="s">
        <v>6200</v>
      </c>
      <c r="N58">
        <v>210.57</v>
      </c>
    </row>
    <row r="59" spans="1:14" x14ac:dyDescent="0.25">
      <c r="L59" s="8">
        <v>43831</v>
      </c>
      <c r="M59" t="s">
        <v>6202</v>
      </c>
      <c r="N59">
        <v>47.25</v>
      </c>
    </row>
    <row r="60" spans="1:14" x14ac:dyDescent="0.25">
      <c r="L60" s="8">
        <v>43831</v>
      </c>
      <c r="M60" t="s">
        <v>6206</v>
      </c>
      <c r="N60">
        <v>65.81</v>
      </c>
    </row>
    <row r="61" spans="1:14" x14ac:dyDescent="0.25">
      <c r="L61" s="8">
        <v>43831</v>
      </c>
      <c r="M61" t="s">
        <v>6205</v>
      </c>
      <c r="N61">
        <v>274.66000000000003</v>
      </c>
    </row>
    <row r="62" spans="1:14" x14ac:dyDescent="0.25">
      <c r="L62" s="8">
        <v>43831</v>
      </c>
      <c r="M62" t="s">
        <v>6200</v>
      </c>
      <c r="N62">
        <v>179.21</v>
      </c>
    </row>
    <row r="63" spans="1:14" x14ac:dyDescent="0.25">
      <c r="L63" s="8">
        <v>43862</v>
      </c>
      <c r="M63" t="s">
        <v>6202</v>
      </c>
      <c r="N63">
        <v>745.44</v>
      </c>
    </row>
    <row r="64" spans="1:14" x14ac:dyDescent="0.25">
      <c r="L64" s="8">
        <v>43862</v>
      </c>
      <c r="M64" t="s">
        <v>6206</v>
      </c>
      <c r="N64">
        <v>428.88</v>
      </c>
    </row>
    <row r="65" spans="12:14" x14ac:dyDescent="0.25">
      <c r="L65" s="8">
        <v>43862</v>
      </c>
      <c r="M65" t="s">
        <v>6205</v>
      </c>
      <c r="N65">
        <v>194.17</v>
      </c>
    </row>
    <row r="66" spans="12:14" x14ac:dyDescent="0.25">
      <c r="L66" s="8">
        <v>43862</v>
      </c>
      <c r="M66" t="s">
        <v>6200</v>
      </c>
      <c r="N66">
        <v>429.8</v>
      </c>
    </row>
    <row r="67" spans="12:14" x14ac:dyDescent="0.25">
      <c r="L67" s="8">
        <v>43891</v>
      </c>
      <c r="M67" t="s">
        <v>6202</v>
      </c>
      <c r="N67">
        <v>130.47</v>
      </c>
    </row>
    <row r="68" spans="12:14" x14ac:dyDescent="0.25">
      <c r="L68" s="8">
        <v>43891</v>
      </c>
      <c r="M68" t="s">
        <v>6206</v>
      </c>
      <c r="N68">
        <v>271.48</v>
      </c>
    </row>
    <row r="69" spans="12:14" x14ac:dyDescent="0.25">
      <c r="L69" s="8">
        <v>43891</v>
      </c>
      <c r="M69" t="s">
        <v>6205</v>
      </c>
      <c r="N69">
        <v>281.2</v>
      </c>
    </row>
    <row r="70" spans="12:14" x14ac:dyDescent="0.25">
      <c r="L70" s="8">
        <v>43891</v>
      </c>
      <c r="M70" t="s">
        <v>6200</v>
      </c>
      <c r="N70">
        <v>231.63</v>
      </c>
    </row>
    <row r="71" spans="12:14" x14ac:dyDescent="0.25">
      <c r="L71" s="8">
        <v>43922</v>
      </c>
      <c r="M71" t="s">
        <v>6202</v>
      </c>
      <c r="N71">
        <v>27</v>
      </c>
    </row>
    <row r="72" spans="12:14" x14ac:dyDescent="0.25">
      <c r="L72" s="8">
        <v>43922</v>
      </c>
      <c r="M72" t="s">
        <v>6206</v>
      </c>
      <c r="N72">
        <v>347.26</v>
      </c>
    </row>
    <row r="73" spans="12:14" x14ac:dyDescent="0.25">
      <c r="L73" s="8">
        <v>43922</v>
      </c>
      <c r="M73" t="s">
        <v>6205</v>
      </c>
      <c r="N73">
        <v>147.5</v>
      </c>
    </row>
    <row r="74" spans="12:14" x14ac:dyDescent="0.25">
      <c r="L74" s="8">
        <v>43922</v>
      </c>
      <c r="M74" t="s">
        <v>6200</v>
      </c>
      <c r="N74">
        <v>240.03</v>
      </c>
    </row>
    <row r="75" spans="12:14" x14ac:dyDescent="0.25">
      <c r="L75" s="8">
        <v>43952</v>
      </c>
      <c r="M75" t="s">
        <v>6202</v>
      </c>
      <c r="N75">
        <v>255.11</v>
      </c>
    </row>
    <row r="76" spans="12:14" x14ac:dyDescent="0.25">
      <c r="L76" s="8">
        <v>43952</v>
      </c>
      <c r="M76" t="s">
        <v>6206</v>
      </c>
      <c r="N76">
        <v>541.73</v>
      </c>
    </row>
    <row r="77" spans="12:14" x14ac:dyDescent="0.25">
      <c r="L77" s="8">
        <v>43952</v>
      </c>
      <c r="M77" t="s">
        <v>6205</v>
      </c>
      <c r="N77">
        <v>83.42</v>
      </c>
    </row>
    <row r="78" spans="12:14" x14ac:dyDescent="0.25">
      <c r="L78" s="8">
        <v>43952</v>
      </c>
      <c r="M78" t="s">
        <v>6200</v>
      </c>
      <c r="N78">
        <v>59.07</v>
      </c>
    </row>
    <row r="79" spans="12:14" x14ac:dyDescent="0.25">
      <c r="L79" s="8">
        <v>43983</v>
      </c>
      <c r="M79" t="s">
        <v>6202</v>
      </c>
      <c r="N79">
        <v>584.78</v>
      </c>
    </row>
    <row r="80" spans="12:14" x14ac:dyDescent="0.25">
      <c r="L80" s="8">
        <v>43983</v>
      </c>
      <c r="M80" t="s">
        <v>6206</v>
      </c>
      <c r="N80">
        <v>357.43</v>
      </c>
    </row>
    <row r="81" spans="12:14" x14ac:dyDescent="0.25">
      <c r="L81" s="8">
        <v>43983</v>
      </c>
      <c r="M81" t="s">
        <v>6205</v>
      </c>
      <c r="N81">
        <v>355.33</v>
      </c>
    </row>
    <row r="82" spans="12:14" x14ac:dyDescent="0.25">
      <c r="L82" s="8">
        <v>43983</v>
      </c>
      <c r="M82" t="s">
        <v>6200</v>
      </c>
      <c r="N82">
        <v>140.87</v>
      </c>
    </row>
    <row r="83" spans="12:14" x14ac:dyDescent="0.25">
      <c r="L83" s="8">
        <v>44013</v>
      </c>
      <c r="M83" t="s">
        <v>6202</v>
      </c>
      <c r="N83">
        <v>430.61</v>
      </c>
    </row>
    <row r="84" spans="12:14" x14ac:dyDescent="0.25">
      <c r="L84" s="8">
        <v>44013</v>
      </c>
      <c r="M84" t="s">
        <v>6206</v>
      </c>
      <c r="N84">
        <v>227.42</v>
      </c>
    </row>
    <row r="85" spans="12:14" x14ac:dyDescent="0.25">
      <c r="L85" s="8">
        <v>44013</v>
      </c>
      <c r="M85" t="s">
        <v>6205</v>
      </c>
      <c r="N85">
        <v>236.31</v>
      </c>
    </row>
    <row r="86" spans="12:14" x14ac:dyDescent="0.25">
      <c r="L86" s="8">
        <v>44013</v>
      </c>
      <c r="M86" t="s">
        <v>6200</v>
      </c>
      <c r="N86">
        <v>414.58</v>
      </c>
    </row>
    <row r="87" spans="12:14" x14ac:dyDescent="0.25">
      <c r="L87" s="8">
        <v>44044</v>
      </c>
      <c r="M87" t="s">
        <v>6202</v>
      </c>
      <c r="N87">
        <v>22.5</v>
      </c>
    </row>
    <row r="88" spans="12:14" x14ac:dyDescent="0.25">
      <c r="L88" s="8">
        <v>44044</v>
      </c>
      <c r="M88" t="s">
        <v>6206</v>
      </c>
      <c r="N88">
        <v>77.72</v>
      </c>
    </row>
    <row r="89" spans="12:14" x14ac:dyDescent="0.25">
      <c r="L89" s="8">
        <v>44044</v>
      </c>
      <c r="M89" t="s">
        <v>6205</v>
      </c>
      <c r="N89">
        <v>60.5</v>
      </c>
    </row>
    <row r="90" spans="12:14" x14ac:dyDescent="0.25">
      <c r="L90" s="8">
        <v>44044</v>
      </c>
      <c r="M90" t="s">
        <v>6200</v>
      </c>
      <c r="N90">
        <v>139.68</v>
      </c>
    </row>
    <row r="91" spans="12:14" x14ac:dyDescent="0.25">
      <c r="L91" s="8">
        <v>44075</v>
      </c>
      <c r="M91" t="s">
        <v>6202</v>
      </c>
      <c r="N91">
        <v>126.15</v>
      </c>
    </row>
    <row r="92" spans="12:14" x14ac:dyDescent="0.25">
      <c r="L92" s="8">
        <v>44075</v>
      </c>
      <c r="M92" t="s">
        <v>6206</v>
      </c>
      <c r="N92">
        <v>195.11</v>
      </c>
    </row>
    <row r="93" spans="12:14" x14ac:dyDescent="0.25">
      <c r="L93" s="8">
        <v>44075</v>
      </c>
      <c r="M93" t="s">
        <v>6205</v>
      </c>
      <c r="N93">
        <v>89.13</v>
      </c>
    </row>
    <row r="94" spans="12:14" x14ac:dyDescent="0.25">
      <c r="L94" s="8">
        <v>44075</v>
      </c>
      <c r="M94" t="s">
        <v>6200</v>
      </c>
      <c r="N94">
        <v>302.66000000000003</v>
      </c>
    </row>
    <row r="95" spans="12:14" x14ac:dyDescent="0.25">
      <c r="L95" s="8">
        <v>44105</v>
      </c>
      <c r="M95" t="s">
        <v>6202</v>
      </c>
      <c r="N95">
        <v>376.03</v>
      </c>
    </row>
    <row r="96" spans="12:14" x14ac:dyDescent="0.25">
      <c r="L96" s="8">
        <v>44105</v>
      </c>
      <c r="M96" t="s">
        <v>6206</v>
      </c>
      <c r="N96">
        <v>523.25</v>
      </c>
    </row>
    <row r="97" spans="12:14" x14ac:dyDescent="0.25">
      <c r="L97" s="8">
        <v>44105</v>
      </c>
      <c r="M97" t="s">
        <v>6205</v>
      </c>
      <c r="N97">
        <v>440.95</v>
      </c>
    </row>
    <row r="98" spans="12:14" x14ac:dyDescent="0.25">
      <c r="L98" s="8">
        <v>44105</v>
      </c>
      <c r="M98" t="s">
        <v>6200</v>
      </c>
      <c r="N98">
        <v>174.47</v>
      </c>
    </row>
    <row r="99" spans="12:14" x14ac:dyDescent="0.25">
      <c r="L99" s="8">
        <v>44136</v>
      </c>
      <c r="M99" t="s">
        <v>6202</v>
      </c>
      <c r="N99">
        <v>515.16999999999996</v>
      </c>
    </row>
    <row r="100" spans="12:14" x14ac:dyDescent="0.25">
      <c r="L100" s="8">
        <v>44136</v>
      </c>
      <c r="M100" t="s">
        <v>6206</v>
      </c>
      <c r="N100">
        <v>142.56</v>
      </c>
    </row>
    <row r="101" spans="12:14" x14ac:dyDescent="0.25">
      <c r="L101" s="8">
        <v>44136</v>
      </c>
      <c r="M101" t="s">
        <v>6205</v>
      </c>
      <c r="N101">
        <v>347.04</v>
      </c>
    </row>
    <row r="102" spans="12:14" x14ac:dyDescent="0.25">
      <c r="L102" s="8">
        <v>44136</v>
      </c>
      <c r="M102" t="s">
        <v>6200</v>
      </c>
      <c r="N102">
        <v>104.08</v>
      </c>
    </row>
    <row r="103" spans="12:14" x14ac:dyDescent="0.25">
      <c r="L103" s="8">
        <v>44166</v>
      </c>
      <c r="M103" t="s">
        <v>6202</v>
      </c>
      <c r="N103">
        <v>95.87</v>
      </c>
    </row>
    <row r="104" spans="12:14" x14ac:dyDescent="0.25">
      <c r="L104" s="8">
        <v>44166</v>
      </c>
      <c r="M104" t="s">
        <v>6206</v>
      </c>
      <c r="N104">
        <v>484.75</v>
      </c>
    </row>
    <row r="105" spans="12:14" x14ac:dyDescent="0.25">
      <c r="L105" s="8">
        <v>44166</v>
      </c>
      <c r="M105" t="s">
        <v>6205</v>
      </c>
      <c r="N105">
        <v>94.17</v>
      </c>
    </row>
    <row r="106" spans="12:14" x14ac:dyDescent="0.25">
      <c r="L106" s="8">
        <v>44166</v>
      </c>
      <c r="M106" t="s">
        <v>6200</v>
      </c>
      <c r="N106">
        <v>77.099999999999994</v>
      </c>
    </row>
    <row r="107" spans="12:14" x14ac:dyDescent="0.25">
      <c r="L107" s="8">
        <v>44197</v>
      </c>
      <c r="M107" t="s">
        <v>6202</v>
      </c>
      <c r="N107">
        <v>258.33999999999997</v>
      </c>
    </row>
    <row r="108" spans="12:14" x14ac:dyDescent="0.25">
      <c r="L108" s="8">
        <v>44197</v>
      </c>
      <c r="M108" t="s">
        <v>6206</v>
      </c>
      <c r="N108">
        <v>139.62</v>
      </c>
    </row>
    <row r="109" spans="12:14" x14ac:dyDescent="0.25">
      <c r="L109" s="8">
        <v>44197</v>
      </c>
      <c r="M109" t="s">
        <v>6205</v>
      </c>
      <c r="N109">
        <v>279.51</v>
      </c>
    </row>
    <row r="110" spans="12:14" x14ac:dyDescent="0.25">
      <c r="L110" s="8">
        <v>44197</v>
      </c>
      <c r="M110" t="s">
        <v>6200</v>
      </c>
      <c r="N110">
        <v>160.19</v>
      </c>
    </row>
    <row r="111" spans="12:14" x14ac:dyDescent="0.25">
      <c r="L111" s="8">
        <v>44228</v>
      </c>
      <c r="M111" t="s">
        <v>6202</v>
      </c>
      <c r="N111">
        <v>342.2</v>
      </c>
    </row>
    <row r="112" spans="12:14" x14ac:dyDescent="0.25">
      <c r="L112" s="8">
        <v>44228</v>
      </c>
      <c r="M112" t="s">
        <v>6206</v>
      </c>
      <c r="N112">
        <v>284.24</v>
      </c>
    </row>
    <row r="113" spans="12:14" x14ac:dyDescent="0.25">
      <c r="L113" s="8">
        <v>44228</v>
      </c>
      <c r="M113" t="s">
        <v>6205</v>
      </c>
      <c r="N113">
        <v>251.83</v>
      </c>
    </row>
    <row r="114" spans="12:14" x14ac:dyDescent="0.25">
      <c r="L114" s="8">
        <v>44228</v>
      </c>
      <c r="M114" t="s">
        <v>6200</v>
      </c>
      <c r="N114">
        <v>80.540000000000006</v>
      </c>
    </row>
    <row r="115" spans="12:14" x14ac:dyDescent="0.25">
      <c r="L115" s="8">
        <v>44256</v>
      </c>
      <c r="M115" t="s">
        <v>6202</v>
      </c>
      <c r="N115">
        <v>418.3</v>
      </c>
    </row>
    <row r="116" spans="12:14" x14ac:dyDescent="0.25">
      <c r="L116" s="8">
        <v>44256</v>
      </c>
      <c r="M116" t="s">
        <v>6206</v>
      </c>
      <c r="N116">
        <v>468.13</v>
      </c>
    </row>
    <row r="117" spans="12:14" x14ac:dyDescent="0.25">
      <c r="L117" s="8">
        <v>44256</v>
      </c>
      <c r="M117" t="s">
        <v>6205</v>
      </c>
      <c r="N117">
        <v>405.05</v>
      </c>
    </row>
    <row r="118" spans="12:14" x14ac:dyDescent="0.25">
      <c r="L118" s="8">
        <v>44256</v>
      </c>
      <c r="M118" t="s">
        <v>6200</v>
      </c>
      <c r="N118">
        <v>253.15</v>
      </c>
    </row>
    <row r="119" spans="12:14" x14ac:dyDescent="0.25">
      <c r="L119" s="8">
        <v>44287</v>
      </c>
      <c r="M119" t="s">
        <v>6202</v>
      </c>
      <c r="N119">
        <v>102.33</v>
      </c>
    </row>
    <row r="120" spans="12:14" x14ac:dyDescent="0.25">
      <c r="L120" s="8">
        <v>44287</v>
      </c>
      <c r="M120" t="s">
        <v>6206</v>
      </c>
      <c r="N120">
        <v>242.15</v>
      </c>
    </row>
    <row r="121" spans="12:14" x14ac:dyDescent="0.25">
      <c r="L121" s="8">
        <v>44287</v>
      </c>
      <c r="M121" t="s">
        <v>6205</v>
      </c>
      <c r="N121">
        <v>554.87</v>
      </c>
    </row>
    <row r="122" spans="12:14" x14ac:dyDescent="0.25">
      <c r="L122" s="8">
        <v>44287</v>
      </c>
      <c r="M122" t="s">
        <v>6200</v>
      </c>
      <c r="N122">
        <v>106.24</v>
      </c>
    </row>
    <row r="123" spans="12:14" x14ac:dyDescent="0.25">
      <c r="L123" s="8">
        <v>44317</v>
      </c>
      <c r="M123" t="s">
        <v>6202</v>
      </c>
      <c r="N123">
        <v>234.72</v>
      </c>
    </row>
    <row r="124" spans="12:14" x14ac:dyDescent="0.25">
      <c r="L124" s="8">
        <v>44317</v>
      </c>
      <c r="M124" t="s">
        <v>6206</v>
      </c>
      <c r="N124">
        <v>133.08000000000001</v>
      </c>
    </row>
    <row r="125" spans="12:14" x14ac:dyDescent="0.25">
      <c r="L125" s="8">
        <v>44317</v>
      </c>
      <c r="M125" t="s">
        <v>6205</v>
      </c>
      <c r="N125">
        <v>267.19</v>
      </c>
    </row>
    <row r="126" spans="12:14" x14ac:dyDescent="0.25">
      <c r="L126" s="8">
        <v>44317</v>
      </c>
      <c r="M126" t="s">
        <v>6200</v>
      </c>
      <c r="N126">
        <v>272.68</v>
      </c>
    </row>
    <row r="127" spans="12:14" x14ac:dyDescent="0.25">
      <c r="L127" s="8">
        <v>44348</v>
      </c>
      <c r="M127" t="s">
        <v>6202</v>
      </c>
      <c r="N127">
        <v>430.38</v>
      </c>
    </row>
    <row r="128" spans="12:14" x14ac:dyDescent="0.25">
      <c r="L128" s="8">
        <v>44348</v>
      </c>
      <c r="M128" t="s">
        <v>6206</v>
      </c>
      <c r="N128">
        <v>136.21</v>
      </c>
    </row>
    <row r="129" spans="12:14" x14ac:dyDescent="0.25">
      <c r="L129" s="8">
        <v>44348</v>
      </c>
      <c r="M129" t="s">
        <v>6205</v>
      </c>
      <c r="N129">
        <v>209.6</v>
      </c>
    </row>
    <row r="130" spans="12:14" x14ac:dyDescent="0.25">
      <c r="L130" s="8">
        <v>44348</v>
      </c>
      <c r="M130" t="s">
        <v>6200</v>
      </c>
      <c r="N130">
        <v>88.32</v>
      </c>
    </row>
    <row r="131" spans="12:14" x14ac:dyDescent="0.25">
      <c r="L131" s="8">
        <v>44378</v>
      </c>
      <c r="M131" t="s">
        <v>6202</v>
      </c>
      <c r="N131">
        <v>109</v>
      </c>
    </row>
    <row r="132" spans="12:14" x14ac:dyDescent="0.25">
      <c r="L132" s="8">
        <v>44378</v>
      </c>
      <c r="M132" t="s">
        <v>6206</v>
      </c>
      <c r="N132">
        <v>393.58</v>
      </c>
    </row>
    <row r="133" spans="12:14" x14ac:dyDescent="0.25">
      <c r="L133" s="8">
        <v>44378</v>
      </c>
      <c r="M133" t="s">
        <v>6205</v>
      </c>
      <c r="N133">
        <v>61.03</v>
      </c>
    </row>
    <row r="134" spans="12:14" x14ac:dyDescent="0.25">
      <c r="L134" s="8">
        <v>44378</v>
      </c>
      <c r="M134" t="s">
        <v>6200</v>
      </c>
      <c r="N134">
        <v>199.49</v>
      </c>
    </row>
    <row r="135" spans="12:14" x14ac:dyDescent="0.25">
      <c r="L135" s="8">
        <v>44409</v>
      </c>
      <c r="M135" t="s">
        <v>6202</v>
      </c>
      <c r="N135">
        <v>287.52</v>
      </c>
    </row>
    <row r="136" spans="12:14" x14ac:dyDescent="0.25">
      <c r="L136" s="8">
        <v>44409</v>
      </c>
      <c r="M136" t="s">
        <v>6206</v>
      </c>
      <c r="N136">
        <v>288.68</v>
      </c>
    </row>
    <row r="137" spans="12:14" x14ac:dyDescent="0.25">
      <c r="L137" s="8">
        <v>44409</v>
      </c>
      <c r="M137" t="s">
        <v>6205</v>
      </c>
      <c r="N137">
        <v>125.58</v>
      </c>
    </row>
    <row r="138" spans="12:14" x14ac:dyDescent="0.25">
      <c r="L138" s="8">
        <v>44409</v>
      </c>
      <c r="M138" t="s">
        <v>6200</v>
      </c>
      <c r="N138">
        <v>374.13</v>
      </c>
    </row>
    <row r="139" spans="12:14" x14ac:dyDescent="0.25">
      <c r="L139" s="8">
        <v>44440</v>
      </c>
      <c r="M139" t="s">
        <v>6202</v>
      </c>
      <c r="N139">
        <v>840.91</v>
      </c>
    </row>
    <row r="140" spans="12:14" x14ac:dyDescent="0.25">
      <c r="L140" s="8">
        <v>44440</v>
      </c>
      <c r="M140" t="s">
        <v>6206</v>
      </c>
      <c r="N140">
        <v>409.88</v>
      </c>
    </row>
    <row r="141" spans="12:14" x14ac:dyDescent="0.25">
      <c r="L141" s="8">
        <v>44440</v>
      </c>
      <c r="M141" t="s">
        <v>6205</v>
      </c>
      <c r="N141">
        <v>171.33</v>
      </c>
    </row>
    <row r="142" spans="12:14" x14ac:dyDescent="0.25">
      <c r="L142" s="8">
        <v>44440</v>
      </c>
      <c r="M142" t="s">
        <v>6200</v>
      </c>
      <c r="N142">
        <v>221.44</v>
      </c>
    </row>
    <row r="143" spans="12:14" x14ac:dyDescent="0.25">
      <c r="L143" s="8">
        <v>44470</v>
      </c>
      <c r="M143" t="s">
        <v>6202</v>
      </c>
      <c r="N143">
        <v>299.06</v>
      </c>
    </row>
    <row r="144" spans="12:14" x14ac:dyDescent="0.25">
      <c r="L144" s="8">
        <v>44470</v>
      </c>
      <c r="M144" t="s">
        <v>6206</v>
      </c>
      <c r="N144">
        <v>260.33</v>
      </c>
    </row>
    <row r="145" spans="12:14" x14ac:dyDescent="0.25">
      <c r="L145" s="8">
        <v>44470</v>
      </c>
      <c r="M145" t="s">
        <v>6205</v>
      </c>
      <c r="N145">
        <v>584.64</v>
      </c>
    </row>
    <row r="146" spans="12:14" x14ac:dyDescent="0.25">
      <c r="L146" s="8">
        <v>44470</v>
      </c>
      <c r="M146" t="s">
        <v>6200</v>
      </c>
      <c r="N146">
        <v>256.37</v>
      </c>
    </row>
    <row r="147" spans="12:14" x14ac:dyDescent="0.25">
      <c r="L147" s="8">
        <v>44501</v>
      </c>
      <c r="M147" t="s">
        <v>6202</v>
      </c>
      <c r="N147">
        <v>323.32</v>
      </c>
    </row>
    <row r="148" spans="12:14" x14ac:dyDescent="0.25">
      <c r="L148" s="8">
        <v>44501</v>
      </c>
      <c r="M148" t="s">
        <v>6206</v>
      </c>
      <c r="N148">
        <v>565.55999999999995</v>
      </c>
    </row>
    <row r="149" spans="12:14" x14ac:dyDescent="0.25">
      <c r="L149" s="8">
        <v>44501</v>
      </c>
      <c r="M149" t="s">
        <v>6205</v>
      </c>
      <c r="N149">
        <v>537.80999999999995</v>
      </c>
    </row>
    <row r="150" spans="12:14" x14ac:dyDescent="0.25">
      <c r="L150" s="8">
        <v>44501</v>
      </c>
      <c r="M150" t="s">
        <v>6200</v>
      </c>
      <c r="N150">
        <v>189.48</v>
      </c>
    </row>
    <row r="151" spans="12:14" x14ac:dyDescent="0.25">
      <c r="L151" s="8">
        <v>44531</v>
      </c>
      <c r="M151" t="s">
        <v>6202</v>
      </c>
      <c r="N151">
        <v>399.49</v>
      </c>
    </row>
    <row r="152" spans="12:14" x14ac:dyDescent="0.25">
      <c r="L152" s="8">
        <v>44531</v>
      </c>
      <c r="M152" t="s">
        <v>6206</v>
      </c>
      <c r="N152">
        <v>148.21</v>
      </c>
    </row>
    <row r="153" spans="12:14" x14ac:dyDescent="0.25">
      <c r="L153" s="8">
        <v>44531</v>
      </c>
      <c r="M153" t="s">
        <v>6205</v>
      </c>
      <c r="N153">
        <v>388.22</v>
      </c>
    </row>
    <row r="154" spans="12:14" x14ac:dyDescent="0.25">
      <c r="L154" s="8">
        <v>44531</v>
      </c>
      <c r="M154" t="s">
        <v>6200</v>
      </c>
      <c r="N154">
        <v>212.07</v>
      </c>
    </row>
    <row r="155" spans="12:14" x14ac:dyDescent="0.25">
      <c r="L155" s="8">
        <v>44562</v>
      </c>
      <c r="M155" t="s">
        <v>6202</v>
      </c>
      <c r="N155">
        <v>112.69</v>
      </c>
    </row>
    <row r="156" spans="12:14" x14ac:dyDescent="0.25">
      <c r="L156" s="8">
        <v>44562</v>
      </c>
      <c r="M156" t="s">
        <v>6206</v>
      </c>
      <c r="N156">
        <v>166.32</v>
      </c>
    </row>
    <row r="157" spans="12:14" x14ac:dyDescent="0.25">
      <c r="L157" s="8">
        <v>44562</v>
      </c>
      <c r="M157" t="s">
        <v>6205</v>
      </c>
      <c r="N157">
        <v>843.71</v>
      </c>
    </row>
    <row r="158" spans="12:14" x14ac:dyDescent="0.25">
      <c r="L158" s="8">
        <v>44562</v>
      </c>
      <c r="M158" t="s">
        <v>6200</v>
      </c>
      <c r="N158">
        <v>146.68</v>
      </c>
    </row>
    <row r="159" spans="12:14" x14ac:dyDescent="0.25">
      <c r="L159" s="8">
        <v>44593</v>
      </c>
      <c r="M159" t="s">
        <v>6202</v>
      </c>
      <c r="N159">
        <v>114.88</v>
      </c>
    </row>
    <row r="160" spans="12:14" x14ac:dyDescent="0.25">
      <c r="L160" s="8">
        <v>44593</v>
      </c>
      <c r="M160" t="s">
        <v>6206</v>
      </c>
      <c r="N160">
        <v>133.82</v>
      </c>
    </row>
    <row r="161" spans="12:14" x14ac:dyDescent="0.25">
      <c r="L161" s="8">
        <v>44593</v>
      </c>
      <c r="M161" t="s">
        <v>6205</v>
      </c>
      <c r="N161">
        <v>91.16</v>
      </c>
    </row>
    <row r="162" spans="12:14" x14ac:dyDescent="0.25">
      <c r="L162" s="8">
        <v>44593</v>
      </c>
      <c r="M162" t="s">
        <v>6200</v>
      </c>
      <c r="N162">
        <v>53.76</v>
      </c>
    </row>
    <row r="163" spans="12:14" x14ac:dyDescent="0.25">
      <c r="L163" s="8">
        <v>44621</v>
      </c>
      <c r="M163" t="s">
        <v>6202</v>
      </c>
      <c r="N163">
        <v>277.75</v>
      </c>
    </row>
    <row r="164" spans="12:14" x14ac:dyDescent="0.25">
      <c r="L164" s="8">
        <v>44621</v>
      </c>
      <c r="M164" t="s">
        <v>6206</v>
      </c>
      <c r="N164">
        <v>175.41</v>
      </c>
    </row>
    <row r="165" spans="12:14" x14ac:dyDescent="0.25">
      <c r="L165" s="8">
        <v>44621</v>
      </c>
      <c r="M165" t="s">
        <v>6205</v>
      </c>
      <c r="N165">
        <v>462.51</v>
      </c>
    </row>
    <row r="166" spans="12:14" x14ac:dyDescent="0.25">
      <c r="L166" s="8">
        <v>44621</v>
      </c>
      <c r="M166" t="s">
        <v>6200</v>
      </c>
      <c r="N166">
        <v>399.5</v>
      </c>
    </row>
    <row r="167" spans="12:14" x14ac:dyDescent="0.25">
      <c r="L167" s="8">
        <v>44652</v>
      </c>
      <c r="M167" t="s">
        <v>6202</v>
      </c>
      <c r="N167">
        <v>197.89</v>
      </c>
    </row>
    <row r="168" spans="12:14" x14ac:dyDescent="0.25">
      <c r="L168" s="8">
        <v>44652</v>
      </c>
      <c r="M168" t="s">
        <v>6206</v>
      </c>
      <c r="N168">
        <v>289.76</v>
      </c>
    </row>
    <row r="169" spans="12:14" x14ac:dyDescent="0.25">
      <c r="L169" s="8">
        <v>44652</v>
      </c>
      <c r="M169" t="s">
        <v>6205</v>
      </c>
      <c r="N169">
        <v>88.54</v>
      </c>
    </row>
    <row r="170" spans="12:14" x14ac:dyDescent="0.25">
      <c r="L170" s="8">
        <v>44652</v>
      </c>
      <c r="M170" t="s">
        <v>6200</v>
      </c>
      <c r="N170">
        <v>200.25</v>
      </c>
    </row>
    <row r="171" spans="12:14" x14ac:dyDescent="0.25">
      <c r="L171" s="8">
        <v>44682</v>
      </c>
      <c r="M171" t="s">
        <v>6202</v>
      </c>
      <c r="N171">
        <v>193.11</v>
      </c>
    </row>
    <row r="172" spans="12:14" x14ac:dyDescent="0.25">
      <c r="L172" s="8">
        <v>44682</v>
      </c>
      <c r="M172" t="s">
        <v>6206</v>
      </c>
      <c r="N172">
        <v>212.5</v>
      </c>
    </row>
    <row r="173" spans="12:14" x14ac:dyDescent="0.25">
      <c r="L173" s="8">
        <v>44682</v>
      </c>
      <c r="M173" t="s">
        <v>6205</v>
      </c>
      <c r="N173">
        <v>292.27999999999997</v>
      </c>
    </row>
    <row r="174" spans="12:14" x14ac:dyDescent="0.25">
      <c r="L174" s="8">
        <v>44682</v>
      </c>
      <c r="M174" t="s">
        <v>6200</v>
      </c>
      <c r="N174">
        <v>304.47000000000003</v>
      </c>
    </row>
    <row r="175" spans="12:14" x14ac:dyDescent="0.25">
      <c r="L175" s="8">
        <v>44713</v>
      </c>
      <c r="M175" t="s">
        <v>6202</v>
      </c>
      <c r="N175">
        <v>179.79</v>
      </c>
    </row>
    <row r="176" spans="12:14" x14ac:dyDescent="0.25">
      <c r="L176" s="8">
        <v>44713</v>
      </c>
      <c r="M176" t="s">
        <v>6206</v>
      </c>
      <c r="N176">
        <v>426.22</v>
      </c>
    </row>
    <row r="177" spans="12:14" x14ac:dyDescent="0.25">
      <c r="L177" s="8">
        <v>44713</v>
      </c>
      <c r="M177" t="s">
        <v>6205</v>
      </c>
      <c r="N177">
        <v>170.09</v>
      </c>
    </row>
    <row r="178" spans="12:14" x14ac:dyDescent="0.25">
      <c r="L178" s="8">
        <v>44713</v>
      </c>
      <c r="M178" t="s">
        <v>6200</v>
      </c>
      <c r="N178">
        <v>379.3</v>
      </c>
    </row>
    <row r="179" spans="12:14" x14ac:dyDescent="0.25">
      <c r="L179" s="8">
        <v>44743</v>
      </c>
      <c r="M179" t="s">
        <v>6202</v>
      </c>
      <c r="N179">
        <v>247.28</v>
      </c>
    </row>
    <row r="180" spans="12:14" x14ac:dyDescent="0.25">
      <c r="L180" s="8">
        <v>44743</v>
      </c>
      <c r="M180" t="s">
        <v>6206</v>
      </c>
      <c r="N180">
        <v>246.68</v>
      </c>
    </row>
    <row r="181" spans="12:14" x14ac:dyDescent="0.25">
      <c r="L181" s="8">
        <v>44743</v>
      </c>
      <c r="M181" t="s">
        <v>6205</v>
      </c>
      <c r="N181">
        <v>271.06</v>
      </c>
    </row>
    <row r="182" spans="12:14" x14ac:dyDescent="0.25">
      <c r="L182" s="8">
        <v>44743</v>
      </c>
      <c r="M182" t="s">
        <v>6200</v>
      </c>
      <c r="N182">
        <v>141.69999999999999</v>
      </c>
    </row>
    <row r="183" spans="12:14" x14ac:dyDescent="0.25">
      <c r="L183" s="8">
        <v>44774</v>
      </c>
      <c r="M183" t="s">
        <v>6202</v>
      </c>
      <c r="N183">
        <v>116.39</v>
      </c>
    </row>
    <row r="184" spans="12:14" x14ac:dyDescent="0.25">
      <c r="L184" s="8">
        <v>44774</v>
      </c>
      <c r="M184" t="s">
        <v>6206</v>
      </c>
      <c r="N184">
        <v>41.25</v>
      </c>
    </row>
    <row r="185" spans="12:14" x14ac:dyDescent="0.25">
      <c r="L185" s="8">
        <v>44774</v>
      </c>
      <c r="M185" t="s">
        <v>6205</v>
      </c>
      <c r="N185">
        <v>15.54</v>
      </c>
    </row>
    <row r="186" spans="12:14" x14ac:dyDescent="0.25">
      <c r="L186" s="8">
        <v>44774</v>
      </c>
      <c r="M186" t="s">
        <v>6200</v>
      </c>
      <c r="N186">
        <v>71.05</v>
      </c>
    </row>
  </sheetData>
  <mergeCells count="1">
    <mergeCell ref="P4:P10"/>
  </mergeCell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2330-0170-41B9-B4BD-D03C547C9CD9}">
  <dimension ref="A1"/>
  <sheetViews>
    <sheetView topLeftCell="A31" zoomScale="87" zoomScaleNormal="87" workbookViewId="0">
      <selection activeCell="A39" sqref="A3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zoomScale="115" zoomScaleNormal="115" workbookViewId="0">
      <selection activeCell="H16" sqref="H16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Questões</vt:lpstr>
      <vt:lpstr>Dashboard</vt:lpstr>
      <vt:lpstr>Tabelas</vt:lpstr>
      <vt:lpstr>SQL Query</vt:lpstr>
      <vt:lpstr>DADOSorders</vt:lpstr>
      <vt:lpstr>DADOScustomers</vt:lpstr>
      <vt:lpstr>DADOSproducts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Gustavo Maia</cp:lastModifiedBy>
  <cp:revision/>
  <dcterms:created xsi:type="dcterms:W3CDTF">2022-11-26T09:51:45Z</dcterms:created>
  <dcterms:modified xsi:type="dcterms:W3CDTF">2023-11-01T19:57:56Z</dcterms:modified>
  <cp:category/>
  <cp:contentStatus/>
</cp:coreProperties>
</file>