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jia\sciebo\Munster\3.ED_Model\15_Interv_Update_April_2022_ghm\14_Epi_Analysis\1_Epi_Ana_check\3_For_Veronika\3_Results_month\"/>
    </mc:Choice>
  </mc:AlternateContent>
  <bookViews>
    <workbookView xWindow="0" yWindow="0" windowWidth="10464" windowHeight="4728"/>
  </bookViews>
  <sheets>
    <sheet name="Main" sheetId="7" r:id="rId1"/>
    <sheet name="Main_with_names" sheetId="6" r:id="rId2"/>
    <sheet name="month" sheetId="2" r:id="rId3"/>
    <sheet name="PAT-HCWs" sheetId="3" r:id="rId4"/>
    <sheet name="Pat" sheetId="4" r:id="rId5"/>
    <sheet name="HCW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5" l="1"/>
  <c r="D22" i="5"/>
  <c r="E22" i="5"/>
  <c r="F22" i="5"/>
  <c r="G22" i="5"/>
  <c r="C23" i="5"/>
  <c r="D23" i="5"/>
  <c r="E23" i="5"/>
  <c r="F23" i="5"/>
  <c r="G23" i="5"/>
  <c r="C24" i="5"/>
  <c r="D24" i="5"/>
  <c r="E24" i="5"/>
  <c r="F24" i="5"/>
  <c r="G24" i="5"/>
  <c r="C25" i="5"/>
  <c r="D25" i="5"/>
  <c r="E25" i="5"/>
  <c r="F25" i="5"/>
  <c r="G25" i="5"/>
  <c r="C26" i="5"/>
  <c r="D26" i="5"/>
  <c r="E26" i="5"/>
  <c r="F26" i="5"/>
  <c r="G26" i="5"/>
  <c r="C27" i="5"/>
  <c r="D27" i="5"/>
  <c r="E27" i="5"/>
  <c r="F27" i="5"/>
  <c r="G27" i="5"/>
  <c r="C28" i="5"/>
  <c r="D28" i="5"/>
  <c r="E28" i="5"/>
  <c r="F28" i="5"/>
  <c r="G28" i="5"/>
  <c r="C29" i="5"/>
  <c r="D29" i="5"/>
  <c r="E29" i="5"/>
  <c r="F29" i="5"/>
  <c r="G29" i="5"/>
  <c r="C30" i="5"/>
  <c r="D30" i="5"/>
  <c r="E30" i="5"/>
  <c r="F30" i="5"/>
  <c r="G30" i="5"/>
  <c r="C31" i="5"/>
  <c r="D31" i="5"/>
  <c r="E31" i="5"/>
  <c r="F31" i="5"/>
  <c r="G31" i="5"/>
  <c r="C32" i="5"/>
  <c r="D32" i="5"/>
  <c r="E32" i="5"/>
  <c r="F32" i="5"/>
  <c r="G32" i="5"/>
  <c r="G23" i="4"/>
  <c r="G24" i="4"/>
  <c r="G25" i="4"/>
  <c r="G26" i="4"/>
  <c r="G27" i="4"/>
  <c r="G28" i="4"/>
  <c r="G29" i="4"/>
  <c r="G30" i="4"/>
  <c r="G31" i="4"/>
  <c r="G32" i="4"/>
  <c r="G22" i="4"/>
  <c r="F23" i="4"/>
  <c r="F24" i="4"/>
  <c r="F25" i="4"/>
  <c r="F26" i="4"/>
  <c r="F27" i="4"/>
  <c r="F28" i="4"/>
  <c r="F29" i="4"/>
  <c r="F30" i="4"/>
  <c r="F31" i="4"/>
  <c r="F32" i="4"/>
  <c r="F22" i="4"/>
  <c r="E23" i="4"/>
  <c r="E24" i="4"/>
  <c r="E25" i="4"/>
  <c r="E26" i="4"/>
  <c r="E27" i="4"/>
  <c r="E28" i="4"/>
  <c r="E29" i="4"/>
  <c r="E30" i="4"/>
  <c r="E31" i="4"/>
  <c r="E32" i="4"/>
  <c r="E33" i="4"/>
  <c r="E22" i="4"/>
  <c r="D23" i="4"/>
  <c r="D24" i="4"/>
  <c r="D25" i="4"/>
  <c r="D26" i="4"/>
  <c r="D27" i="4"/>
  <c r="D28" i="4"/>
  <c r="D29" i="4"/>
  <c r="D30" i="4"/>
  <c r="D31" i="4"/>
  <c r="D32" i="4"/>
  <c r="D22" i="4"/>
  <c r="C23" i="4"/>
  <c r="C24" i="4"/>
  <c r="C25" i="4"/>
  <c r="C26" i="4"/>
  <c r="C27" i="4"/>
  <c r="C28" i="4"/>
  <c r="C29" i="4"/>
  <c r="C30" i="4"/>
  <c r="C31" i="4"/>
  <c r="C32" i="4"/>
  <c r="C22" i="4"/>
  <c r="G22" i="3"/>
  <c r="G23" i="3"/>
  <c r="G24" i="3"/>
  <c r="G25" i="3"/>
  <c r="G26" i="3"/>
  <c r="G27" i="3"/>
  <c r="G28" i="3"/>
  <c r="G29" i="3"/>
  <c r="G30" i="3"/>
  <c r="G31" i="3"/>
  <c r="G21" i="3"/>
  <c r="F22" i="3"/>
  <c r="F23" i="3"/>
  <c r="F24" i="3"/>
  <c r="F25" i="3"/>
  <c r="F26" i="3"/>
  <c r="F27" i="3"/>
  <c r="F28" i="3"/>
  <c r="F29" i="3"/>
  <c r="F30" i="3"/>
  <c r="F31" i="3"/>
  <c r="F21" i="3"/>
  <c r="E22" i="3"/>
  <c r="E23" i="3"/>
  <c r="E24" i="3"/>
  <c r="E25" i="3"/>
  <c r="E26" i="3"/>
  <c r="E27" i="3"/>
  <c r="E28" i="3"/>
  <c r="E29" i="3"/>
  <c r="E30" i="3"/>
  <c r="E31" i="3"/>
  <c r="E21" i="3"/>
  <c r="D22" i="3"/>
  <c r="D23" i="3"/>
  <c r="D24" i="3"/>
  <c r="D25" i="3"/>
  <c r="D26" i="3"/>
  <c r="D27" i="3"/>
  <c r="D28" i="3"/>
  <c r="D29" i="3"/>
  <c r="D30" i="3"/>
  <c r="D31" i="3"/>
  <c r="D21" i="3"/>
  <c r="C22" i="3"/>
  <c r="C23" i="3"/>
  <c r="C24" i="3"/>
  <c r="C25" i="3"/>
  <c r="C26" i="3"/>
  <c r="C27" i="3"/>
  <c r="C28" i="3"/>
  <c r="C29" i="3"/>
  <c r="C30" i="3"/>
  <c r="C31" i="3"/>
  <c r="C21" i="3"/>
</calcChain>
</file>

<file path=xl/sharedStrings.xml><?xml version="1.0" encoding="utf-8"?>
<sst xmlns="http://schemas.openxmlformats.org/spreadsheetml/2006/main" count="1274" uniqueCount="294">
  <si>
    <t>(0.92 - 0.96)</t>
  </si>
  <si>
    <t>(0.79 - 0.83)</t>
  </si>
  <si>
    <t>(0.87 - 0.91)</t>
  </si>
  <si>
    <t>(0.78 - 0.81)</t>
  </si>
  <si>
    <t>(0.8 - 0.83)</t>
  </si>
  <si>
    <t>Curtains (Curt)</t>
  </si>
  <si>
    <t>Attention Sep (AS)</t>
  </si>
  <si>
    <t>Waiting Sep (WS)</t>
  </si>
  <si>
    <t>Nursing Base Sep (NBS)</t>
  </si>
  <si>
    <t>Nursing Base Area (NBA</t>
  </si>
  <si>
    <t xml:space="preserve">Ventilation (Vent) </t>
  </si>
  <si>
    <t>WS + AS</t>
  </si>
  <si>
    <t>Curt + Ven</t>
  </si>
  <si>
    <t>AS + Ven</t>
  </si>
  <si>
    <t>NBA + Vent</t>
  </si>
  <si>
    <t xml:space="preserve">AS + NBA +Vent </t>
  </si>
  <si>
    <t>Infections</t>
  </si>
  <si>
    <t>Base Case</t>
  </si>
  <si>
    <t>Scenario</t>
  </si>
  <si>
    <t>(0.77 - 0.8)</t>
  </si>
  <si>
    <t>(0.6 - 0.63)</t>
  </si>
  <si>
    <t>(0 - 0)</t>
  </si>
  <si>
    <t>(0.84 - 0.87)</t>
  </si>
  <si>
    <t>(0.76 - 0.81)</t>
  </si>
  <si>
    <t>(0.67 - 0.72)</t>
  </si>
  <si>
    <t>(0.8 - 0.84)</t>
  </si>
  <si>
    <t>(0.82 - 0.9)</t>
  </si>
  <si>
    <t>(0.78 - 0.83)</t>
  </si>
  <si>
    <t>Incidence Rate Ratio (95\% CI)</t>
  </si>
  <si>
    <t>Hospitalizations</t>
  </si>
  <si>
    <t>ICU patiens</t>
  </si>
  <si>
    <t>Deaths</t>
  </si>
  <si>
    <t>ICU treatments</t>
  </si>
  <si>
    <t>(0.9 - 0.94)</t>
  </si>
  <si>
    <t>(0.87 - 0.9)</t>
  </si>
  <si>
    <t>(0.47 - 0.53)</t>
  </si>
  <si>
    <t>(0.85 - 0.94)</t>
  </si>
  <si>
    <t>(0.93 - 0.98)</t>
  </si>
  <si>
    <t>(0.81 - 0.85)</t>
  </si>
  <si>
    <t>(-0.02 - -0.01)</t>
  </si>
  <si>
    <t>(-0.05 - -0.04)</t>
  </si>
  <si>
    <t>(-0.03 - -0.01)</t>
  </si>
  <si>
    <t>(-0.09 - -0.07)</t>
  </si>
  <si>
    <t>(-0.08 - -0.06)</t>
  </si>
  <si>
    <t>Incidence Rate
Ratio</t>
  </si>
  <si>
    <t>(95% CI)</t>
  </si>
  <si>
    <t>(-3.61 - -2.22)</t>
  </si>
  <si>
    <t>(-2.48 - -0.85)</t>
  </si>
  <si>
    <t>(-5.73 - -4.36)</t>
  </si>
  <si>
    <t>(0.91 - 0.96)</t>
  </si>
  <si>
    <t>(-3.06 - -1.41)</t>
  </si>
  <si>
    <t>(-8.47 - -6.72)</t>
  </si>
  <si>
    <t>(-7.61 - -5.96)</t>
  </si>
  <si>
    <t>(-4.67 - -3.34)</t>
  </si>
  <si>
    <t>(-7.95 - -6.58)</t>
  </si>
  <si>
    <t>(-11.6 - -9.85)</t>
  </si>
  <si>
    <t>(-7.08 - -5.69)</t>
  </si>
  <si>
    <t>(0.59 - 0.63)</t>
  </si>
  <si>
    <t>(-14.67 - -12.78)</t>
  </si>
  <si>
    <t>(-2.38 - -2.01)</t>
  </si>
  <si>
    <t>(-0.64 - -0.26)</t>
  </si>
  <si>
    <t>(-1.88 - -1.43)</t>
  </si>
  <si>
    <t>(-0.7 - -0.26)</t>
  </si>
  <si>
    <t>(-1.75 - -1.37)</t>
  </si>
  <si>
    <t>(-1.62 - -1.29)</t>
  </si>
  <si>
    <t>(-0.75 - -0.34)</t>
  </si>
  <si>
    <t>(-0.81 - -0.41)</t>
  </si>
  <si>
    <t>(-2.84 - -2.42)</t>
  </si>
  <si>
    <t>(-0.85 - -0.42)</t>
  </si>
  <si>
    <t>(-2.2 - -1.81)</t>
  </si>
  <si>
    <t>(-0.14 - -0.1)</t>
  </si>
  <si>
    <t>(-0.07 - -0.02)</t>
  </si>
  <si>
    <t>(-0.16 - -0.12)</t>
  </si>
  <si>
    <t>(-0.07 - -0.03)</t>
  </si>
  <si>
    <t>(-0.21 - -0.17)</t>
  </si>
  <si>
    <t>(-0.19 - -0.15)</t>
  </si>
  <si>
    <t>(-0.11 - -0.07)</t>
  </si>
  <si>
    <t>(-0.17 - -0.14)</t>
  </si>
  <si>
    <t>(-0.3 - -0.26)</t>
  </si>
  <si>
    <t>(-0.33 - -0.3)</t>
  </si>
  <si>
    <t>(-0.03 - -0.03)</t>
  </si>
  <si>
    <t>(-0.04 - -0.03)</t>
  </si>
  <si>
    <t>(-0.03 - -0.02)</t>
  </si>
  <si>
    <t>(-0.07 - -0.06)</t>
  </si>
  <si>
    <t>(-0.08 - -0.08)</t>
  </si>
  <si>
    <t>(0.86 - 0.94)</t>
  </si>
  <si>
    <t>(0.58 - 0.67)</t>
  </si>
  <si>
    <t>(0.6 - 0.68)</t>
  </si>
  <si>
    <t>(0.64 - 0.7)</t>
  </si>
  <si>
    <t>(0.84 - 0.92)</t>
  </si>
  <si>
    <t>(0.37 - 0.44)</t>
  </si>
  <si>
    <t>(0.81 - 0.9)</t>
  </si>
  <si>
    <t>(0.51 - 0.58)</t>
  </si>
  <si>
    <t>(-0.11 - -0.1)</t>
  </si>
  <si>
    <t>(-0.09 - -0.06)</t>
  </si>
  <si>
    <t>(-0.04 - -0.01)</t>
  </si>
  <si>
    <t>(-0.04 - -0.02)</t>
  </si>
  <si>
    <t>(-0.13 - -0.12)</t>
  </si>
  <si>
    <t>(-0.1 - -0.08)</t>
  </si>
  <si>
    <t>(-0.01 - 0)</t>
  </si>
  <si>
    <t>(-0.02 - -0.02)</t>
  </si>
  <si>
    <t>(-0.01 - -0.01)</t>
  </si>
  <si>
    <t>(-0.05 - -0.05)</t>
  </si>
  <si>
    <t>(-0.04 - -0.04)</t>
  </si>
  <si>
    <t>(-0.06 - -0.06)</t>
  </si>
  <si>
    <t>(-0.06 - -0.05)</t>
  </si>
  <si>
    <t>(0.96 - 1)</t>
  </si>
  <si>
    <t>(-1.33 - -0.07)</t>
  </si>
  <si>
    <t>(-2 - -0.6)</t>
  </si>
  <si>
    <t>(-4.17 - -2.87)</t>
  </si>
  <si>
    <t>(-2.32 - -1.08)</t>
  </si>
  <si>
    <t>(-6.64 - -5.24)</t>
  </si>
  <si>
    <t>(-5.85 - -4.49)</t>
  </si>
  <si>
    <t>(-4 - -2.81)</t>
  </si>
  <si>
    <t>(-7.23 - -6.13)</t>
  </si>
  <si>
    <t>(0.71 - 0.75)</t>
  </si>
  <si>
    <t>(-8.89 - -7.49)</t>
  </si>
  <si>
    <t>(-6.31 - -5.19)</t>
  </si>
  <si>
    <t>(-12.33 - -11.28)</t>
  </si>
  <si>
    <t>(-0.03 - 0)</t>
  </si>
  <si>
    <t>(-0.08 - -0.05)</t>
  </si>
  <si>
    <t>(-0.05 - -0.02)</t>
  </si>
  <si>
    <t>(-0.13 - -0.1)</t>
  </si>
  <si>
    <t>(-0.11 - -0.08)</t>
  </si>
  <si>
    <t>(-0.14 - -0.11)</t>
  </si>
  <si>
    <t>(-0.12 - -0.1)</t>
  </si>
  <si>
    <t>(-0.23 - -0.21)</t>
  </si>
  <si>
    <t>Rate Difference in a typical ED*</t>
  </si>
  <si>
    <t>*Patients + HCWS per month</t>
  </si>
  <si>
    <t>*Patients per month</t>
  </si>
  <si>
    <t>*HCWs per month</t>
  </si>
  <si>
    <t>Effect of architectural interventions on epidemiological outcomes for a typical ED for a month</t>
  </si>
  <si>
    <t>Rate Difference in a typical ED* (95\% CI)</t>
  </si>
  <si>
    <t>0.91 (0.9 - 0.94)</t>
  </si>
  <si>
    <t>-3.04 (-3.61 - -2.22)</t>
  </si>
  <si>
    <t>-0.12 (-0.14 - -0.1)</t>
  </si>
  <si>
    <t>-0.03 (-0.03 - -0.03)</t>
  </si>
  <si>
    <t>-0.04 (-0.05 - -0.04)</t>
  </si>
  <si>
    <t>0.78 (0.76 - 0.81)</t>
  </si>
  <si>
    <t>-7.55 (-8.47 - -6.72)</t>
  </si>
  <si>
    <t>-0.19 (-0.21 - -0.17)</t>
  </si>
  <si>
    <t>-0.05 (-0.05 - -0.04)</t>
  </si>
  <si>
    <t>-0.04 (-0.04 - -0.03)</t>
  </si>
  <si>
    <t>0.94 (0.91 - 0.96)</t>
  </si>
  <si>
    <t>-2.15 (-3.06 - -1.41)</t>
  </si>
  <si>
    <t>-0.05 (-0.07 - -0.03)</t>
  </si>
  <si>
    <t>-0.01 (-0.02 - -0.01)</t>
  </si>
  <si>
    <t>-0.01 (-0.01 - -0.01)</t>
  </si>
  <si>
    <t>0.89 (0.87 - 0.9)</t>
  </si>
  <si>
    <t>-0.09 (-0.11 - -0.07)</t>
  </si>
  <si>
    <t>-0.02 (-0.03 - -0.02)</t>
  </si>
  <si>
    <t>0.79 (0.78 - 0.81)</t>
  </si>
  <si>
    <t>-0.16 (-0.17 - -0.14)</t>
  </si>
  <si>
    <t>-0.02 (-0.02 - -0.02)</t>
  </si>
  <si>
    <t>0.95 (0.93 - 0.98)</t>
  </si>
  <si>
    <t>-1.74 (-2.48 - -0.85)</t>
  </si>
  <si>
    <t>-0.05 (-0.07 - -0.02)</t>
  </si>
  <si>
    <t>0.81 (0.79 - 0.83)</t>
  </si>
  <si>
    <t>-6.71 (-7.61 - -5.96)</t>
  </si>
  <si>
    <t>-0.17 (-0.19 - -0.15)</t>
  </si>
  <si>
    <t>-0.03 (-0.04 - -0.03)</t>
  </si>
  <si>
    <t>0.85 (0.84 - 0.87)</t>
  </si>
  <si>
    <t>-5.12 (-5.73 - -4.36)</t>
  </si>
  <si>
    <t>-0.14 (-0.16 - -0.12)</t>
  </si>
  <si>
    <t>0.69 (0.67 - 0.72)</t>
  </si>
  <si>
    <t>-10.77 (-11.6 - -9.85)</t>
  </si>
  <si>
    <t>-0.28 (-0.3 - -0.26)</t>
  </si>
  <si>
    <t>-0.07 (-0.07 - -0.06)</t>
  </si>
  <si>
    <t>-0.06 (-0.06 - -0.06)</t>
  </si>
  <si>
    <t>0.82 (0.8 - 0.84)</t>
  </si>
  <si>
    <t>-6.37 (-7.08 - -5.69)</t>
  </si>
  <si>
    <t>-0.02 (-0.02 - -0.01)</t>
  </si>
  <si>
    <t>0.61 (0.59 - 0.63)</t>
  </si>
  <si>
    <t>-13.71 (-14.67 - -12.78)</t>
  </si>
  <si>
    <t>-0.32 (-0.33 - -0.3)</t>
  </si>
  <si>
    <t>-0.08 (-0.08 - -0.08)</t>
  </si>
  <si>
    <t>-0.05 (-0.06 - -0.05)</t>
  </si>
  <si>
    <t>Rate Difference in a typical ED*                   (95\% CI)</t>
  </si>
  <si>
    <t>Rate Difference in a typical ED*                       (95\% CI)</t>
  </si>
  <si>
    <t>Rate Difference in a typical ED*                      (95\% CI)</t>
  </si>
  <si>
    <t>Rate Difference in a typical ED*                              (95\% CI)</t>
  </si>
  <si>
    <t>Nursing Base Area (NBA)</t>
  </si>
  <si>
    <t>Ventilation (Vent)</t>
  </si>
  <si>
    <t>AS + NBA + Vent</t>
  </si>
  <si>
    <t>-4.00 (-4.67 - -3.34)</t>
  </si>
  <si>
    <t>-7.30 (-7.95 - -6.58)</t>
  </si>
  <si>
    <t>0.5 (0.47 - 0.53)</t>
  </si>
  <si>
    <t>-2.23 (-2.38 - -2.01)</t>
  </si>
  <si>
    <t>-0.11 (-0.11 - -0.1)</t>
  </si>
  <si>
    <t>-0.03 (-0.03 - -0.02)</t>
  </si>
  <si>
    <t>0.64 (0.6 - 0.68)</t>
  </si>
  <si>
    <t>-1.58 (-1.75 - -1.37)</t>
  </si>
  <si>
    <t>-0.07 (-0.09 - -0.07)</t>
  </si>
  <si>
    <t>0.89 (0.85 - 0.94)</t>
  </si>
  <si>
    <t>-0.49 (-0.7 - -0.26)</t>
  </si>
  <si>
    <t>-0.02 (-0.04 - -0.01)</t>
  </si>
  <si>
    <t>-0.01 (-0.01 - 0)</t>
  </si>
  <si>
    <t>0.88 (0.84 - 0.92)</t>
  </si>
  <si>
    <t>-0.55 (-0.75 - -0.34)</t>
  </si>
  <si>
    <t>-0.03 (-0.04 - -0.02)</t>
  </si>
  <si>
    <t>0.86 (0.82 - 0.9)</t>
  </si>
  <si>
    <t>-0.61 (-0.81 - -0.41)</t>
  </si>
  <si>
    <t>0.9 (0.86 - 0.94)</t>
  </si>
  <si>
    <t>-0.46 (-0.64 - -0.26)</t>
  </si>
  <si>
    <t>-0.02 (-0.03 - -0.01)</t>
  </si>
  <si>
    <t>0.67 (0.64 - 0.7)</t>
  </si>
  <si>
    <t>-1.46 (-1.62 - -1.29)</t>
  </si>
  <si>
    <t>-0.07 (-0.08 - -0.06)</t>
  </si>
  <si>
    <t>0.63 (0.58 - 0.67)</t>
  </si>
  <si>
    <t>-1.61 (-1.88 - -1.43)</t>
  </si>
  <si>
    <t>-0.08 (-0.09 - -0.06)</t>
  </si>
  <si>
    <t>0.4 (0.37 - 0.44)</t>
  </si>
  <si>
    <t>-2.63 (-2.84 - -2.42)</t>
  </si>
  <si>
    <t>-0.12 (-0.13 - -0.12)</t>
  </si>
  <si>
    <t>-0.05 (-0.05 - -0.05)</t>
  </si>
  <si>
    <t>0.85 (0.81 - 0.9)</t>
  </si>
  <si>
    <t>-0.68 (-0.85 - -0.42)</t>
  </si>
  <si>
    <t>0.55 (0.51 - 0.58)</t>
  </si>
  <si>
    <t>-2 (-2.2 - -1.81)</t>
  </si>
  <si>
    <t>-0.09 (-0.1 - -0.08)</t>
  </si>
  <si>
    <t>-0.04 (-0.04 - -0.04)</t>
  </si>
  <si>
    <t>0.97 (0.96 - 1)</t>
  </si>
  <si>
    <t>-0.82 (-1.33 - -0.07)</t>
  </si>
  <si>
    <t>-0.02 (-0.03 - 0)</t>
  </si>
  <si>
    <t>0 (-0.01 - 0)</t>
  </si>
  <si>
    <t>0 (0 - 0)</t>
  </si>
  <si>
    <t>0.81 (0.78 - 0.83)</t>
  </si>
  <si>
    <t>-5.97 (-6.64 - -5.24)</t>
  </si>
  <si>
    <t>-0.11 (-0.13 - -0.1)</t>
  </si>
  <si>
    <t>0.95 (0.92 - 0.96)</t>
  </si>
  <si>
    <t>-1.66 (-2.32 - -1.08)</t>
  </si>
  <si>
    <t>-0.03 (-0.05 - -0.02)</t>
  </si>
  <si>
    <t>0.89 (0.87 - 0.91)</t>
  </si>
  <si>
    <t>-3.45 (-4 - -2.81)</t>
  </si>
  <si>
    <t>-0.07 (-0.08 - -0.05)</t>
  </si>
  <si>
    <t>0.78 (0.77 - 0.8)</t>
  </si>
  <si>
    <t>-6.69 (-7.23 - -6.13)</t>
  </si>
  <si>
    <t>-0.13 (-0.14 - -0.11)</t>
  </si>
  <si>
    <t>0.96 (0.93 - 0.98)</t>
  </si>
  <si>
    <t>-1.28 (-2 - -0.6)</t>
  </si>
  <si>
    <t>0.83 (0.81 - 0.85)</t>
  </si>
  <si>
    <t>-5.25 (-5.85 - -4.49)</t>
  </si>
  <si>
    <t>-0.1 (-0.11 - -0.08)</t>
  </si>
  <si>
    <t>-3.51 (-4.17 - -2.87)</t>
  </si>
  <si>
    <t>0.73 (0.71 - 0.75)</t>
  </si>
  <si>
    <t>-8.14 (-8.89 - -7.49)</t>
  </si>
  <si>
    <t>-0.15 (-0.17 - -0.14)</t>
  </si>
  <si>
    <t>0.81 (0.8 - 0.83)</t>
  </si>
  <si>
    <t>-5.69 (-6.31 - -5.19)</t>
  </si>
  <si>
    <t>-0.11 (-0.12 - -0.1)</t>
  </si>
  <si>
    <t>0.62 (0.6 - 0.63)</t>
  </si>
  <si>
    <t>-11.7 (-12.33 - -11.28)</t>
  </si>
  <si>
    <t>-0.22 (-0.23 - -0.21)</t>
  </si>
  <si>
    <t>-0.06 (-0.06 - -0.05)</t>
  </si>
  <si>
    <t>Effect of architectural interventions on epidemiological outcomes for patients and HCWs in a typical ED for a month</t>
  </si>
  <si>
    <t>Base Case*</t>
  </si>
  <si>
    <t>*Epidemiological estimates for patients + HCWs in each intervention scenario are in comparison with the base case</t>
  </si>
  <si>
    <t>Effect of architectural interventions on epidemiological outcomes for patients in a typical ED for a month</t>
  </si>
  <si>
    <t>*Epidemiological estimates for patients in each intervention scenario are in comparison with the base case</t>
  </si>
  <si>
    <t>Effect of architectural interventions on epidemiological outcomes for HCWs in a typical ED for a month</t>
  </si>
  <si>
    <t>*Epidemiological estimates for HCWs in each intervention scenario are in comparison with the base case</t>
  </si>
  <si>
    <t>0.00 (0.00 - 0.00)</t>
  </si>
  <si>
    <t>-0.01 (-0.01 - 0.00)</t>
  </si>
  <si>
    <t>0.00 (-0.01 - 0.00)</t>
  </si>
  <si>
    <t>-1.28 (-2.00 - -0.6)</t>
  </si>
  <si>
    <t>-3.45 (-4.00 - -2.81)</t>
  </si>
  <si>
    <t>-2.00 (-2.20 - -1.81)</t>
  </si>
  <si>
    <t>-0.09 (-0.10 - -0.08)</t>
  </si>
  <si>
    <t>Intervention 1</t>
  </si>
  <si>
    <t>Intervention 2</t>
  </si>
  <si>
    <t>Intervention 3</t>
  </si>
  <si>
    <t>Intervention 4</t>
  </si>
  <si>
    <t>Intervention 5</t>
  </si>
  <si>
    <t>Intervention 6</t>
  </si>
  <si>
    <t>Intervention 7</t>
  </si>
  <si>
    <t>Intervention 8</t>
  </si>
  <si>
    <t>Intervention 9</t>
  </si>
  <si>
    <t>Intervention 10</t>
  </si>
  <si>
    <t>Intervention 11</t>
  </si>
  <si>
    <t>Rate Difference                             (95\% CI)</t>
  </si>
  <si>
    <t>Rate Difference              (95\% CI)</t>
  </si>
  <si>
    <t>Rate Difference                   (95\% CI)</t>
  </si>
  <si>
    <t>Rate Difference                  (95\% CI)</t>
  </si>
  <si>
    <t>-0.10 (-0.11 - -0.08)</t>
  </si>
  <si>
    <t>-0.11 (-0.12 - -0.10)</t>
  </si>
  <si>
    <t>-0.11 (-0.13 - -0.10)</t>
  </si>
  <si>
    <t>-0.02 (-0.03 - 0.00)</t>
  </si>
  <si>
    <t>-1.28 (-2.00 - -0.60)</t>
  </si>
  <si>
    <t>0.97 (0.96 - 1.00)</t>
  </si>
  <si>
    <t>0.78 (0.77 - 0.80)</t>
  </si>
  <si>
    <t>0.89 (0.87 - 0.90)</t>
  </si>
  <si>
    <t>0.81 (0.80 - 0.83)</t>
  </si>
  <si>
    <t>0.62 (0.60 - 0.63)</t>
  </si>
  <si>
    <t>-11.7 (-12.3 - -11.2)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</si>
</sst>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wrapText="1"/>
    </xf>
    <xf numFmtId="49" fontId="0" fillId="0" borderId="13" xfId="0" applyNumberFormat="1" applyBorder="1" applyAlignment="1">
      <alignment horizontal="center" wrapText="1"/>
    </xf>
    <xf numFmtId="49" fontId="0" fillId="0" borderId="3" xfId="0" applyNumberFormat="1" applyBorder="1" applyAlignment="1">
      <alignment horizontal="center" wrapText="1"/>
    </xf>
    <xf numFmtId="49" fontId="0" fillId="0" borderId="6" xfId="0" applyNumberFormat="1" applyBorder="1" applyAlignment="1">
      <alignment horizontal="center" wrapText="1"/>
    </xf>
    <xf numFmtId="49" fontId="0" fillId="0" borderId="14" xfId="0" applyNumberFormat="1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 wrapText="1"/>
    </xf>
    <xf numFmtId="2" fontId="0" fillId="0" borderId="6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top"/>
    </xf>
    <xf numFmtId="0" fontId="1" fillId="0" borderId="1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1"/>
  <sheetViews>
    <sheetView tabSelected="1" workbookViewId="0">
      <selection activeCell="C7" sqref="C7"/>
    </sheetView>
  </sheetViews>
  <sheetFormatPr defaultRowHeight="14.4" x14ac:dyDescent="0.3"/>
  <cols>
    <col min="2" max="2" width="15" customWidth="1"/>
    <col min="3" max="3" width="16.77734375" customWidth="1"/>
    <col min="4" max="4" width="20.5546875" customWidth="1"/>
    <col min="5" max="5" width="17.88671875" customWidth="1"/>
    <col min="6" max="6" width="18.88671875" customWidth="1"/>
    <col min="7" max="7" width="20" customWidth="1"/>
  </cols>
  <sheetData>
    <row r="2" spans="2:7" ht="15.6" x14ac:dyDescent="0.3">
      <c r="B2" s="65" t="s">
        <v>254</v>
      </c>
      <c r="C2" s="65"/>
      <c r="D2" s="65"/>
      <c r="E2" s="65"/>
      <c r="F2" s="65"/>
      <c r="G2" s="65"/>
    </row>
    <row r="3" spans="2:7" x14ac:dyDescent="0.3">
      <c r="B3" s="19"/>
      <c r="C3" s="66" t="s">
        <v>16</v>
      </c>
      <c r="D3" s="67"/>
      <c r="E3" s="60" t="s">
        <v>29</v>
      </c>
      <c r="F3" s="61" t="s">
        <v>30</v>
      </c>
      <c r="G3" s="60" t="s">
        <v>31</v>
      </c>
    </row>
    <row r="4" spans="2:7" ht="28.8" x14ac:dyDescent="0.3">
      <c r="B4" s="60" t="s">
        <v>18</v>
      </c>
      <c r="C4" s="61" t="s">
        <v>28</v>
      </c>
      <c r="D4" s="63" t="s">
        <v>279</v>
      </c>
      <c r="E4" s="60" t="s">
        <v>280</v>
      </c>
      <c r="F4" s="61" t="s">
        <v>281</v>
      </c>
      <c r="G4" s="60" t="s">
        <v>282</v>
      </c>
    </row>
    <row r="5" spans="2:7" x14ac:dyDescent="0.3">
      <c r="B5" s="33" t="s">
        <v>255</v>
      </c>
      <c r="C5" s="31">
        <v>1</v>
      </c>
      <c r="D5" s="32">
        <v>0</v>
      </c>
      <c r="E5" s="33">
        <v>0</v>
      </c>
      <c r="F5" s="31">
        <v>0</v>
      </c>
      <c r="G5" s="33">
        <v>0</v>
      </c>
    </row>
    <row r="6" spans="2:7" x14ac:dyDescent="0.3">
      <c r="B6" s="33" t="s">
        <v>268</v>
      </c>
      <c r="C6" s="31" t="s">
        <v>133</v>
      </c>
      <c r="D6" s="32" t="s">
        <v>134</v>
      </c>
      <c r="E6" s="33" t="s">
        <v>135</v>
      </c>
      <c r="F6" s="31" t="s">
        <v>136</v>
      </c>
      <c r="G6" s="33" t="s">
        <v>137</v>
      </c>
    </row>
    <row r="7" spans="2:7" x14ac:dyDescent="0.3">
      <c r="B7" s="33" t="s">
        <v>269</v>
      </c>
      <c r="C7" s="34" t="s">
        <v>138</v>
      </c>
      <c r="D7" s="35" t="s">
        <v>139</v>
      </c>
      <c r="E7" s="36" t="s">
        <v>140</v>
      </c>
      <c r="F7" s="34" t="s">
        <v>141</v>
      </c>
      <c r="G7" s="36" t="s">
        <v>142</v>
      </c>
    </row>
    <row r="8" spans="2:7" x14ac:dyDescent="0.3">
      <c r="B8" s="33" t="s">
        <v>270</v>
      </c>
      <c r="C8" s="34" t="s">
        <v>143</v>
      </c>
      <c r="D8" s="35" t="s">
        <v>144</v>
      </c>
      <c r="E8" s="36" t="s">
        <v>145</v>
      </c>
      <c r="F8" s="34" t="s">
        <v>146</v>
      </c>
      <c r="G8" s="36" t="s">
        <v>147</v>
      </c>
    </row>
    <row r="9" spans="2:7" x14ac:dyDescent="0.3">
      <c r="B9" s="33" t="s">
        <v>271</v>
      </c>
      <c r="C9" s="34" t="s">
        <v>148</v>
      </c>
      <c r="D9" s="35" t="s">
        <v>184</v>
      </c>
      <c r="E9" s="36" t="s">
        <v>149</v>
      </c>
      <c r="F9" s="34" t="s">
        <v>150</v>
      </c>
      <c r="G9" s="36" t="s">
        <v>146</v>
      </c>
    </row>
    <row r="10" spans="2:7" x14ac:dyDescent="0.3">
      <c r="B10" s="33" t="s">
        <v>272</v>
      </c>
      <c r="C10" s="34" t="s">
        <v>151</v>
      </c>
      <c r="D10" s="35" t="s">
        <v>185</v>
      </c>
      <c r="E10" s="36" t="s">
        <v>152</v>
      </c>
      <c r="F10" s="34" t="s">
        <v>142</v>
      </c>
      <c r="G10" s="36" t="s">
        <v>153</v>
      </c>
    </row>
    <row r="11" spans="2:7" x14ac:dyDescent="0.3">
      <c r="B11" s="33" t="s">
        <v>273</v>
      </c>
      <c r="C11" s="34" t="s">
        <v>154</v>
      </c>
      <c r="D11" s="35" t="s">
        <v>155</v>
      </c>
      <c r="E11" s="36" t="s">
        <v>156</v>
      </c>
      <c r="F11" s="34" t="s">
        <v>146</v>
      </c>
      <c r="G11" s="36" t="s">
        <v>147</v>
      </c>
    </row>
    <row r="12" spans="2:7" x14ac:dyDescent="0.3">
      <c r="B12" s="33" t="s">
        <v>274</v>
      </c>
      <c r="C12" s="34" t="s">
        <v>157</v>
      </c>
      <c r="D12" s="35" t="s">
        <v>158</v>
      </c>
      <c r="E12" s="36" t="s">
        <v>159</v>
      </c>
      <c r="F12" s="34" t="s">
        <v>137</v>
      </c>
      <c r="G12" s="36" t="s">
        <v>160</v>
      </c>
    </row>
    <row r="13" spans="2:7" x14ac:dyDescent="0.3">
      <c r="B13" s="33" t="s">
        <v>275</v>
      </c>
      <c r="C13" s="34" t="s">
        <v>161</v>
      </c>
      <c r="D13" s="35" t="s">
        <v>162</v>
      </c>
      <c r="E13" s="36" t="s">
        <v>163</v>
      </c>
      <c r="F13" s="34" t="s">
        <v>142</v>
      </c>
      <c r="G13" s="36" t="s">
        <v>142</v>
      </c>
    </row>
    <row r="14" spans="2:7" x14ac:dyDescent="0.3">
      <c r="B14" s="33" t="s">
        <v>276</v>
      </c>
      <c r="C14" s="34" t="s">
        <v>164</v>
      </c>
      <c r="D14" s="35" t="s">
        <v>165</v>
      </c>
      <c r="E14" s="36" t="s">
        <v>166</v>
      </c>
      <c r="F14" s="34" t="s">
        <v>167</v>
      </c>
      <c r="G14" s="36" t="s">
        <v>168</v>
      </c>
    </row>
    <row r="15" spans="2:7" x14ac:dyDescent="0.3">
      <c r="B15" s="33" t="s">
        <v>277</v>
      </c>
      <c r="C15" s="34" t="s">
        <v>169</v>
      </c>
      <c r="D15" s="35" t="s">
        <v>170</v>
      </c>
      <c r="E15" s="36" t="s">
        <v>163</v>
      </c>
      <c r="F15" s="34" t="s">
        <v>142</v>
      </c>
      <c r="G15" s="36" t="s">
        <v>171</v>
      </c>
    </row>
    <row r="16" spans="2:7" x14ac:dyDescent="0.3">
      <c r="B16" s="33" t="s">
        <v>278</v>
      </c>
      <c r="C16" s="37" t="s">
        <v>172</v>
      </c>
      <c r="D16" s="38" t="s">
        <v>173</v>
      </c>
      <c r="E16" s="39" t="s">
        <v>174</v>
      </c>
      <c r="F16" s="37" t="s">
        <v>175</v>
      </c>
      <c r="G16" s="39" t="s">
        <v>176</v>
      </c>
    </row>
    <row r="17" spans="2:7" x14ac:dyDescent="0.3">
      <c r="B17" s="68" t="s">
        <v>256</v>
      </c>
      <c r="C17" s="68"/>
      <c r="D17" s="68"/>
      <c r="E17" s="68"/>
      <c r="F17" s="68"/>
      <c r="G17" s="68"/>
    </row>
    <row r="19" spans="2:7" ht="15.6" x14ac:dyDescent="0.3">
      <c r="B19" s="65" t="s">
        <v>257</v>
      </c>
      <c r="C19" s="65"/>
      <c r="D19" s="65"/>
      <c r="E19" s="65"/>
      <c r="F19" s="65"/>
      <c r="G19" s="65"/>
    </row>
    <row r="20" spans="2:7" x14ac:dyDescent="0.3">
      <c r="B20" s="19"/>
      <c r="C20" s="66" t="s">
        <v>16</v>
      </c>
      <c r="D20" s="67"/>
      <c r="E20" s="60" t="s">
        <v>29</v>
      </c>
      <c r="F20" s="61" t="s">
        <v>30</v>
      </c>
      <c r="G20" s="60" t="s">
        <v>31</v>
      </c>
    </row>
    <row r="21" spans="2:7" ht="28.8" x14ac:dyDescent="0.3">
      <c r="B21" s="60" t="s">
        <v>18</v>
      </c>
      <c r="C21" s="61" t="s">
        <v>28</v>
      </c>
      <c r="D21" s="63" t="s">
        <v>279</v>
      </c>
      <c r="E21" s="60" t="s">
        <v>280</v>
      </c>
      <c r="F21" s="61" t="s">
        <v>281</v>
      </c>
      <c r="G21" s="60" t="s">
        <v>282</v>
      </c>
    </row>
    <row r="22" spans="2:7" x14ac:dyDescent="0.3">
      <c r="B22" s="33" t="s">
        <v>255</v>
      </c>
      <c r="C22" s="48">
        <v>1</v>
      </c>
      <c r="D22" s="49">
        <v>0</v>
      </c>
      <c r="E22" s="50">
        <v>0</v>
      </c>
      <c r="F22" s="49">
        <v>0</v>
      </c>
      <c r="G22" s="51">
        <v>0</v>
      </c>
    </row>
    <row r="23" spans="2:7" x14ac:dyDescent="0.3">
      <c r="B23" s="33" t="s">
        <v>268</v>
      </c>
      <c r="C23" s="52" t="s">
        <v>186</v>
      </c>
      <c r="D23" s="53" t="s">
        <v>187</v>
      </c>
      <c r="E23" s="54" t="s">
        <v>188</v>
      </c>
      <c r="F23" s="53" t="s">
        <v>189</v>
      </c>
      <c r="G23" s="55" t="s">
        <v>137</v>
      </c>
    </row>
    <row r="24" spans="2:7" x14ac:dyDescent="0.3">
      <c r="B24" s="33" t="s">
        <v>269</v>
      </c>
      <c r="C24" s="52" t="s">
        <v>190</v>
      </c>
      <c r="D24" s="53" t="s">
        <v>191</v>
      </c>
      <c r="E24" s="54" t="s">
        <v>192</v>
      </c>
      <c r="F24" s="53" t="s">
        <v>153</v>
      </c>
      <c r="G24" s="55" t="s">
        <v>136</v>
      </c>
    </row>
    <row r="25" spans="2:7" x14ac:dyDescent="0.3">
      <c r="B25" s="33" t="s">
        <v>270</v>
      </c>
      <c r="C25" s="52" t="s">
        <v>193</v>
      </c>
      <c r="D25" s="53" t="s">
        <v>194</v>
      </c>
      <c r="E25" s="54" t="s">
        <v>195</v>
      </c>
      <c r="F25" s="53" t="s">
        <v>262</v>
      </c>
      <c r="G25" s="55" t="s">
        <v>147</v>
      </c>
    </row>
    <row r="26" spans="2:7" x14ac:dyDescent="0.3">
      <c r="B26" s="33" t="s">
        <v>271</v>
      </c>
      <c r="C26" s="52" t="s">
        <v>197</v>
      </c>
      <c r="D26" s="53" t="s">
        <v>198</v>
      </c>
      <c r="E26" s="54" t="s">
        <v>199</v>
      </c>
      <c r="F26" s="53" t="s">
        <v>262</v>
      </c>
      <c r="G26" s="55" t="s">
        <v>147</v>
      </c>
    </row>
    <row r="27" spans="2:7" x14ac:dyDescent="0.3">
      <c r="B27" s="33" t="s">
        <v>272</v>
      </c>
      <c r="C27" s="52" t="s">
        <v>200</v>
      </c>
      <c r="D27" s="53" t="s">
        <v>201</v>
      </c>
      <c r="E27" s="54" t="s">
        <v>199</v>
      </c>
      <c r="F27" s="53" t="s">
        <v>262</v>
      </c>
      <c r="G27" s="55" t="s">
        <v>146</v>
      </c>
    </row>
    <row r="28" spans="2:7" x14ac:dyDescent="0.3">
      <c r="B28" s="33" t="s">
        <v>273</v>
      </c>
      <c r="C28" s="52" t="s">
        <v>202</v>
      </c>
      <c r="D28" s="53" t="s">
        <v>203</v>
      </c>
      <c r="E28" s="54" t="s">
        <v>204</v>
      </c>
      <c r="F28" s="53" t="s">
        <v>262</v>
      </c>
      <c r="G28" s="55" t="s">
        <v>262</v>
      </c>
    </row>
    <row r="29" spans="2:7" x14ac:dyDescent="0.3">
      <c r="B29" s="33" t="s">
        <v>274</v>
      </c>
      <c r="C29" s="52" t="s">
        <v>205</v>
      </c>
      <c r="D29" s="53" t="s">
        <v>206</v>
      </c>
      <c r="E29" s="54" t="s">
        <v>207</v>
      </c>
      <c r="F29" s="53" t="s">
        <v>171</v>
      </c>
      <c r="G29" s="55" t="s">
        <v>189</v>
      </c>
    </row>
    <row r="30" spans="2:7" x14ac:dyDescent="0.3">
      <c r="B30" s="33" t="s">
        <v>275</v>
      </c>
      <c r="C30" s="52" t="s">
        <v>208</v>
      </c>
      <c r="D30" s="53" t="s">
        <v>209</v>
      </c>
      <c r="E30" s="54" t="s">
        <v>210</v>
      </c>
      <c r="F30" s="53" t="s">
        <v>153</v>
      </c>
      <c r="G30" s="55" t="s">
        <v>160</v>
      </c>
    </row>
    <row r="31" spans="2:7" x14ac:dyDescent="0.3">
      <c r="B31" s="33" t="s">
        <v>276</v>
      </c>
      <c r="C31" s="52" t="s">
        <v>211</v>
      </c>
      <c r="D31" s="53" t="s">
        <v>212</v>
      </c>
      <c r="E31" s="54" t="s">
        <v>213</v>
      </c>
      <c r="F31" s="53" t="s">
        <v>136</v>
      </c>
      <c r="G31" s="55" t="s">
        <v>214</v>
      </c>
    </row>
    <row r="32" spans="2:7" x14ac:dyDescent="0.3">
      <c r="B32" s="33" t="s">
        <v>277</v>
      </c>
      <c r="C32" s="52" t="s">
        <v>215</v>
      </c>
      <c r="D32" s="53" t="s">
        <v>216</v>
      </c>
      <c r="E32" s="54" t="s">
        <v>199</v>
      </c>
      <c r="F32" s="53" t="s">
        <v>147</v>
      </c>
      <c r="G32" s="55" t="s">
        <v>146</v>
      </c>
    </row>
    <row r="33" spans="2:7" x14ac:dyDescent="0.3">
      <c r="B33" s="33" t="s">
        <v>278</v>
      </c>
      <c r="C33" s="56" t="s">
        <v>217</v>
      </c>
      <c r="D33" s="57" t="s">
        <v>266</v>
      </c>
      <c r="E33" s="58" t="s">
        <v>267</v>
      </c>
      <c r="F33" s="57" t="s">
        <v>150</v>
      </c>
      <c r="G33" s="59" t="s">
        <v>220</v>
      </c>
    </row>
    <row r="34" spans="2:7" x14ac:dyDescent="0.3">
      <c r="B34" s="68" t="s">
        <v>258</v>
      </c>
      <c r="C34" s="68"/>
      <c r="D34" s="68"/>
      <c r="E34" s="68"/>
      <c r="F34" s="68"/>
      <c r="G34" s="68"/>
    </row>
    <row r="36" spans="2:7" ht="15.6" x14ac:dyDescent="0.3">
      <c r="B36" s="65" t="s">
        <v>259</v>
      </c>
      <c r="C36" s="65"/>
      <c r="D36" s="65"/>
      <c r="E36" s="65"/>
      <c r="F36" s="65"/>
      <c r="G36" s="65"/>
    </row>
    <row r="37" spans="2:7" x14ac:dyDescent="0.3">
      <c r="B37" s="19"/>
      <c r="C37" s="66" t="s">
        <v>16</v>
      </c>
      <c r="D37" s="67"/>
      <c r="E37" s="60" t="s">
        <v>29</v>
      </c>
      <c r="F37" s="61" t="s">
        <v>30</v>
      </c>
      <c r="G37" s="60" t="s">
        <v>31</v>
      </c>
    </row>
    <row r="38" spans="2:7" ht="28.8" x14ac:dyDescent="0.3">
      <c r="B38" s="60" t="s">
        <v>18</v>
      </c>
      <c r="C38" s="61" t="s">
        <v>28</v>
      </c>
      <c r="D38" s="63" t="s">
        <v>279</v>
      </c>
      <c r="E38" s="60" t="s">
        <v>280</v>
      </c>
      <c r="F38" s="61" t="s">
        <v>281</v>
      </c>
      <c r="G38" s="60" t="s">
        <v>282</v>
      </c>
    </row>
    <row r="39" spans="2:7" x14ac:dyDescent="0.3">
      <c r="B39" s="33" t="s">
        <v>255</v>
      </c>
      <c r="C39" s="48">
        <v>1</v>
      </c>
      <c r="D39" s="49">
        <v>0</v>
      </c>
      <c r="E39" s="50">
        <v>0</v>
      </c>
      <c r="F39" s="49">
        <v>0</v>
      </c>
      <c r="G39" s="51">
        <v>0</v>
      </c>
    </row>
    <row r="40" spans="2:7" x14ac:dyDescent="0.3">
      <c r="B40" s="33" t="s">
        <v>268</v>
      </c>
      <c r="C40" s="52" t="s">
        <v>221</v>
      </c>
      <c r="D40" s="53" t="s">
        <v>222</v>
      </c>
      <c r="E40" s="54" t="s">
        <v>223</v>
      </c>
      <c r="F40" s="53" t="s">
        <v>263</v>
      </c>
      <c r="G40" s="55" t="s">
        <v>261</v>
      </c>
    </row>
    <row r="41" spans="2:7" x14ac:dyDescent="0.3">
      <c r="B41" s="33" t="s">
        <v>269</v>
      </c>
      <c r="C41" s="52" t="s">
        <v>226</v>
      </c>
      <c r="D41" s="53" t="s">
        <v>227</v>
      </c>
      <c r="E41" s="54" t="s">
        <v>228</v>
      </c>
      <c r="F41" s="53" t="s">
        <v>189</v>
      </c>
      <c r="G41" s="55" t="s">
        <v>147</v>
      </c>
    </row>
    <row r="42" spans="2:7" x14ac:dyDescent="0.3">
      <c r="B42" s="33" t="s">
        <v>270</v>
      </c>
      <c r="C42" s="52" t="s">
        <v>229</v>
      </c>
      <c r="D42" s="53" t="s">
        <v>230</v>
      </c>
      <c r="E42" s="54" t="s">
        <v>231</v>
      </c>
      <c r="F42" s="53" t="s">
        <v>147</v>
      </c>
      <c r="G42" s="55" t="s">
        <v>261</v>
      </c>
    </row>
    <row r="43" spans="2:7" x14ac:dyDescent="0.3">
      <c r="B43" s="33" t="s">
        <v>271</v>
      </c>
      <c r="C43" s="52" t="s">
        <v>232</v>
      </c>
      <c r="D43" s="53" t="s">
        <v>265</v>
      </c>
      <c r="E43" s="54" t="s">
        <v>234</v>
      </c>
      <c r="F43" s="53" t="s">
        <v>171</v>
      </c>
      <c r="G43" s="55" t="s">
        <v>261</v>
      </c>
    </row>
    <row r="44" spans="2:7" x14ac:dyDescent="0.3">
      <c r="B44" s="33" t="s">
        <v>272</v>
      </c>
      <c r="C44" s="52" t="s">
        <v>235</v>
      </c>
      <c r="D44" s="53" t="s">
        <v>236</v>
      </c>
      <c r="E44" s="54" t="s">
        <v>237</v>
      </c>
      <c r="F44" s="53" t="s">
        <v>136</v>
      </c>
      <c r="G44" s="55" t="s">
        <v>147</v>
      </c>
    </row>
    <row r="45" spans="2:7" x14ac:dyDescent="0.3">
      <c r="B45" s="33" t="s">
        <v>273</v>
      </c>
      <c r="C45" s="52" t="s">
        <v>238</v>
      </c>
      <c r="D45" s="53" t="s">
        <v>264</v>
      </c>
      <c r="E45" s="54" t="s">
        <v>195</v>
      </c>
      <c r="F45" s="53" t="s">
        <v>262</v>
      </c>
      <c r="G45" s="55" t="s">
        <v>261</v>
      </c>
    </row>
    <row r="46" spans="2:7" x14ac:dyDescent="0.3">
      <c r="B46" s="33" t="s">
        <v>274</v>
      </c>
      <c r="C46" s="52" t="s">
        <v>240</v>
      </c>
      <c r="D46" s="53" t="s">
        <v>241</v>
      </c>
      <c r="E46" s="54" t="s">
        <v>242</v>
      </c>
      <c r="F46" s="53" t="s">
        <v>150</v>
      </c>
      <c r="G46" s="55" t="s">
        <v>262</v>
      </c>
    </row>
    <row r="47" spans="2:7" x14ac:dyDescent="0.3">
      <c r="B47" s="33" t="s">
        <v>275</v>
      </c>
      <c r="C47" s="52" t="s">
        <v>148</v>
      </c>
      <c r="D47" s="53" t="s">
        <v>243</v>
      </c>
      <c r="E47" s="54" t="s">
        <v>234</v>
      </c>
      <c r="F47" s="53" t="s">
        <v>171</v>
      </c>
      <c r="G47" s="55" t="s">
        <v>261</v>
      </c>
    </row>
    <row r="48" spans="2:7" x14ac:dyDescent="0.3">
      <c r="B48" s="33" t="s">
        <v>276</v>
      </c>
      <c r="C48" s="52" t="s">
        <v>244</v>
      </c>
      <c r="D48" s="53" t="s">
        <v>245</v>
      </c>
      <c r="E48" s="54" t="s">
        <v>246</v>
      </c>
      <c r="F48" s="53" t="s">
        <v>220</v>
      </c>
      <c r="G48" s="55" t="s">
        <v>147</v>
      </c>
    </row>
    <row r="49" spans="2:7" x14ac:dyDescent="0.3">
      <c r="B49" s="33" t="s">
        <v>277</v>
      </c>
      <c r="C49" s="52" t="s">
        <v>247</v>
      </c>
      <c r="D49" s="53" t="s">
        <v>248</v>
      </c>
      <c r="E49" s="54" t="s">
        <v>249</v>
      </c>
      <c r="F49" s="53" t="s">
        <v>189</v>
      </c>
      <c r="G49" s="55" t="s">
        <v>147</v>
      </c>
    </row>
    <row r="50" spans="2:7" x14ac:dyDescent="0.3">
      <c r="B50" s="33" t="s">
        <v>278</v>
      </c>
      <c r="C50" s="56" t="s">
        <v>250</v>
      </c>
      <c r="D50" s="57" t="s">
        <v>251</v>
      </c>
      <c r="E50" s="58" t="s">
        <v>252</v>
      </c>
      <c r="F50" s="57" t="s">
        <v>253</v>
      </c>
      <c r="G50" s="59" t="s">
        <v>147</v>
      </c>
    </row>
    <row r="51" spans="2:7" x14ac:dyDescent="0.3">
      <c r="B51" s="68" t="s">
        <v>260</v>
      </c>
      <c r="C51" s="68"/>
      <c r="D51" s="68"/>
      <c r="E51" s="68"/>
      <c r="F51" s="68"/>
      <c r="G51" s="68"/>
    </row>
  </sheetData>
  <mergeCells count="9">
    <mergeCell ref="B36:G36"/>
    <mergeCell ref="C37:D37"/>
    <mergeCell ref="B51:G51"/>
    <mergeCell ref="B2:G2"/>
    <mergeCell ref="C3:D3"/>
    <mergeCell ref="B17:G17"/>
    <mergeCell ref="B19:G19"/>
    <mergeCell ref="C20:D20"/>
    <mergeCell ref="B34:G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1"/>
  <sheetViews>
    <sheetView workbookViewId="0">
      <selection activeCell="B37" sqref="B37:G50"/>
    </sheetView>
  </sheetViews>
  <sheetFormatPr defaultRowHeight="14.4" x14ac:dyDescent="0.3"/>
  <cols>
    <col min="2" max="2" width="21" bestFit="1" customWidth="1"/>
    <col min="3" max="3" width="16.77734375" customWidth="1"/>
    <col min="4" max="4" width="20.5546875" customWidth="1"/>
    <col min="5" max="5" width="17.88671875" customWidth="1"/>
    <col min="6" max="6" width="18.88671875" customWidth="1"/>
    <col min="7" max="7" width="20" customWidth="1"/>
    <col min="8" max="8" width="13" customWidth="1"/>
    <col min="9" max="9" width="10.6640625" customWidth="1"/>
  </cols>
  <sheetData>
    <row r="2" spans="2:9" ht="18" x14ac:dyDescent="0.3">
      <c r="B2" s="65" t="s">
        <v>254</v>
      </c>
      <c r="C2" s="65"/>
      <c r="D2" s="65"/>
      <c r="E2" s="65"/>
      <c r="F2" s="65"/>
      <c r="G2" s="65"/>
      <c r="H2" s="64"/>
      <c r="I2" s="64"/>
    </row>
    <row r="3" spans="2:9" x14ac:dyDescent="0.3">
      <c r="B3" s="19"/>
      <c r="C3" s="66" t="s">
        <v>16</v>
      </c>
      <c r="D3" s="67"/>
      <c r="E3" s="60" t="s">
        <v>29</v>
      </c>
      <c r="F3" s="61" t="s">
        <v>30</v>
      </c>
      <c r="G3" s="60" t="s">
        <v>31</v>
      </c>
    </row>
    <row r="4" spans="2:9" ht="28.8" x14ac:dyDescent="0.3">
      <c r="B4" s="60" t="s">
        <v>18</v>
      </c>
      <c r="C4" s="61" t="s">
        <v>28</v>
      </c>
      <c r="D4" s="63" t="s">
        <v>279</v>
      </c>
      <c r="E4" s="60" t="s">
        <v>280</v>
      </c>
      <c r="F4" s="61" t="s">
        <v>281</v>
      </c>
      <c r="G4" s="60" t="s">
        <v>282</v>
      </c>
    </row>
    <row r="5" spans="2:9" x14ac:dyDescent="0.3">
      <c r="B5" s="33" t="s">
        <v>255</v>
      </c>
      <c r="C5" s="31">
        <v>1</v>
      </c>
      <c r="D5" s="32">
        <v>0</v>
      </c>
      <c r="E5" s="33">
        <v>0</v>
      </c>
      <c r="F5" s="31">
        <v>0</v>
      </c>
      <c r="G5" s="33">
        <v>0</v>
      </c>
    </row>
    <row r="6" spans="2:9" x14ac:dyDescent="0.3">
      <c r="B6" s="33" t="s">
        <v>5</v>
      </c>
      <c r="C6" s="31" t="s">
        <v>133</v>
      </c>
      <c r="D6" s="32" t="s">
        <v>134</v>
      </c>
      <c r="E6" s="33" t="s">
        <v>135</v>
      </c>
      <c r="F6" s="31" t="s">
        <v>136</v>
      </c>
      <c r="G6" s="33" t="s">
        <v>137</v>
      </c>
    </row>
    <row r="7" spans="2:9" x14ac:dyDescent="0.3">
      <c r="B7" s="36" t="s">
        <v>6</v>
      </c>
      <c r="C7" s="34" t="s">
        <v>138</v>
      </c>
      <c r="D7" s="35" t="s">
        <v>139</v>
      </c>
      <c r="E7" s="36" t="s">
        <v>140</v>
      </c>
      <c r="F7" s="34" t="s">
        <v>141</v>
      </c>
      <c r="G7" s="36" t="s">
        <v>142</v>
      </c>
    </row>
    <row r="8" spans="2:9" x14ac:dyDescent="0.3">
      <c r="B8" s="36" t="s">
        <v>7</v>
      </c>
      <c r="C8" s="34" t="s">
        <v>143</v>
      </c>
      <c r="D8" s="35" t="s">
        <v>144</v>
      </c>
      <c r="E8" s="36" t="s">
        <v>145</v>
      </c>
      <c r="F8" s="34" t="s">
        <v>146</v>
      </c>
      <c r="G8" s="36" t="s">
        <v>147</v>
      </c>
    </row>
    <row r="9" spans="2:9" x14ac:dyDescent="0.3">
      <c r="B9" s="36" t="s">
        <v>8</v>
      </c>
      <c r="C9" s="34" t="s">
        <v>148</v>
      </c>
      <c r="D9" s="35" t="s">
        <v>184</v>
      </c>
      <c r="E9" s="36" t="s">
        <v>149</v>
      </c>
      <c r="F9" s="34" t="s">
        <v>150</v>
      </c>
      <c r="G9" s="36" t="s">
        <v>146</v>
      </c>
    </row>
    <row r="10" spans="2:9" x14ac:dyDescent="0.3">
      <c r="B10" s="36" t="s">
        <v>181</v>
      </c>
      <c r="C10" s="34" t="s">
        <v>151</v>
      </c>
      <c r="D10" s="35" t="s">
        <v>185</v>
      </c>
      <c r="E10" s="36" t="s">
        <v>152</v>
      </c>
      <c r="F10" s="34" t="s">
        <v>142</v>
      </c>
      <c r="G10" s="36" t="s">
        <v>153</v>
      </c>
    </row>
    <row r="11" spans="2:9" x14ac:dyDescent="0.3">
      <c r="B11" s="36" t="s">
        <v>182</v>
      </c>
      <c r="C11" s="34" t="s">
        <v>154</v>
      </c>
      <c r="D11" s="35" t="s">
        <v>155</v>
      </c>
      <c r="E11" s="36" t="s">
        <v>156</v>
      </c>
      <c r="F11" s="34" t="s">
        <v>146</v>
      </c>
      <c r="G11" s="36" t="s">
        <v>147</v>
      </c>
    </row>
    <row r="12" spans="2:9" x14ac:dyDescent="0.3">
      <c r="B12" s="36" t="s">
        <v>11</v>
      </c>
      <c r="C12" s="34" t="s">
        <v>157</v>
      </c>
      <c r="D12" s="35" t="s">
        <v>158</v>
      </c>
      <c r="E12" s="36" t="s">
        <v>159</v>
      </c>
      <c r="F12" s="34" t="s">
        <v>137</v>
      </c>
      <c r="G12" s="36" t="s">
        <v>160</v>
      </c>
    </row>
    <row r="13" spans="2:9" x14ac:dyDescent="0.3">
      <c r="B13" s="36" t="s">
        <v>12</v>
      </c>
      <c r="C13" s="34" t="s">
        <v>161</v>
      </c>
      <c r="D13" s="35" t="s">
        <v>162</v>
      </c>
      <c r="E13" s="36" t="s">
        <v>163</v>
      </c>
      <c r="F13" s="34" t="s">
        <v>142</v>
      </c>
      <c r="G13" s="36" t="s">
        <v>142</v>
      </c>
    </row>
    <row r="14" spans="2:9" x14ac:dyDescent="0.3">
      <c r="B14" s="36" t="s">
        <v>13</v>
      </c>
      <c r="C14" s="34" t="s">
        <v>164</v>
      </c>
      <c r="D14" s="35" t="s">
        <v>165</v>
      </c>
      <c r="E14" s="36" t="s">
        <v>166</v>
      </c>
      <c r="F14" s="34" t="s">
        <v>167</v>
      </c>
      <c r="G14" s="36" t="s">
        <v>168</v>
      </c>
    </row>
    <row r="15" spans="2:9" x14ac:dyDescent="0.3">
      <c r="B15" s="36" t="s">
        <v>14</v>
      </c>
      <c r="C15" s="34" t="s">
        <v>169</v>
      </c>
      <c r="D15" s="35" t="s">
        <v>170</v>
      </c>
      <c r="E15" s="36" t="s">
        <v>163</v>
      </c>
      <c r="F15" s="34" t="s">
        <v>142</v>
      </c>
      <c r="G15" s="36" t="s">
        <v>171</v>
      </c>
    </row>
    <row r="16" spans="2:9" x14ac:dyDescent="0.3">
      <c r="B16" s="39" t="s">
        <v>183</v>
      </c>
      <c r="C16" s="37" t="s">
        <v>172</v>
      </c>
      <c r="D16" s="38" t="s">
        <v>173</v>
      </c>
      <c r="E16" s="39" t="s">
        <v>174</v>
      </c>
      <c r="F16" s="37" t="s">
        <v>175</v>
      </c>
      <c r="G16" s="39" t="s">
        <v>176</v>
      </c>
    </row>
    <row r="17" spans="2:7" x14ac:dyDescent="0.3">
      <c r="B17" s="68" t="s">
        <v>256</v>
      </c>
      <c r="C17" s="68"/>
      <c r="D17" s="68"/>
      <c r="E17" s="68"/>
      <c r="F17" s="68"/>
      <c r="G17" s="68"/>
    </row>
    <row r="19" spans="2:7" ht="15.6" x14ac:dyDescent="0.3">
      <c r="B19" s="65" t="s">
        <v>257</v>
      </c>
      <c r="C19" s="65"/>
      <c r="D19" s="65"/>
      <c r="E19" s="65"/>
      <c r="F19" s="65"/>
      <c r="G19" s="65"/>
    </row>
    <row r="20" spans="2:7" x14ac:dyDescent="0.3">
      <c r="B20" s="19"/>
      <c r="C20" s="66" t="s">
        <v>16</v>
      </c>
      <c r="D20" s="67"/>
      <c r="E20" s="60" t="s">
        <v>29</v>
      </c>
      <c r="F20" s="61" t="s">
        <v>30</v>
      </c>
      <c r="G20" s="60" t="s">
        <v>31</v>
      </c>
    </row>
    <row r="21" spans="2:7" ht="28.8" x14ac:dyDescent="0.3">
      <c r="B21" s="60" t="s">
        <v>18</v>
      </c>
      <c r="C21" s="61" t="s">
        <v>28</v>
      </c>
      <c r="D21" s="63" t="s">
        <v>279</v>
      </c>
      <c r="E21" s="60" t="s">
        <v>280</v>
      </c>
      <c r="F21" s="61" t="s">
        <v>281</v>
      </c>
      <c r="G21" s="60" t="s">
        <v>282</v>
      </c>
    </row>
    <row r="22" spans="2:7" x14ac:dyDescent="0.3">
      <c r="B22" s="33" t="s">
        <v>255</v>
      </c>
      <c r="C22" s="48">
        <v>1</v>
      </c>
      <c r="D22" s="49">
        <v>0</v>
      </c>
      <c r="E22" s="50">
        <v>0</v>
      </c>
      <c r="F22" s="49">
        <v>0</v>
      </c>
      <c r="G22" s="51">
        <v>0</v>
      </c>
    </row>
    <row r="23" spans="2:7" x14ac:dyDescent="0.3">
      <c r="B23" s="33" t="s">
        <v>5</v>
      </c>
      <c r="C23" s="52" t="s">
        <v>186</v>
      </c>
      <c r="D23" s="53" t="s">
        <v>187</v>
      </c>
      <c r="E23" s="54" t="s">
        <v>188</v>
      </c>
      <c r="F23" s="53" t="s">
        <v>189</v>
      </c>
      <c r="G23" s="55" t="s">
        <v>137</v>
      </c>
    </row>
    <row r="24" spans="2:7" x14ac:dyDescent="0.3">
      <c r="B24" s="36" t="s">
        <v>6</v>
      </c>
      <c r="C24" s="52" t="s">
        <v>190</v>
      </c>
      <c r="D24" s="53" t="s">
        <v>191</v>
      </c>
      <c r="E24" s="54" t="s">
        <v>192</v>
      </c>
      <c r="F24" s="53" t="s">
        <v>153</v>
      </c>
      <c r="G24" s="55" t="s">
        <v>136</v>
      </c>
    </row>
    <row r="25" spans="2:7" x14ac:dyDescent="0.3">
      <c r="B25" s="36" t="s">
        <v>7</v>
      </c>
      <c r="C25" s="52" t="s">
        <v>193</v>
      </c>
      <c r="D25" s="53" t="s">
        <v>194</v>
      </c>
      <c r="E25" s="54" t="s">
        <v>195</v>
      </c>
      <c r="F25" s="53" t="s">
        <v>262</v>
      </c>
      <c r="G25" s="55" t="s">
        <v>147</v>
      </c>
    </row>
    <row r="26" spans="2:7" x14ac:dyDescent="0.3">
      <c r="B26" s="36" t="s">
        <v>8</v>
      </c>
      <c r="C26" s="52" t="s">
        <v>197</v>
      </c>
      <c r="D26" s="53" t="s">
        <v>198</v>
      </c>
      <c r="E26" s="54" t="s">
        <v>199</v>
      </c>
      <c r="F26" s="53" t="s">
        <v>262</v>
      </c>
      <c r="G26" s="55" t="s">
        <v>147</v>
      </c>
    </row>
    <row r="27" spans="2:7" x14ac:dyDescent="0.3">
      <c r="B27" s="36" t="s">
        <v>9</v>
      </c>
      <c r="C27" s="52" t="s">
        <v>200</v>
      </c>
      <c r="D27" s="53" t="s">
        <v>201</v>
      </c>
      <c r="E27" s="54" t="s">
        <v>199</v>
      </c>
      <c r="F27" s="53" t="s">
        <v>262</v>
      </c>
      <c r="G27" s="55" t="s">
        <v>146</v>
      </c>
    </row>
    <row r="28" spans="2:7" x14ac:dyDescent="0.3">
      <c r="B28" s="36" t="s">
        <v>10</v>
      </c>
      <c r="C28" s="52" t="s">
        <v>202</v>
      </c>
      <c r="D28" s="53" t="s">
        <v>203</v>
      </c>
      <c r="E28" s="54" t="s">
        <v>204</v>
      </c>
      <c r="F28" s="53" t="s">
        <v>262</v>
      </c>
      <c r="G28" s="55" t="s">
        <v>262</v>
      </c>
    </row>
    <row r="29" spans="2:7" x14ac:dyDescent="0.3">
      <c r="B29" s="36" t="s">
        <v>11</v>
      </c>
      <c r="C29" s="52" t="s">
        <v>205</v>
      </c>
      <c r="D29" s="53" t="s">
        <v>206</v>
      </c>
      <c r="E29" s="54" t="s">
        <v>207</v>
      </c>
      <c r="F29" s="53" t="s">
        <v>171</v>
      </c>
      <c r="G29" s="55" t="s">
        <v>189</v>
      </c>
    </row>
    <row r="30" spans="2:7" x14ac:dyDescent="0.3">
      <c r="B30" s="36" t="s">
        <v>12</v>
      </c>
      <c r="C30" s="52" t="s">
        <v>208</v>
      </c>
      <c r="D30" s="53" t="s">
        <v>209</v>
      </c>
      <c r="E30" s="54" t="s">
        <v>210</v>
      </c>
      <c r="F30" s="53" t="s">
        <v>153</v>
      </c>
      <c r="G30" s="55" t="s">
        <v>160</v>
      </c>
    </row>
    <row r="31" spans="2:7" x14ac:dyDescent="0.3">
      <c r="B31" s="36" t="s">
        <v>13</v>
      </c>
      <c r="C31" s="52" t="s">
        <v>211</v>
      </c>
      <c r="D31" s="53" t="s">
        <v>212</v>
      </c>
      <c r="E31" s="54" t="s">
        <v>213</v>
      </c>
      <c r="F31" s="53" t="s">
        <v>136</v>
      </c>
      <c r="G31" s="55" t="s">
        <v>214</v>
      </c>
    </row>
    <row r="32" spans="2:7" x14ac:dyDescent="0.3">
      <c r="B32" s="36" t="s">
        <v>14</v>
      </c>
      <c r="C32" s="52" t="s">
        <v>215</v>
      </c>
      <c r="D32" s="53" t="s">
        <v>216</v>
      </c>
      <c r="E32" s="54" t="s">
        <v>199</v>
      </c>
      <c r="F32" s="53" t="s">
        <v>147</v>
      </c>
      <c r="G32" s="55" t="s">
        <v>146</v>
      </c>
    </row>
    <row r="33" spans="2:7" x14ac:dyDescent="0.3">
      <c r="B33" s="39" t="s">
        <v>15</v>
      </c>
      <c r="C33" s="56" t="s">
        <v>217</v>
      </c>
      <c r="D33" s="57" t="s">
        <v>266</v>
      </c>
      <c r="E33" s="58" t="s">
        <v>267</v>
      </c>
      <c r="F33" s="57" t="s">
        <v>150</v>
      </c>
      <c r="G33" s="59" t="s">
        <v>220</v>
      </c>
    </row>
    <row r="34" spans="2:7" x14ac:dyDescent="0.3">
      <c r="B34" s="68" t="s">
        <v>258</v>
      </c>
      <c r="C34" s="68"/>
      <c r="D34" s="68"/>
      <c r="E34" s="68"/>
      <c r="F34" s="68"/>
      <c r="G34" s="68"/>
    </row>
    <row r="36" spans="2:7" ht="15.6" x14ac:dyDescent="0.3">
      <c r="B36" s="65" t="s">
        <v>259</v>
      </c>
      <c r="C36" s="65"/>
      <c r="D36" s="65"/>
      <c r="E36" s="65"/>
      <c r="F36" s="65"/>
      <c r="G36" s="65"/>
    </row>
    <row r="37" spans="2:7" x14ac:dyDescent="0.3">
      <c r="B37" s="19"/>
      <c r="C37" s="66" t="s">
        <v>16</v>
      </c>
      <c r="D37" s="67"/>
      <c r="E37" s="60" t="s">
        <v>29</v>
      </c>
      <c r="F37" s="61" t="s">
        <v>30</v>
      </c>
      <c r="G37" s="60" t="s">
        <v>31</v>
      </c>
    </row>
    <row r="38" spans="2:7" ht="28.8" x14ac:dyDescent="0.3">
      <c r="B38" s="60" t="s">
        <v>18</v>
      </c>
      <c r="C38" s="61" t="s">
        <v>28</v>
      </c>
      <c r="D38" s="63" t="s">
        <v>279</v>
      </c>
      <c r="E38" s="60" t="s">
        <v>280</v>
      </c>
      <c r="F38" s="61" t="s">
        <v>281</v>
      </c>
      <c r="G38" s="60" t="s">
        <v>282</v>
      </c>
    </row>
    <row r="39" spans="2:7" x14ac:dyDescent="0.3">
      <c r="B39" s="33" t="s">
        <v>255</v>
      </c>
      <c r="C39" s="48">
        <v>1</v>
      </c>
      <c r="D39" s="49">
        <v>0</v>
      </c>
      <c r="E39" s="50">
        <v>0</v>
      </c>
      <c r="F39" s="49">
        <v>0</v>
      </c>
      <c r="G39" s="51">
        <v>0</v>
      </c>
    </row>
    <row r="40" spans="2:7" x14ac:dyDescent="0.3">
      <c r="B40" s="33" t="s">
        <v>5</v>
      </c>
      <c r="C40" s="52" t="s">
        <v>288</v>
      </c>
      <c r="D40" s="53" t="s">
        <v>222</v>
      </c>
      <c r="E40" s="54" t="s">
        <v>286</v>
      </c>
      <c r="F40" s="53" t="s">
        <v>263</v>
      </c>
      <c r="G40" s="55" t="s">
        <v>261</v>
      </c>
    </row>
    <row r="41" spans="2:7" x14ac:dyDescent="0.3">
      <c r="B41" s="36" t="s">
        <v>6</v>
      </c>
      <c r="C41" s="52" t="s">
        <v>226</v>
      </c>
      <c r="D41" s="53" t="s">
        <v>227</v>
      </c>
      <c r="E41" s="54" t="s">
        <v>285</v>
      </c>
      <c r="F41" s="53" t="s">
        <v>189</v>
      </c>
      <c r="G41" s="55" t="s">
        <v>147</v>
      </c>
    </row>
    <row r="42" spans="2:7" x14ac:dyDescent="0.3">
      <c r="B42" s="36" t="s">
        <v>7</v>
      </c>
      <c r="C42" s="52" t="s">
        <v>229</v>
      </c>
      <c r="D42" s="53" t="s">
        <v>230</v>
      </c>
      <c r="E42" s="54" t="s">
        <v>231</v>
      </c>
      <c r="F42" s="53" t="s">
        <v>147</v>
      </c>
      <c r="G42" s="55" t="s">
        <v>261</v>
      </c>
    </row>
    <row r="43" spans="2:7" x14ac:dyDescent="0.3">
      <c r="B43" s="36" t="s">
        <v>8</v>
      </c>
      <c r="C43" s="52" t="s">
        <v>232</v>
      </c>
      <c r="D43" s="53" t="s">
        <v>265</v>
      </c>
      <c r="E43" s="54" t="s">
        <v>234</v>
      </c>
      <c r="F43" s="53" t="s">
        <v>171</v>
      </c>
      <c r="G43" s="55" t="s">
        <v>261</v>
      </c>
    </row>
    <row r="44" spans="2:7" x14ac:dyDescent="0.3">
      <c r="B44" s="36" t="s">
        <v>9</v>
      </c>
      <c r="C44" s="52" t="s">
        <v>289</v>
      </c>
      <c r="D44" s="53" t="s">
        <v>236</v>
      </c>
      <c r="E44" s="54" t="s">
        <v>237</v>
      </c>
      <c r="F44" s="53" t="s">
        <v>136</v>
      </c>
      <c r="G44" s="55" t="s">
        <v>147</v>
      </c>
    </row>
    <row r="45" spans="2:7" x14ac:dyDescent="0.3">
      <c r="B45" s="36" t="s">
        <v>10</v>
      </c>
      <c r="C45" s="52" t="s">
        <v>238</v>
      </c>
      <c r="D45" s="53" t="s">
        <v>287</v>
      </c>
      <c r="E45" s="54" t="s">
        <v>195</v>
      </c>
      <c r="F45" s="53" t="s">
        <v>262</v>
      </c>
      <c r="G45" s="55" t="s">
        <v>261</v>
      </c>
    </row>
    <row r="46" spans="2:7" x14ac:dyDescent="0.3">
      <c r="B46" s="36" t="s">
        <v>11</v>
      </c>
      <c r="C46" s="52" t="s">
        <v>240</v>
      </c>
      <c r="D46" s="53" t="s">
        <v>241</v>
      </c>
      <c r="E46" s="54" t="s">
        <v>283</v>
      </c>
      <c r="F46" s="53" t="s">
        <v>150</v>
      </c>
      <c r="G46" s="55" t="s">
        <v>262</v>
      </c>
    </row>
    <row r="47" spans="2:7" x14ac:dyDescent="0.3">
      <c r="B47" s="36" t="s">
        <v>12</v>
      </c>
      <c r="C47" s="52" t="s">
        <v>290</v>
      </c>
      <c r="D47" s="53" t="s">
        <v>243</v>
      </c>
      <c r="E47" s="54" t="s">
        <v>234</v>
      </c>
      <c r="F47" s="53" t="s">
        <v>171</v>
      </c>
      <c r="G47" s="55" t="s">
        <v>261</v>
      </c>
    </row>
    <row r="48" spans="2:7" x14ac:dyDescent="0.3">
      <c r="B48" s="36" t="s">
        <v>13</v>
      </c>
      <c r="C48" s="52" t="s">
        <v>244</v>
      </c>
      <c r="D48" s="53" t="s">
        <v>245</v>
      </c>
      <c r="E48" s="54" t="s">
        <v>246</v>
      </c>
      <c r="F48" s="53" t="s">
        <v>220</v>
      </c>
      <c r="G48" s="55" t="s">
        <v>147</v>
      </c>
    </row>
    <row r="49" spans="2:7" x14ac:dyDescent="0.3">
      <c r="B49" s="36" t="s">
        <v>14</v>
      </c>
      <c r="C49" s="52" t="s">
        <v>291</v>
      </c>
      <c r="D49" s="53" t="s">
        <v>248</v>
      </c>
      <c r="E49" s="54" t="s">
        <v>284</v>
      </c>
      <c r="F49" s="53" t="s">
        <v>189</v>
      </c>
      <c r="G49" s="55" t="s">
        <v>147</v>
      </c>
    </row>
    <row r="50" spans="2:7" x14ac:dyDescent="0.3">
      <c r="B50" s="39" t="s">
        <v>15</v>
      </c>
      <c r="C50" s="56" t="s">
        <v>292</v>
      </c>
      <c r="D50" s="57" t="s">
        <v>293</v>
      </c>
      <c r="E50" s="58" t="s">
        <v>252</v>
      </c>
      <c r="F50" s="57" t="s">
        <v>253</v>
      </c>
      <c r="G50" s="59" t="s">
        <v>147</v>
      </c>
    </row>
    <row r="51" spans="2:7" x14ac:dyDescent="0.3">
      <c r="B51" s="68" t="s">
        <v>260</v>
      </c>
      <c r="C51" s="68"/>
      <c r="D51" s="68"/>
      <c r="E51" s="68"/>
      <c r="F51" s="68"/>
      <c r="G51" s="68"/>
    </row>
  </sheetData>
  <mergeCells count="9">
    <mergeCell ref="C37:D37"/>
    <mergeCell ref="B36:G36"/>
    <mergeCell ref="B51:G51"/>
    <mergeCell ref="C3:D3"/>
    <mergeCell ref="B2:G2"/>
    <mergeCell ref="B17:G17"/>
    <mergeCell ref="C20:D20"/>
    <mergeCell ref="B19:G19"/>
    <mergeCell ref="B34:G3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9"/>
  <sheetViews>
    <sheetView topLeftCell="A37" zoomScaleNormal="100" workbookViewId="0">
      <selection activeCell="B2" sqref="B2"/>
    </sheetView>
  </sheetViews>
  <sheetFormatPr defaultRowHeight="14.4" x14ac:dyDescent="0.3"/>
  <cols>
    <col min="2" max="2" width="20.77734375" customWidth="1"/>
    <col min="3" max="3" width="13.21875" customWidth="1"/>
    <col min="4" max="4" width="11" customWidth="1"/>
    <col min="5" max="5" width="13.21875" bestFit="1" customWidth="1"/>
    <col min="6" max="6" width="16.33203125" customWidth="1"/>
    <col min="7" max="7" width="11.88671875" customWidth="1"/>
    <col min="8" max="8" width="12.33203125" bestFit="1" customWidth="1"/>
    <col min="9" max="9" width="11.5546875" customWidth="1"/>
    <col min="10" max="10" width="12.6640625" customWidth="1"/>
    <col min="11" max="11" width="12" customWidth="1"/>
    <col min="12" max="12" width="12.33203125" customWidth="1"/>
    <col min="15" max="15" width="20.77734375" customWidth="1"/>
  </cols>
  <sheetData>
    <row r="2" spans="2:15" ht="18" x14ac:dyDescent="0.3">
      <c r="B2" s="2"/>
      <c r="C2" s="70" t="s">
        <v>131</v>
      </c>
      <c r="D2" s="70"/>
      <c r="E2" s="70"/>
      <c r="F2" s="70"/>
      <c r="G2" s="70"/>
      <c r="H2" s="70"/>
      <c r="I2" s="70"/>
      <c r="J2" s="70"/>
    </row>
    <row r="3" spans="2:15" x14ac:dyDescent="0.3">
      <c r="B3" s="1"/>
      <c r="C3" s="69" t="s">
        <v>16</v>
      </c>
      <c r="D3" s="69"/>
      <c r="E3" s="69"/>
      <c r="F3" s="69"/>
      <c r="G3" s="69" t="s">
        <v>29</v>
      </c>
      <c r="H3" s="69"/>
      <c r="I3" s="69" t="s">
        <v>32</v>
      </c>
      <c r="J3" s="69"/>
      <c r="K3" s="69" t="s">
        <v>31</v>
      </c>
      <c r="L3" s="69"/>
    </row>
    <row r="4" spans="2:15" ht="39.6" customHeight="1" x14ac:dyDescent="0.3">
      <c r="B4" s="1" t="s">
        <v>18</v>
      </c>
      <c r="C4" s="18" t="s">
        <v>44</v>
      </c>
      <c r="D4" s="18" t="s">
        <v>45</v>
      </c>
      <c r="E4" s="18" t="s">
        <v>127</v>
      </c>
      <c r="F4" s="18" t="s">
        <v>45</v>
      </c>
      <c r="G4" s="18" t="s">
        <v>127</v>
      </c>
      <c r="H4" s="18" t="s">
        <v>45</v>
      </c>
      <c r="I4" s="18" t="s">
        <v>127</v>
      </c>
      <c r="J4" s="18" t="s">
        <v>45</v>
      </c>
      <c r="K4" s="18" t="s">
        <v>127</v>
      </c>
      <c r="L4" s="18" t="s">
        <v>45</v>
      </c>
    </row>
    <row r="5" spans="2:15" x14ac:dyDescent="0.3">
      <c r="B5" s="1" t="s">
        <v>17</v>
      </c>
      <c r="C5" s="5">
        <v>1</v>
      </c>
      <c r="D5" s="5"/>
      <c r="E5" s="5">
        <v>0</v>
      </c>
      <c r="F5" s="5"/>
      <c r="G5" s="5">
        <v>0</v>
      </c>
      <c r="H5" s="5"/>
      <c r="I5" s="5">
        <v>0</v>
      </c>
      <c r="J5" s="5"/>
      <c r="K5" s="5">
        <v>0</v>
      </c>
      <c r="L5" s="5"/>
      <c r="M5" s="10"/>
    </row>
    <row r="6" spans="2:15" x14ac:dyDescent="0.3">
      <c r="B6" s="1" t="s">
        <v>5</v>
      </c>
      <c r="C6" s="9">
        <v>0.91</v>
      </c>
      <c r="D6" s="9" t="s">
        <v>33</v>
      </c>
      <c r="E6" s="9">
        <v>-3.04</v>
      </c>
      <c r="F6" s="9" t="s">
        <v>46</v>
      </c>
      <c r="G6" s="9">
        <v>-0.12</v>
      </c>
      <c r="H6" s="9" t="s">
        <v>70</v>
      </c>
      <c r="I6" s="9">
        <v>-0.03</v>
      </c>
      <c r="J6" s="9" t="s">
        <v>80</v>
      </c>
      <c r="K6" s="10">
        <v>-0.04</v>
      </c>
      <c r="L6" s="10" t="s">
        <v>40</v>
      </c>
      <c r="M6" s="10"/>
    </row>
    <row r="7" spans="2:15" x14ac:dyDescent="0.3">
      <c r="B7" s="4" t="s">
        <v>10</v>
      </c>
      <c r="C7" s="9">
        <v>0.95</v>
      </c>
      <c r="D7" s="9" t="s">
        <v>37</v>
      </c>
      <c r="E7" s="9">
        <v>-1.74</v>
      </c>
      <c r="F7" s="9" t="s">
        <v>47</v>
      </c>
      <c r="G7" s="9">
        <v>-0.05</v>
      </c>
      <c r="H7" s="9" t="s">
        <v>71</v>
      </c>
      <c r="I7" s="9">
        <v>-0.01</v>
      </c>
      <c r="J7" s="9" t="s">
        <v>39</v>
      </c>
      <c r="K7" s="10">
        <v>-0.01</v>
      </c>
      <c r="L7" s="10" t="s">
        <v>101</v>
      </c>
      <c r="M7" s="10"/>
      <c r="O7" s="4"/>
    </row>
    <row r="8" spans="2:15" x14ac:dyDescent="0.3">
      <c r="B8" s="4" t="s">
        <v>12</v>
      </c>
      <c r="C8" s="9">
        <v>0.85</v>
      </c>
      <c r="D8" s="9" t="s">
        <v>22</v>
      </c>
      <c r="E8" s="9">
        <v>-5.12</v>
      </c>
      <c r="F8" s="9" t="s">
        <v>48</v>
      </c>
      <c r="G8" s="9">
        <v>-0.14000000000000001</v>
      </c>
      <c r="H8" s="9" t="s">
        <v>72</v>
      </c>
      <c r="I8" s="9">
        <v>-0.04</v>
      </c>
      <c r="J8" s="9" t="s">
        <v>81</v>
      </c>
      <c r="K8" s="10">
        <v>-0.04</v>
      </c>
      <c r="L8" s="10" t="s">
        <v>81</v>
      </c>
      <c r="M8" s="10"/>
      <c r="O8" s="4"/>
    </row>
    <row r="9" spans="2:15" x14ac:dyDescent="0.3">
      <c r="B9" s="4" t="s">
        <v>7</v>
      </c>
      <c r="C9" s="9">
        <v>0.94</v>
      </c>
      <c r="D9" s="9" t="s">
        <v>49</v>
      </c>
      <c r="E9" s="9">
        <v>-2.15</v>
      </c>
      <c r="F9" s="9" t="s">
        <v>50</v>
      </c>
      <c r="G9" s="9">
        <v>-0.05</v>
      </c>
      <c r="H9" s="9" t="s">
        <v>73</v>
      </c>
      <c r="I9" s="9">
        <v>-0.01</v>
      </c>
      <c r="J9" s="9" t="s">
        <v>39</v>
      </c>
      <c r="K9" s="10">
        <v>-0.01</v>
      </c>
      <c r="L9" s="10" t="s">
        <v>101</v>
      </c>
      <c r="M9" s="10"/>
      <c r="O9" s="4"/>
    </row>
    <row r="10" spans="2:15" x14ac:dyDescent="0.3">
      <c r="B10" s="4" t="s">
        <v>6</v>
      </c>
      <c r="C10" s="9">
        <v>0.78</v>
      </c>
      <c r="D10" s="9" t="s">
        <v>23</v>
      </c>
      <c r="E10" s="9">
        <v>-7.55</v>
      </c>
      <c r="F10" s="9" t="s">
        <v>51</v>
      </c>
      <c r="G10" s="9">
        <v>-0.19</v>
      </c>
      <c r="H10" s="9" t="s">
        <v>74</v>
      </c>
      <c r="I10" s="9">
        <v>-0.05</v>
      </c>
      <c r="J10" s="9" t="s">
        <v>40</v>
      </c>
      <c r="K10" s="10">
        <v>-0.04</v>
      </c>
      <c r="L10" s="10" t="s">
        <v>81</v>
      </c>
      <c r="M10" s="10"/>
      <c r="O10" s="4"/>
    </row>
    <row r="11" spans="2:15" x14ac:dyDescent="0.3">
      <c r="B11" s="4" t="s">
        <v>11</v>
      </c>
      <c r="C11" s="9">
        <v>0.81</v>
      </c>
      <c r="D11" s="9" t="s">
        <v>1</v>
      </c>
      <c r="E11" s="9">
        <v>-6.71</v>
      </c>
      <c r="F11" s="9" t="s">
        <v>52</v>
      </c>
      <c r="G11" s="9">
        <v>-0.17</v>
      </c>
      <c r="H11" s="9" t="s">
        <v>75</v>
      </c>
      <c r="I11" s="9">
        <v>-0.04</v>
      </c>
      <c r="J11" s="9" t="s">
        <v>40</v>
      </c>
      <c r="K11" s="10">
        <v>-0.03</v>
      </c>
      <c r="L11" s="10" t="s">
        <v>81</v>
      </c>
      <c r="M11" s="10"/>
      <c r="O11" s="4"/>
    </row>
    <row r="12" spans="2:15" x14ac:dyDescent="0.3">
      <c r="B12" s="4" t="s">
        <v>8</v>
      </c>
      <c r="C12" s="9">
        <v>0.89</v>
      </c>
      <c r="D12" s="9" t="s">
        <v>34</v>
      </c>
      <c r="E12" s="9">
        <v>-4</v>
      </c>
      <c r="F12" s="9" t="s">
        <v>53</v>
      </c>
      <c r="G12" s="9">
        <v>-0.09</v>
      </c>
      <c r="H12" s="9" t="s">
        <v>76</v>
      </c>
      <c r="I12" s="9">
        <v>-0.02</v>
      </c>
      <c r="J12" s="9" t="s">
        <v>82</v>
      </c>
      <c r="K12" s="10">
        <v>-0.01</v>
      </c>
      <c r="L12" s="10" t="s">
        <v>39</v>
      </c>
      <c r="M12" s="10"/>
      <c r="O12" s="4"/>
    </row>
    <row r="13" spans="2:15" x14ac:dyDescent="0.3">
      <c r="B13" s="4" t="s">
        <v>9</v>
      </c>
      <c r="C13" s="9">
        <v>0.79</v>
      </c>
      <c r="D13" s="9" t="s">
        <v>3</v>
      </c>
      <c r="E13" s="9">
        <v>-7.3</v>
      </c>
      <c r="F13" s="9" t="s">
        <v>54</v>
      </c>
      <c r="G13" s="9">
        <v>-0.16</v>
      </c>
      <c r="H13" s="9" t="s">
        <v>77</v>
      </c>
      <c r="I13" s="9">
        <v>-0.04</v>
      </c>
      <c r="J13" s="9" t="s">
        <v>81</v>
      </c>
      <c r="K13" s="10">
        <v>-0.02</v>
      </c>
      <c r="L13" s="10" t="s">
        <v>100</v>
      </c>
      <c r="M13" s="10"/>
      <c r="O13" s="4"/>
    </row>
    <row r="14" spans="2:15" x14ac:dyDescent="0.3">
      <c r="B14" s="4" t="s">
        <v>13</v>
      </c>
      <c r="C14" s="9">
        <v>0.69</v>
      </c>
      <c r="D14" s="9" t="s">
        <v>24</v>
      </c>
      <c r="E14" s="9">
        <v>-10.77</v>
      </c>
      <c r="F14" s="9" t="s">
        <v>55</v>
      </c>
      <c r="G14" s="9">
        <v>-0.28000000000000003</v>
      </c>
      <c r="H14" s="9" t="s">
        <v>78</v>
      </c>
      <c r="I14" s="9">
        <v>-7.0000000000000007E-2</v>
      </c>
      <c r="J14" s="9" t="s">
        <v>83</v>
      </c>
      <c r="K14" s="10">
        <v>-0.06</v>
      </c>
      <c r="L14" s="10" t="s">
        <v>104</v>
      </c>
      <c r="M14" s="10"/>
      <c r="O14" s="4"/>
    </row>
    <row r="15" spans="2:15" x14ac:dyDescent="0.3">
      <c r="B15" s="4" t="s">
        <v>14</v>
      </c>
      <c r="C15" s="9">
        <v>0.82</v>
      </c>
      <c r="D15" s="9" t="s">
        <v>25</v>
      </c>
      <c r="E15" s="9">
        <v>-6.37</v>
      </c>
      <c r="F15" s="9" t="s">
        <v>56</v>
      </c>
      <c r="G15" s="9">
        <v>-0.14000000000000001</v>
      </c>
      <c r="H15" s="9" t="s">
        <v>72</v>
      </c>
      <c r="I15" s="9">
        <v>-0.04</v>
      </c>
      <c r="J15" s="9" t="s">
        <v>81</v>
      </c>
      <c r="K15" s="10">
        <v>-0.02</v>
      </c>
      <c r="L15" s="10" t="s">
        <v>39</v>
      </c>
      <c r="M15" s="10"/>
      <c r="O15" s="4"/>
    </row>
    <row r="16" spans="2:15" x14ac:dyDescent="0.3">
      <c r="B16" s="4" t="s">
        <v>15</v>
      </c>
      <c r="C16" s="9">
        <v>0.61</v>
      </c>
      <c r="D16" s="9" t="s">
        <v>57</v>
      </c>
      <c r="E16" s="9">
        <v>-13.71</v>
      </c>
      <c r="F16" s="9" t="s">
        <v>58</v>
      </c>
      <c r="G16" s="9">
        <v>-0.32</v>
      </c>
      <c r="H16" s="9" t="s">
        <v>79</v>
      </c>
      <c r="I16" s="9">
        <v>-0.08</v>
      </c>
      <c r="J16" s="9" t="s">
        <v>84</v>
      </c>
      <c r="K16" s="10">
        <v>-0.05</v>
      </c>
      <c r="L16" s="10" t="s">
        <v>105</v>
      </c>
      <c r="M16" s="10"/>
      <c r="O16" s="4"/>
    </row>
    <row r="17" spans="2:13" ht="28.8" x14ac:dyDescent="0.3">
      <c r="B17" s="3" t="s">
        <v>128</v>
      </c>
      <c r="C17" s="16"/>
      <c r="D17" s="16"/>
      <c r="E17" s="16"/>
      <c r="F17" s="16"/>
      <c r="G17" s="16"/>
      <c r="H17" s="16"/>
      <c r="I17" s="16"/>
      <c r="J17" s="16"/>
      <c r="K17" s="10"/>
      <c r="L17" s="10"/>
      <c r="M17" s="10"/>
    </row>
    <row r="19" spans="2:13" ht="14.4" customHeight="1" x14ac:dyDescent="0.3">
      <c r="B19" s="1"/>
      <c r="C19" s="69" t="s">
        <v>16</v>
      </c>
      <c r="D19" s="69"/>
      <c r="E19" s="69"/>
      <c r="F19" s="69"/>
      <c r="G19" s="69" t="s">
        <v>29</v>
      </c>
      <c r="H19" s="69"/>
      <c r="I19" s="69" t="s">
        <v>32</v>
      </c>
      <c r="J19" s="69"/>
      <c r="K19" s="69" t="s">
        <v>31</v>
      </c>
      <c r="L19" s="69"/>
    </row>
    <row r="20" spans="2:13" ht="40.200000000000003" customHeight="1" x14ac:dyDescent="0.3">
      <c r="B20" s="1" t="s">
        <v>18</v>
      </c>
      <c r="C20" s="18" t="s">
        <v>44</v>
      </c>
      <c r="D20" s="18" t="s">
        <v>45</v>
      </c>
      <c r="E20" s="18" t="s">
        <v>127</v>
      </c>
      <c r="F20" s="18" t="s">
        <v>45</v>
      </c>
      <c r="G20" s="18" t="s">
        <v>127</v>
      </c>
      <c r="H20" s="18" t="s">
        <v>45</v>
      </c>
      <c r="I20" s="18" t="s">
        <v>127</v>
      </c>
      <c r="J20" s="18" t="s">
        <v>45</v>
      </c>
      <c r="K20" s="18" t="s">
        <v>127</v>
      </c>
      <c r="L20" s="18" t="s">
        <v>45</v>
      </c>
    </row>
    <row r="21" spans="2:13" x14ac:dyDescent="0.3">
      <c r="B21" s="1" t="s">
        <v>17</v>
      </c>
      <c r="C21" s="11">
        <v>1</v>
      </c>
      <c r="D21" s="11"/>
      <c r="E21" s="11">
        <v>0</v>
      </c>
      <c r="F21" s="11"/>
      <c r="G21" s="11">
        <v>0</v>
      </c>
      <c r="H21" s="11"/>
      <c r="I21" s="11">
        <v>0</v>
      </c>
      <c r="J21" s="11"/>
      <c r="K21" s="11">
        <v>0</v>
      </c>
      <c r="L21" s="11"/>
    </row>
    <row r="22" spans="2:13" x14ac:dyDescent="0.3">
      <c r="B22" s="4" t="s">
        <v>5</v>
      </c>
      <c r="C22" s="12">
        <v>0.5</v>
      </c>
      <c r="D22" s="12" t="s">
        <v>35</v>
      </c>
      <c r="E22" s="12">
        <v>-2.23</v>
      </c>
      <c r="F22" s="12" t="s">
        <v>59</v>
      </c>
      <c r="G22" s="12">
        <v>-0.11</v>
      </c>
      <c r="H22" s="12" t="s">
        <v>93</v>
      </c>
      <c r="I22" s="12">
        <v>-0.03</v>
      </c>
      <c r="J22" s="12" t="s">
        <v>82</v>
      </c>
      <c r="K22" s="12">
        <v>-0.04</v>
      </c>
      <c r="L22" s="12" t="s">
        <v>40</v>
      </c>
    </row>
    <row r="23" spans="2:13" x14ac:dyDescent="0.3">
      <c r="B23" s="4" t="s">
        <v>10</v>
      </c>
      <c r="C23" s="12">
        <v>0.9</v>
      </c>
      <c r="D23" s="12" t="s">
        <v>85</v>
      </c>
      <c r="E23" s="12">
        <v>-0.46</v>
      </c>
      <c r="F23" s="12" t="s">
        <v>60</v>
      </c>
      <c r="G23" s="12">
        <v>-0.02</v>
      </c>
      <c r="H23" s="12" t="s">
        <v>41</v>
      </c>
      <c r="I23" s="12">
        <v>-0.01</v>
      </c>
      <c r="J23" s="12" t="s">
        <v>99</v>
      </c>
      <c r="K23" s="12">
        <v>-0.01</v>
      </c>
      <c r="L23" s="12" t="s">
        <v>99</v>
      </c>
    </row>
    <row r="24" spans="2:13" x14ac:dyDescent="0.3">
      <c r="B24" s="4" t="s">
        <v>12</v>
      </c>
      <c r="C24" s="12">
        <v>0.63</v>
      </c>
      <c r="D24" s="12" t="s">
        <v>86</v>
      </c>
      <c r="E24" s="12">
        <v>-1.61</v>
      </c>
      <c r="F24" s="12" t="s">
        <v>61</v>
      </c>
      <c r="G24" s="12">
        <v>-0.08</v>
      </c>
      <c r="H24" s="12" t="s">
        <v>94</v>
      </c>
      <c r="I24" s="12">
        <v>-0.02</v>
      </c>
      <c r="J24" s="12" t="s">
        <v>100</v>
      </c>
      <c r="K24" s="12">
        <v>-0.03</v>
      </c>
      <c r="L24" s="12" t="s">
        <v>81</v>
      </c>
    </row>
    <row r="25" spans="2:13" x14ac:dyDescent="0.3">
      <c r="B25" s="4" t="s">
        <v>7</v>
      </c>
      <c r="C25" s="12">
        <v>0.89</v>
      </c>
      <c r="D25" s="12" t="s">
        <v>36</v>
      </c>
      <c r="E25" s="12">
        <v>-0.49</v>
      </c>
      <c r="F25" s="12" t="s">
        <v>62</v>
      </c>
      <c r="G25" s="12">
        <v>-0.02</v>
      </c>
      <c r="H25" s="12" t="s">
        <v>95</v>
      </c>
      <c r="I25" s="12">
        <v>-0.01</v>
      </c>
      <c r="J25" s="12" t="s">
        <v>99</v>
      </c>
      <c r="K25" s="12">
        <v>-0.01</v>
      </c>
      <c r="L25" s="12" t="s">
        <v>101</v>
      </c>
    </row>
    <row r="26" spans="2:13" x14ac:dyDescent="0.3">
      <c r="B26" s="4" t="s">
        <v>6</v>
      </c>
      <c r="C26" s="12">
        <v>0.64</v>
      </c>
      <c r="D26" s="12" t="s">
        <v>87</v>
      </c>
      <c r="E26" s="12">
        <v>-1.58</v>
      </c>
      <c r="F26" s="12" t="s">
        <v>63</v>
      </c>
      <c r="G26" s="12">
        <v>-7.0000000000000007E-2</v>
      </c>
      <c r="H26" s="12" t="s">
        <v>42</v>
      </c>
      <c r="I26" s="12">
        <v>-0.02</v>
      </c>
      <c r="J26" s="12" t="s">
        <v>100</v>
      </c>
      <c r="K26" s="12">
        <v>-0.03</v>
      </c>
      <c r="L26" s="12" t="s">
        <v>80</v>
      </c>
    </row>
    <row r="27" spans="2:13" x14ac:dyDescent="0.3">
      <c r="B27" s="4" t="s">
        <v>11</v>
      </c>
      <c r="C27" s="12">
        <v>0.67</v>
      </c>
      <c r="D27" s="12" t="s">
        <v>88</v>
      </c>
      <c r="E27" s="12">
        <v>-1.46</v>
      </c>
      <c r="F27" s="12" t="s">
        <v>64</v>
      </c>
      <c r="G27" s="12">
        <v>-7.0000000000000007E-2</v>
      </c>
      <c r="H27" s="12" t="s">
        <v>43</v>
      </c>
      <c r="I27" s="12">
        <v>-0.02</v>
      </c>
      <c r="J27" s="12" t="s">
        <v>39</v>
      </c>
      <c r="K27" s="12">
        <v>-0.03</v>
      </c>
      <c r="L27" s="12" t="s">
        <v>82</v>
      </c>
    </row>
    <row r="28" spans="2:13" x14ac:dyDescent="0.3">
      <c r="B28" s="4" t="s">
        <v>8</v>
      </c>
      <c r="C28" s="12">
        <v>0.88</v>
      </c>
      <c r="D28" s="12" t="s">
        <v>89</v>
      </c>
      <c r="E28" s="12">
        <v>-0.55000000000000004</v>
      </c>
      <c r="F28" s="12" t="s">
        <v>65</v>
      </c>
      <c r="G28" s="12">
        <v>-0.03</v>
      </c>
      <c r="H28" s="12" t="s">
        <v>96</v>
      </c>
      <c r="I28" s="12">
        <v>-0.01</v>
      </c>
      <c r="J28" s="12" t="s">
        <v>99</v>
      </c>
      <c r="K28" s="12">
        <v>-0.01</v>
      </c>
      <c r="L28" s="12" t="s">
        <v>101</v>
      </c>
    </row>
    <row r="29" spans="2:13" x14ac:dyDescent="0.3">
      <c r="B29" s="4" t="s">
        <v>9</v>
      </c>
      <c r="C29" s="12">
        <v>0.86</v>
      </c>
      <c r="D29" s="12" t="s">
        <v>26</v>
      </c>
      <c r="E29" s="12">
        <v>-0.61</v>
      </c>
      <c r="F29" s="12" t="s">
        <v>66</v>
      </c>
      <c r="G29" s="12">
        <v>-0.03</v>
      </c>
      <c r="H29" s="12" t="s">
        <v>96</v>
      </c>
      <c r="I29" s="12">
        <v>-0.01</v>
      </c>
      <c r="J29" s="12" t="s">
        <v>99</v>
      </c>
      <c r="K29" s="12">
        <v>-0.01</v>
      </c>
      <c r="L29" s="12" t="s">
        <v>39</v>
      </c>
    </row>
    <row r="30" spans="2:13" x14ac:dyDescent="0.3">
      <c r="B30" s="4" t="s">
        <v>13</v>
      </c>
      <c r="C30" s="12">
        <v>0.4</v>
      </c>
      <c r="D30" s="12" t="s">
        <v>90</v>
      </c>
      <c r="E30" s="12">
        <v>-2.63</v>
      </c>
      <c r="F30" s="12" t="s">
        <v>67</v>
      </c>
      <c r="G30" s="12">
        <v>-0.12</v>
      </c>
      <c r="H30" s="12" t="s">
        <v>97</v>
      </c>
      <c r="I30" s="12">
        <v>-0.03</v>
      </c>
      <c r="J30" s="12" t="s">
        <v>80</v>
      </c>
      <c r="K30" s="12">
        <v>-0.05</v>
      </c>
      <c r="L30" s="12" t="s">
        <v>102</v>
      </c>
    </row>
    <row r="31" spans="2:13" x14ac:dyDescent="0.3">
      <c r="B31" s="4" t="s">
        <v>14</v>
      </c>
      <c r="C31" s="12">
        <v>0.85</v>
      </c>
      <c r="D31" s="12" t="s">
        <v>91</v>
      </c>
      <c r="E31" s="12">
        <v>-0.68</v>
      </c>
      <c r="F31" s="12" t="s">
        <v>68</v>
      </c>
      <c r="G31" s="12">
        <v>-0.03</v>
      </c>
      <c r="H31" s="12" t="s">
        <v>96</v>
      </c>
      <c r="I31" s="12">
        <v>-0.01</v>
      </c>
      <c r="J31" s="12" t="s">
        <v>101</v>
      </c>
      <c r="K31" s="12">
        <v>-0.01</v>
      </c>
      <c r="L31" s="12" t="s">
        <v>39</v>
      </c>
    </row>
    <row r="32" spans="2:13" x14ac:dyDescent="0.3">
      <c r="B32" s="4" t="s">
        <v>15</v>
      </c>
      <c r="C32" s="12">
        <v>0.55000000000000004</v>
      </c>
      <c r="D32" s="12" t="s">
        <v>92</v>
      </c>
      <c r="E32" s="12">
        <v>-2</v>
      </c>
      <c r="F32" s="12" t="s">
        <v>69</v>
      </c>
      <c r="G32" s="12">
        <v>-0.09</v>
      </c>
      <c r="H32" s="12" t="s">
        <v>98</v>
      </c>
      <c r="I32" s="12">
        <v>-0.02</v>
      </c>
      <c r="J32" s="12" t="s">
        <v>82</v>
      </c>
      <c r="K32" s="12">
        <v>-0.04</v>
      </c>
      <c r="L32" s="12" t="s">
        <v>103</v>
      </c>
    </row>
    <row r="33" spans="2:12" x14ac:dyDescent="0.3">
      <c r="B33" s="3" t="s">
        <v>129</v>
      </c>
    </row>
    <row r="35" spans="2:12" x14ac:dyDescent="0.3">
      <c r="B35" s="1"/>
      <c r="C35" s="69" t="s">
        <v>16</v>
      </c>
      <c r="D35" s="69"/>
      <c r="E35" s="69"/>
      <c r="F35" s="69"/>
      <c r="G35" s="69" t="s">
        <v>29</v>
      </c>
      <c r="H35" s="69"/>
      <c r="I35" s="69" t="s">
        <v>32</v>
      </c>
      <c r="J35" s="69"/>
      <c r="K35" s="69" t="s">
        <v>31</v>
      </c>
      <c r="L35" s="69"/>
    </row>
    <row r="36" spans="2:12" ht="39.6" customHeight="1" x14ac:dyDescent="0.3">
      <c r="B36" s="1" t="s">
        <v>18</v>
      </c>
      <c r="C36" s="18" t="s">
        <v>44</v>
      </c>
      <c r="D36" s="18" t="s">
        <v>45</v>
      </c>
      <c r="E36" s="18" t="s">
        <v>127</v>
      </c>
      <c r="F36" s="18" t="s">
        <v>45</v>
      </c>
      <c r="G36" s="18" t="s">
        <v>127</v>
      </c>
      <c r="H36" s="18" t="s">
        <v>45</v>
      </c>
      <c r="I36" s="18" t="s">
        <v>127</v>
      </c>
      <c r="J36" s="18" t="s">
        <v>45</v>
      </c>
      <c r="K36" s="18" t="s">
        <v>127</v>
      </c>
      <c r="L36" s="18" t="s">
        <v>45</v>
      </c>
    </row>
    <row r="37" spans="2:12" x14ac:dyDescent="0.3">
      <c r="B37" s="1" t="s">
        <v>17</v>
      </c>
      <c r="C37" s="5">
        <v>1</v>
      </c>
      <c r="D37" s="5"/>
      <c r="E37" s="5">
        <v>0</v>
      </c>
      <c r="F37" s="5"/>
      <c r="G37" s="5">
        <v>0</v>
      </c>
      <c r="H37" s="5"/>
      <c r="I37" s="5">
        <v>0</v>
      </c>
      <c r="J37" s="5"/>
      <c r="K37" s="5">
        <v>0</v>
      </c>
      <c r="L37" s="5"/>
    </row>
    <row r="38" spans="2:12" x14ac:dyDescent="0.3">
      <c r="B38" s="4" t="s">
        <v>5</v>
      </c>
      <c r="C38" s="9">
        <v>0.97</v>
      </c>
      <c r="D38" s="9" t="s">
        <v>106</v>
      </c>
      <c r="E38" s="9">
        <v>-0.82</v>
      </c>
      <c r="F38" s="9" t="s">
        <v>107</v>
      </c>
      <c r="G38" s="9">
        <v>-0.02</v>
      </c>
      <c r="H38" s="9" t="s">
        <v>119</v>
      </c>
      <c r="I38" s="9">
        <v>0</v>
      </c>
      <c r="J38" s="9" t="s">
        <v>99</v>
      </c>
      <c r="K38" s="9">
        <v>0</v>
      </c>
      <c r="L38" s="9" t="s">
        <v>21</v>
      </c>
    </row>
    <row r="39" spans="2:12" x14ac:dyDescent="0.3">
      <c r="B39" s="4" t="s">
        <v>10</v>
      </c>
      <c r="C39" s="9">
        <v>0.96</v>
      </c>
      <c r="D39" s="9" t="s">
        <v>37</v>
      </c>
      <c r="E39" s="9">
        <v>-1.28</v>
      </c>
      <c r="F39" s="9" t="s">
        <v>108</v>
      </c>
      <c r="G39" s="9">
        <v>-0.02</v>
      </c>
      <c r="H39" s="9" t="s">
        <v>95</v>
      </c>
      <c r="I39" s="9">
        <v>-0.01</v>
      </c>
      <c r="J39" s="9" t="s">
        <v>99</v>
      </c>
      <c r="K39" s="9">
        <v>0</v>
      </c>
      <c r="L39" s="9" t="s">
        <v>21</v>
      </c>
    </row>
    <row r="40" spans="2:12" x14ac:dyDescent="0.3">
      <c r="B40" s="4" t="s">
        <v>12</v>
      </c>
      <c r="C40" s="9">
        <v>0.89</v>
      </c>
      <c r="D40" s="9" t="s">
        <v>34</v>
      </c>
      <c r="E40" s="9">
        <v>-3.51</v>
      </c>
      <c r="F40" s="9" t="s">
        <v>109</v>
      </c>
      <c r="G40" s="9">
        <v>-7.0000000000000007E-2</v>
      </c>
      <c r="H40" s="9" t="s">
        <v>120</v>
      </c>
      <c r="I40" s="9">
        <v>-0.02</v>
      </c>
      <c r="J40" s="9" t="s">
        <v>39</v>
      </c>
      <c r="K40" s="9">
        <v>0</v>
      </c>
      <c r="L40" s="9" t="s">
        <v>21</v>
      </c>
    </row>
    <row r="41" spans="2:12" x14ac:dyDescent="0.3">
      <c r="B41" s="4" t="s">
        <v>7</v>
      </c>
      <c r="C41" s="9">
        <v>0.95</v>
      </c>
      <c r="D41" s="9" t="s">
        <v>0</v>
      </c>
      <c r="E41" s="9">
        <v>-1.66</v>
      </c>
      <c r="F41" s="9" t="s">
        <v>110</v>
      </c>
      <c r="G41" s="9">
        <v>-0.03</v>
      </c>
      <c r="H41" s="9" t="s">
        <v>121</v>
      </c>
      <c r="I41" s="9">
        <v>-0.01</v>
      </c>
      <c r="J41" s="9" t="s">
        <v>101</v>
      </c>
      <c r="K41" s="9">
        <v>0</v>
      </c>
      <c r="L41" s="9" t="s">
        <v>21</v>
      </c>
    </row>
    <row r="42" spans="2:12" x14ac:dyDescent="0.3">
      <c r="B42" s="4" t="s">
        <v>6</v>
      </c>
      <c r="C42" s="9">
        <v>0.81</v>
      </c>
      <c r="D42" s="9" t="s">
        <v>27</v>
      </c>
      <c r="E42" s="9">
        <v>-5.97</v>
      </c>
      <c r="F42" s="9" t="s">
        <v>111</v>
      </c>
      <c r="G42" s="9">
        <v>-0.11</v>
      </c>
      <c r="H42" s="9" t="s">
        <v>122</v>
      </c>
      <c r="I42" s="9">
        <v>-0.03</v>
      </c>
      <c r="J42" s="9" t="s">
        <v>82</v>
      </c>
      <c r="K42" s="9">
        <v>-0.01</v>
      </c>
      <c r="L42" s="9" t="s">
        <v>101</v>
      </c>
    </row>
    <row r="43" spans="2:12" x14ac:dyDescent="0.3">
      <c r="B43" s="4" t="s">
        <v>11</v>
      </c>
      <c r="C43" s="9">
        <v>0.83</v>
      </c>
      <c r="D43" s="9" t="s">
        <v>38</v>
      </c>
      <c r="E43" s="9">
        <v>-5.25</v>
      </c>
      <c r="F43" s="9" t="s">
        <v>112</v>
      </c>
      <c r="G43" s="9">
        <v>-0.1</v>
      </c>
      <c r="H43" s="9" t="s">
        <v>123</v>
      </c>
      <c r="I43" s="9">
        <v>-0.02</v>
      </c>
      <c r="J43" s="9" t="s">
        <v>82</v>
      </c>
      <c r="K43" s="9">
        <v>-0.01</v>
      </c>
      <c r="L43" s="9" t="s">
        <v>99</v>
      </c>
    </row>
    <row r="44" spans="2:12" x14ac:dyDescent="0.3">
      <c r="B44" s="4" t="s">
        <v>8</v>
      </c>
      <c r="C44" s="9">
        <v>0.89</v>
      </c>
      <c r="D44" s="9" t="s">
        <v>2</v>
      </c>
      <c r="E44" s="9">
        <v>-3.45</v>
      </c>
      <c r="F44" s="9" t="s">
        <v>113</v>
      </c>
      <c r="G44" s="9">
        <v>-7.0000000000000007E-2</v>
      </c>
      <c r="H44" s="9" t="s">
        <v>120</v>
      </c>
      <c r="I44" s="9">
        <v>-0.02</v>
      </c>
      <c r="J44" s="9" t="s">
        <v>39</v>
      </c>
      <c r="K44" s="9">
        <v>0</v>
      </c>
      <c r="L44" s="9" t="s">
        <v>21</v>
      </c>
    </row>
    <row r="45" spans="2:12" x14ac:dyDescent="0.3">
      <c r="B45" s="4" t="s">
        <v>9</v>
      </c>
      <c r="C45" s="9">
        <v>0.78</v>
      </c>
      <c r="D45" s="9" t="s">
        <v>19</v>
      </c>
      <c r="E45" s="9">
        <v>-6.69</v>
      </c>
      <c r="F45" s="9" t="s">
        <v>114</v>
      </c>
      <c r="G45" s="9">
        <v>-0.13</v>
      </c>
      <c r="H45" s="9" t="s">
        <v>124</v>
      </c>
      <c r="I45" s="9">
        <v>-0.03</v>
      </c>
      <c r="J45" s="9" t="s">
        <v>80</v>
      </c>
      <c r="K45" s="9">
        <v>-0.01</v>
      </c>
      <c r="L45" s="9" t="s">
        <v>101</v>
      </c>
    </row>
    <row r="46" spans="2:12" x14ac:dyDescent="0.3">
      <c r="B46" s="4" t="s">
        <v>13</v>
      </c>
      <c r="C46" s="9">
        <v>0.73</v>
      </c>
      <c r="D46" s="9" t="s">
        <v>115</v>
      </c>
      <c r="E46" s="9">
        <v>-8.14</v>
      </c>
      <c r="F46" s="9" t="s">
        <v>116</v>
      </c>
      <c r="G46" s="9">
        <v>-0.15</v>
      </c>
      <c r="H46" s="9" t="s">
        <v>77</v>
      </c>
      <c r="I46" s="9">
        <v>-0.04</v>
      </c>
      <c r="J46" s="9" t="s">
        <v>103</v>
      </c>
      <c r="K46" s="9">
        <v>-0.01</v>
      </c>
      <c r="L46" s="9" t="s">
        <v>101</v>
      </c>
    </row>
    <row r="47" spans="2:12" x14ac:dyDescent="0.3">
      <c r="B47" s="4" t="s">
        <v>14</v>
      </c>
      <c r="C47" s="9">
        <v>0.81</v>
      </c>
      <c r="D47" s="9" t="s">
        <v>4</v>
      </c>
      <c r="E47" s="9">
        <v>-5.69</v>
      </c>
      <c r="F47" s="9" t="s">
        <v>117</v>
      </c>
      <c r="G47" s="9">
        <v>-0.11</v>
      </c>
      <c r="H47" s="9" t="s">
        <v>125</v>
      </c>
      <c r="I47" s="9">
        <v>-0.03</v>
      </c>
      <c r="J47" s="9" t="s">
        <v>82</v>
      </c>
      <c r="K47" s="9">
        <v>-0.01</v>
      </c>
      <c r="L47" s="9" t="s">
        <v>101</v>
      </c>
    </row>
    <row r="48" spans="2:12" x14ac:dyDescent="0.3">
      <c r="B48" s="4" t="s">
        <v>15</v>
      </c>
      <c r="C48" s="9">
        <v>0.62</v>
      </c>
      <c r="D48" s="9" t="s">
        <v>20</v>
      </c>
      <c r="E48" s="9">
        <v>-11.7</v>
      </c>
      <c r="F48" s="9" t="s">
        <v>118</v>
      </c>
      <c r="G48" s="9">
        <v>-0.22</v>
      </c>
      <c r="H48" s="9" t="s">
        <v>126</v>
      </c>
      <c r="I48" s="9">
        <v>-0.06</v>
      </c>
      <c r="J48" s="9" t="s">
        <v>105</v>
      </c>
      <c r="K48" s="9">
        <v>-0.01</v>
      </c>
      <c r="L48" s="9" t="s">
        <v>101</v>
      </c>
    </row>
    <row r="49" spans="2:2" x14ac:dyDescent="0.3">
      <c r="B49" s="3" t="s">
        <v>130</v>
      </c>
    </row>
  </sheetData>
  <mergeCells count="13">
    <mergeCell ref="C2:J2"/>
    <mergeCell ref="C3:F3"/>
    <mergeCell ref="C19:F19"/>
    <mergeCell ref="C35:F35"/>
    <mergeCell ref="G35:H35"/>
    <mergeCell ref="I35:J35"/>
    <mergeCell ref="K35:L35"/>
    <mergeCell ref="G3:H3"/>
    <mergeCell ref="I3:J3"/>
    <mergeCell ref="K3:L3"/>
    <mergeCell ref="G19:H19"/>
    <mergeCell ref="I19:J19"/>
    <mergeCell ref="K19:L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8"/>
  <sheetViews>
    <sheetView topLeftCell="A28" zoomScaleNormal="100" workbookViewId="0">
      <selection activeCell="M41" sqref="M41"/>
    </sheetView>
  </sheetViews>
  <sheetFormatPr defaultRowHeight="14.4" x14ac:dyDescent="0.3"/>
  <cols>
    <col min="2" max="2" width="22.21875" customWidth="1"/>
    <col min="3" max="3" width="16.77734375" customWidth="1"/>
    <col min="4" max="4" width="20.5546875" customWidth="1"/>
    <col min="5" max="5" width="17.88671875" customWidth="1"/>
    <col min="6" max="6" width="18.88671875" customWidth="1"/>
    <col min="7" max="7" width="20" customWidth="1"/>
    <col min="8" max="8" width="13" customWidth="1"/>
    <col min="9" max="9" width="10.6640625" customWidth="1"/>
    <col min="10" max="10" width="12.6640625" customWidth="1"/>
    <col min="11" max="11" width="10.88671875" customWidth="1"/>
    <col min="12" max="12" width="12.33203125" customWidth="1"/>
  </cols>
  <sheetData>
    <row r="2" spans="2:13" x14ac:dyDescent="0.3">
      <c r="B2" s="14"/>
      <c r="C2" s="69" t="s">
        <v>16</v>
      </c>
      <c r="D2" s="69"/>
      <c r="E2" s="69"/>
      <c r="F2" s="69"/>
      <c r="G2" s="69" t="s">
        <v>29</v>
      </c>
      <c r="H2" s="69"/>
      <c r="I2" s="69" t="s">
        <v>32</v>
      </c>
      <c r="J2" s="69"/>
      <c r="K2" s="69" t="s">
        <v>31</v>
      </c>
      <c r="L2" s="69"/>
      <c r="M2" s="13"/>
    </row>
    <row r="3" spans="2:13" ht="55.2" x14ac:dyDescent="0.3">
      <c r="B3" s="14" t="s">
        <v>18</v>
      </c>
      <c r="C3" s="18" t="s">
        <v>44</v>
      </c>
      <c r="D3" s="18" t="s">
        <v>45</v>
      </c>
      <c r="E3" s="18" t="s">
        <v>127</v>
      </c>
      <c r="F3" s="18" t="s">
        <v>45</v>
      </c>
      <c r="G3" s="18" t="s">
        <v>127</v>
      </c>
      <c r="H3" s="18" t="s">
        <v>45</v>
      </c>
      <c r="I3" s="18" t="s">
        <v>127</v>
      </c>
      <c r="J3" s="18" t="s">
        <v>45</v>
      </c>
      <c r="K3" s="18" t="s">
        <v>127</v>
      </c>
      <c r="L3" s="18" t="s">
        <v>45</v>
      </c>
      <c r="M3" s="13"/>
    </row>
    <row r="4" spans="2:13" x14ac:dyDescent="0.3">
      <c r="B4" s="14" t="s">
        <v>17</v>
      </c>
      <c r="C4" s="15">
        <v>1</v>
      </c>
      <c r="D4" s="15"/>
      <c r="E4" s="15">
        <v>0</v>
      </c>
      <c r="F4" s="15"/>
      <c r="G4" s="15">
        <v>0</v>
      </c>
      <c r="H4" s="15"/>
      <c r="I4" s="15">
        <v>0</v>
      </c>
      <c r="J4" s="15"/>
      <c r="K4" s="15">
        <v>0</v>
      </c>
      <c r="L4" s="15"/>
      <c r="M4" s="13"/>
    </row>
    <row r="5" spans="2:13" x14ac:dyDescent="0.3">
      <c r="B5" s="14" t="s">
        <v>5</v>
      </c>
      <c r="C5" s="14">
        <v>0.91</v>
      </c>
      <c r="D5" s="14" t="s">
        <v>33</v>
      </c>
      <c r="E5" s="14">
        <v>-3.04</v>
      </c>
      <c r="F5" s="14" t="s">
        <v>46</v>
      </c>
      <c r="G5" s="14">
        <v>-0.12</v>
      </c>
      <c r="H5" s="14" t="s">
        <v>70</v>
      </c>
      <c r="I5" s="14">
        <v>-0.03</v>
      </c>
      <c r="J5" s="14" t="s">
        <v>80</v>
      </c>
      <c r="K5" s="10">
        <v>-0.04</v>
      </c>
      <c r="L5" s="10" t="s">
        <v>40</v>
      </c>
      <c r="M5" s="13"/>
    </row>
    <row r="6" spans="2:13" x14ac:dyDescent="0.3">
      <c r="B6" s="14" t="s">
        <v>10</v>
      </c>
      <c r="C6" s="14">
        <v>0.95</v>
      </c>
      <c r="D6" s="14" t="s">
        <v>37</v>
      </c>
      <c r="E6" s="14">
        <v>-1.74</v>
      </c>
      <c r="F6" s="14" t="s">
        <v>47</v>
      </c>
      <c r="G6" s="14">
        <v>-0.05</v>
      </c>
      <c r="H6" s="14" t="s">
        <v>71</v>
      </c>
      <c r="I6" s="14">
        <v>-0.01</v>
      </c>
      <c r="J6" s="14" t="s">
        <v>39</v>
      </c>
      <c r="K6" s="10">
        <v>-0.01</v>
      </c>
      <c r="L6" s="10" t="s">
        <v>101</v>
      </c>
      <c r="M6" s="13"/>
    </row>
    <row r="7" spans="2:13" x14ac:dyDescent="0.3">
      <c r="B7" s="14" t="s">
        <v>12</v>
      </c>
      <c r="C7" s="14">
        <v>0.85</v>
      </c>
      <c r="D7" s="14" t="s">
        <v>22</v>
      </c>
      <c r="E7" s="14">
        <v>-5.12</v>
      </c>
      <c r="F7" s="14" t="s">
        <v>48</v>
      </c>
      <c r="G7" s="14">
        <v>-0.14000000000000001</v>
      </c>
      <c r="H7" s="14" t="s">
        <v>72</v>
      </c>
      <c r="I7" s="14">
        <v>-0.04</v>
      </c>
      <c r="J7" s="14" t="s">
        <v>81</v>
      </c>
      <c r="K7" s="10">
        <v>-0.04</v>
      </c>
      <c r="L7" s="10" t="s">
        <v>81</v>
      </c>
      <c r="M7" s="13"/>
    </row>
    <row r="8" spans="2:13" x14ac:dyDescent="0.3">
      <c r="B8" s="14" t="s">
        <v>7</v>
      </c>
      <c r="C8" s="14">
        <v>0.94</v>
      </c>
      <c r="D8" s="14" t="s">
        <v>49</v>
      </c>
      <c r="E8" s="14">
        <v>-2.15</v>
      </c>
      <c r="F8" s="14" t="s">
        <v>50</v>
      </c>
      <c r="G8" s="14">
        <v>-0.05</v>
      </c>
      <c r="H8" s="14" t="s">
        <v>73</v>
      </c>
      <c r="I8" s="14">
        <v>-0.01</v>
      </c>
      <c r="J8" s="14" t="s">
        <v>39</v>
      </c>
      <c r="K8" s="10">
        <v>-0.01</v>
      </c>
      <c r="L8" s="10" t="s">
        <v>101</v>
      </c>
      <c r="M8" s="13"/>
    </row>
    <row r="9" spans="2:13" x14ac:dyDescent="0.3">
      <c r="B9" s="14" t="s">
        <v>6</v>
      </c>
      <c r="C9" s="14">
        <v>0.78</v>
      </c>
      <c r="D9" s="14" t="s">
        <v>23</v>
      </c>
      <c r="E9" s="14">
        <v>-7.55</v>
      </c>
      <c r="F9" s="14" t="s">
        <v>51</v>
      </c>
      <c r="G9" s="14">
        <v>-0.19</v>
      </c>
      <c r="H9" s="14" t="s">
        <v>74</v>
      </c>
      <c r="I9" s="14">
        <v>-0.05</v>
      </c>
      <c r="J9" s="14" t="s">
        <v>40</v>
      </c>
      <c r="K9" s="10">
        <v>-0.04</v>
      </c>
      <c r="L9" s="10" t="s">
        <v>81</v>
      </c>
      <c r="M9" s="13"/>
    </row>
    <row r="10" spans="2:13" x14ac:dyDescent="0.3">
      <c r="B10" s="14" t="s">
        <v>11</v>
      </c>
      <c r="C10" s="14">
        <v>0.81</v>
      </c>
      <c r="D10" s="14" t="s">
        <v>1</v>
      </c>
      <c r="E10" s="14">
        <v>-6.71</v>
      </c>
      <c r="F10" s="14" t="s">
        <v>52</v>
      </c>
      <c r="G10" s="14">
        <v>-0.17</v>
      </c>
      <c r="H10" s="14" t="s">
        <v>75</v>
      </c>
      <c r="I10" s="14">
        <v>-0.04</v>
      </c>
      <c r="J10" s="14" t="s">
        <v>40</v>
      </c>
      <c r="K10" s="10">
        <v>-0.03</v>
      </c>
      <c r="L10" s="10" t="s">
        <v>81</v>
      </c>
      <c r="M10" s="13"/>
    </row>
    <row r="11" spans="2:13" x14ac:dyDescent="0.3">
      <c r="B11" s="14" t="s">
        <v>8</v>
      </c>
      <c r="C11" s="14">
        <v>0.89</v>
      </c>
      <c r="D11" s="14" t="s">
        <v>34</v>
      </c>
      <c r="E11" s="14">
        <v>-4</v>
      </c>
      <c r="F11" s="14" t="s">
        <v>53</v>
      </c>
      <c r="G11" s="14">
        <v>-0.09</v>
      </c>
      <c r="H11" s="14" t="s">
        <v>76</v>
      </c>
      <c r="I11" s="14">
        <v>-0.02</v>
      </c>
      <c r="J11" s="14" t="s">
        <v>82</v>
      </c>
      <c r="K11" s="10">
        <v>-0.01</v>
      </c>
      <c r="L11" s="10" t="s">
        <v>39</v>
      </c>
      <c r="M11" s="13"/>
    </row>
    <row r="12" spans="2:13" x14ac:dyDescent="0.3">
      <c r="B12" s="14" t="s">
        <v>9</v>
      </c>
      <c r="C12" s="14">
        <v>0.79</v>
      </c>
      <c r="D12" s="14" t="s">
        <v>3</v>
      </c>
      <c r="E12" s="14">
        <v>-7.3</v>
      </c>
      <c r="F12" s="14" t="s">
        <v>54</v>
      </c>
      <c r="G12" s="14">
        <v>-0.16</v>
      </c>
      <c r="H12" s="14" t="s">
        <v>77</v>
      </c>
      <c r="I12" s="14">
        <v>-0.04</v>
      </c>
      <c r="J12" s="14" t="s">
        <v>81</v>
      </c>
      <c r="K12" s="10">
        <v>-0.02</v>
      </c>
      <c r="L12" s="10" t="s">
        <v>100</v>
      </c>
      <c r="M12" s="13"/>
    </row>
    <row r="13" spans="2:13" x14ac:dyDescent="0.3">
      <c r="B13" s="14" t="s">
        <v>13</v>
      </c>
      <c r="C13" s="14">
        <v>0.69</v>
      </c>
      <c r="D13" s="14" t="s">
        <v>24</v>
      </c>
      <c r="E13" s="14">
        <v>-10.77</v>
      </c>
      <c r="F13" s="14" t="s">
        <v>55</v>
      </c>
      <c r="G13" s="14">
        <v>-0.28000000000000003</v>
      </c>
      <c r="H13" s="14" t="s">
        <v>78</v>
      </c>
      <c r="I13" s="14">
        <v>-7.0000000000000007E-2</v>
      </c>
      <c r="J13" s="14" t="s">
        <v>83</v>
      </c>
      <c r="K13" s="10">
        <v>-0.06</v>
      </c>
      <c r="L13" s="10" t="s">
        <v>104</v>
      </c>
      <c r="M13" s="13"/>
    </row>
    <row r="14" spans="2:13" x14ac:dyDescent="0.3">
      <c r="B14" s="14" t="s">
        <v>14</v>
      </c>
      <c r="C14" s="14">
        <v>0.82</v>
      </c>
      <c r="D14" s="14" t="s">
        <v>25</v>
      </c>
      <c r="E14" s="14">
        <v>-6.37</v>
      </c>
      <c r="F14" s="14" t="s">
        <v>56</v>
      </c>
      <c r="G14" s="14">
        <v>-0.14000000000000001</v>
      </c>
      <c r="H14" s="14" t="s">
        <v>72</v>
      </c>
      <c r="I14" s="14">
        <v>-0.04</v>
      </c>
      <c r="J14" s="14" t="s">
        <v>81</v>
      </c>
      <c r="K14" s="10">
        <v>-0.02</v>
      </c>
      <c r="L14" s="10" t="s">
        <v>39</v>
      </c>
      <c r="M14" s="13"/>
    </row>
    <row r="15" spans="2:13" x14ac:dyDescent="0.3">
      <c r="B15" s="14" t="s">
        <v>15</v>
      </c>
      <c r="C15" s="14">
        <v>0.61</v>
      </c>
      <c r="D15" s="14" t="s">
        <v>57</v>
      </c>
      <c r="E15" s="14">
        <v>-13.71</v>
      </c>
      <c r="F15" s="14" t="s">
        <v>58</v>
      </c>
      <c r="G15" s="14">
        <v>-0.32</v>
      </c>
      <c r="H15" s="14" t="s">
        <v>79</v>
      </c>
      <c r="I15" s="14">
        <v>-0.08</v>
      </c>
      <c r="J15" s="14" t="s">
        <v>84</v>
      </c>
      <c r="K15" s="10">
        <v>-0.05</v>
      </c>
      <c r="L15" s="10" t="s">
        <v>105</v>
      </c>
      <c r="M15" s="13"/>
    </row>
    <row r="16" spans="2:13" ht="28.8" x14ac:dyDescent="0.3">
      <c r="B16" s="17" t="s">
        <v>128</v>
      </c>
      <c r="C16" s="16"/>
      <c r="D16" s="16"/>
      <c r="E16" s="16"/>
      <c r="F16" s="16"/>
      <c r="G16" s="16"/>
      <c r="H16" s="16"/>
      <c r="I16" s="16"/>
      <c r="J16" s="16"/>
      <c r="K16" s="10"/>
      <c r="L16" s="10"/>
      <c r="M16" s="13"/>
    </row>
    <row r="18" spans="2:7" x14ac:dyDescent="0.3">
      <c r="B18" s="15"/>
      <c r="C18" s="71" t="s">
        <v>16</v>
      </c>
      <c r="D18" s="71"/>
      <c r="E18" s="21" t="s">
        <v>29</v>
      </c>
      <c r="F18" s="21" t="s">
        <v>30</v>
      </c>
      <c r="G18" s="21" t="s">
        <v>31</v>
      </c>
    </row>
    <row r="19" spans="2:7" ht="43.2" x14ac:dyDescent="0.3">
      <c r="B19" s="21" t="s">
        <v>18</v>
      </c>
      <c r="C19" s="22" t="s">
        <v>28</v>
      </c>
      <c r="D19" s="21" t="s">
        <v>132</v>
      </c>
      <c r="E19" s="22" t="s">
        <v>132</v>
      </c>
      <c r="F19" s="21" t="s">
        <v>132</v>
      </c>
      <c r="G19" s="23" t="s">
        <v>132</v>
      </c>
    </row>
    <row r="20" spans="2:7" x14ac:dyDescent="0.3">
      <c r="B20" s="7" t="s">
        <v>17</v>
      </c>
      <c r="C20" s="8">
        <v>1</v>
      </c>
      <c r="D20" s="8">
        <v>0</v>
      </c>
      <c r="E20" s="24">
        <v>0</v>
      </c>
      <c r="F20" s="8">
        <v>0</v>
      </c>
      <c r="G20" s="20">
        <v>0</v>
      </c>
    </row>
    <row r="21" spans="2:7" x14ac:dyDescent="0.3">
      <c r="B21" s="7" t="s">
        <v>5</v>
      </c>
      <c r="C21" s="25" t="str">
        <f>C5&amp;D5</f>
        <v>0.91(0.9 - 0.94)</v>
      </c>
      <c r="D21" s="7" t="str">
        <f>E5&amp;F5</f>
        <v>-3.04(-3.61 - -2.22)</v>
      </c>
      <c r="E21" s="26" t="str">
        <f>G5&amp;H5</f>
        <v>-0.12(-0.14 - -0.1)</v>
      </c>
      <c r="F21" s="7" t="str">
        <f>I5&amp;J5</f>
        <v>-0.03(-0.03 - -0.03)</v>
      </c>
      <c r="G21" s="6" t="str">
        <f>K5&amp;L5</f>
        <v>-0.04(-0.05 - -0.04)</v>
      </c>
    </row>
    <row r="22" spans="2:7" x14ac:dyDescent="0.3">
      <c r="B22" s="7" t="s">
        <v>10</v>
      </c>
      <c r="C22" s="25" t="str">
        <f t="shared" ref="C22:C31" si="0">C6&amp;D6</f>
        <v>0.95(0.93 - 0.98)</v>
      </c>
      <c r="D22" s="7" t="str">
        <f t="shared" ref="D22:D31" si="1">E6&amp;F6</f>
        <v>-1.74(-2.48 - -0.85)</v>
      </c>
      <c r="E22" s="26" t="str">
        <f t="shared" ref="E22:E31" si="2">G6&amp;H6</f>
        <v>-0.05(-0.07 - -0.02)</v>
      </c>
      <c r="F22" s="7" t="str">
        <f t="shared" ref="F22:F31" si="3">I6&amp;J6</f>
        <v>-0.01(-0.02 - -0.01)</v>
      </c>
      <c r="G22" s="6" t="str">
        <f t="shared" ref="G22:G31" si="4">K6&amp;L6</f>
        <v>-0.01(-0.01 - -0.01)</v>
      </c>
    </row>
    <row r="23" spans="2:7" x14ac:dyDescent="0.3">
      <c r="B23" s="7" t="s">
        <v>12</v>
      </c>
      <c r="C23" s="25" t="str">
        <f t="shared" si="0"/>
        <v>0.85(0.84 - 0.87)</v>
      </c>
      <c r="D23" s="7" t="str">
        <f t="shared" si="1"/>
        <v>-5.12(-5.73 - -4.36)</v>
      </c>
      <c r="E23" s="26" t="str">
        <f t="shared" si="2"/>
        <v>-0.14(-0.16 - -0.12)</v>
      </c>
      <c r="F23" s="7" t="str">
        <f t="shared" si="3"/>
        <v>-0.04(-0.04 - -0.03)</v>
      </c>
      <c r="G23" s="6" t="str">
        <f t="shared" si="4"/>
        <v>-0.04(-0.04 - -0.03)</v>
      </c>
    </row>
    <row r="24" spans="2:7" x14ac:dyDescent="0.3">
      <c r="B24" s="7" t="s">
        <v>7</v>
      </c>
      <c r="C24" s="25" t="str">
        <f t="shared" si="0"/>
        <v>0.94(0.91 - 0.96)</v>
      </c>
      <c r="D24" s="7" t="str">
        <f t="shared" si="1"/>
        <v>-2.15(-3.06 - -1.41)</v>
      </c>
      <c r="E24" s="26" t="str">
        <f t="shared" si="2"/>
        <v>-0.05(-0.07 - -0.03)</v>
      </c>
      <c r="F24" s="7" t="str">
        <f t="shared" si="3"/>
        <v>-0.01(-0.02 - -0.01)</v>
      </c>
      <c r="G24" s="6" t="str">
        <f t="shared" si="4"/>
        <v>-0.01(-0.01 - -0.01)</v>
      </c>
    </row>
    <row r="25" spans="2:7" x14ac:dyDescent="0.3">
      <c r="B25" s="7" t="s">
        <v>6</v>
      </c>
      <c r="C25" s="25" t="str">
        <f t="shared" si="0"/>
        <v>0.78(0.76 - 0.81)</v>
      </c>
      <c r="D25" s="7" t="str">
        <f t="shared" si="1"/>
        <v>-7.55(-8.47 - -6.72)</v>
      </c>
      <c r="E25" s="26" t="str">
        <f t="shared" si="2"/>
        <v>-0.19(-0.21 - -0.17)</v>
      </c>
      <c r="F25" s="7" t="str">
        <f t="shared" si="3"/>
        <v>-0.05(-0.05 - -0.04)</v>
      </c>
      <c r="G25" s="6" t="str">
        <f t="shared" si="4"/>
        <v>-0.04(-0.04 - -0.03)</v>
      </c>
    </row>
    <row r="26" spans="2:7" x14ac:dyDescent="0.3">
      <c r="B26" s="7" t="s">
        <v>11</v>
      </c>
      <c r="C26" s="25" t="str">
        <f t="shared" si="0"/>
        <v>0.81(0.79 - 0.83)</v>
      </c>
      <c r="D26" s="7" t="str">
        <f t="shared" si="1"/>
        <v>-6.71(-7.61 - -5.96)</v>
      </c>
      <c r="E26" s="26" t="str">
        <f t="shared" si="2"/>
        <v>-0.17(-0.19 - -0.15)</v>
      </c>
      <c r="F26" s="7" t="str">
        <f t="shared" si="3"/>
        <v>-0.04(-0.05 - -0.04)</v>
      </c>
      <c r="G26" s="6" t="str">
        <f t="shared" si="4"/>
        <v>-0.03(-0.04 - -0.03)</v>
      </c>
    </row>
    <row r="27" spans="2:7" x14ac:dyDescent="0.3">
      <c r="B27" s="7" t="s">
        <v>8</v>
      </c>
      <c r="C27" s="25" t="str">
        <f t="shared" si="0"/>
        <v>0.89(0.87 - 0.9)</v>
      </c>
      <c r="D27" s="7" t="str">
        <f t="shared" si="1"/>
        <v>-4(-4.67 - -3.34)</v>
      </c>
      <c r="E27" s="26" t="str">
        <f t="shared" si="2"/>
        <v>-0.09(-0.11 - -0.07)</v>
      </c>
      <c r="F27" s="7" t="str">
        <f t="shared" si="3"/>
        <v>-0.02(-0.03 - -0.02)</v>
      </c>
      <c r="G27" s="6" t="str">
        <f t="shared" si="4"/>
        <v>-0.01(-0.02 - -0.01)</v>
      </c>
    </row>
    <row r="28" spans="2:7" x14ac:dyDescent="0.3">
      <c r="B28" s="7" t="s">
        <v>9</v>
      </c>
      <c r="C28" s="25" t="str">
        <f t="shared" si="0"/>
        <v>0.79(0.78 - 0.81)</v>
      </c>
      <c r="D28" s="7" t="str">
        <f t="shared" si="1"/>
        <v>-7.3(-7.95 - -6.58)</v>
      </c>
      <c r="E28" s="26" t="str">
        <f t="shared" si="2"/>
        <v>-0.16(-0.17 - -0.14)</v>
      </c>
      <c r="F28" s="7" t="str">
        <f t="shared" si="3"/>
        <v>-0.04(-0.04 - -0.03)</v>
      </c>
      <c r="G28" s="6" t="str">
        <f t="shared" si="4"/>
        <v>-0.02(-0.02 - -0.02)</v>
      </c>
    </row>
    <row r="29" spans="2:7" x14ac:dyDescent="0.3">
      <c r="B29" s="7" t="s">
        <v>13</v>
      </c>
      <c r="C29" s="25" t="str">
        <f t="shared" si="0"/>
        <v>0.69(0.67 - 0.72)</v>
      </c>
      <c r="D29" s="7" t="str">
        <f t="shared" si="1"/>
        <v>-10.77(-11.6 - -9.85)</v>
      </c>
      <c r="E29" s="26" t="str">
        <f t="shared" si="2"/>
        <v>-0.28(-0.3 - -0.26)</v>
      </c>
      <c r="F29" s="7" t="str">
        <f t="shared" si="3"/>
        <v>-0.07(-0.07 - -0.06)</v>
      </c>
      <c r="G29" s="6" t="str">
        <f t="shared" si="4"/>
        <v>-0.06(-0.06 - -0.06)</v>
      </c>
    </row>
    <row r="30" spans="2:7" x14ac:dyDescent="0.3">
      <c r="B30" s="7" t="s">
        <v>14</v>
      </c>
      <c r="C30" s="25" t="str">
        <f t="shared" si="0"/>
        <v>0.82(0.8 - 0.84)</v>
      </c>
      <c r="D30" s="7" t="str">
        <f t="shared" si="1"/>
        <v>-6.37(-7.08 - -5.69)</v>
      </c>
      <c r="E30" s="26" t="str">
        <f t="shared" si="2"/>
        <v>-0.14(-0.16 - -0.12)</v>
      </c>
      <c r="F30" s="7" t="str">
        <f t="shared" si="3"/>
        <v>-0.04(-0.04 - -0.03)</v>
      </c>
      <c r="G30" s="6" t="str">
        <f t="shared" si="4"/>
        <v>-0.02(-0.02 - -0.01)</v>
      </c>
    </row>
    <row r="31" spans="2:7" x14ac:dyDescent="0.3">
      <c r="B31" s="27" t="s">
        <v>15</v>
      </c>
      <c r="C31" s="28" t="str">
        <f t="shared" si="0"/>
        <v>0.61(0.59 - 0.63)</v>
      </c>
      <c r="D31" s="27" t="str">
        <f t="shared" si="1"/>
        <v>-13.71(-14.67 - -12.78)</v>
      </c>
      <c r="E31" s="29" t="str">
        <f t="shared" si="2"/>
        <v>-0.32(-0.33 - -0.3)</v>
      </c>
      <c r="F31" s="27" t="str">
        <f t="shared" si="3"/>
        <v>-0.08(-0.08 - -0.08)</v>
      </c>
      <c r="G31" s="30" t="str">
        <f t="shared" si="4"/>
        <v>-0.05(-0.06 - -0.05)</v>
      </c>
    </row>
    <row r="33" spans="2:9" ht="18" x14ac:dyDescent="0.3">
      <c r="B33" s="70" t="s">
        <v>131</v>
      </c>
      <c r="C33" s="70"/>
      <c r="D33" s="70"/>
      <c r="E33" s="70"/>
      <c r="F33" s="70"/>
      <c r="G33" s="70"/>
      <c r="H33" s="70"/>
      <c r="I33" s="70"/>
    </row>
    <row r="34" spans="2:9" x14ac:dyDescent="0.3">
      <c r="B34" s="17"/>
      <c r="C34" s="66" t="s">
        <v>16</v>
      </c>
      <c r="D34" s="67"/>
      <c r="E34" s="60" t="s">
        <v>29</v>
      </c>
      <c r="F34" s="61" t="s">
        <v>30</v>
      </c>
      <c r="G34" s="60" t="s">
        <v>31</v>
      </c>
    </row>
    <row r="35" spans="2:9" ht="43.2" x14ac:dyDescent="0.3">
      <c r="B35" s="60" t="s">
        <v>18</v>
      </c>
      <c r="C35" s="61" t="s">
        <v>28</v>
      </c>
      <c r="D35" s="63" t="s">
        <v>180</v>
      </c>
      <c r="E35" s="60" t="s">
        <v>177</v>
      </c>
      <c r="F35" s="61" t="s">
        <v>178</v>
      </c>
      <c r="G35" s="60" t="s">
        <v>179</v>
      </c>
    </row>
    <row r="36" spans="2:9" x14ac:dyDescent="0.3">
      <c r="B36" s="33" t="s">
        <v>17</v>
      </c>
      <c r="C36" s="31">
        <v>1</v>
      </c>
      <c r="D36" s="32">
        <v>0</v>
      </c>
      <c r="E36" s="33">
        <v>0</v>
      </c>
      <c r="F36" s="31">
        <v>0</v>
      </c>
      <c r="G36" s="33">
        <v>0</v>
      </c>
    </row>
    <row r="37" spans="2:9" x14ac:dyDescent="0.3">
      <c r="B37" s="33" t="s">
        <v>5</v>
      </c>
      <c r="C37" s="31" t="s">
        <v>133</v>
      </c>
      <c r="D37" s="32" t="s">
        <v>134</v>
      </c>
      <c r="E37" s="33" t="s">
        <v>135</v>
      </c>
      <c r="F37" s="31" t="s">
        <v>136</v>
      </c>
      <c r="G37" s="33" t="s">
        <v>137</v>
      </c>
    </row>
    <row r="38" spans="2:9" x14ac:dyDescent="0.3">
      <c r="B38" s="36" t="s">
        <v>6</v>
      </c>
      <c r="C38" s="34" t="s">
        <v>138</v>
      </c>
      <c r="D38" s="35" t="s">
        <v>139</v>
      </c>
      <c r="E38" s="36" t="s">
        <v>140</v>
      </c>
      <c r="F38" s="34" t="s">
        <v>141</v>
      </c>
      <c r="G38" s="36" t="s">
        <v>142</v>
      </c>
    </row>
    <row r="39" spans="2:9" x14ac:dyDescent="0.3">
      <c r="B39" s="36" t="s">
        <v>7</v>
      </c>
      <c r="C39" s="34" t="s">
        <v>143</v>
      </c>
      <c r="D39" s="35" t="s">
        <v>144</v>
      </c>
      <c r="E39" s="36" t="s">
        <v>145</v>
      </c>
      <c r="F39" s="34" t="s">
        <v>146</v>
      </c>
      <c r="G39" s="36" t="s">
        <v>147</v>
      </c>
    </row>
    <row r="40" spans="2:9" x14ac:dyDescent="0.3">
      <c r="B40" s="36" t="s">
        <v>8</v>
      </c>
      <c r="C40" s="34" t="s">
        <v>148</v>
      </c>
      <c r="D40" s="35" t="s">
        <v>184</v>
      </c>
      <c r="E40" s="36" t="s">
        <v>149</v>
      </c>
      <c r="F40" s="34" t="s">
        <v>150</v>
      </c>
      <c r="G40" s="36" t="s">
        <v>146</v>
      </c>
    </row>
    <row r="41" spans="2:9" x14ac:dyDescent="0.3">
      <c r="B41" s="36" t="s">
        <v>181</v>
      </c>
      <c r="C41" s="34" t="s">
        <v>151</v>
      </c>
      <c r="D41" s="35" t="s">
        <v>185</v>
      </c>
      <c r="E41" s="36" t="s">
        <v>152</v>
      </c>
      <c r="F41" s="34" t="s">
        <v>142</v>
      </c>
      <c r="G41" s="36" t="s">
        <v>153</v>
      </c>
    </row>
    <row r="42" spans="2:9" x14ac:dyDescent="0.3">
      <c r="B42" s="36" t="s">
        <v>182</v>
      </c>
      <c r="C42" s="34" t="s">
        <v>154</v>
      </c>
      <c r="D42" s="35" t="s">
        <v>155</v>
      </c>
      <c r="E42" s="36" t="s">
        <v>156</v>
      </c>
      <c r="F42" s="34" t="s">
        <v>146</v>
      </c>
      <c r="G42" s="36" t="s">
        <v>147</v>
      </c>
    </row>
    <row r="43" spans="2:9" x14ac:dyDescent="0.3">
      <c r="B43" s="36" t="s">
        <v>11</v>
      </c>
      <c r="C43" s="34" t="s">
        <v>157</v>
      </c>
      <c r="D43" s="35" t="s">
        <v>158</v>
      </c>
      <c r="E43" s="36" t="s">
        <v>159</v>
      </c>
      <c r="F43" s="34" t="s">
        <v>137</v>
      </c>
      <c r="G43" s="36" t="s">
        <v>160</v>
      </c>
    </row>
    <row r="44" spans="2:9" x14ac:dyDescent="0.3">
      <c r="B44" s="36" t="s">
        <v>12</v>
      </c>
      <c r="C44" s="34" t="s">
        <v>161</v>
      </c>
      <c r="D44" s="35" t="s">
        <v>162</v>
      </c>
      <c r="E44" s="36" t="s">
        <v>163</v>
      </c>
      <c r="F44" s="34" t="s">
        <v>142</v>
      </c>
      <c r="G44" s="36" t="s">
        <v>142</v>
      </c>
    </row>
    <row r="45" spans="2:9" x14ac:dyDescent="0.3">
      <c r="B45" s="36" t="s">
        <v>13</v>
      </c>
      <c r="C45" s="34" t="s">
        <v>164</v>
      </c>
      <c r="D45" s="35" t="s">
        <v>165</v>
      </c>
      <c r="E45" s="36" t="s">
        <v>166</v>
      </c>
      <c r="F45" s="34" t="s">
        <v>167</v>
      </c>
      <c r="G45" s="36" t="s">
        <v>168</v>
      </c>
    </row>
    <row r="46" spans="2:9" x14ac:dyDescent="0.3">
      <c r="B46" s="36" t="s">
        <v>14</v>
      </c>
      <c r="C46" s="34" t="s">
        <v>169</v>
      </c>
      <c r="D46" s="35" t="s">
        <v>170</v>
      </c>
      <c r="E46" s="36" t="s">
        <v>163</v>
      </c>
      <c r="F46" s="34" t="s">
        <v>142</v>
      </c>
      <c r="G46" s="36" t="s">
        <v>171</v>
      </c>
    </row>
    <row r="47" spans="2:9" x14ac:dyDescent="0.3">
      <c r="B47" s="39" t="s">
        <v>183</v>
      </c>
      <c r="C47" s="37" t="s">
        <v>172</v>
      </c>
      <c r="D47" s="38" t="s">
        <v>173</v>
      </c>
      <c r="E47" s="39" t="s">
        <v>174</v>
      </c>
      <c r="F47" s="37" t="s">
        <v>175</v>
      </c>
      <c r="G47" s="39" t="s">
        <v>176</v>
      </c>
    </row>
    <row r="48" spans="2:9" ht="28.8" x14ac:dyDescent="0.3">
      <c r="B48" s="17" t="s">
        <v>128</v>
      </c>
    </row>
  </sheetData>
  <mergeCells count="7">
    <mergeCell ref="C34:D34"/>
    <mergeCell ref="B33:I33"/>
    <mergeCell ref="G2:H2"/>
    <mergeCell ref="I2:J2"/>
    <mergeCell ref="K2:L2"/>
    <mergeCell ref="C18:D18"/>
    <mergeCell ref="C2:F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opLeftCell="A31" workbookViewId="0">
      <selection activeCell="B35" sqref="B35:G48"/>
    </sheetView>
  </sheetViews>
  <sheetFormatPr defaultRowHeight="14.4" x14ac:dyDescent="0.3"/>
  <cols>
    <col min="2" max="2" width="22.21875" customWidth="1"/>
    <col min="3" max="3" width="16.77734375" customWidth="1"/>
    <col min="4" max="4" width="20.5546875" customWidth="1"/>
    <col min="5" max="5" width="17.88671875" customWidth="1"/>
    <col min="6" max="6" width="18.88671875" customWidth="1"/>
    <col min="7" max="7" width="20" customWidth="1"/>
    <col min="8" max="8" width="13" customWidth="1"/>
    <col min="9" max="9" width="10.6640625" customWidth="1"/>
    <col min="10" max="10" width="12.6640625" customWidth="1"/>
    <col min="11" max="11" width="10.88671875" customWidth="1"/>
    <col min="12" max="12" width="12.33203125" customWidth="1"/>
  </cols>
  <sheetData>
    <row r="2" spans="2:12" x14ac:dyDescent="0.3">
      <c r="B2" s="14"/>
      <c r="C2" s="69" t="s">
        <v>16</v>
      </c>
      <c r="D2" s="69"/>
      <c r="E2" s="69"/>
      <c r="F2" s="69"/>
      <c r="G2" s="69" t="s">
        <v>29</v>
      </c>
      <c r="H2" s="69"/>
      <c r="I2" s="69" t="s">
        <v>32</v>
      </c>
      <c r="J2" s="69"/>
      <c r="K2" s="69" t="s">
        <v>31</v>
      </c>
      <c r="L2" s="69"/>
    </row>
    <row r="3" spans="2:12" ht="55.2" x14ac:dyDescent="0.3">
      <c r="B3" s="14" t="s">
        <v>18</v>
      </c>
      <c r="C3" s="18" t="s">
        <v>44</v>
      </c>
      <c r="D3" s="18" t="s">
        <v>45</v>
      </c>
      <c r="E3" s="18" t="s">
        <v>127</v>
      </c>
      <c r="F3" s="18" t="s">
        <v>45</v>
      </c>
      <c r="G3" s="18" t="s">
        <v>127</v>
      </c>
      <c r="H3" s="18" t="s">
        <v>45</v>
      </c>
      <c r="I3" s="18" t="s">
        <v>127</v>
      </c>
      <c r="J3" s="18" t="s">
        <v>45</v>
      </c>
      <c r="K3" s="18" t="s">
        <v>127</v>
      </c>
      <c r="L3" s="18" t="s">
        <v>45</v>
      </c>
    </row>
    <row r="4" spans="2:12" x14ac:dyDescent="0.3">
      <c r="B4" s="14" t="s">
        <v>17</v>
      </c>
      <c r="C4" s="11">
        <v>1</v>
      </c>
      <c r="D4" s="11"/>
      <c r="E4" s="11">
        <v>0</v>
      </c>
      <c r="F4" s="11"/>
      <c r="G4" s="11">
        <v>0</v>
      </c>
      <c r="H4" s="11"/>
      <c r="I4" s="11">
        <v>0</v>
      </c>
      <c r="J4" s="11"/>
      <c r="K4" s="11">
        <v>0</v>
      </c>
      <c r="L4" s="11"/>
    </row>
    <row r="5" spans="2:12" x14ac:dyDescent="0.3">
      <c r="B5" s="14" t="s">
        <v>5</v>
      </c>
      <c r="C5" s="12">
        <v>0.5</v>
      </c>
      <c r="D5" s="12" t="s">
        <v>35</v>
      </c>
      <c r="E5" s="12">
        <v>-2.23</v>
      </c>
      <c r="F5" s="12" t="s">
        <v>59</v>
      </c>
      <c r="G5" s="12">
        <v>-0.11</v>
      </c>
      <c r="H5" s="12" t="s">
        <v>93</v>
      </c>
      <c r="I5" s="12">
        <v>-0.03</v>
      </c>
      <c r="J5" s="12" t="s">
        <v>82</v>
      </c>
      <c r="K5" s="12">
        <v>-0.04</v>
      </c>
      <c r="L5" s="12" t="s">
        <v>40</v>
      </c>
    </row>
    <row r="6" spans="2:12" x14ac:dyDescent="0.3">
      <c r="B6" s="14" t="s">
        <v>10</v>
      </c>
      <c r="C6" s="12">
        <v>0.9</v>
      </c>
      <c r="D6" s="12" t="s">
        <v>85</v>
      </c>
      <c r="E6" s="12">
        <v>-0.46</v>
      </c>
      <c r="F6" s="12" t="s">
        <v>60</v>
      </c>
      <c r="G6" s="12">
        <v>-0.02</v>
      </c>
      <c r="H6" s="12" t="s">
        <v>41</v>
      </c>
      <c r="I6" s="12">
        <v>-0.01</v>
      </c>
      <c r="J6" s="12" t="s">
        <v>99</v>
      </c>
      <c r="K6" s="12">
        <v>-0.01</v>
      </c>
      <c r="L6" s="12" t="s">
        <v>99</v>
      </c>
    </row>
    <row r="7" spans="2:12" x14ac:dyDescent="0.3">
      <c r="B7" s="14" t="s">
        <v>12</v>
      </c>
      <c r="C7" s="12">
        <v>0.63</v>
      </c>
      <c r="D7" s="12" t="s">
        <v>86</v>
      </c>
      <c r="E7" s="12">
        <v>-1.61</v>
      </c>
      <c r="F7" s="12" t="s">
        <v>61</v>
      </c>
      <c r="G7" s="12">
        <v>-0.08</v>
      </c>
      <c r="H7" s="12" t="s">
        <v>94</v>
      </c>
      <c r="I7" s="12">
        <v>-0.02</v>
      </c>
      <c r="J7" s="12" t="s">
        <v>100</v>
      </c>
      <c r="K7" s="12">
        <v>-0.03</v>
      </c>
      <c r="L7" s="12" t="s">
        <v>81</v>
      </c>
    </row>
    <row r="8" spans="2:12" x14ac:dyDescent="0.3">
      <c r="B8" s="14" t="s">
        <v>7</v>
      </c>
      <c r="C8" s="12">
        <v>0.89</v>
      </c>
      <c r="D8" s="12" t="s">
        <v>36</v>
      </c>
      <c r="E8" s="12">
        <v>-0.49</v>
      </c>
      <c r="F8" s="12" t="s">
        <v>62</v>
      </c>
      <c r="G8" s="12">
        <v>-0.02</v>
      </c>
      <c r="H8" s="12" t="s">
        <v>95</v>
      </c>
      <c r="I8" s="12">
        <v>-0.01</v>
      </c>
      <c r="J8" s="12" t="s">
        <v>99</v>
      </c>
      <c r="K8" s="12">
        <v>-0.01</v>
      </c>
      <c r="L8" s="12" t="s">
        <v>101</v>
      </c>
    </row>
    <row r="9" spans="2:12" x14ac:dyDescent="0.3">
      <c r="B9" s="14" t="s">
        <v>6</v>
      </c>
      <c r="C9" s="12">
        <v>0.64</v>
      </c>
      <c r="D9" s="12" t="s">
        <v>87</v>
      </c>
      <c r="E9" s="12">
        <v>-1.58</v>
      </c>
      <c r="F9" s="12" t="s">
        <v>63</v>
      </c>
      <c r="G9" s="12">
        <v>-7.0000000000000007E-2</v>
      </c>
      <c r="H9" s="12" t="s">
        <v>42</v>
      </c>
      <c r="I9" s="12">
        <v>-0.02</v>
      </c>
      <c r="J9" s="12" t="s">
        <v>100</v>
      </c>
      <c r="K9" s="12">
        <v>-0.03</v>
      </c>
      <c r="L9" s="12" t="s">
        <v>80</v>
      </c>
    </row>
    <row r="10" spans="2:12" x14ac:dyDescent="0.3">
      <c r="B10" s="14" t="s">
        <v>11</v>
      </c>
      <c r="C10" s="12">
        <v>0.67</v>
      </c>
      <c r="D10" s="12" t="s">
        <v>88</v>
      </c>
      <c r="E10" s="12">
        <v>-1.46</v>
      </c>
      <c r="F10" s="12" t="s">
        <v>64</v>
      </c>
      <c r="G10" s="12">
        <v>-7.0000000000000007E-2</v>
      </c>
      <c r="H10" s="12" t="s">
        <v>43</v>
      </c>
      <c r="I10" s="12">
        <v>-0.02</v>
      </c>
      <c r="J10" s="12" t="s">
        <v>39</v>
      </c>
      <c r="K10" s="12">
        <v>-0.03</v>
      </c>
      <c r="L10" s="12" t="s">
        <v>82</v>
      </c>
    </row>
    <row r="11" spans="2:12" x14ac:dyDescent="0.3">
      <c r="B11" s="14" t="s">
        <v>8</v>
      </c>
      <c r="C11" s="12">
        <v>0.88</v>
      </c>
      <c r="D11" s="12" t="s">
        <v>89</v>
      </c>
      <c r="E11" s="12">
        <v>-0.55000000000000004</v>
      </c>
      <c r="F11" s="12" t="s">
        <v>65</v>
      </c>
      <c r="G11" s="12">
        <v>-0.03</v>
      </c>
      <c r="H11" s="12" t="s">
        <v>96</v>
      </c>
      <c r="I11" s="12">
        <v>-0.01</v>
      </c>
      <c r="J11" s="12" t="s">
        <v>99</v>
      </c>
      <c r="K11" s="12">
        <v>-0.01</v>
      </c>
      <c r="L11" s="12" t="s">
        <v>101</v>
      </c>
    </row>
    <row r="12" spans="2:12" x14ac:dyDescent="0.3">
      <c r="B12" s="14" t="s">
        <v>9</v>
      </c>
      <c r="C12" s="12">
        <v>0.86</v>
      </c>
      <c r="D12" s="12" t="s">
        <v>26</v>
      </c>
      <c r="E12" s="12">
        <v>-0.61</v>
      </c>
      <c r="F12" s="12" t="s">
        <v>66</v>
      </c>
      <c r="G12" s="12">
        <v>-0.03</v>
      </c>
      <c r="H12" s="12" t="s">
        <v>96</v>
      </c>
      <c r="I12" s="12">
        <v>-0.01</v>
      </c>
      <c r="J12" s="12" t="s">
        <v>99</v>
      </c>
      <c r="K12" s="12">
        <v>-0.01</v>
      </c>
      <c r="L12" s="12" t="s">
        <v>39</v>
      </c>
    </row>
    <row r="13" spans="2:12" x14ac:dyDescent="0.3">
      <c r="B13" s="14" t="s">
        <v>13</v>
      </c>
      <c r="C13" s="12">
        <v>0.4</v>
      </c>
      <c r="D13" s="12" t="s">
        <v>90</v>
      </c>
      <c r="E13" s="12">
        <v>-2.63</v>
      </c>
      <c r="F13" s="12" t="s">
        <v>67</v>
      </c>
      <c r="G13" s="12">
        <v>-0.12</v>
      </c>
      <c r="H13" s="12" t="s">
        <v>97</v>
      </c>
      <c r="I13" s="12">
        <v>-0.03</v>
      </c>
      <c r="J13" s="12" t="s">
        <v>80</v>
      </c>
      <c r="K13" s="12">
        <v>-0.05</v>
      </c>
      <c r="L13" s="12" t="s">
        <v>102</v>
      </c>
    </row>
    <row r="14" spans="2:12" x14ac:dyDescent="0.3">
      <c r="B14" s="14" t="s">
        <v>14</v>
      </c>
      <c r="C14" s="12">
        <v>0.85</v>
      </c>
      <c r="D14" s="12" t="s">
        <v>91</v>
      </c>
      <c r="E14" s="12">
        <v>-0.68</v>
      </c>
      <c r="F14" s="12" t="s">
        <v>68</v>
      </c>
      <c r="G14" s="12">
        <v>-0.03</v>
      </c>
      <c r="H14" s="12" t="s">
        <v>96</v>
      </c>
      <c r="I14" s="12">
        <v>-0.01</v>
      </c>
      <c r="J14" s="12" t="s">
        <v>101</v>
      </c>
      <c r="K14" s="12">
        <v>-0.01</v>
      </c>
      <c r="L14" s="12" t="s">
        <v>39</v>
      </c>
    </row>
    <row r="15" spans="2:12" x14ac:dyDescent="0.3">
      <c r="B15" s="14" t="s">
        <v>15</v>
      </c>
      <c r="C15" s="12">
        <v>0.55000000000000004</v>
      </c>
      <c r="D15" s="12" t="s">
        <v>92</v>
      </c>
      <c r="E15" s="12">
        <v>-2</v>
      </c>
      <c r="F15" s="12" t="s">
        <v>69</v>
      </c>
      <c r="G15" s="12">
        <v>-0.09</v>
      </c>
      <c r="H15" s="12" t="s">
        <v>98</v>
      </c>
      <c r="I15" s="12">
        <v>-0.02</v>
      </c>
      <c r="J15" s="12" t="s">
        <v>82</v>
      </c>
      <c r="K15" s="12">
        <v>-0.04</v>
      </c>
      <c r="L15" s="12" t="s">
        <v>103</v>
      </c>
    </row>
    <row r="16" spans="2:12" x14ac:dyDescent="0.3">
      <c r="B16" s="17" t="s">
        <v>129</v>
      </c>
    </row>
    <row r="19" spans="2:7" x14ac:dyDescent="0.3">
      <c r="B19" s="15"/>
      <c r="C19" s="71" t="s">
        <v>16</v>
      </c>
      <c r="D19" s="71"/>
      <c r="E19" s="21" t="s">
        <v>29</v>
      </c>
      <c r="F19" s="21" t="s">
        <v>30</v>
      </c>
      <c r="G19" s="21" t="s">
        <v>31</v>
      </c>
    </row>
    <row r="20" spans="2:7" ht="43.2" x14ac:dyDescent="0.3">
      <c r="B20" s="21" t="s">
        <v>18</v>
      </c>
      <c r="C20" s="22" t="s">
        <v>28</v>
      </c>
      <c r="D20" s="21" t="s">
        <v>132</v>
      </c>
      <c r="E20" s="22" t="s">
        <v>132</v>
      </c>
      <c r="F20" s="21" t="s">
        <v>132</v>
      </c>
      <c r="G20" s="23" t="s">
        <v>132</v>
      </c>
    </row>
    <row r="21" spans="2:7" x14ac:dyDescent="0.3">
      <c r="B21" s="7" t="s">
        <v>17</v>
      </c>
      <c r="C21" s="48">
        <v>1</v>
      </c>
      <c r="D21" s="48">
        <v>0</v>
      </c>
      <c r="E21" s="49">
        <v>0</v>
      </c>
      <c r="F21" s="50">
        <v>0</v>
      </c>
      <c r="G21" s="49">
        <v>0</v>
      </c>
    </row>
    <row r="22" spans="2:7" x14ac:dyDescent="0.3">
      <c r="B22" s="7" t="s">
        <v>5</v>
      </c>
      <c r="C22" s="40" t="str">
        <f>C5&amp;D5</f>
        <v>0.5(0.47 - 0.53)</v>
      </c>
      <c r="D22" s="41" t="str">
        <f>E5&amp;F5</f>
        <v>-2.23(-2.38 - -2.01)</v>
      </c>
      <c r="E22" s="42" t="str">
        <f>G5&amp;H5</f>
        <v>-0.11(-0.11 - -0.1)</v>
      </c>
      <c r="F22" s="41" t="str">
        <f>I5&amp;J5</f>
        <v>-0.03(-0.03 - -0.02)</v>
      </c>
      <c r="G22" s="43" t="str">
        <f>K5&amp;L5</f>
        <v>-0.04(-0.05 - -0.04)</v>
      </c>
    </row>
    <row r="23" spans="2:7" x14ac:dyDescent="0.3">
      <c r="B23" s="7" t="s">
        <v>10</v>
      </c>
      <c r="C23" s="40" t="str">
        <f t="shared" ref="C23:C32" si="0">C6&amp;D6</f>
        <v>0.9(0.86 - 0.94)</v>
      </c>
      <c r="D23" s="41" t="str">
        <f t="shared" ref="D23:D32" si="1">E6&amp;F6</f>
        <v>-0.46(-0.64 - -0.26)</v>
      </c>
      <c r="E23" s="42" t="str">
        <f t="shared" ref="E23:E33" si="2">G6&amp;H6</f>
        <v>-0.02(-0.03 - -0.01)</v>
      </c>
      <c r="F23" s="41" t="str">
        <f t="shared" ref="F23:F32" si="3">I6&amp;J6</f>
        <v>-0.01(-0.01 - 0)</v>
      </c>
      <c r="G23" s="43" t="str">
        <f t="shared" ref="G23:G32" si="4">K6&amp;L6</f>
        <v>-0.01(-0.01 - 0)</v>
      </c>
    </row>
    <row r="24" spans="2:7" x14ac:dyDescent="0.3">
      <c r="B24" s="7" t="s">
        <v>12</v>
      </c>
      <c r="C24" s="40" t="str">
        <f t="shared" si="0"/>
        <v>0.63(0.58 - 0.67)</v>
      </c>
      <c r="D24" s="41" t="str">
        <f t="shared" si="1"/>
        <v>-1.61(-1.88 - -1.43)</v>
      </c>
      <c r="E24" s="42" t="str">
        <f t="shared" si="2"/>
        <v>-0.08(-0.09 - -0.06)</v>
      </c>
      <c r="F24" s="41" t="str">
        <f t="shared" si="3"/>
        <v>-0.02(-0.02 - -0.02)</v>
      </c>
      <c r="G24" s="43" t="str">
        <f t="shared" si="4"/>
        <v>-0.03(-0.04 - -0.03)</v>
      </c>
    </row>
    <row r="25" spans="2:7" x14ac:dyDescent="0.3">
      <c r="B25" s="7" t="s">
        <v>7</v>
      </c>
      <c r="C25" s="40" t="str">
        <f t="shared" si="0"/>
        <v>0.89(0.85 - 0.94)</v>
      </c>
      <c r="D25" s="41" t="str">
        <f t="shared" si="1"/>
        <v>-0.49(-0.7 - -0.26)</v>
      </c>
      <c r="E25" s="42" t="str">
        <f t="shared" si="2"/>
        <v>-0.02(-0.04 - -0.01)</v>
      </c>
      <c r="F25" s="41" t="str">
        <f t="shared" si="3"/>
        <v>-0.01(-0.01 - 0)</v>
      </c>
      <c r="G25" s="43" t="str">
        <f t="shared" si="4"/>
        <v>-0.01(-0.01 - -0.01)</v>
      </c>
    </row>
    <row r="26" spans="2:7" x14ac:dyDescent="0.3">
      <c r="B26" s="7" t="s">
        <v>6</v>
      </c>
      <c r="C26" s="40" t="str">
        <f t="shared" si="0"/>
        <v>0.64(0.6 - 0.68)</v>
      </c>
      <c r="D26" s="41" t="str">
        <f t="shared" si="1"/>
        <v>-1.58(-1.75 - -1.37)</v>
      </c>
      <c r="E26" s="42" t="str">
        <f t="shared" si="2"/>
        <v>-0.07(-0.09 - -0.07)</v>
      </c>
      <c r="F26" s="41" t="str">
        <f t="shared" si="3"/>
        <v>-0.02(-0.02 - -0.02)</v>
      </c>
      <c r="G26" s="43" t="str">
        <f t="shared" si="4"/>
        <v>-0.03(-0.03 - -0.03)</v>
      </c>
    </row>
    <row r="27" spans="2:7" x14ac:dyDescent="0.3">
      <c r="B27" s="7" t="s">
        <v>11</v>
      </c>
      <c r="C27" s="40" t="str">
        <f t="shared" si="0"/>
        <v>0.67(0.64 - 0.7)</v>
      </c>
      <c r="D27" s="41" t="str">
        <f t="shared" si="1"/>
        <v>-1.46(-1.62 - -1.29)</v>
      </c>
      <c r="E27" s="42" t="str">
        <f t="shared" si="2"/>
        <v>-0.07(-0.08 - -0.06)</v>
      </c>
      <c r="F27" s="41" t="str">
        <f t="shared" si="3"/>
        <v>-0.02(-0.02 - -0.01)</v>
      </c>
      <c r="G27" s="43" t="str">
        <f t="shared" si="4"/>
        <v>-0.03(-0.03 - -0.02)</v>
      </c>
    </row>
    <row r="28" spans="2:7" x14ac:dyDescent="0.3">
      <c r="B28" s="7" t="s">
        <v>8</v>
      </c>
      <c r="C28" s="40" t="str">
        <f t="shared" si="0"/>
        <v>0.88(0.84 - 0.92)</v>
      </c>
      <c r="D28" s="41" t="str">
        <f t="shared" si="1"/>
        <v>-0.55(-0.75 - -0.34)</v>
      </c>
      <c r="E28" s="42" t="str">
        <f t="shared" si="2"/>
        <v>-0.03(-0.04 - -0.02)</v>
      </c>
      <c r="F28" s="41" t="str">
        <f t="shared" si="3"/>
        <v>-0.01(-0.01 - 0)</v>
      </c>
      <c r="G28" s="43" t="str">
        <f t="shared" si="4"/>
        <v>-0.01(-0.01 - -0.01)</v>
      </c>
    </row>
    <row r="29" spans="2:7" x14ac:dyDescent="0.3">
      <c r="B29" s="7" t="s">
        <v>9</v>
      </c>
      <c r="C29" s="40" t="str">
        <f t="shared" si="0"/>
        <v>0.86(0.82 - 0.9)</v>
      </c>
      <c r="D29" s="41" t="str">
        <f t="shared" si="1"/>
        <v>-0.61(-0.81 - -0.41)</v>
      </c>
      <c r="E29" s="42" t="str">
        <f t="shared" si="2"/>
        <v>-0.03(-0.04 - -0.02)</v>
      </c>
      <c r="F29" s="41" t="str">
        <f t="shared" si="3"/>
        <v>-0.01(-0.01 - 0)</v>
      </c>
      <c r="G29" s="43" t="str">
        <f t="shared" si="4"/>
        <v>-0.01(-0.02 - -0.01)</v>
      </c>
    </row>
    <row r="30" spans="2:7" x14ac:dyDescent="0.3">
      <c r="B30" s="7" t="s">
        <v>13</v>
      </c>
      <c r="C30" s="40" t="str">
        <f t="shared" si="0"/>
        <v>0.4(0.37 - 0.44)</v>
      </c>
      <c r="D30" s="41" t="str">
        <f t="shared" si="1"/>
        <v>-2.63(-2.84 - -2.42)</v>
      </c>
      <c r="E30" s="42" t="str">
        <f t="shared" si="2"/>
        <v>-0.12(-0.13 - -0.12)</v>
      </c>
      <c r="F30" s="41" t="str">
        <f t="shared" si="3"/>
        <v>-0.03(-0.03 - -0.03)</v>
      </c>
      <c r="G30" s="43" t="str">
        <f t="shared" si="4"/>
        <v>-0.05(-0.05 - -0.05)</v>
      </c>
    </row>
    <row r="31" spans="2:7" x14ac:dyDescent="0.3">
      <c r="B31" s="7" t="s">
        <v>14</v>
      </c>
      <c r="C31" s="40" t="str">
        <f t="shared" si="0"/>
        <v>0.85(0.81 - 0.9)</v>
      </c>
      <c r="D31" s="41" t="str">
        <f t="shared" si="1"/>
        <v>-0.68(-0.85 - -0.42)</v>
      </c>
      <c r="E31" s="42" t="str">
        <f t="shared" si="2"/>
        <v>-0.03(-0.04 - -0.02)</v>
      </c>
      <c r="F31" s="41" t="str">
        <f t="shared" si="3"/>
        <v>-0.01(-0.01 - -0.01)</v>
      </c>
      <c r="G31" s="43" t="str">
        <f t="shared" si="4"/>
        <v>-0.01(-0.02 - -0.01)</v>
      </c>
    </row>
    <row r="32" spans="2:7" x14ac:dyDescent="0.3">
      <c r="B32" s="27" t="s">
        <v>15</v>
      </c>
      <c r="C32" s="44" t="str">
        <f t="shared" si="0"/>
        <v>0.55(0.51 - 0.58)</v>
      </c>
      <c r="D32" s="45" t="str">
        <f t="shared" si="1"/>
        <v>-2(-2.2 - -1.81)</v>
      </c>
      <c r="E32" s="46" t="str">
        <f t="shared" si="2"/>
        <v>-0.09(-0.1 - -0.08)</v>
      </c>
      <c r="F32" s="45" t="str">
        <f t="shared" si="3"/>
        <v>-0.02(-0.03 - -0.02)</v>
      </c>
      <c r="G32" s="47" t="str">
        <f t="shared" si="4"/>
        <v>-0.04(-0.04 - -0.04)</v>
      </c>
    </row>
    <row r="33" spans="2:7" x14ac:dyDescent="0.3">
      <c r="E33" s="42" t="str">
        <f t="shared" si="2"/>
        <v/>
      </c>
    </row>
    <row r="34" spans="2:7" x14ac:dyDescent="0.3">
      <c r="E34" s="42"/>
    </row>
    <row r="35" spans="2:7" x14ac:dyDescent="0.3">
      <c r="B35" s="17"/>
      <c r="C35" s="66" t="s">
        <v>16</v>
      </c>
      <c r="D35" s="67"/>
      <c r="E35" s="60" t="s">
        <v>29</v>
      </c>
      <c r="F35" s="61" t="s">
        <v>30</v>
      </c>
      <c r="G35" s="60" t="s">
        <v>31</v>
      </c>
    </row>
    <row r="36" spans="2:7" ht="43.2" x14ac:dyDescent="0.3">
      <c r="B36" s="60" t="s">
        <v>18</v>
      </c>
      <c r="C36" s="61" t="s">
        <v>28</v>
      </c>
      <c r="D36" s="60" t="s">
        <v>180</v>
      </c>
      <c r="E36" s="61" t="s">
        <v>177</v>
      </c>
      <c r="F36" s="60" t="s">
        <v>178</v>
      </c>
      <c r="G36" s="62" t="s">
        <v>179</v>
      </c>
    </row>
    <row r="37" spans="2:7" x14ac:dyDescent="0.3">
      <c r="B37" s="7" t="s">
        <v>17</v>
      </c>
      <c r="C37" s="48">
        <v>1</v>
      </c>
      <c r="D37" s="49">
        <v>0</v>
      </c>
      <c r="E37" s="50">
        <v>0</v>
      </c>
      <c r="F37" s="49">
        <v>0</v>
      </c>
      <c r="G37" s="51">
        <v>0</v>
      </c>
    </row>
    <row r="38" spans="2:7" x14ac:dyDescent="0.3">
      <c r="B38" s="33" t="s">
        <v>5</v>
      </c>
      <c r="C38" s="52" t="s">
        <v>186</v>
      </c>
      <c r="D38" s="53" t="s">
        <v>187</v>
      </c>
      <c r="E38" s="54" t="s">
        <v>188</v>
      </c>
      <c r="F38" s="53" t="s">
        <v>189</v>
      </c>
      <c r="G38" s="55" t="s">
        <v>137</v>
      </c>
    </row>
    <row r="39" spans="2:7" x14ac:dyDescent="0.3">
      <c r="B39" s="36" t="s">
        <v>6</v>
      </c>
      <c r="C39" s="52" t="s">
        <v>190</v>
      </c>
      <c r="D39" s="53" t="s">
        <v>191</v>
      </c>
      <c r="E39" s="54" t="s">
        <v>192</v>
      </c>
      <c r="F39" s="53" t="s">
        <v>153</v>
      </c>
      <c r="G39" s="55" t="s">
        <v>136</v>
      </c>
    </row>
    <row r="40" spans="2:7" x14ac:dyDescent="0.3">
      <c r="B40" s="36" t="s">
        <v>7</v>
      </c>
      <c r="C40" s="52" t="s">
        <v>193</v>
      </c>
      <c r="D40" s="53" t="s">
        <v>194</v>
      </c>
      <c r="E40" s="54" t="s">
        <v>195</v>
      </c>
      <c r="F40" s="53" t="s">
        <v>196</v>
      </c>
      <c r="G40" s="55" t="s">
        <v>147</v>
      </c>
    </row>
    <row r="41" spans="2:7" x14ac:dyDescent="0.3">
      <c r="B41" s="36" t="s">
        <v>8</v>
      </c>
      <c r="C41" s="52" t="s">
        <v>197</v>
      </c>
      <c r="D41" s="53" t="s">
        <v>198</v>
      </c>
      <c r="E41" s="54" t="s">
        <v>199</v>
      </c>
      <c r="F41" s="53" t="s">
        <v>196</v>
      </c>
      <c r="G41" s="55" t="s">
        <v>147</v>
      </c>
    </row>
    <row r="42" spans="2:7" x14ac:dyDescent="0.3">
      <c r="B42" s="36" t="s">
        <v>9</v>
      </c>
      <c r="C42" s="52" t="s">
        <v>200</v>
      </c>
      <c r="D42" s="53" t="s">
        <v>201</v>
      </c>
      <c r="E42" s="54" t="s">
        <v>199</v>
      </c>
      <c r="F42" s="53" t="s">
        <v>196</v>
      </c>
      <c r="G42" s="55" t="s">
        <v>146</v>
      </c>
    </row>
    <row r="43" spans="2:7" x14ac:dyDescent="0.3">
      <c r="B43" s="36" t="s">
        <v>10</v>
      </c>
      <c r="C43" s="52" t="s">
        <v>202</v>
      </c>
      <c r="D43" s="53" t="s">
        <v>203</v>
      </c>
      <c r="E43" s="54" t="s">
        <v>204</v>
      </c>
      <c r="F43" s="53" t="s">
        <v>196</v>
      </c>
      <c r="G43" s="55" t="s">
        <v>196</v>
      </c>
    </row>
    <row r="44" spans="2:7" x14ac:dyDescent="0.3">
      <c r="B44" s="36" t="s">
        <v>11</v>
      </c>
      <c r="C44" s="52" t="s">
        <v>205</v>
      </c>
      <c r="D44" s="53" t="s">
        <v>206</v>
      </c>
      <c r="E44" s="54" t="s">
        <v>207</v>
      </c>
      <c r="F44" s="53" t="s">
        <v>171</v>
      </c>
      <c r="G44" s="55" t="s">
        <v>189</v>
      </c>
    </row>
    <row r="45" spans="2:7" x14ac:dyDescent="0.3">
      <c r="B45" s="36" t="s">
        <v>12</v>
      </c>
      <c r="C45" s="52" t="s">
        <v>208</v>
      </c>
      <c r="D45" s="53" t="s">
        <v>209</v>
      </c>
      <c r="E45" s="54" t="s">
        <v>210</v>
      </c>
      <c r="F45" s="53" t="s">
        <v>153</v>
      </c>
      <c r="G45" s="55" t="s">
        <v>160</v>
      </c>
    </row>
    <row r="46" spans="2:7" x14ac:dyDescent="0.3">
      <c r="B46" s="36" t="s">
        <v>13</v>
      </c>
      <c r="C46" s="52" t="s">
        <v>211</v>
      </c>
      <c r="D46" s="53" t="s">
        <v>212</v>
      </c>
      <c r="E46" s="54" t="s">
        <v>213</v>
      </c>
      <c r="F46" s="53" t="s">
        <v>136</v>
      </c>
      <c r="G46" s="55" t="s">
        <v>214</v>
      </c>
    </row>
    <row r="47" spans="2:7" x14ac:dyDescent="0.3">
      <c r="B47" s="36" t="s">
        <v>14</v>
      </c>
      <c r="C47" s="52" t="s">
        <v>215</v>
      </c>
      <c r="D47" s="53" t="s">
        <v>216</v>
      </c>
      <c r="E47" s="54" t="s">
        <v>199</v>
      </c>
      <c r="F47" s="53" t="s">
        <v>147</v>
      </c>
      <c r="G47" s="55" t="s">
        <v>146</v>
      </c>
    </row>
    <row r="48" spans="2:7" x14ac:dyDescent="0.3">
      <c r="B48" s="39" t="s">
        <v>15</v>
      </c>
      <c r="C48" s="56" t="s">
        <v>217</v>
      </c>
      <c r="D48" s="57" t="s">
        <v>218</v>
      </c>
      <c r="E48" s="58" t="s">
        <v>219</v>
      </c>
      <c r="F48" s="57" t="s">
        <v>150</v>
      </c>
      <c r="G48" s="59" t="s">
        <v>220</v>
      </c>
    </row>
    <row r="49" spans="2:2" x14ac:dyDescent="0.3">
      <c r="B49" s="17" t="s">
        <v>129</v>
      </c>
    </row>
  </sheetData>
  <mergeCells count="6">
    <mergeCell ref="C19:D19"/>
    <mergeCell ref="C35:D35"/>
    <mergeCell ref="G2:H2"/>
    <mergeCell ref="I2:J2"/>
    <mergeCell ref="K2:L2"/>
    <mergeCell ref="C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opLeftCell="A28" workbookViewId="0">
      <selection activeCell="B35" sqref="B35:G48"/>
    </sheetView>
  </sheetViews>
  <sheetFormatPr defaultRowHeight="14.4" x14ac:dyDescent="0.3"/>
  <cols>
    <col min="2" max="2" width="22.21875" customWidth="1"/>
    <col min="3" max="3" width="16.77734375" customWidth="1"/>
    <col min="4" max="4" width="20.5546875" customWidth="1"/>
    <col min="5" max="5" width="17.88671875" customWidth="1"/>
    <col min="6" max="6" width="18.88671875" customWidth="1"/>
    <col min="7" max="7" width="20" customWidth="1"/>
    <col min="8" max="8" width="13" customWidth="1"/>
    <col min="9" max="9" width="10.6640625" customWidth="1"/>
    <col min="10" max="10" width="12.6640625" customWidth="1"/>
    <col min="11" max="11" width="10.88671875" customWidth="1"/>
    <col min="12" max="12" width="12.33203125" customWidth="1"/>
  </cols>
  <sheetData>
    <row r="2" spans="2:12" ht="14.4" customHeight="1" x14ac:dyDescent="0.3">
      <c r="B2" s="14"/>
      <c r="C2" s="69" t="s">
        <v>16</v>
      </c>
      <c r="D2" s="69"/>
      <c r="E2" s="69"/>
      <c r="F2" s="69"/>
      <c r="G2" s="69" t="s">
        <v>29</v>
      </c>
      <c r="H2" s="69"/>
      <c r="I2" s="69" t="s">
        <v>32</v>
      </c>
      <c r="J2" s="69"/>
      <c r="K2" s="69" t="s">
        <v>31</v>
      </c>
      <c r="L2" s="69"/>
    </row>
    <row r="3" spans="2:12" ht="55.2" x14ac:dyDescent="0.3">
      <c r="B3" s="14" t="s">
        <v>18</v>
      </c>
      <c r="C3" s="18" t="s">
        <v>44</v>
      </c>
      <c r="D3" s="18" t="s">
        <v>45</v>
      </c>
      <c r="E3" s="18" t="s">
        <v>127</v>
      </c>
      <c r="F3" s="18" t="s">
        <v>45</v>
      </c>
      <c r="G3" s="18" t="s">
        <v>127</v>
      </c>
      <c r="H3" s="18" t="s">
        <v>45</v>
      </c>
      <c r="I3" s="18" t="s">
        <v>127</v>
      </c>
      <c r="J3" s="18" t="s">
        <v>45</v>
      </c>
      <c r="K3" s="18" t="s">
        <v>127</v>
      </c>
      <c r="L3" s="18" t="s">
        <v>45</v>
      </c>
    </row>
    <row r="4" spans="2:12" x14ac:dyDescent="0.3">
      <c r="B4" s="14" t="s">
        <v>17</v>
      </c>
      <c r="C4" s="15">
        <v>1</v>
      </c>
      <c r="D4" s="15"/>
      <c r="E4" s="15">
        <v>0</v>
      </c>
      <c r="F4" s="15"/>
      <c r="G4" s="15">
        <v>0</v>
      </c>
      <c r="H4" s="15"/>
      <c r="I4" s="15">
        <v>0</v>
      </c>
      <c r="J4" s="15"/>
      <c r="K4" s="15">
        <v>0</v>
      </c>
      <c r="L4" s="15"/>
    </row>
    <row r="5" spans="2:12" x14ac:dyDescent="0.3">
      <c r="B5" s="14" t="s">
        <v>5</v>
      </c>
      <c r="C5" s="14">
        <v>0.97</v>
      </c>
      <c r="D5" s="14" t="s">
        <v>106</v>
      </c>
      <c r="E5" s="14">
        <v>-0.82</v>
      </c>
      <c r="F5" s="14" t="s">
        <v>107</v>
      </c>
      <c r="G5" s="14">
        <v>-0.02</v>
      </c>
      <c r="H5" s="14" t="s">
        <v>119</v>
      </c>
      <c r="I5" s="14">
        <v>0</v>
      </c>
      <c r="J5" s="14" t="s">
        <v>99</v>
      </c>
      <c r="K5" s="14">
        <v>0</v>
      </c>
      <c r="L5" s="14" t="s">
        <v>21</v>
      </c>
    </row>
    <row r="6" spans="2:12" x14ac:dyDescent="0.3">
      <c r="B6" s="14" t="s">
        <v>10</v>
      </c>
      <c r="C6" s="14">
        <v>0.96</v>
      </c>
      <c r="D6" s="14" t="s">
        <v>37</v>
      </c>
      <c r="E6" s="14">
        <v>-1.28</v>
      </c>
      <c r="F6" s="14" t="s">
        <v>108</v>
      </c>
      <c r="G6" s="14">
        <v>-0.02</v>
      </c>
      <c r="H6" s="14" t="s">
        <v>95</v>
      </c>
      <c r="I6" s="14">
        <v>-0.01</v>
      </c>
      <c r="J6" s="14" t="s">
        <v>99</v>
      </c>
      <c r="K6" s="14">
        <v>0</v>
      </c>
      <c r="L6" s="14" t="s">
        <v>21</v>
      </c>
    </row>
    <row r="7" spans="2:12" x14ac:dyDescent="0.3">
      <c r="B7" s="14" t="s">
        <v>12</v>
      </c>
      <c r="C7" s="14">
        <v>0.89</v>
      </c>
      <c r="D7" s="14" t="s">
        <v>34</v>
      </c>
      <c r="E7" s="14">
        <v>-3.51</v>
      </c>
      <c r="F7" s="14" t="s">
        <v>109</v>
      </c>
      <c r="G7" s="14">
        <v>-7.0000000000000007E-2</v>
      </c>
      <c r="H7" s="14" t="s">
        <v>120</v>
      </c>
      <c r="I7" s="14">
        <v>-0.02</v>
      </c>
      <c r="J7" s="14" t="s">
        <v>39</v>
      </c>
      <c r="K7" s="14">
        <v>0</v>
      </c>
      <c r="L7" s="14" t="s">
        <v>21</v>
      </c>
    </row>
    <row r="8" spans="2:12" x14ac:dyDescent="0.3">
      <c r="B8" s="14" t="s">
        <v>7</v>
      </c>
      <c r="C8" s="14">
        <v>0.95</v>
      </c>
      <c r="D8" s="14" t="s">
        <v>0</v>
      </c>
      <c r="E8" s="14">
        <v>-1.66</v>
      </c>
      <c r="F8" s="14" t="s">
        <v>110</v>
      </c>
      <c r="G8" s="14">
        <v>-0.03</v>
      </c>
      <c r="H8" s="14" t="s">
        <v>121</v>
      </c>
      <c r="I8" s="14">
        <v>-0.01</v>
      </c>
      <c r="J8" s="14" t="s">
        <v>101</v>
      </c>
      <c r="K8" s="14">
        <v>0</v>
      </c>
      <c r="L8" s="14" t="s">
        <v>21</v>
      </c>
    </row>
    <row r="9" spans="2:12" x14ac:dyDescent="0.3">
      <c r="B9" s="14" t="s">
        <v>6</v>
      </c>
      <c r="C9" s="14">
        <v>0.81</v>
      </c>
      <c r="D9" s="14" t="s">
        <v>27</v>
      </c>
      <c r="E9" s="14">
        <v>-5.97</v>
      </c>
      <c r="F9" s="14" t="s">
        <v>111</v>
      </c>
      <c r="G9" s="14">
        <v>-0.11</v>
      </c>
      <c r="H9" s="14" t="s">
        <v>122</v>
      </c>
      <c r="I9" s="14">
        <v>-0.03</v>
      </c>
      <c r="J9" s="14" t="s">
        <v>82</v>
      </c>
      <c r="K9" s="14">
        <v>-0.01</v>
      </c>
      <c r="L9" s="14" t="s">
        <v>101</v>
      </c>
    </row>
    <row r="10" spans="2:12" x14ac:dyDescent="0.3">
      <c r="B10" s="14" t="s">
        <v>11</v>
      </c>
      <c r="C10" s="14">
        <v>0.83</v>
      </c>
      <c r="D10" s="14" t="s">
        <v>38</v>
      </c>
      <c r="E10" s="14">
        <v>-5.25</v>
      </c>
      <c r="F10" s="14" t="s">
        <v>112</v>
      </c>
      <c r="G10" s="14">
        <v>-0.1</v>
      </c>
      <c r="H10" s="14" t="s">
        <v>123</v>
      </c>
      <c r="I10" s="14">
        <v>-0.02</v>
      </c>
      <c r="J10" s="14" t="s">
        <v>82</v>
      </c>
      <c r="K10" s="14">
        <v>-0.01</v>
      </c>
      <c r="L10" s="14" t="s">
        <v>99</v>
      </c>
    </row>
    <row r="11" spans="2:12" x14ac:dyDescent="0.3">
      <c r="B11" s="14" t="s">
        <v>8</v>
      </c>
      <c r="C11" s="14">
        <v>0.89</v>
      </c>
      <c r="D11" s="14" t="s">
        <v>2</v>
      </c>
      <c r="E11" s="14">
        <v>-3.45</v>
      </c>
      <c r="F11" s="14" t="s">
        <v>113</v>
      </c>
      <c r="G11" s="14">
        <v>-7.0000000000000007E-2</v>
      </c>
      <c r="H11" s="14" t="s">
        <v>120</v>
      </c>
      <c r="I11" s="14">
        <v>-0.02</v>
      </c>
      <c r="J11" s="14" t="s">
        <v>39</v>
      </c>
      <c r="K11" s="14">
        <v>0</v>
      </c>
      <c r="L11" s="14" t="s">
        <v>21</v>
      </c>
    </row>
    <row r="12" spans="2:12" x14ac:dyDescent="0.3">
      <c r="B12" s="14" t="s">
        <v>9</v>
      </c>
      <c r="C12" s="14">
        <v>0.78</v>
      </c>
      <c r="D12" s="14" t="s">
        <v>19</v>
      </c>
      <c r="E12" s="14">
        <v>-6.69</v>
      </c>
      <c r="F12" s="14" t="s">
        <v>114</v>
      </c>
      <c r="G12" s="14">
        <v>-0.13</v>
      </c>
      <c r="H12" s="14" t="s">
        <v>124</v>
      </c>
      <c r="I12" s="14">
        <v>-0.03</v>
      </c>
      <c r="J12" s="14" t="s">
        <v>80</v>
      </c>
      <c r="K12" s="14">
        <v>-0.01</v>
      </c>
      <c r="L12" s="14" t="s">
        <v>101</v>
      </c>
    </row>
    <row r="13" spans="2:12" x14ac:dyDescent="0.3">
      <c r="B13" s="14" t="s">
        <v>13</v>
      </c>
      <c r="C13" s="14">
        <v>0.73</v>
      </c>
      <c r="D13" s="14" t="s">
        <v>115</v>
      </c>
      <c r="E13" s="14">
        <v>-8.14</v>
      </c>
      <c r="F13" s="14" t="s">
        <v>116</v>
      </c>
      <c r="G13" s="14">
        <v>-0.15</v>
      </c>
      <c r="H13" s="14" t="s">
        <v>77</v>
      </c>
      <c r="I13" s="14">
        <v>-0.04</v>
      </c>
      <c r="J13" s="14" t="s">
        <v>103</v>
      </c>
      <c r="K13" s="14">
        <v>-0.01</v>
      </c>
      <c r="L13" s="14" t="s">
        <v>101</v>
      </c>
    </row>
    <row r="14" spans="2:12" x14ac:dyDescent="0.3">
      <c r="B14" s="14" t="s">
        <v>14</v>
      </c>
      <c r="C14" s="14">
        <v>0.81</v>
      </c>
      <c r="D14" s="14" t="s">
        <v>4</v>
      </c>
      <c r="E14" s="14">
        <v>-5.69</v>
      </c>
      <c r="F14" s="14" t="s">
        <v>117</v>
      </c>
      <c r="G14" s="14">
        <v>-0.11</v>
      </c>
      <c r="H14" s="14" t="s">
        <v>125</v>
      </c>
      <c r="I14" s="14">
        <v>-0.03</v>
      </c>
      <c r="J14" s="14" t="s">
        <v>82</v>
      </c>
      <c r="K14" s="14">
        <v>-0.01</v>
      </c>
      <c r="L14" s="14" t="s">
        <v>101</v>
      </c>
    </row>
    <row r="15" spans="2:12" x14ac:dyDescent="0.3">
      <c r="B15" s="14" t="s">
        <v>15</v>
      </c>
      <c r="C15" s="14">
        <v>0.62</v>
      </c>
      <c r="D15" s="14" t="s">
        <v>20</v>
      </c>
      <c r="E15" s="14">
        <v>-11.7</v>
      </c>
      <c r="F15" s="14" t="s">
        <v>118</v>
      </c>
      <c r="G15" s="14">
        <v>-0.22</v>
      </c>
      <c r="H15" s="14" t="s">
        <v>126</v>
      </c>
      <c r="I15" s="14">
        <v>-0.06</v>
      </c>
      <c r="J15" s="14" t="s">
        <v>105</v>
      </c>
      <c r="K15" s="14">
        <v>-0.01</v>
      </c>
      <c r="L15" s="14" t="s">
        <v>101</v>
      </c>
    </row>
    <row r="16" spans="2:12" x14ac:dyDescent="0.3">
      <c r="B16" s="17" t="s">
        <v>130</v>
      </c>
    </row>
    <row r="19" spans="2:7" x14ac:dyDescent="0.3">
      <c r="B19" s="15"/>
      <c r="C19" s="71" t="s">
        <v>16</v>
      </c>
      <c r="D19" s="71"/>
      <c r="E19" s="21" t="s">
        <v>29</v>
      </c>
      <c r="F19" s="21" t="s">
        <v>30</v>
      </c>
      <c r="G19" s="21" t="s">
        <v>31</v>
      </c>
    </row>
    <row r="20" spans="2:7" ht="43.2" x14ac:dyDescent="0.3">
      <c r="B20" s="21" t="s">
        <v>18</v>
      </c>
      <c r="C20" s="22" t="s">
        <v>28</v>
      </c>
      <c r="D20" s="21" t="s">
        <v>132</v>
      </c>
      <c r="E20" s="22" t="s">
        <v>132</v>
      </c>
      <c r="F20" s="21" t="s">
        <v>132</v>
      </c>
      <c r="G20" s="23" t="s">
        <v>132</v>
      </c>
    </row>
    <row r="21" spans="2:7" x14ac:dyDescent="0.3">
      <c r="B21" s="7" t="s">
        <v>17</v>
      </c>
      <c r="C21" s="48">
        <v>1</v>
      </c>
      <c r="D21" s="48">
        <v>0</v>
      </c>
      <c r="E21" s="49">
        <v>0</v>
      </c>
      <c r="F21" s="50">
        <v>0</v>
      </c>
      <c r="G21" s="49">
        <v>0</v>
      </c>
    </row>
    <row r="22" spans="2:7" x14ac:dyDescent="0.3">
      <c r="B22" s="7" t="s">
        <v>5</v>
      </c>
      <c r="C22" s="40" t="str">
        <f>C5&amp;D5</f>
        <v>0.97(0.96 - 1)</v>
      </c>
      <c r="D22" s="41" t="str">
        <f>E5&amp;F5</f>
        <v>-0.82(-1.33 - -0.07)</v>
      </c>
      <c r="E22" s="42" t="str">
        <f>G5&amp;H5</f>
        <v>-0.02(-0.03 - 0)</v>
      </c>
      <c r="F22" s="41" t="str">
        <f>I5&amp;J5</f>
        <v>0(-0.01 - 0)</v>
      </c>
      <c r="G22" s="43" t="str">
        <f>K5&amp;L5</f>
        <v>0(0 - 0)</v>
      </c>
    </row>
    <row r="23" spans="2:7" x14ac:dyDescent="0.3">
      <c r="B23" s="7" t="s">
        <v>10</v>
      </c>
      <c r="C23" s="40" t="str">
        <f t="shared" ref="C23:C32" si="0">C6&amp;D6</f>
        <v>0.96(0.93 - 0.98)</v>
      </c>
      <c r="D23" s="41" t="str">
        <f t="shared" ref="D23:D32" si="1">E6&amp;F6</f>
        <v>-1.28(-2 - -0.6)</v>
      </c>
      <c r="E23" s="42" t="str">
        <f t="shared" ref="E23:E32" si="2">G6&amp;H6</f>
        <v>-0.02(-0.04 - -0.01)</v>
      </c>
      <c r="F23" s="41" t="str">
        <f t="shared" ref="F23:F32" si="3">I6&amp;J6</f>
        <v>-0.01(-0.01 - 0)</v>
      </c>
      <c r="G23" s="43" t="str">
        <f t="shared" ref="G23:G32" si="4">K6&amp;L6</f>
        <v>0(0 - 0)</v>
      </c>
    </row>
    <row r="24" spans="2:7" x14ac:dyDescent="0.3">
      <c r="B24" s="7" t="s">
        <v>12</v>
      </c>
      <c r="C24" s="40" t="str">
        <f t="shared" si="0"/>
        <v>0.89(0.87 - 0.9)</v>
      </c>
      <c r="D24" s="41" t="str">
        <f t="shared" si="1"/>
        <v>-3.51(-4.17 - -2.87)</v>
      </c>
      <c r="E24" s="42" t="str">
        <f t="shared" si="2"/>
        <v>-0.07(-0.08 - -0.05)</v>
      </c>
      <c r="F24" s="41" t="str">
        <f t="shared" si="3"/>
        <v>-0.02(-0.02 - -0.01)</v>
      </c>
      <c r="G24" s="43" t="str">
        <f t="shared" si="4"/>
        <v>0(0 - 0)</v>
      </c>
    </row>
    <row r="25" spans="2:7" x14ac:dyDescent="0.3">
      <c r="B25" s="7" t="s">
        <v>7</v>
      </c>
      <c r="C25" s="40" t="str">
        <f t="shared" si="0"/>
        <v>0.95(0.92 - 0.96)</v>
      </c>
      <c r="D25" s="41" t="str">
        <f t="shared" si="1"/>
        <v>-1.66(-2.32 - -1.08)</v>
      </c>
      <c r="E25" s="42" t="str">
        <f t="shared" si="2"/>
        <v>-0.03(-0.05 - -0.02)</v>
      </c>
      <c r="F25" s="41" t="str">
        <f t="shared" si="3"/>
        <v>-0.01(-0.01 - -0.01)</v>
      </c>
      <c r="G25" s="43" t="str">
        <f t="shared" si="4"/>
        <v>0(0 - 0)</v>
      </c>
    </row>
    <row r="26" spans="2:7" x14ac:dyDescent="0.3">
      <c r="B26" s="7" t="s">
        <v>6</v>
      </c>
      <c r="C26" s="40" t="str">
        <f t="shared" si="0"/>
        <v>0.81(0.78 - 0.83)</v>
      </c>
      <c r="D26" s="41" t="str">
        <f t="shared" si="1"/>
        <v>-5.97(-6.64 - -5.24)</v>
      </c>
      <c r="E26" s="42" t="str">
        <f t="shared" si="2"/>
        <v>-0.11(-0.13 - -0.1)</v>
      </c>
      <c r="F26" s="41" t="str">
        <f t="shared" si="3"/>
        <v>-0.03(-0.03 - -0.02)</v>
      </c>
      <c r="G26" s="43" t="str">
        <f t="shared" si="4"/>
        <v>-0.01(-0.01 - -0.01)</v>
      </c>
    </row>
    <row r="27" spans="2:7" x14ac:dyDescent="0.3">
      <c r="B27" s="7" t="s">
        <v>11</v>
      </c>
      <c r="C27" s="40" t="str">
        <f t="shared" si="0"/>
        <v>0.83(0.81 - 0.85)</v>
      </c>
      <c r="D27" s="41" t="str">
        <f t="shared" si="1"/>
        <v>-5.25(-5.85 - -4.49)</v>
      </c>
      <c r="E27" s="42" t="str">
        <f t="shared" si="2"/>
        <v>-0.1(-0.11 - -0.08)</v>
      </c>
      <c r="F27" s="41" t="str">
        <f t="shared" si="3"/>
        <v>-0.02(-0.03 - -0.02)</v>
      </c>
      <c r="G27" s="43" t="str">
        <f t="shared" si="4"/>
        <v>-0.01(-0.01 - 0)</v>
      </c>
    </row>
    <row r="28" spans="2:7" x14ac:dyDescent="0.3">
      <c r="B28" s="7" t="s">
        <v>8</v>
      </c>
      <c r="C28" s="40" t="str">
        <f t="shared" si="0"/>
        <v>0.89(0.87 - 0.91)</v>
      </c>
      <c r="D28" s="41" t="str">
        <f t="shared" si="1"/>
        <v>-3.45(-4 - -2.81)</v>
      </c>
      <c r="E28" s="42" t="str">
        <f t="shared" si="2"/>
        <v>-0.07(-0.08 - -0.05)</v>
      </c>
      <c r="F28" s="41" t="str">
        <f t="shared" si="3"/>
        <v>-0.02(-0.02 - -0.01)</v>
      </c>
      <c r="G28" s="43" t="str">
        <f t="shared" si="4"/>
        <v>0(0 - 0)</v>
      </c>
    </row>
    <row r="29" spans="2:7" x14ac:dyDescent="0.3">
      <c r="B29" s="7" t="s">
        <v>9</v>
      </c>
      <c r="C29" s="40" t="str">
        <f t="shared" si="0"/>
        <v>0.78(0.77 - 0.8)</v>
      </c>
      <c r="D29" s="41" t="str">
        <f t="shared" si="1"/>
        <v>-6.69(-7.23 - -6.13)</v>
      </c>
      <c r="E29" s="42" t="str">
        <f t="shared" si="2"/>
        <v>-0.13(-0.14 - -0.11)</v>
      </c>
      <c r="F29" s="41" t="str">
        <f t="shared" si="3"/>
        <v>-0.03(-0.03 - -0.03)</v>
      </c>
      <c r="G29" s="43" t="str">
        <f t="shared" si="4"/>
        <v>-0.01(-0.01 - -0.01)</v>
      </c>
    </row>
    <row r="30" spans="2:7" x14ac:dyDescent="0.3">
      <c r="B30" s="7" t="s">
        <v>13</v>
      </c>
      <c r="C30" s="40" t="str">
        <f t="shared" si="0"/>
        <v>0.73(0.71 - 0.75)</v>
      </c>
      <c r="D30" s="41" t="str">
        <f t="shared" si="1"/>
        <v>-8.14(-8.89 - -7.49)</v>
      </c>
      <c r="E30" s="42" t="str">
        <f t="shared" si="2"/>
        <v>-0.15(-0.17 - -0.14)</v>
      </c>
      <c r="F30" s="41" t="str">
        <f t="shared" si="3"/>
        <v>-0.04(-0.04 - -0.04)</v>
      </c>
      <c r="G30" s="43" t="str">
        <f t="shared" si="4"/>
        <v>-0.01(-0.01 - -0.01)</v>
      </c>
    </row>
    <row r="31" spans="2:7" x14ac:dyDescent="0.3">
      <c r="B31" s="7" t="s">
        <v>14</v>
      </c>
      <c r="C31" s="40" t="str">
        <f t="shared" si="0"/>
        <v>0.81(0.8 - 0.83)</v>
      </c>
      <c r="D31" s="41" t="str">
        <f t="shared" si="1"/>
        <v>-5.69(-6.31 - -5.19)</v>
      </c>
      <c r="E31" s="42" t="str">
        <f t="shared" si="2"/>
        <v>-0.11(-0.12 - -0.1)</v>
      </c>
      <c r="F31" s="41" t="str">
        <f t="shared" si="3"/>
        <v>-0.03(-0.03 - -0.02)</v>
      </c>
      <c r="G31" s="43" t="str">
        <f t="shared" si="4"/>
        <v>-0.01(-0.01 - -0.01)</v>
      </c>
    </row>
    <row r="32" spans="2:7" x14ac:dyDescent="0.3">
      <c r="B32" s="27" t="s">
        <v>15</v>
      </c>
      <c r="C32" s="44" t="str">
        <f t="shared" si="0"/>
        <v>0.62(0.6 - 0.63)</v>
      </c>
      <c r="D32" s="45" t="str">
        <f t="shared" si="1"/>
        <v>-11.7(-12.33 - -11.28)</v>
      </c>
      <c r="E32" s="46" t="str">
        <f t="shared" si="2"/>
        <v>-0.22(-0.23 - -0.21)</v>
      </c>
      <c r="F32" s="45" t="str">
        <f t="shared" si="3"/>
        <v>-0.06(-0.06 - -0.05)</v>
      </c>
      <c r="G32" s="47" t="str">
        <f t="shared" si="4"/>
        <v>-0.01(-0.01 - -0.01)</v>
      </c>
    </row>
    <row r="35" spans="2:7" x14ac:dyDescent="0.3">
      <c r="B35" s="17"/>
      <c r="C35" s="66" t="s">
        <v>16</v>
      </c>
      <c r="D35" s="67"/>
      <c r="E35" s="60" t="s">
        <v>29</v>
      </c>
      <c r="F35" s="61" t="s">
        <v>30</v>
      </c>
      <c r="G35" s="60" t="s">
        <v>31</v>
      </c>
    </row>
    <row r="36" spans="2:7" ht="43.2" x14ac:dyDescent="0.3">
      <c r="B36" s="60" t="s">
        <v>18</v>
      </c>
      <c r="C36" s="61" t="s">
        <v>28</v>
      </c>
      <c r="D36" s="60" t="s">
        <v>180</v>
      </c>
      <c r="E36" s="61" t="s">
        <v>177</v>
      </c>
      <c r="F36" s="60" t="s">
        <v>178</v>
      </c>
      <c r="G36" s="62" t="s">
        <v>179</v>
      </c>
    </row>
    <row r="37" spans="2:7" x14ac:dyDescent="0.3">
      <c r="B37" s="7" t="s">
        <v>17</v>
      </c>
      <c r="C37" s="48">
        <v>1</v>
      </c>
      <c r="D37" s="49">
        <v>0</v>
      </c>
      <c r="E37" s="50">
        <v>0</v>
      </c>
      <c r="F37" s="49">
        <v>0</v>
      </c>
      <c r="G37" s="51">
        <v>0</v>
      </c>
    </row>
    <row r="38" spans="2:7" x14ac:dyDescent="0.3">
      <c r="B38" s="33" t="s">
        <v>5</v>
      </c>
      <c r="C38" s="52" t="s">
        <v>221</v>
      </c>
      <c r="D38" s="53" t="s">
        <v>222</v>
      </c>
      <c r="E38" s="54" t="s">
        <v>223</v>
      </c>
      <c r="F38" s="53" t="s">
        <v>224</v>
      </c>
      <c r="G38" s="55" t="s">
        <v>225</v>
      </c>
    </row>
    <row r="39" spans="2:7" x14ac:dyDescent="0.3">
      <c r="B39" s="36" t="s">
        <v>6</v>
      </c>
      <c r="C39" s="52" t="s">
        <v>226</v>
      </c>
      <c r="D39" s="53" t="s">
        <v>227</v>
      </c>
      <c r="E39" s="54" t="s">
        <v>228</v>
      </c>
      <c r="F39" s="53" t="s">
        <v>189</v>
      </c>
      <c r="G39" s="55" t="s">
        <v>147</v>
      </c>
    </row>
    <row r="40" spans="2:7" x14ac:dyDescent="0.3">
      <c r="B40" s="36" t="s">
        <v>7</v>
      </c>
      <c r="C40" s="52" t="s">
        <v>229</v>
      </c>
      <c r="D40" s="53" t="s">
        <v>230</v>
      </c>
      <c r="E40" s="54" t="s">
        <v>231</v>
      </c>
      <c r="F40" s="53" t="s">
        <v>147</v>
      </c>
      <c r="G40" s="55" t="s">
        <v>225</v>
      </c>
    </row>
    <row r="41" spans="2:7" x14ac:dyDescent="0.3">
      <c r="B41" s="36" t="s">
        <v>8</v>
      </c>
      <c r="C41" s="52" t="s">
        <v>232</v>
      </c>
      <c r="D41" s="53" t="s">
        <v>233</v>
      </c>
      <c r="E41" s="54" t="s">
        <v>234</v>
      </c>
      <c r="F41" s="53" t="s">
        <v>171</v>
      </c>
      <c r="G41" s="55" t="s">
        <v>225</v>
      </c>
    </row>
    <row r="42" spans="2:7" x14ac:dyDescent="0.3">
      <c r="B42" s="36" t="s">
        <v>9</v>
      </c>
      <c r="C42" s="52" t="s">
        <v>235</v>
      </c>
      <c r="D42" s="53" t="s">
        <v>236</v>
      </c>
      <c r="E42" s="54" t="s">
        <v>237</v>
      </c>
      <c r="F42" s="53" t="s">
        <v>136</v>
      </c>
      <c r="G42" s="55" t="s">
        <v>147</v>
      </c>
    </row>
    <row r="43" spans="2:7" x14ac:dyDescent="0.3">
      <c r="B43" s="36" t="s">
        <v>10</v>
      </c>
      <c r="C43" s="52" t="s">
        <v>238</v>
      </c>
      <c r="D43" s="53" t="s">
        <v>239</v>
      </c>
      <c r="E43" s="54" t="s">
        <v>195</v>
      </c>
      <c r="F43" s="53" t="s">
        <v>196</v>
      </c>
      <c r="G43" s="55" t="s">
        <v>225</v>
      </c>
    </row>
    <row r="44" spans="2:7" x14ac:dyDescent="0.3">
      <c r="B44" s="36" t="s">
        <v>11</v>
      </c>
      <c r="C44" s="52" t="s">
        <v>240</v>
      </c>
      <c r="D44" s="53" t="s">
        <v>241</v>
      </c>
      <c r="E44" s="54" t="s">
        <v>242</v>
      </c>
      <c r="F44" s="53" t="s">
        <v>150</v>
      </c>
      <c r="G44" s="55" t="s">
        <v>196</v>
      </c>
    </row>
    <row r="45" spans="2:7" x14ac:dyDescent="0.3">
      <c r="B45" s="36" t="s">
        <v>12</v>
      </c>
      <c r="C45" s="52" t="s">
        <v>148</v>
      </c>
      <c r="D45" s="53" t="s">
        <v>243</v>
      </c>
      <c r="E45" s="54" t="s">
        <v>234</v>
      </c>
      <c r="F45" s="53" t="s">
        <v>171</v>
      </c>
      <c r="G45" s="55" t="s">
        <v>225</v>
      </c>
    </row>
    <row r="46" spans="2:7" x14ac:dyDescent="0.3">
      <c r="B46" s="36" t="s">
        <v>13</v>
      </c>
      <c r="C46" s="52" t="s">
        <v>244</v>
      </c>
      <c r="D46" s="53" t="s">
        <v>245</v>
      </c>
      <c r="E46" s="54" t="s">
        <v>246</v>
      </c>
      <c r="F46" s="53" t="s">
        <v>220</v>
      </c>
      <c r="G46" s="55" t="s">
        <v>147</v>
      </c>
    </row>
    <row r="47" spans="2:7" x14ac:dyDescent="0.3">
      <c r="B47" s="36" t="s">
        <v>14</v>
      </c>
      <c r="C47" s="52" t="s">
        <v>247</v>
      </c>
      <c r="D47" s="53" t="s">
        <v>248</v>
      </c>
      <c r="E47" s="54" t="s">
        <v>249</v>
      </c>
      <c r="F47" s="53" t="s">
        <v>189</v>
      </c>
      <c r="G47" s="55" t="s">
        <v>147</v>
      </c>
    </row>
    <row r="48" spans="2:7" x14ac:dyDescent="0.3">
      <c r="B48" s="39" t="s">
        <v>15</v>
      </c>
      <c r="C48" s="56" t="s">
        <v>250</v>
      </c>
      <c r="D48" s="57" t="s">
        <v>251</v>
      </c>
      <c r="E48" s="58" t="s">
        <v>252</v>
      </c>
      <c r="F48" s="57" t="s">
        <v>253</v>
      </c>
      <c r="G48" s="59" t="s">
        <v>147</v>
      </c>
    </row>
    <row r="49" spans="2:2" x14ac:dyDescent="0.3">
      <c r="B49" s="17" t="s">
        <v>130</v>
      </c>
    </row>
  </sheetData>
  <mergeCells count="6">
    <mergeCell ref="C19:D19"/>
    <mergeCell ref="C35:D35"/>
    <mergeCell ref="G2:H2"/>
    <mergeCell ref="I2:J2"/>
    <mergeCell ref="K2:L2"/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Main_with_names</vt:lpstr>
      <vt:lpstr>month</vt:lpstr>
      <vt:lpstr>PAT-HCWs</vt:lpstr>
      <vt:lpstr>Pat</vt:lpstr>
      <vt:lpstr>HCW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mejia</dc:creator>
  <cp:lastModifiedBy>mejia</cp:lastModifiedBy>
  <dcterms:created xsi:type="dcterms:W3CDTF">2023-02-13T08:27:40Z</dcterms:created>
  <dcterms:modified xsi:type="dcterms:W3CDTF">2023-02-24T21:33:33Z</dcterms:modified>
</cp:coreProperties>
</file>