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gustavo_hermogenes_capgemini_com/Documents/GUSTAVO HERMÓGENES - 2024/Tarefas Victor/Dashboard/Fev25/Base/"/>
    </mc:Choice>
  </mc:AlternateContent>
  <xr:revisionPtr revIDLastSave="37" documentId="8_{605B8359-A68B-492E-96E2-50A8B18C0EF5}" xr6:coauthVersionLast="47" xr6:coauthVersionMax="47" xr10:uidLastSave="{F97C9CC6-9104-47AA-A5D9-AC51DB69903D}"/>
  <bookViews>
    <workbookView xWindow="-110" yWindow="-110" windowWidth="19420" windowHeight="11500" xr2:uid="{30A37A0A-E920-40AE-8079-217EF7423074}"/>
  </bookViews>
  <sheets>
    <sheet name="Planilha1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Sheet1!$A$1:$Z$182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2" i="1"/>
</calcChain>
</file>

<file path=xl/sharedStrings.xml><?xml version="1.0" encoding="utf-8"?>
<sst xmlns="http://schemas.openxmlformats.org/spreadsheetml/2006/main" count="3456" uniqueCount="642">
  <si>
    <t>Empresa</t>
  </si>
  <si>
    <t>Data do pedido</t>
  </si>
  <si>
    <t>Documento de compras</t>
  </si>
  <si>
    <t>Item</t>
  </si>
  <si>
    <t>Código eliminação</t>
  </si>
  <si>
    <t>Fornecedor</t>
  </si>
  <si>
    <t>Nome 1</t>
  </si>
  <si>
    <t>Tipo de pedido</t>
  </si>
  <si>
    <t>Grupo de compradores</t>
  </si>
  <si>
    <t>Moeda</t>
  </si>
  <si>
    <t>Criado por</t>
  </si>
  <si>
    <t>Criador do Pedido</t>
  </si>
  <si>
    <t>Subcategory</t>
  </si>
  <si>
    <t>Texto Subcateg.</t>
  </si>
  <si>
    <t>Material</t>
  </si>
  <si>
    <t>Texto breve</t>
  </si>
  <si>
    <t>Centro custo</t>
  </si>
  <si>
    <t>Elemento PEP</t>
  </si>
  <si>
    <t>Centro</t>
  </si>
  <si>
    <t>Nº acompanhamento</t>
  </si>
  <si>
    <t>Valor líquido</t>
  </si>
  <si>
    <t>Main Category</t>
  </si>
  <si>
    <t>Sub Category</t>
  </si>
  <si>
    <t>Category ID</t>
  </si>
  <si>
    <t>Modificado em</t>
  </si>
  <si>
    <t>1000</t>
  </si>
  <si>
    <t>4500150871</t>
  </si>
  <si>
    <t>10</t>
  </si>
  <si>
    <t>1000011585</t>
  </si>
  <si>
    <t>SENSORWEB SERVICOS DE TECNOLOG</t>
  </si>
  <si>
    <t>ZPNB</t>
  </si>
  <si>
    <t>P03</t>
  </si>
  <si>
    <t>BRL</t>
  </si>
  <si>
    <t>THIAGOOL01</t>
  </si>
  <si>
    <t>20220108</t>
  </si>
  <si>
    <t>IT.SW Infrastructure</t>
  </si>
  <si>
    <t>SUPORTE Sensorweb</t>
  </si>
  <si>
    <t>BD19.SLS.253669</t>
  </si>
  <si>
    <t>C</t>
  </si>
  <si>
    <t>4500150872</t>
  </si>
  <si>
    <t>1000000710</t>
  </si>
  <si>
    <t>HEWLETT PACKARD BRASIL LTDA</t>
  </si>
  <si>
    <t>MANUTENÇÃO DE EQUIPAMENTO HP</t>
  </si>
  <si>
    <t>4500150873</t>
  </si>
  <si>
    <t>HP SUPORTE TÉCNICO</t>
  </si>
  <si>
    <t>4500150874</t>
  </si>
  <si>
    <t>1000008653</t>
  </si>
  <si>
    <t>GENESYS SERVICOS CLOUD LTDA</t>
  </si>
  <si>
    <t>GHERMOGE</t>
  </si>
  <si>
    <t>20220111</t>
  </si>
  <si>
    <t>IT.SW Service Management</t>
  </si>
  <si>
    <t>Genesys Cloud CX 2 Digital Concurrent Us</t>
  </si>
  <si>
    <t>INT3.AGS.244219.01</t>
  </si>
  <si>
    <t>4500150875</t>
  </si>
  <si>
    <t>1000010447</t>
  </si>
  <si>
    <t>GRAÇA COUTO SEQUERRA LEVINITAS</t>
  </si>
  <si>
    <t>P05</t>
  </si>
  <si>
    <t>80121600</t>
  </si>
  <si>
    <t>PS.Legal Corporate Services</t>
  </si>
  <si>
    <t>Arbitration I Rebalance+Repactuation-Hon</t>
  </si>
  <si>
    <t>1600025</t>
  </si>
  <si>
    <t>20</t>
  </si>
  <si>
    <t>Arbitration I Rebalance+Repactuation-Des</t>
  </si>
  <si>
    <t>30</t>
  </si>
  <si>
    <t>Licenses Lawsuit (684)</t>
  </si>
  <si>
    <t>4500150876</t>
  </si>
  <si>
    <t>1000011660</t>
  </si>
  <si>
    <t>ASSOC BLUMEN DE AMIGOS DOS DEF</t>
  </si>
  <si>
    <t>82111804</t>
  </si>
  <si>
    <t>PS.Translation Services</t>
  </si>
  <si>
    <t>Intérprete Libras 26/02 - 11h</t>
  </si>
  <si>
    <t>1003105</t>
  </si>
  <si>
    <t>4500150877</t>
  </si>
  <si>
    <t>1000002346</t>
  </si>
  <si>
    <t>BARBOSA, MUSSNICH E ARAGAO ADV</t>
  </si>
  <si>
    <t>Honorários</t>
  </si>
  <si>
    <t>1002401</t>
  </si>
  <si>
    <t>4500150878</t>
  </si>
  <si>
    <t>1000008272</t>
  </si>
  <si>
    <t>CERA SOCIEDADE DE ADVOGADOS</t>
  </si>
  <si>
    <t>1002408</t>
  </si>
  <si>
    <t>4500150879</t>
  </si>
  <si>
    <t>1000000828</t>
  </si>
  <si>
    <t>UPS DO BRASIL REMESSAS EXPRESS</t>
  </si>
  <si>
    <t>P02</t>
  </si>
  <si>
    <t>20190010</t>
  </si>
  <si>
    <t>FM.Postal &amp; Courier Services</t>
  </si>
  <si>
    <t>UPS F0288X FAT 978070</t>
  </si>
  <si>
    <t>B223.OSS.243020</t>
  </si>
  <si>
    <t>1006</t>
  </si>
  <si>
    <t>2453082</t>
  </si>
  <si>
    <t>2457406</t>
  </si>
  <si>
    <t>2468604</t>
  </si>
  <si>
    <t>40</t>
  </si>
  <si>
    <t>2468605</t>
  </si>
  <si>
    <t>4500150880</t>
  </si>
  <si>
    <t>ZFRE</t>
  </si>
  <si>
    <t>600001094</t>
  </si>
  <si>
    <t>Frete Rodoviário/Aéreo - OUTROS</t>
  </si>
  <si>
    <t>2457315</t>
  </si>
  <si>
    <t>4500150881</t>
  </si>
  <si>
    <t>1000010936</t>
  </si>
  <si>
    <t>SCALT ENCOMENDAS EXPRESSAS LTD</t>
  </si>
  <si>
    <t>SCALT - FATURA 36985 - VC.16/03/2025</t>
  </si>
  <si>
    <t>SPAL.SLS.225584</t>
  </si>
  <si>
    <t>1029</t>
  </si>
  <si>
    <t>4500150882</t>
  </si>
  <si>
    <t>1000011101</t>
  </si>
  <si>
    <t>KINGSLEY GATE DO BRASIL ASSESS</t>
  </si>
  <si>
    <t>GGRINSTE</t>
  </si>
  <si>
    <t>20210087</t>
  </si>
  <si>
    <t>PS.Search Executive (grade E-F)</t>
  </si>
  <si>
    <t>Consultoria - Prestacao de servico</t>
  </si>
  <si>
    <t>1001011</t>
  </si>
  <si>
    <t>4500150883</t>
  </si>
  <si>
    <t>1000011360</t>
  </si>
  <si>
    <t>BEERORCOFFEE PLATAFORMA DE COW</t>
  </si>
  <si>
    <t>20190073</t>
  </si>
  <si>
    <t>RE.Property Rent</t>
  </si>
  <si>
    <t>LOCAÇÃO DO IMOVEL</t>
  </si>
  <si>
    <t>1002546</t>
  </si>
  <si>
    <t>1005</t>
  </si>
  <si>
    <t>4500150884</t>
  </si>
  <si>
    <t>1000011898</t>
  </si>
  <si>
    <t>DHL EXPRESS (BRAZIL) LTDA</t>
  </si>
  <si>
    <t>6945</t>
  </si>
  <si>
    <t>4500150885</t>
  </si>
  <si>
    <t>1000011441</t>
  </si>
  <si>
    <t>53577</t>
  </si>
  <si>
    <t>4500150886</t>
  </si>
  <si>
    <t>2474921</t>
  </si>
  <si>
    <t>2475975</t>
  </si>
  <si>
    <t>2491497</t>
  </si>
  <si>
    <t>2495871</t>
  </si>
  <si>
    <t>50</t>
  </si>
  <si>
    <t>2495961</t>
  </si>
  <si>
    <t>60</t>
  </si>
  <si>
    <t>2505337</t>
  </si>
  <si>
    <t>4500150887</t>
  </si>
  <si>
    <t>1000011615</t>
  </si>
  <si>
    <t>KPMG CONSULTORIA LTDA</t>
  </si>
  <si>
    <t>4500150888</t>
  </si>
  <si>
    <t>2492739</t>
  </si>
  <si>
    <t>2495957</t>
  </si>
  <si>
    <t>2495958</t>
  </si>
  <si>
    <t>2495959</t>
  </si>
  <si>
    <t>2495960</t>
  </si>
  <si>
    <t>4500150889</t>
  </si>
  <si>
    <t>2496218</t>
  </si>
  <si>
    <t>2496220</t>
  </si>
  <si>
    <t>4500150890</t>
  </si>
  <si>
    <t>UPS F0288X FAT 980883</t>
  </si>
  <si>
    <t>2490865</t>
  </si>
  <si>
    <t>2495964</t>
  </si>
  <si>
    <t>4500150891</t>
  </si>
  <si>
    <t>2000000730</t>
  </si>
  <si>
    <t>GENUINE GENIUS TECHNOLOGIES, L</t>
  </si>
  <si>
    <t>USD</t>
  </si>
  <si>
    <t>20210099</t>
  </si>
  <si>
    <t>TN.Virtual Learning Services</t>
  </si>
  <si>
    <t>400012250</t>
  </si>
  <si>
    <t>Aquisição 20 Vouchers AWS</t>
  </si>
  <si>
    <t>4500150892</t>
  </si>
  <si>
    <t>1000000644</t>
  </si>
  <si>
    <t>939693</t>
  </si>
  <si>
    <t>4500150893</t>
  </si>
  <si>
    <t>939426</t>
  </si>
  <si>
    <t>4500150894</t>
  </si>
  <si>
    <t>1000010555</t>
  </si>
  <si>
    <t>VCM SOLUCOES GRAFICAS EIRELI -</t>
  </si>
  <si>
    <t>B02</t>
  </si>
  <si>
    <t>90101700</t>
  </si>
  <si>
    <t>FM.Company restaurants &amp; food machines</t>
  </si>
  <si>
    <t>600001100</t>
  </si>
  <si>
    <t>Copa e Cozinha</t>
  </si>
  <si>
    <t>1028</t>
  </si>
  <si>
    <t>4500150895</t>
  </si>
  <si>
    <t>1000011515</t>
  </si>
  <si>
    <t>BRUNA PERCILIA TREVELIN DE LIM</t>
  </si>
  <si>
    <t>P06</t>
  </si>
  <si>
    <t>80141602</t>
  </si>
  <si>
    <t>MK.Public Relations</t>
  </si>
  <si>
    <t>Fee Ex.Id | Fevereiro</t>
  </si>
  <si>
    <t>1008063</t>
  </si>
  <si>
    <t>4500150896</t>
  </si>
  <si>
    <t>1000011530</t>
  </si>
  <si>
    <t>TIM SA</t>
  </si>
  <si>
    <t>B03</t>
  </si>
  <si>
    <t>20190040</t>
  </si>
  <si>
    <t>IT.TELCO Mobile Telephony</t>
  </si>
  <si>
    <t>600001130</t>
  </si>
  <si>
    <t>Telefonia Móvel, Nextel, etc.</t>
  </si>
  <si>
    <t>1024</t>
  </si>
  <si>
    <t>4500150897</t>
  </si>
  <si>
    <t>1000006714</t>
  </si>
  <si>
    <t>TOUR HOUSE EVENTOS E INCENTIVO</t>
  </si>
  <si>
    <t>20190012</t>
  </si>
  <si>
    <t>ME.Meeting &amp; Event organization</t>
  </si>
  <si>
    <t>Tourhouse Visita Graham</t>
  </si>
  <si>
    <t>UNIL.PRS.248361.06</t>
  </si>
  <si>
    <t>4500150898</t>
  </si>
  <si>
    <t>JNEGRETTI</t>
  </si>
  <si>
    <t>transporte de notebook</t>
  </si>
  <si>
    <t>PREV.SLS.207773</t>
  </si>
  <si>
    <t>4500150899</t>
  </si>
  <si>
    <t>2000000242</t>
  </si>
  <si>
    <t>CAPGEMINI SERVICE S.A.S</t>
  </si>
  <si>
    <t>P01</t>
  </si>
  <si>
    <t>EUR</t>
  </si>
  <si>
    <t>RBOYADJI</t>
  </si>
  <si>
    <t>20210094</t>
  </si>
  <si>
    <t>PS.Tax Corporate Services</t>
  </si>
  <si>
    <t>400010823</t>
  </si>
  <si>
    <t>ASSES. OU CONSULTORIA DE QQ NATUREZA</t>
  </si>
  <si>
    <t>4500150900</t>
  </si>
  <si>
    <t>1000011897</t>
  </si>
  <si>
    <t>EXED CONSULTING BRL LTDA</t>
  </si>
  <si>
    <t>P07</t>
  </si>
  <si>
    <t>20190003</t>
  </si>
  <si>
    <t>ER.Subcontractors Time &amp; Material</t>
  </si>
  <si>
    <t>Consultor TM: Eigom Souza - KOF +3m</t>
  </si>
  <si>
    <t>CAPG.ALS.244395</t>
  </si>
  <si>
    <t>4500150901</t>
  </si>
  <si>
    <t>1000007447</t>
  </si>
  <si>
    <t>SOW SERVICOS LTDA</t>
  </si>
  <si>
    <t>Consultor TM: Felipe Dias - KOF +3m</t>
  </si>
  <si>
    <t>4500150902</t>
  </si>
  <si>
    <t>prestação de serviços</t>
  </si>
  <si>
    <t>DROG.PRS.242410</t>
  </si>
  <si>
    <t>4500150903</t>
  </si>
  <si>
    <t>4500150904</t>
  </si>
  <si>
    <t>Rafael Barros</t>
  </si>
  <si>
    <t>VRXL.PRS.247281</t>
  </si>
  <si>
    <t>4500150905</t>
  </si>
  <si>
    <t>1000001770</t>
  </si>
  <si>
    <t>ALELO S.A</t>
  </si>
  <si>
    <t>B05</t>
  </si>
  <si>
    <t>20190064</t>
  </si>
  <si>
    <t>PS.Human Resource Services</t>
  </si>
  <si>
    <t>Alelo Alimentação - Campinas</t>
  </si>
  <si>
    <t>9083078</t>
  </si>
  <si>
    <t>4500150906</t>
  </si>
  <si>
    <t>Alelo Refeição - Campinas</t>
  </si>
  <si>
    <t>4500150907</t>
  </si>
  <si>
    <t>1000010024</t>
  </si>
  <si>
    <t>UNIMED NACIONAL - COOPERATIVA</t>
  </si>
  <si>
    <t>CNU -</t>
  </si>
  <si>
    <t>4500150908</t>
  </si>
  <si>
    <t>1000000433</t>
  </si>
  <si>
    <t>AVAYA BRASIL LTDA</t>
  </si>
  <si>
    <t>PROJETO MOVING AVAYA Serviços de Suporte</t>
  </si>
  <si>
    <t>4500150909</t>
  </si>
  <si>
    <t>ADD DMCC LICENSES - PKG07</t>
  </si>
  <si>
    <t>4500150910</t>
  </si>
  <si>
    <t>•Subscrição de Licenças Avaya Aura 10:</t>
  </si>
  <si>
    <t>4500150911</t>
  </si>
  <si>
    <t>4500150912</t>
  </si>
  <si>
    <t>4500150913</t>
  </si>
  <si>
    <t>1000011735</t>
  </si>
  <si>
    <t>PEREIRA &amp; BUENO TRANSPORTES LT</t>
  </si>
  <si>
    <t>20190078</t>
  </si>
  <si>
    <t>MO.Car Rental, Taxis, Chauffeurs Services &amp; Parking Fees</t>
  </si>
  <si>
    <t>FORNECEDOR/TAXI</t>
  </si>
  <si>
    <t>4500150914</t>
  </si>
  <si>
    <t>1000011881</t>
  </si>
  <si>
    <t>VYBRANT SERVICOS DE TI LTDA</t>
  </si>
  <si>
    <t>20210088</t>
  </si>
  <si>
    <t>PS.Search Professionals (grade D below)</t>
  </si>
  <si>
    <t>Serviços de consultoria de seleção</t>
  </si>
  <si>
    <t>CPMB.ESS.250004</t>
  </si>
  <si>
    <t>4500150915</t>
  </si>
  <si>
    <t>80101507</t>
  </si>
  <si>
    <t>PS.Corporate strategy advisory services - Internal use only</t>
  </si>
  <si>
    <t>ACESSO ASUG</t>
  </si>
  <si>
    <t>CPMB.IDS.240007</t>
  </si>
  <si>
    <t>4500150916</t>
  </si>
  <si>
    <t>1000010179</t>
  </si>
  <si>
    <t>ADECCO RECURSOS HUMANOS S A</t>
  </si>
  <si>
    <t>B07</t>
  </si>
  <si>
    <t>20190068</t>
  </si>
  <si>
    <t>PS.Temporary Labour</t>
  </si>
  <si>
    <t>Prest. de Serv. Mão de Obra terc. em car</t>
  </si>
  <si>
    <t>UNIL.SLS.234911.06</t>
  </si>
  <si>
    <t>4500150917</t>
  </si>
  <si>
    <t>alocação profissional</t>
  </si>
  <si>
    <t>ENEL.SLS.243907</t>
  </si>
  <si>
    <t>4500150918</t>
  </si>
  <si>
    <t>1000011892</t>
  </si>
  <si>
    <t>AXIA ARQUITETURA EM TECNOLOGIA</t>
  </si>
  <si>
    <t>4500150919</t>
  </si>
  <si>
    <t>1000010992</t>
  </si>
  <si>
    <t>4 - SOLUTION MANAGEMENT TEAM C</t>
  </si>
  <si>
    <t>Consultor SAP - Lucas Santos</t>
  </si>
  <si>
    <t>TECO.ALS.242001</t>
  </si>
  <si>
    <t>4500150920</t>
  </si>
  <si>
    <t>Alocação de um consultor SAP BTP</t>
  </si>
  <si>
    <t>BDS8.PRS.248229</t>
  </si>
  <si>
    <t>4500150921</t>
  </si>
  <si>
    <t>2000000246</t>
  </si>
  <si>
    <t>CAPGEMINI NEDERLAND B.V.</t>
  </si>
  <si>
    <t>20190002</t>
  </si>
  <si>
    <t>ER.Services SOW Time &amp; Material</t>
  </si>
  <si>
    <t>4500150922</t>
  </si>
  <si>
    <t>4500150923</t>
  </si>
  <si>
    <t>1000011372</t>
  </si>
  <si>
    <t>INTEGRO MARKETING BRASIL LTDA</t>
  </si>
  <si>
    <t>VOUCHERS - Q4/2024</t>
  </si>
  <si>
    <t>1100294</t>
  </si>
  <si>
    <t>4500150924</t>
  </si>
  <si>
    <t>prestação de servilços</t>
  </si>
  <si>
    <t>4500150925</t>
  </si>
  <si>
    <t>1000010147</t>
  </si>
  <si>
    <t>CERTPONTO - REGISTRO VIRTUAL D</t>
  </si>
  <si>
    <t>Previa Diaria Timesheet</t>
  </si>
  <si>
    <t>CPMB.ESS.230002</t>
  </si>
  <si>
    <t>4500150926</t>
  </si>
  <si>
    <t>1000004387</t>
  </si>
  <si>
    <t>CIRION TECHNOLOGIES DO BRASIL</t>
  </si>
  <si>
    <t>20190043</t>
  </si>
  <si>
    <t>IT.TELCO Network Internet Connection</t>
  </si>
  <si>
    <t>600001129</t>
  </si>
  <si>
    <t>Comunic de Dados (Tributado pelo ICMS)</t>
  </si>
  <si>
    <t>JAN25</t>
  </si>
  <si>
    <t>4500150927</t>
  </si>
  <si>
    <t>1000010553</t>
  </si>
  <si>
    <t>ARVAL BRASIL LTDA.</t>
  </si>
  <si>
    <t>CAR RENTAL</t>
  </si>
  <si>
    <t>1002682</t>
  </si>
  <si>
    <t>4500150928</t>
  </si>
  <si>
    <t>4500150929</t>
  </si>
  <si>
    <t>PRESTAÇÃO DE SERVIÇOS</t>
  </si>
  <si>
    <t>4500150931</t>
  </si>
  <si>
    <t>4500150932</t>
  </si>
  <si>
    <t>4500150933</t>
  </si>
  <si>
    <t>4500150934</t>
  </si>
  <si>
    <t>1000003990</t>
  </si>
  <si>
    <t>K2 CONSULTORIA EM INFORMA</t>
  </si>
  <si>
    <t>4500150935</t>
  </si>
  <si>
    <t>1000002045</t>
  </si>
  <si>
    <t>FEDERAL EXPRESS CORPORATION</t>
  </si>
  <si>
    <t>20190009</t>
  </si>
  <si>
    <t>FM.Outsourced Services variable</t>
  </si>
  <si>
    <t>Fatura_Fedex_544270685_Vcmto_6.03.25</t>
  </si>
  <si>
    <t>4500150936</t>
  </si>
  <si>
    <t>1000006416</t>
  </si>
  <si>
    <t>INTERFACE SOLUCOES TECNOLOGICA</t>
  </si>
  <si>
    <t>20190026</t>
  </si>
  <si>
    <t>IT.HW Network Equipment Maintenance</t>
  </si>
  <si>
    <t>Cisco webex Room Kit Pro – Codec Cam, To</t>
  </si>
  <si>
    <t>CPMB.ESS.250007</t>
  </si>
  <si>
    <t>4500150937</t>
  </si>
  <si>
    <t>600001128</t>
  </si>
  <si>
    <t>Matl. de Escritório</t>
  </si>
  <si>
    <t>4500150939</t>
  </si>
  <si>
    <t>1000011395</t>
  </si>
  <si>
    <t>WEWORK SERVICOS DE ESCRITORIO</t>
  </si>
  <si>
    <t>MAO DE OBRA</t>
  </si>
  <si>
    <t>4500150940</t>
  </si>
  <si>
    <t>1000006905</t>
  </si>
  <si>
    <t>TOWERS WATSON CONSULTORIA LTDA</t>
  </si>
  <si>
    <t>Pesquisa - Insurance Surveys</t>
  </si>
  <si>
    <t>9100183</t>
  </si>
  <si>
    <t>4500150941</t>
  </si>
  <si>
    <t>20190067</t>
  </si>
  <si>
    <t>PS.Recruitment Process Outsourcing</t>
  </si>
  <si>
    <t>INTERNALIZAÇÃO DE  TERCEIRO</t>
  </si>
  <si>
    <t>UNIL.PRS.248361.04</t>
  </si>
  <si>
    <t>4500150942</t>
  </si>
  <si>
    <t>4500150943</t>
  </si>
  <si>
    <t>90121502</t>
  </si>
  <si>
    <t>TV.Travel Agencies</t>
  </si>
  <si>
    <t>FEE</t>
  </si>
  <si>
    <t>1002314</t>
  </si>
  <si>
    <t>4500150944</t>
  </si>
  <si>
    <t>1000010985</t>
  </si>
  <si>
    <t>SODEXO DO BRASIL COMERCIAL S.A</t>
  </si>
  <si>
    <t>20190082</t>
  </si>
  <si>
    <t>FM.Outsourced Core Services fixed</t>
  </si>
  <si>
    <t>9083046</t>
  </si>
  <si>
    <t>4500150945</t>
  </si>
  <si>
    <t>1002565</t>
  </si>
  <si>
    <t>4500150946</t>
  </si>
  <si>
    <t>1000011895</t>
  </si>
  <si>
    <t>9083047</t>
  </si>
  <si>
    <t>4500150947</t>
  </si>
  <si>
    <t>1000011385</t>
  </si>
  <si>
    <t>JOHNSON CONTROLS BE DO BRASIL</t>
  </si>
  <si>
    <t>1002570</t>
  </si>
  <si>
    <t>4500150948</t>
  </si>
  <si>
    <t>1000011532</t>
  </si>
  <si>
    <t>ORANGE BUSINESS SERVICES BRASI</t>
  </si>
  <si>
    <t>400012490</t>
  </si>
  <si>
    <t>LICENCIAMENTO OU CESSÃO USO DE PROG/ SW</t>
  </si>
  <si>
    <t>4500150949</t>
  </si>
  <si>
    <t>1000007678</t>
  </si>
  <si>
    <t>600001125</t>
  </si>
  <si>
    <t>4500150950</t>
  </si>
  <si>
    <t>NSCANBR03 (ANTIGA CGLATA007 - ASSISTÊNCI</t>
  </si>
  <si>
    <t>CPMB.ESS.240023</t>
  </si>
  <si>
    <t>4500150951</t>
  </si>
  <si>
    <t>NSCGSAGBR1</t>
  </si>
  <si>
    <t>4500150952</t>
  </si>
  <si>
    <t>NSCANBR03 (ANTIGA CGLATA007 - ALUGUEL)</t>
  </si>
  <si>
    <t>4500150953</t>
  </si>
  <si>
    <t>1000000263</t>
  </si>
  <si>
    <t>CENTRO DE INTEGRACAO EMPRESA E</t>
  </si>
  <si>
    <t>CIEE SP INICIO 2025</t>
  </si>
  <si>
    <t>4500150954</t>
  </si>
  <si>
    <t>20210202</t>
  </si>
  <si>
    <t>MK.Promotional &amp; Client Gifts</t>
  </si>
  <si>
    <t>Guia NFR 25 | Vini VCM</t>
  </si>
  <si>
    <t>4500150955</t>
  </si>
  <si>
    <t>1000011703</t>
  </si>
  <si>
    <t>TPI LAB BRAZIL CONSULTORIA ESP</t>
  </si>
  <si>
    <t>Elaboração do TP</t>
  </si>
  <si>
    <t>1002302</t>
  </si>
  <si>
    <t>4500150956</t>
  </si>
  <si>
    <t>Brindes HH Bradesco | VCM</t>
  </si>
  <si>
    <t>1008012</t>
  </si>
  <si>
    <t>4500150957</t>
  </si>
  <si>
    <t>1000011353</t>
  </si>
  <si>
    <t>CONCEPT MOBILITY SERVICOS DE M</t>
  </si>
  <si>
    <t>20210096</t>
  </si>
  <si>
    <t>PS.Legal Immigration Services</t>
  </si>
  <si>
    <t>Serviço Mobilidade Internacional</t>
  </si>
  <si>
    <t>1003118</t>
  </si>
  <si>
    <t>4500150958</t>
  </si>
  <si>
    <t>4500150959</t>
  </si>
  <si>
    <t>1000000286</t>
  </si>
  <si>
    <t>INTEGRATED SYSTEM DIAGNOSTICS</t>
  </si>
  <si>
    <t>20210092</t>
  </si>
  <si>
    <t>PS.Audit Services (ISO Certfication)</t>
  </si>
  <si>
    <t>Certificação CMMI</t>
  </si>
  <si>
    <t>1700017</t>
  </si>
  <si>
    <t>4500150960</t>
  </si>
  <si>
    <t>1000011820</t>
  </si>
  <si>
    <t>BALERA, BERBEL E MITNE ADVOGAD</t>
  </si>
  <si>
    <t>1002404</t>
  </si>
  <si>
    <t>4500150961</t>
  </si>
  <si>
    <t>1000009595</t>
  </si>
  <si>
    <t>CASCIONE E BOULOS - SOCIEDADE</t>
  </si>
  <si>
    <t>4500150962</t>
  </si>
  <si>
    <t>4500150963</t>
  </si>
  <si>
    <t>Victor Hugo da Silva Santos.</t>
  </si>
  <si>
    <t>4500150964</t>
  </si>
  <si>
    <t>1000011528</t>
  </si>
  <si>
    <t>AMAZON AWS SERVICOS BRASIL LTD</t>
  </si>
  <si>
    <t>20190032</t>
  </si>
  <si>
    <t>IT.HW Public cloud Services</t>
  </si>
  <si>
    <t>Suporte AWS</t>
  </si>
  <si>
    <t>KLAB.AGS.243047</t>
  </si>
  <si>
    <t>4500150965</t>
  </si>
  <si>
    <t>Processamento</t>
  </si>
  <si>
    <t>KLAB.AGS.243047.01</t>
  </si>
  <si>
    <t>4500150966</t>
  </si>
  <si>
    <t>1000010925</t>
  </si>
  <si>
    <t>INGRAM MICRO BRASIL LTDA</t>
  </si>
  <si>
    <t>20190028</t>
  </si>
  <si>
    <t>IT.HW PC Accessories &amp; Consumables</t>
  </si>
  <si>
    <t>600001106</t>
  </si>
  <si>
    <t>03 SSD 4TB</t>
  </si>
  <si>
    <t>4500150967</t>
  </si>
  <si>
    <t>1000011727</t>
  </si>
  <si>
    <t>MANITEC ENERGIA EQUIPAMENTOS L</t>
  </si>
  <si>
    <t>Terceiro</t>
  </si>
  <si>
    <t>4500150969</t>
  </si>
  <si>
    <t>Restaurante HH Bradesco | Tourhouse</t>
  </si>
  <si>
    <t>4500150970</t>
  </si>
  <si>
    <t>Assessoria</t>
  </si>
  <si>
    <t>4500150971</t>
  </si>
  <si>
    <t>1000011105</t>
  </si>
  <si>
    <t>TAGS TRANSLATIONS - TRADUCOES</t>
  </si>
  <si>
    <t>Serviço de Tradução</t>
  </si>
  <si>
    <t>4500150972</t>
  </si>
  <si>
    <t>1000011581</t>
  </si>
  <si>
    <t>TOP SERVICE SERVICOS E SISTEMA</t>
  </si>
  <si>
    <t>4500150973</t>
  </si>
  <si>
    <t>4500150974</t>
  </si>
  <si>
    <t>4500150975</t>
  </si>
  <si>
    <t>CONTRATO DE MANUTENÇAO</t>
  </si>
  <si>
    <t>4500150976</t>
  </si>
  <si>
    <t>4500150977</t>
  </si>
  <si>
    <t>4500150978</t>
  </si>
  <si>
    <t xml:space="preserve"> LIMPEZA PRECIAL</t>
  </si>
  <si>
    <t>4500150979</t>
  </si>
  <si>
    <t>4500150980</t>
  </si>
  <si>
    <t>4500150981</t>
  </si>
  <si>
    <t>4500150982</t>
  </si>
  <si>
    <t>1000011907</t>
  </si>
  <si>
    <t>ECCAPLAN - CONSULTORIA EM DESE</t>
  </si>
  <si>
    <t>20190005</t>
  </si>
  <si>
    <t>FM.Cleaning &amp; Waste removal</t>
  </si>
  <si>
    <t>COLETA DE LIXO</t>
  </si>
  <si>
    <t>4500150983</t>
  </si>
  <si>
    <t>Kits Onboarding Capgemini</t>
  </si>
  <si>
    <t>1000190</t>
  </si>
  <si>
    <t>4500150984</t>
  </si>
  <si>
    <t>1000011562</t>
  </si>
  <si>
    <t>TIM S A</t>
  </si>
  <si>
    <t>4500150985</t>
  </si>
  <si>
    <t>camisetas</t>
  </si>
  <si>
    <t>MCDS.SLS.179252</t>
  </si>
  <si>
    <t>4500150986</t>
  </si>
  <si>
    <t>4500150987</t>
  </si>
  <si>
    <t>4500150988</t>
  </si>
  <si>
    <t>4500150989</t>
  </si>
  <si>
    <t>4500150990</t>
  </si>
  <si>
    <t>4500150991</t>
  </si>
  <si>
    <t>4500150992</t>
  </si>
  <si>
    <t>4500150993</t>
  </si>
  <si>
    <t>4500150994</t>
  </si>
  <si>
    <t>4500150995</t>
  </si>
  <si>
    <t>600001112</t>
  </si>
  <si>
    <t>46 kits caneta e necessaire</t>
  </si>
  <si>
    <t>4500150996</t>
  </si>
  <si>
    <t>VOUCHERS - Natal 2024</t>
  </si>
  <si>
    <t>4500150997</t>
  </si>
  <si>
    <t>CONTRATO DE LIMPEZA</t>
  </si>
  <si>
    <t>4500150998</t>
  </si>
  <si>
    <t>1000001982</t>
  </si>
  <si>
    <t>CIRT CONSTRUCAO INSTALACAO LTD</t>
  </si>
  <si>
    <t>600001123</t>
  </si>
  <si>
    <t>Matl. Uso e Consumo (Manutenção Predial)</t>
  </si>
  <si>
    <t>4500150999</t>
  </si>
  <si>
    <t>SAP Integration Analyst 3 IGOR</t>
  </si>
  <si>
    <t>CP21.ESS.180016</t>
  </si>
  <si>
    <t>4500151000</t>
  </si>
  <si>
    <t>1000009230</t>
  </si>
  <si>
    <t>IS INFORMATICA SOFTWARE LTDA</t>
  </si>
  <si>
    <t>Licenças</t>
  </si>
  <si>
    <t>AILO.AGS.244401</t>
  </si>
  <si>
    <t>Suporte</t>
  </si>
  <si>
    <t>AILO.AGS.244402</t>
  </si>
  <si>
    <t>4500151001</t>
  </si>
  <si>
    <t>1000002242</t>
  </si>
  <si>
    <t>4500151002</t>
  </si>
  <si>
    <t>1000005573</t>
  </si>
  <si>
    <t>SOFTWARE.COM.BR TECNOLOGIA E C</t>
  </si>
  <si>
    <t>20220113</t>
  </si>
  <si>
    <t>IT.SW Workplace</t>
  </si>
  <si>
    <t>Ferramenta Apollo.io</t>
  </si>
  <si>
    <t>4500151003</t>
  </si>
  <si>
    <t>4500151004</t>
  </si>
  <si>
    <t>TL33.OSS.200506</t>
  </si>
  <si>
    <t>4500151005</t>
  </si>
  <si>
    <t>4500151006</t>
  </si>
  <si>
    <t>VOUCHERS - SAP SHARED</t>
  </si>
  <si>
    <t>4500151007</t>
  </si>
  <si>
    <t>1000011550</t>
  </si>
  <si>
    <t>SERVICO SOCIAL DA INDUSTRIA</t>
  </si>
  <si>
    <t>INTERPRETE DE LIBRAS</t>
  </si>
  <si>
    <t>4500151008</t>
  </si>
  <si>
    <t>1000011887</t>
  </si>
  <si>
    <t>MAZZATECH SERVICOS E CONSULTOR</t>
  </si>
  <si>
    <t>Serviços de recrutamento e seleção</t>
  </si>
  <si>
    <t>4500151009</t>
  </si>
  <si>
    <t>4500151010</t>
  </si>
  <si>
    <t>1000010877</t>
  </si>
  <si>
    <t>DELL COMPUTADORES DO BRASIL LT</t>
  </si>
  <si>
    <t>20190030</t>
  </si>
  <si>
    <t>IT.HW PC Laptops</t>
  </si>
  <si>
    <t>200007030</t>
  </si>
  <si>
    <t>NOTEBOOK</t>
  </si>
  <si>
    <t>4500151011</t>
  </si>
  <si>
    <t>1000011832</t>
  </si>
  <si>
    <t>HP BRASIL INDUSTRIA E COMERCIO</t>
  </si>
  <si>
    <t>Matl.Uso/Consumo (Partes_Peç_Computador)</t>
  </si>
  <si>
    <t>4500151012</t>
  </si>
  <si>
    <t>4500151013</t>
  </si>
  <si>
    <t>ERP Indenizatória Licenças Ilimitadas</t>
  </si>
  <si>
    <t>4500151014</t>
  </si>
  <si>
    <t>Locação Cadeiras | Tourhouse</t>
  </si>
  <si>
    <t>4500151015</t>
  </si>
  <si>
    <t>1000011418</t>
  </si>
  <si>
    <t>Renovação Licenças Erwin</t>
  </si>
  <si>
    <t>BD49.PRS.196298</t>
  </si>
  <si>
    <t>4500151016</t>
  </si>
  <si>
    <t>1000000134</t>
  </si>
  <si>
    <t>Suporte Técnico em Informática</t>
  </si>
  <si>
    <t>CPMB.ESS.210011</t>
  </si>
  <si>
    <t>4500151017</t>
  </si>
  <si>
    <t>20190022</t>
  </si>
  <si>
    <t>IT.HW Data Center and Server maintenance</t>
  </si>
  <si>
    <t>Renovação Data Domain</t>
  </si>
  <si>
    <t>AXA1.SLS.214251</t>
  </si>
  <si>
    <t>4500151018</t>
  </si>
  <si>
    <t>Agenciamento e Intermediação Viagens</t>
  </si>
  <si>
    <t>KLAD.SLS.217879</t>
  </si>
  <si>
    <t>4500151019</t>
  </si>
  <si>
    <t>1000011575</t>
  </si>
  <si>
    <t>4500151020</t>
  </si>
  <si>
    <t>1000011543</t>
  </si>
  <si>
    <t>4500151021</t>
  </si>
  <si>
    <t>Fee Ex.Id | Março 2025</t>
  </si>
  <si>
    <t>4500151022</t>
  </si>
  <si>
    <t>1000011486</t>
  </si>
  <si>
    <t>RREC CONSULTORIA EM MARKETING</t>
  </si>
  <si>
    <t>20190061</t>
  </si>
  <si>
    <t>MK.Filming, photography &amp; production</t>
  </si>
  <si>
    <t>Projeto Pursuit | RREC</t>
  </si>
  <si>
    <t>4500151023</t>
  </si>
  <si>
    <t>Brindes em Geral</t>
  </si>
  <si>
    <t>4500151024</t>
  </si>
  <si>
    <t>ALUGUEL CADEIRAS</t>
  </si>
  <si>
    <t>1006204</t>
  </si>
  <si>
    <t>4500151025</t>
  </si>
  <si>
    <t>1000009742</t>
  </si>
  <si>
    <t>NEXXERA TECNOLOGIA E SERVICOS</t>
  </si>
  <si>
    <t>NEXXERA</t>
  </si>
  <si>
    <t>4500151026</t>
  </si>
  <si>
    <t>COLETA E ENTREGA LAPTOP</t>
  </si>
  <si>
    <t>CPG1.PRS.241583</t>
  </si>
  <si>
    <t>4500151027</t>
  </si>
  <si>
    <t>1000004806</t>
  </si>
  <si>
    <t>4500151028</t>
  </si>
  <si>
    <t>1000006060</t>
  </si>
  <si>
    <t>TD SYNNEX BRASIL LTDA</t>
  </si>
  <si>
    <t>20190025</t>
  </si>
  <si>
    <t>IT.HW Network Equipment</t>
  </si>
  <si>
    <t>200007520</t>
  </si>
  <si>
    <t>Cisco Devices for the VGs</t>
  </si>
  <si>
    <t>4500151029</t>
  </si>
  <si>
    <t>1000007079</t>
  </si>
  <si>
    <t>K2 PARTNERING SOLUTIONS DO BRA</t>
  </si>
  <si>
    <t>FABRICA ABAP</t>
  </si>
  <si>
    <t>4500151030</t>
  </si>
  <si>
    <t>1000010763</t>
  </si>
  <si>
    <t>DECISION DESENVOLVIMENTO DE SI</t>
  </si>
  <si>
    <t>Luciano Santos</t>
  </si>
  <si>
    <t>NORS.SLS.173727</t>
  </si>
  <si>
    <t>4500151031</t>
  </si>
  <si>
    <t>4500151032</t>
  </si>
  <si>
    <t>1000007429</t>
  </si>
  <si>
    <t>CAMARA DE COMERCIO FRANCA BRAS</t>
  </si>
  <si>
    <t>80141608</t>
  </si>
  <si>
    <t>MK.Sponsoring</t>
  </si>
  <si>
    <t>Patrocínio Camara francesa - PLATINE</t>
  </si>
  <si>
    <t>Empresa 2</t>
  </si>
  <si>
    <t>1761</t>
  </si>
  <si>
    <t>Soma de Valor líquido</t>
  </si>
  <si>
    <t>4100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</si>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</sst>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0" xfId="0"/>
    <xf numFmtId="0" fontId="0" fillId="33" borderId="10" xfId="0" applyFill="1" applyBorder="1"/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8" fillId="0" borderId="0" xfId="0" pivotButton="1" applyFont="1"/>
    <xf numFmtId="4" fontId="18" fillId="0" borderId="0" xfId="0" applyNumberFormat="1" applyFont="1"/>
    <xf numFmtId="1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ogenes, Gustavo Almeida" refreshedDate="45719.51058101852" createdVersion="8" refreshedVersion="8" minRefreshableVersion="3" recordCount="181" xr:uid="{32EC5EA8-57D8-4303-8F5D-E3283DF3944C}">
  <cacheSource type="worksheet">
    <worksheetSource ref="A1:Z182" sheet="Sheet1"/>
  </cacheSource>
  <cacheFields count="26">
    <cacheField name="Empresa" numFmtId="0">
      <sharedItems/>
    </cacheField>
    <cacheField name="Empresa 2" numFmtId="0">
      <sharedItems count="2">
        <s v="4100"/>
        <s v="1761"/>
      </sharedItems>
    </cacheField>
    <cacheField name="Data do pedido" numFmtId="14">
      <sharedItems containsSemiMixedTypes="0" containsNonDate="0" containsDate="1" containsString="0" minDate="2025-02-03T00:00:00" maxDate="2025-03-01T00:00:00" count="20"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2-28T00:00:00"/>
      </sharedItems>
    </cacheField>
    <cacheField name="Documento de compras" numFmtId="0">
      <sharedItems count="159">
        <s v="4500150871"/>
        <s v="4500150872"/>
        <s v="4500150873"/>
        <s v="4500150874"/>
        <s v="4500150875"/>
        <s v="4500150876"/>
        <s v="4500150877"/>
        <s v="4500150878"/>
        <s v="4500150879"/>
        <s v="4500150880"/>
        <s v="4500150881"/>
        <s v="4500150882"/>
        <s v="4500150883"/>
        <s v="4500150884"/>
        <s v="4500150885"/>
        <s v="4500150886"/>
        <s v="4500150887"/>
        <s v="4500150888"/>
        <s v="4500150889"/>
        <s v="4500150890"/>
        <s v="4500150891"/>
        <s v="4500150892"/>
        <s v="4500150893"/>
        <s v="4500150894"/>
        <s v="4500150895"/>
        <s v="4500150896"/>
        <s v="4500150897"/>
        <s v="4500150898"/>
        <s v="4500150899"/>
        <s v="4500150900"/>
        <s v="4500150901"/>
        <s v="4500150902"/>
        <s v="4500150903"/>
        <s v="4500150904"/>
        <s v="4500150905"/>
        <s v="4500150906"/>
        <s v="4500150907"/>
        <s v="4500150908"/>
        <s v="4500150909"/>
        <s v="4500150910"/>
        <s v="4500150911"/>
        <s v="4500150912"/>
        <s v="4500150913"/>
        <s v="4500150914"/>
        <s v="4500150915"/>
        <s v="4500150916"/>
        <s v="4500150917"/>
        <s v="4500150918"/>
        <s v="4500150919"/>
        <s v="4500150920"/>
        <s v="4500150921"/>
        <s v="4500150922"/>
        <s v="4500150923"/>
        <s v="4500150924"/>
        <s v="4500150925"/>
        <s v="4500150926"/>
        <s v="4500150927"/>
        <s v="4500150928"/>
        <s v="4500150929"/>
        <s v="4500150931"/>
        <s v="4500150932"/>
        <s v="4500150933"/>
        <s v="4500150934"/>
        <s v="4500150935"/>
        <s v="4500150936"/>
        <s v="4500150937"/>
        <s v="4500150939"/>
        <s v="4500150940"/>
        <s v="4500150941"/>
        <s v="4500150942"/>
        <s v="4500150943"/>
        <s v="4500150944"/>
        <s v="4500150945"/>
        <s v="4500150946"/>
        <s v="4500150947"/>
        <s v="4500150948"/>
        <s v="4500150949"/>
        <s v="4500150950"/>
        <s v="4500150951"/>
        <s v="4500150952"/>
        <s v="4500150953"/>
        <s v="4500150954"/>
        <s v="4500150955"/>
        <s v="4500150956"/>
        <s v="4500150957"/>
        <s v="4500150958"/>
        <s v="4500150959"/>
        <s v="4500150960"/>
        <s v="4500150961"/>
        <s v="4500150962"/>
        <s v="4500150963"/>
        <s v="4500150964"/>
        <s v="4500150965"/>
        <s v="4500150966"/>
        <s v="4500150967"/>
        <s v="4500150969"/>
        <s v="4500150970"/>
        <s v="4500150971"/>
        <s v="4500150972"/>
        <s v="4500150973"/>
        <s v="4500150974"/>
        <s v="4500150975"/>
        <s v="4500150976"/>
        <s v="4500150977"/>
        <s v="4500150978"/>
        <s v="4500150979"/>
        <s v="4500150980"/>
        <s v="4500150981"/>
        <s v="4500150982"/>
        <s v="4500150983"/>
        <s v="4500150984"/>
        <s v="4500150985"/>
        <s v="4500150986"/>
        <s v="4500150987"/>
        <s v="4500150988"/>
        <s v="4500150989"/>
        <s v="4500150990"/>
        <s v="4500150991"/>
        <s v="4500150992"/>
        <s v="4500150993"/>
        <s v="4500150994"/>
        <s v="4500150995"/>
        <s v="4500150996"/>
        <s v="4500150997"/>
        <s v="4500150998"/>
        <s v="4500150999"/>
        <s v="4500151000"/>
        <s v="4500151001"/>
        <s v="4500151002"/>
        <s v="4500151003"/>
        <s v="4500151004"/>
        <s v="4500151005"/>
        <s v="4500151006"/>
        <s v="4500151007"/>
        <s v="4500151008"/>
        <s v="4500151009"/>
        <s v="4500151010"/>
        <s v="4500151011"/>
        <s v="4500151012"/>
        <s v="4500151013"/>
        <s v="4500151014"/>
        <s v="4500151015"/>
        <s v="4500151016"/>
        <s v="4500151017"/>
        <s v="4500151018"/>
        <s v="4500151019"/>
        <s v="4500151020"/>
        <s v="4500151021"/>
        <s v="4500151022"/>
        <s v="4500151023"/>
        <s v="4500151024"/>
        <s v="4500151025"/>
        <s v="4500151026"/>
        <s v="4500151027"/>
        <s v="4500151028"/>
        <s v="4500151029"/>
        <s v="4500151030"/>
        <s v="4500151031"/>
        <s v="4500151032"/>
      </sharedItems>
    </cacheField>
    <cacheField name="Item" numFmtId="0">
      <sharedItems/>
    </cacheField>
    <cacheField name="Código eliminação" numFmtId="0">
      <sharedItems containsNonDate="0" containsString="0" containsBlank="1"/>
    </cacheField>
    <cacheField name="Fornecedor" numFmtId="0">
      <sharedItems count="78">
        <s v="1000011585"/>
        <s v="1000000710"/>
        <s v="1000008653"/>
        <s v="1000010447"/>
        <s v="1000011660"/>
        <s v="1000002346"/>
        <s v="1000008272"/>
        <s v="1000000828"/>
        <s v="1000010936"/>
        <s v="1000011101"/>
        <s v="1000011360"/>
        <s v="1000011898"/>
        <s v="1000011441"/>
        <s v="1000011615"/>
        <s v="2000000730"/>
        <s v="1000000644"/>
        <s v="1000010555"/>
        <s v="1000011515"/>
        <s v="1000011530"/>
        <s v="1000006714"/>
        <s v="2000000242"/>
        <s v="1000011897"/>
        <s v="1000007447"/>
        <s v="1000001770"/>
        <s v="1000010024"/>
        <s v="1000000433"/>
        <s v="1000011735"/>
        <s v="1000011881"/>
        <s v="1000010179"/>
        <s v="1000011892"/>
        <s v="1000010992"/>
        <s v="2000000246"/>
        <s v="1000011372"/>
        <s v="1000010147"/>
        <s v="1000004387"/>
        <s v="1000010553"/>
        <s v="1000003990"/>
        <s v="1000002045"/>
        <s v="1000006416"/>
        <s v="1000011395"/>
        <s v="1000006905"/>
        <s v="1000010985"/>
        <s v="1000011895"/>
        <s v="1000011385"/>
        <s v="1000011532"/>
        <s v="1000007678"/>
        <s v="1000000263"/>
        <s v="1000011703"/>
        <s v="1000011353"/>
        <s v="1000000286"/>
        <s v="1000011820"/>
        <s v="1000009595"/>
        <s v="1000011528"/>
        <s v="1000010925"/>
        <s v="1000011727"/>
        <s v="1000011105"/>
        <s v="1000011581"/>
        <s v="1000011907"/>
        <s v="1000011562"/>
        <s v="1000001982"/>
        <s v="1000009230"/>
        <s v="1000002242"/>
        <s v="1000005573"/>
        <s v="1000011550"/>
        <s v="1000011887"/>
        <s v="1000010877"/>
        <s v="1000011832"/>
        <s v="1000011418"/>
        <s v="1000000134"/>
        <s v="1000011575"/>
        <s v="1000011543"/>
        <s v="1000011486"/>
        <s v="1000009742"/>
        <s v="1000004806"/>
        <s v="1000006060"/>
        <s v="1000007079"/>
        <s v="1000010763"/>
        <s v="1000007429"/>
      </sharedItems>
    </cacheField>
    <cacheField name="Nome 1" numFmtId="0">
      <sharedItems count="68">
        <s v="SENSORWEB SERVICOS DE TECNOLOG"/>
        <s v="HEWLETT PACKARD BRASIL LTDA"/>
        <s v="GENESYS SERVICOS CLOUD LTDA"/>
        <s v="GRAÇA COUTO SEQUERRA LEVINITAS"/>
        <s v="ASSOC BLUMEN DE AMIGOS DOS DEF"/>
        <s v="BARBOSA, MUSSNICH E ARAGAO ADV"/>
        <s v="CERA SOCIEDADE DE ADVOGADOS"/>
        <s v="UPS DO BRASIL REMESSAS EXPRESS"/>
        <s v="SCALT ENCOMENDAS EXPRESSAS LTD"/>
        <s v="KINGSLEY GATE DO BRASIL ASSESS"/>
        <s v="BEERORCOFFEE PLATAFORMA DE COW"/>
        <s v="DHL EXPRESS (BRAZIL) LTDA"/>
        <s v="KPMG CONSULTORIA LTDA"/>
        <s v="GENUINE GENIUS TECHNOLOGIES, L"/>
        <s v="VCM SOLUCOES GRAFICAS EIRELI -"/>
        <s v="BRUNA PERCILIA TREVELIN DE LIM"/>
        <s v="TIM SA"/>
        <s v="TOUR HOUSE EVENTOS E INCENTIVO"/>
        <s v="CAPGEMINI SERVICE S.A.S"/>
        <s v="EXED CONSULTING BRL LTDA"/>
        <s v="SOW SERVICOS LTDA"/>
        <s v="ALELO S.A"/>
        <s v="UNIMED NACIONAL - COOPERATIVA"/>
        <s v="AVAYA BRASIL LTDA"/>
        <s v="PEREIRA &amp; BUENO TRANSPORTES LT"/>
        <s v="VYBRANT SERVICOS DE TI LTDA"/>
        <s v="ADECCO RECURSOS HUMANOS S A"/>
        <s v="AXIA ARQUITETURA EM TECNOLOGIA"/>
        <s v="4 - SOLUTION MANAGEMENT TEAM C"/>
        <s v="CAPGEMINI NEDERLAND B.V."/>
        <s v="INTEGRO MARKETING BRASIL LTDA"/>
        <s v="CERTPONTO - REGISTRO VIRTUAL D"/>
        <s v="CIRION TECHNOLOGIES DO BRASIL"/>
        <s v="ARVAL BRASIL LTDA."/>
        <s v="K2 CONSULTORIA EM INFORMA"/>
        <s v="FEDERAL EXPRESS CORPORATION"/>
        <s v="INTERFACE SOLUCOES TECNOLOGICA"/>
        <s v="WEWORK SERVICOS DE ESCRITORIO"/>
        <s v="TOWERS WATSON CONSULTORIA LTDA"/>
        <s v="SODEXO DO BRASIL COMERCIAL S.A"/>
        <s v="JOHNSON CONTROLS BE DO BRASIL"/>
        <s v="ORANGE BUSINESS SERVICES BRASI"/>
        <s v="CENTRO DE INTEGRACAO EMPRESA E"/>
        <s v="TPI LAB BRAZIL CONSULTORIA ESP"/>
        <s v="CONCEPT MOBILITY SERVICOS DE M"/>
        <s v="INTEGRATED SYSTEM DIAGNOSTICS"/>
        <s v="BALERA, BERBEL E MITNE ADVOGAD"/>
        <s v="CASCIONE E BOULOS - SOCIEDADE"/>
        <s v="AMAZON AWS SERVICOS BRASIL LTD"/>
        <s v="INGRAM MICRO BRASIL LTDA"/>
        <s v="MANITEC ENERGIA EQUIPAMENTOS L"/>
        <s v="TAGS TRANSLATIONS - TRADUCOES"/>
        <s v="TOP SERVICE SERVICOS E SISTEMA"/>
        <s v="ECCAPLAN - CONSULTORIA EM DESE"/>
        <s v="TIM S A"/>
        <s v="CIRT CONSTRUCAO INSTALACAO LTD"/>
        <s v="IS INFORMATICA SOFTWARE LTDA"/>
        <s v="SOFTWARE.COM.BR TECNOLOGIA E C"/>
        <s v="SERVICO SOCIAL DA INDUSTRIA"/>
        <s v="MAZZATECH SERVICOS E CONSULTOR"/>
        <s v="DELL COMPUTADORES DO BRASIL LT"/>
        <s v="HP BRASIL INDUSTRIA E COMERCIO"/>
        <s v="RREC CONSULTORIA EM MARKETING"/>
        <s v="NEXXERA TECNOLOGIA E SERVICOS"/>
        <s v="TD SYNNEX BRASIL LTDA"/>
        <s v="K2 PARTNERING SOLUTIONS DO BRA"/>
        <s v="DECISION DESENVOLVIMENTO DE SI"/>
        <s v="CAMARA DE COMERCIO FRANCA BRAS"/>
      </sharedItems>
    </cacheField>
    <cacheField name="Tipo de pedido" numFmtId="0">
      <sharedItems/>
    </cacheField>
    <cacheField name="Grupo de compradores" numFmtId="0">
      <sharedItems/>
    </cacheField>
    <cacheField name="Moeda" numFmtId="0">
      <sharedItems count="3">
        <s v="BRL"/>
        <s v="USD"/>
        <s v="EUR"/>
      </sharedItems>
    </cacheField>
    <cacheField name="Criado por" numFmtId="0">
      <sharedItems/>
    </cacheField>
    <cacheField name="Criador do Pedido" numFmtId="0">
      <sharedItems/>
    </cacheField>
    <cacheField name="Subcategory" numFmtId="0">
      <sharedItems count="38">
        <s v="20220108"/>
        <s v="20220111"/>
        <s v="80121600"/>
        <s v="82111804"/>
        <s v="20190010"/>
        <s v="20210087"/>
        <s v="20190073"/>
        <s v="20210099"/>
        <s v="90101700"/>
        <s v="80141602"/>
        <s v="20190040"/>
        <s v="20190012"/>
        <s v="20210094"/>
        <s v="20190003"/>
        <s v="20190064"/>
        <s v="20190078"/>
        <s v="20210088"/>
        <s v="80101507"/>
        <s v="20190068"/>
        <s v="20190002"/>
        <s v="20190043"/>
        <s v="20190009"/>
        <s v="20190026"/>
        <s v="20190067"/>
        <s v="90121502"/>
        <s v="20190082"/>
        <s v="20210202"/>
        <s v="20210096"/>
        <s v="20210092"/>
        <s v="20190032"/>
        <s v="20190028"/>
        <s v="20190005"/>
        <s v="20220113"/>
        <s v="20190030"/>
        <s v="20190022"/>
        <s v="20190061"/>
        <s v="20190025"/>
        <s v="80141608"/>
      </sharedItems>
    </cacheField>
    <cacheField name="Texto Subcateg." numFmtId="0">
      <sharedItems count="38">
        <s v="IT.SW Infrastructure"/>
        <s v="IT.SW Service Management"/>
        <s v="PS.Legal Corporate Services"/>
        <s v="PS.Translation Services"/>
        <s v="FM.Postal &amp; Courier Services"/>
        <s v="PS.Search Executive (grade E-F)"/>
        <s v="RE.Property Rent"/>
        <s v="TN.Virtual Learning Services"/>
        <s v="FM.Company restaurants &amp; food machines"/>
        <s v="MK.Public Relations"/>
        <s v="IT.TELCO Mobile Telephony"/>
        <s v="ME.Meeting &amp; Event organization"/>
        <s v="PS.Tax Corporate Services"/>
        <s v="ER.Subcontractors Time &amp; Material"/>
        <s v="PS.Human Resource Services"/>
        <s v="MO.Car Rental, Taxis, Chauffeurs Services &amp; Parking Fees"/>
        <s v="PS.Search Professionals (grade D below)"/>
        <s v="PS.Corporate strategy advisory services - Internal use only"/>
        <s v="PS.Temporary Labour"/>
        <s v="ER.Services SOW Time &amp; Material"/>
        <s v="IT.TELCO Network Internet Connection"/>
        <s v="FM.Outsourced Services variable"/>
        <s v="IT.HW Network Equipment Maintenance"/>
        <s v="PS.Recruitment Process Outsourcing"/>
        <s v="TV.Travel Agencies"/>
        <s v="FM.Outsourced Core Services fixed"/>
        <s v="MK.Promotional &amp; Client Gifts"/>
        <s v="PS.Legal Immigration Services"/>
        <s v="PS.Audit Services (ISO Certfication)"/>
        <s v="IT.HW Public cloud Services"/>
        <s v="IT.HW PC Accessories &amp; Consumables"/>
        <s v="FM.Cleaning &amp; Waste removal"/>
        <s v="IT.SW Workplace"/>
        <s v="IT.HW PC Laptops"/>
        <s v="IT.HW Data Center and Server maintenance"/>
        <s v="MK.Filming, photography &amp; production"/>
        <s v="IT.HW Network Equipment"/>
        <s v="MK.Sponsoring"/>
      </sharedItems>
    </cacheField>
    <cacheField name="Material" numFmtId="0">
      <sharedItems containsBlank="1"/>
    </cacheField>
    <cacheField name="Texto breve" numFmtId="0">
      <sharedItems/>
    </cacheField>
    <cacheField name="Centro custo" numFmtId="0">
      <sharedItems containsBlank="1"/>
    </cacheField>
    <cacheField name="Elemento PEP" numFmtId="0">
      <sharedItems containsBlank="1"/>
    </cacheField>
    <cacheField name="Centro" numFmtId="0">
      <sharedItems/>
    </cacheField>
    <cacheField name="Nº acompanhamento" numFmtId="0">
      <sharedItems containsBlank="1"/>
    </cacheField>
    <cacheField name="Valor líquido" numFmtId="4">
      <sharedItems containsSemiMixedTypes="0" containsString="0" containsNumber="1" minValue="10.49" maxValue="11606193.75"/>
    </cacheField>
    <cacheField name="Main Category" numFmtId="0">
      <sharedItems containsNonDate="0" containsString="0" containsBlank="1"/>
    </cacheField>
    <cacheField name="Sub Category" numFmtId="0">
      <sharedItems containsNonDate="0" containsString="0" containsBlank="1"/>
    </cacheField>
    <cacheField name="Category ID" numFmtId="0">
      <sharedItems containsNonDate="0" containsString="0" containsBlank="1"/>
    </cacheField>
    <cacheField name="Modificado em" numFmtId="14">
      <sharedItems containsSemiMixedTypes="0" containsNonDate="0" containsDate="1" containsString="0" minDate="2025-02-03T00:00:00" maxDate="2025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1000"/>
    <x v="0"/>
    <x v="0"/>
    <x v="0"/>
    <s v="10"/>
    <m/>
    <x v="0"/>
    <x v="0"/>
    <s v="ZPNB"/>
    <s v="P03"/>
    <x v="0"/>
    <s v="THIAGOOL01"/>
    <s v="THIAGOOL01"/>
    <x v="0"/>
    <x v="0"/>
    <m/>
    <s v="SUPORTE Sensorweb"/>
    <m/>
    <s v="BD19.SLS.253669"/>
    <s v="1000"/>
    <s v="C"/>
    <n v="3156.72"/>
    <m/>
    <m/>
    <m/>
    <d v="2025-02-03T00:00:00"/>
  </r>
  <r>
    <s v="1000"/>
    <x v="0"/>
    <x v="0"/>
    <x v="1"/>
    <s v="10"/>
    <m/>
    <x v="1"/>
    <x v="1"/>
    <s v="ZPNB"/>
    <s v="P03"/>
    <x v="0"/>
    <s v="THIAGOOL01"/>
    <s v="THIAGOOL01"/>
    <x v="0"/>
    <x v="0"/>
    <m/>
    <s v="MANUTENÇÃO DE EQUIPAMENTO HP"/>
    <m/>
    <s v="BD19.SLS.253669"/>
    <s v="1000"/>
    <s v="C"/>
    <n v="124043.28"/>
    <m/>
    <m/>
    <m/>
    <d v="2025-02-03T00:00:00"/>
  </r>
  <r>
    <s v="1000"/>
    <x v="0"/>
    <x v="0"/>
    <x v="2"/>
    <s v="10"/>
    <m/>
    <x v="1"/>
    <x v="1"/>
    <s v="ZPNB"/>
    <s v="P03"/>
    <x v="0"/>
    <s v="THIAGOOL01"/>
    <s v="THIAGOOL01"/>
    <x v="0"/>
    <x v="0"/>
    <m/>
    <s v="HP SUPORTE TÉCNICO"/>
    <m/>
    <s v="BD19.SLS.253669"/>
    <s v="1000"/>
    <s v="C"/>
    <n v="11869.92"/>
    <m/>
    <m/>
    <m/>
    <d v="2025-02-03T00:00:00"/>
  </r>
  <r>
    <s v="1000"/>
    <x v="0"/>
    <x v="0"/>
    <x v="3"/>
    <s v="10"/>
    <m/>
    <x v="2"/>
    <x v="2"/>
    <s v="ZPNB"/>
    <s v="P03"/>
    <x v="0"/>
    <s v="GHERMOGE"/>
    <s v="GHERMOGE"/>
    <x v="1"/>
    <x v="1"/>
    <m/>
    <s v="Genesys Cloud CX 2 Digital Concurrent Us"/>
    <m/>
    <s v="INT3.AGS.244219.01"/>
    <s v="1000"/>
    <m/>
    <n v="19900"/>
    <m/>
    <m/>
    <m/>
    <d v="2025-02-03T00:00:00"/>
  </r>
  <r>
    <s v="1000"/>
    <x v="0"/>
    <x v="0"/>
    <x v="4"/>
    <s v="10"/>
    <m/>
    <x v="3"/>
    <x v="3"/>
    <s v="ZPNB"/>
    <s v="P05"/>
    <x v="0"/>
    <s v="GHERMOGE"/>
    <s v="GHERMOGE"/>
    <x v="2"/>
    <x v="2"/>
    <m/>
    <s v="Arbitration I Rebalance+Repactuation-Hon"/>
    <s v="1600025"/>
    <m/>
    <s v="1000"/>
    <m/>
    <n v="42938.75"/>
    <m/>
    <m/>
    <m/>
    <d v="2025-02-03T00:00:00"/>
  </r>
  <r>
    <s v="1000"/>
    <x v="0"/>
    <x v="0"/>
    <x v="4"/>
    <s v="20"/>
    <m/>
    <x v="3"/>
    <x v="3"/>
    <s v="ZPNB"/>
    <s v="P05"/>
    <x v="0"/>
    <s v="GHERMOGE"/>
    <s v="GHERMOGE"/>
    <x v="2"/>
    <x v="2"/>
    <m/>
    <s v="Arbitration I Rebalance+Repactuation-Des"/>
    <s v="1600025"/>
    <m/>
    <s v="1000"/>
    <m/>
    <n v="2153.6"/>
    <m/>
    <m/>
    <m/>
    <d v="2025-02-03T00:00:00"/>
  </r>
  <r>
    <s v="1000"/>
    <x v="0"/>
    <x v="0"/>
    <x v="4"/>
    <s v="30"/>
    <m/>
    <x v="3"/>
    <x v="3"/>
    <s v="ZPNB"/>
    <s v="P05"/>
    <x v="0"/>
    <s v="GHERMOGE"/>
    <s v="GHERMOGE"/>
    <x v="2"/>
    <x v="2"/>
    <m/>
    <s v="Licenses Lawsuit (684)"/>
    <s v="1600025"/>
    <m/>
    <s v="1000"/>
    <m/>
    <n v="510"/>
    <m/>
    <m/>
    <m/>
    <d v="2025-02-03T00:00:00"/>
  </r>
  <r>
    <s v="1000"/>
    <x v="0"/>
    <x v="0"/>
    <x v="5"/>
    <s v="10"/>
    <m/>
    <x v="4"/>
    <x v="4"/>
    <s v="ZPNB"/>
    <s v="P05"/>
    <x v="0"/>
    <s v="GHERMOGE"/>
    <s v="GHERMOGE"/>
    <x v="3"/>
    <x v="3"/>
    <m/>
    <s v="Intérprete Libras 26/02 - 11h"/>
    <s v="1003105"/>
    <m/>
    <s v="1000"/>
    <m/>
    <n v="130"/>
    <m/>
    <m/>
    <m/>
    <d v="2025-02-03T00:00:00"/>
  </r>
  <r>
    <s v="1000"/>
    <x v="0"/>
    <x v="0"/>
    <x v="6"/>
    <s v="10"/>
    <m/>
    <x v="5"/>
    <x v="5"/>
    <s v="ZPNB"/>
    <s v="P05"/>
    <x v="0"/>
    <s v="GHERMOGE"/>
    <s v="GHERMOGE"/>
    <x v="2"/>
    <x v="2"/>
    <m/>
    <s v="Honorários"/>
    <s v="1002401"/>
    <m/>
    <s v="1000"/>
    <m/>
    <n v="14000"/>
    <m/>
    <m/>
    <m/>
    <d v="2025-02-03T00:00:00"/>
  </r>
  <r>
    <s v="1000"/>
    <x v="0"/>
    <x v="0"/>
    <x v="7"/>
    <s v="10"/>
    <m/>
    <x v="6"/>
    <x v="6"/>
    <s v="ZPNB"/>
    <s v="P05"/>
    <x v="0"/>
    <s v="GHERMOGE"/>
    <s v="GHERMOGE"/>
    <x v="2"/>
    <x v="2"/>
    <m/>
    <s v="Honorários"/>
    <s v="1002408"/>
    <m/>
    <s v="1000"/>
    <m/>
    <n v="1412"/>
    <m/>
    <m/>
    <m/>
    <d v="2025-02-03T00:00:00"/>
  </r>
  <r>
    <s v="1000"/>
    <x v="0"/>
    <x v="0"/>
    <x v="8"/>
    <s v="10"/>
    <m/>
    <x v="7"/>
    <x v="7"/>
    <s v="ZPNB"/>
    <s v="P02"/>
    <x v="0"/>
    <s v="GHERMOGE"/>
    <s v="GHERMOGE"/>
    <x v="4"/>
    <x v="4"/>
    <m/>
    <s v="UPS F0288X FAT 978070"/>
    <m/>
    <s v="B223.OSS.243020"/>
    <s v="1006"/>
    <s v="2453082"/>
    <n v="170.11"/>
    <m/>
    <m/>
    <m/>
    <d v="2025-02-03T00:00:00"/>
  </r>
  <r>
    <s v="1000"/>
    <x v="0"/>
    <x v="0"/>
    <x v="8"/>
    <s v="20"/>
    <m/>
    <x v="7"/>
    <x v="7"/>
    <s v="ZPNB"/>
    <s v="P02"/>
    <x v="0"/>
    <s v="GHERMOGE"/>
    <s v="GHERMOGE"/>
    <x v="4"/>
    <x v="4"/>
    <m/>
    <s v="UPS F0288X FAT 978070"/>
    <m/>
    <s v="B223.OSS.243020"/>
    <s v="1006"/>
    <s v="2457406"/>
    <n v="385.57"/>
    <m/>
    <m/>
    <m/>
    <d v="2025-02-03T00:00:00"/>
  </r>
  <r>
    <s v="1000"/>
    <x v="0"/>
    <x v="0"/>
    <x v="8"/>
    <s v="30"/>
    <m/>
    <x v="7"/>
    <x v="7"/>
    <s v="ZPNB"/>
    <s v="P02"/>
    <x v="0"/>
    <s v="GHERMOGE"/>
    <s v="GHERMOGE"/>
    <x v="4"/>
    <x v="4"/>
    <m/>
    <s v="UPS F0288X FAT 978070"/>
    <m/>
    <s v="B223.OSS.243020"/>
    <s v="1006"/>
    <s v="2468604"/>
    <n v="286.37"/>
    <m/>
    <m/>
    <m/>
    <d v="2025-02-03T00:00:00"/>
  </r>
  <r>
    <s v="1000"/>
    <x v="0"/>
    <x v="0"/>
    <x v="8"/>
    <s v="40"/>
    <m/>
    <x v="7"/>
    <x v="7"/>
    <s v="ZPNB"/>
    <s v="P02"/>
    <x v="0"/>
    <s v="GHERMOGE"/>
    <s v="GHERMOGE"/>
    <x v="4"/>
    <x v="4"/>
    <m/>
    <s v="UPS F0288X FAT 978070"/>
    <m/>
    <s v="B223.OSS.243020"/>
    <s v="1006"/>
    <s v="2468605"/>
    <n v="311.94"/>
    <m/>
    <m/>
    <m/>
    <d v="2025-02-03T00:00:00"/>
  </r>
  <r>
    <s v="1000"/>
    <x v="0"/>
    <x v="0"/>
    <x v="9"/>
    <s v="1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57315"/>
    <n v="186.26"/>
    <m/>
    <m/>
    <m/>
    <d v="2025-02-03T00:00:00"/>
  </r>
  <r>
    <s v="1000"/>
    <x v="0"/>
    <x v="0"/>
    <x v="10"/>
    <s v="10"/>
    <m/>
    <x v="8"/>
    <x v="8"/>
    <s v="ZPNB"/>
    <s v="P02"/>
    <x v="0"/>
    <s v="GHERMOGE"/>
    <s v="GHERMOGE"/>
    <x v="4"/>
    <x v="4"/>
    <m/>
    <s v="SCALT - FATURA 36985 - VC.16/03/2025"/>
    <m/>
    <s v="SPAL.SLS.225584"/>
    <s v="1029"/>
    <m/>
    <n v="1170.8"/>
    <m/>
    <m/>
    <m/>
    <d v="2025-02-03T00:00:00"/>
  </r>
  <r>
    <s v="1000"/>
    <x v="0"/>
    <x v="1"/>
    <x v="11"/>
    <s v="10"/>
    <m/>
    <x v="9"/>
    <x v="9"/>
    <s v="ZPNB"/>
    <s v="P05"/>
    <x v="0"/>
    <s v="GGRINSTE"/>
    <s v="GGRINSTE"/>
    <x v="5"/>
    <x v="5"/>
    <m/>
    <s v="Consultoria - Prestacao de servico"/>
    <s v="1001011"/>
    <m/>
    <s v="1000"/>
    <s v="C"/>
    <n v="423211"/>
    <m/>
    <m/>
    <m/>
    <d v="2025-02-04T00:00:00"/>
  </r>
  <r>
    <s v="1000"/>
    <x v="0"/>
    <x v="1"/>
    <x v="12"/>
    <s v="10"/>
    <m/>
    <x v="10"/>
    <x v="10"/>
    <s v="ZPNB"/>
    <s v="P02"/>
    <x v="0"/>
    <s v="GHERMOGE"/>
    <s v="GHERMOGE"/>
    <x v="6"/>
    <x v="6"/>
    <m/>
    <s v="LOCAÇÃO DO IMOVEL"/>
    <s v="1002546"/>
    <m/>
    <s v="1005"/>
    <s v="C"/>
    <n v="79376"/>
    <m/>
    <m/>
    <m/>
    <d v="2025-02-04T00:00:00"/>
  </r>
  <r>
    <s v="1000"/>
    <x v="0"/>
    <x v="1"/>
    <x v="13"/>
    <s v="10"/>
    <m/>
    <x v="11"/>
    <x v="11"/>
    <s v="ZFRE"/>
    <s v="P02"/>
    <x v="0"/>
    <s v="GHERMOGE"/>
    <s v="GHERMOGE"/>
    <x v="4"/>
    <x v="4"/>
    <s v="600001094"/>
    <s v="Frete Rodoviário/Aéreo - OUTROS"/>
    <m/>
    <m/>
    <s v="1000"/>
    <s v="6945"/>
    <n v="278.20999999999998"/>
    <m/>
    <m/>
    <m/>
    <d v="2025-02-04T00:00:00"/>
  </r>
  <r>
    <s v="1000"/>
    <x v="0"/>
    <x v="1"/>
    <x v="14"/>
    <s v="10"/>
    <m/>
    <x v="12"/>
    <x v="7"/>
    <s v="ZFRE"/>
    <s v="P02"/>
    <x v="0"/>
    <s v="GHERMOGE"/>
    <s v="GHERMOGE"/>
    <x v="4"/>
    <x v="4"/>
    <s v="600001094"/>
    <s v="Frete Rodoviário/Aéreo - OUTROS"/>
    <m/>
    <m/>
    <s v="1000"/>
    <s v="53577"/>
    <n v="182.95"/>
    <m/>
    <m/>
    <m/>
    <d v="2025-02-04T00:00:00"/>
  </r>
  <r>
    <s v="1000"/>
    <x v="0"/>
    <x v="1"/>
    <x v="15"/>
    <s v="1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74921"/>
    <n v="182.95"/>
    <m/>
    <m/>
    <m/>
    <d v="2025-02-04T00:00:00"/>
  </r>
  <r>
    <s v="1000"/>
    <x v="0"/>
    <x v="1"/>
    <x v="15"/>
    <s v="2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75975"/>
    <n v="182.95"/>
    <m/>
    <m/>
    <m/>
    <d v="2025-02-04T00:00:00"/>
  </r>
  <r>
    <s v="1000"/>
    <x v="0"/>
    <x v="1"/>
    <x v="15"/>
    <s v="3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91497"/>
    <n v="174.52"/>
    <m/>
    <m/>
    <m/>
    <d v="2025-02-04T00:00:00"/>
  </r>
  <r>
    <s v="1000"/>
    <x v="0"/>
    <x v="1"/>
    <x v="15"/>
    <s v="4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95871"/>
    <n v="177.63"/>
    <m/>
    <m/>
    <m/>
    <d v="2025-02-04T00:00:00"/>
  </r>
  <r>
    <s v="1000"/>
    <x v="0"/>
    <x v="1"/>
    <x v="15"/>
    <s v="5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95961"/>
    <n v="204.01"/>
    <m/>
    <m/>
    <m/>
    <d v="2025-02-04T00:00:00"/>
  </r>
  <r>
    <s v="1000"/>
    <x v="0"/>
    <x v="1"/>
    <x v="15"/>
    <s v="6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505337"/>
    <n v="91.46"/>
    <m/>
    <m/>
    <m/>
    <d v="2025-02-04T00:00:00"/>
  </r>
  <r>
    <s v="1000"/>
    <x v="0"/>
    <x v="2"/>
    <x v="16"/>
    <s v="10"/>
    <m/>
    <x v="13"/>
    <x v="12"/>
    <s v="ZPNB"/>
    <s v="P05"/>
    <x v="0"/>
    <s v="GHERMOGE"/>
    <s v="GHERMOGE"/>
    <x v="2"/>
    <x v="2"/>
    <m/>
    <s v="Honorários"/>
    <s v="1001011"/>
    <m/>
    <s v="1000"/>
    <m/>
    <n v="28394.17"/>
    <m/>
    <m/>
    <m/>
    <d v="2025-02-05T00:00:00"/>
  </r>
  <r>
    <s v="1000"/>
    <x v="0"/>
    <x v="2"/>
    <x v="17"/>
    <s v="1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92739"/>
    <n v="496.49"/>
    <m/>
    <m/>
    <m/>
    <d v="2025-02-05T00:00:00"/>
  </r>
  <r>
    <s v="1000"/>
    <x v="0"/>
    <x v="2"/>
    <x v="17"/>
    <s v="2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95957"/>
    <n v="389.81"/>
    <m/>
    <m/>
    <m/>
    <d v="2025-02-05T00:00:00"/>
  </r>
  <r>
    <s v="1000"/>
    <x v="0"/>
    <x v="2"/>
    <x v="17"/>
    <s v="3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95958"/>
    <n v="318.39999999999998"/>
    <m/>
    <m/>
    <m/>
    <d v="2025-02-05T00:00:00"/>
  </r>
  <r>
    <s v="1000"/>
    <x v="0"/>
    <x v="2"/>
    <x v="17"/>
    <s v="4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95959"/>
    <n v="321.83"/>
    <m/>
    <m/>
    <m/>
    <d v="2025-02-05T00:00:00"/>
  </r>
  <r>
    <s v="1000"/>
    <x v="0"/>
    <x v="2"/>
    <x v="17"/>
    <s v="50"/>
    <m/>
    <x v="7"/>
    <x v="7"/>
    <s v="ZFRE"/>
    <s v="P02"/>
    <x v="0"/>
    <s v="GHERMOGE"/>
    <s v="GHERMOGE"/>
    <x v="4"/>
    <x v="4"/>
    <s v="600001094"/>
    <s v="Frete Rodoviário/Aéreo - OUTROS"/>
    <m/>
    <m/>
    <s v="1006"/>
    <s v="2495960"/>
    <n v="385.69"/>
    <m/>
    <m/>
    <m/>
    <d v="2025-02-05T00:00:00"/>
  </r>
  <r>
    <s v="1000"/>
    <x v="0"/>
    <x v="2"/>
    <x v="18"/>
    <s v="1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96218"/>
    <n v="513.82000000000005"/>
    <m/>
    <m/>
    <m/>
    <d v="2025-02-05T00:00:00"/>
  </r>
  <r>
    <s v="1000"/>
    <x v="0"/>
    <x v="2"/>
    <x v="18"/>
    <s v="20"/>
    <m/>
    <x v="7"/>
    <x v="7"/>
    <s v="ZFRE"/>
    <s v="P02"/>
    <x v="0"/>
    <s v="GHERMOGE"/>
    <s v="GHERMOGE"/>
    <x v="4"/>
    <x v="4"/>
    <s v="600001094"/>
    <s v="Frete Rodoviário/Aéreo - OUTROS"/>
    <m/>
    <m/>
    <s v="1000"/>
    <s v="2496220"/>
    <n v="464.06"/>
    <m/>
    <m/>
    <m/>
    <d v="2025-02-05T00:00:00"/>
  </r>
  <r>
    <s v="1000"/>
    <x v="0"/>
    <x v="2"/>
    <x v="19"/>
    <s v="10"/>
    <m/>
    <x v="7"/>
    <x v="7"/>
    <s v="ZPNB"/>
    <s v="P02"/>
    <x v="0"/>
    <s v="GHERMOGE"/>
    <s v="GHERMOGE"/>
    <x v="4"/>
    <x v="4"/>
    <m/>
    <s v="UPS F0288X FAT 980883"/>
    <m/>
    <s v="B223.OSS.243020"/>
    <s v="1006"/>
    <s v="2490865"/>
    <n v="380.3"/>
    <m/>
    <m/>
    <m/>
    <d v="2025-02-05T00:00:00"/>
  </r>
  <r>
    <s v="1000"/>
    <x v="0"/>
    <x v="2"/>
    <x v="19"/>
    <s v="20"/>
    <m/>
    <x v="7"/>
    <x v="7"/>
    <s v="ZPNB"/>
    <s v="P02"/>
    <x v="0"/>
    <s v="GHERMOGE"/>
    <s v="GHERMOGE"/>
    <x v="4"/>
    <x v="4"/>
    <m/>
    <s v="UPS F0288X FAT 980883"/>
    <m/>
    <s v="B223.OSS.243020"/>
    <s v="1006"/>
    <s v="2495964"/>
    <n v="257.8"/>
    <m/>
    <m/>
    <m/>
    <d v="2025-02-05T00:00:00"/>
  </r>
  <r>
    <s v="1000"/>
    <x v="0"/>
    <x v="2"/>
    <x v="20"/>
    <s v="10"/>
    <m/>
    <x v="14"/>
    <x v="13"/>
    <s v="ZPNB"/>
    <s v="P05"/>
    <x v="1"/>
    <s v="GHERMOGE"/>
    <s v="GHERMOGE"/>
    <x v="7"/>
    <x v="7"/>
    <s v="400012250"/>
    <s v="Aquisição 20 Vouchers AWS"/>
    <m/>
    <m/>
    <s v="1000"/>
    <m/>
    <n v="1032"/>
    <m/>
    <m/>
    <m/>
    <d v="2025-02-05T00:00:00"/>
  </r>
  <r>
    <s v="1000"/>
    <x v="0"/>
    <x v="3"/>
    <x v="21"/>
    <s v="10"/>
    <m/>
    <x v="15"/>
    <x v="11"/>
    <s v="ZFRE"/>
    <s v="P02"/>
    <x v="0"/>
    <s v="GHERMOGE"/>
    <s v="GHERMOGE"/>
    <x v="4"/>
    <x v="4"/>
    <s v="600001094"/>
    <s v="Frete Rodoviário/Aéreo - OUTROS"/>
    <m/>
    <m/>
    <s v="1000"/>
    <s v="939693"/>
    <n v="104.36"/>
    <m/>
    <m/>
    <m/>
    <d v="2025-02-06T00:00:00"/>
  </r>
  <r>
    <s v="1000"/>
    <x v="0"/>
    <x v="3"/>
    <x v="22"/>
    <s v="10"/>
    <m/>
    <x v="15"/>
    <x v="11"/>
    <s v="ZFRE"/>
    <s v="P02"/>
    <x v="0"/>
    <s v="GHERMOGE"/>
    <s v="GHERMOGE"/>
    <x v="4"/>
    <x v="4"/>
    <s v="600001094"/>
    <s v="Frete Rodoviário/Aéreo - OUTROS"/>
    <m/>
    <m/>
    <s v="1000"/>
    <s v="939426"/>
    <n v="135.37"/>
    <m/>
    <m/>
    <m/>
    <d v="2025-02-06T00:00:00"/>
  </r>
  <r>
    <s v="1000"/>
    <x v="1"/>
    <x v="3"/>
    <x v="23"/>
    <s v="10"/>
    <m/>
    <x v="16"/>
    <x v="14"/>
    <s v="ZPNB"/>
    <s v="B02"/>
    <x v="0"/>
    <s v="GHERMOGE"/>
    <s v="GHERMOGE"/>
    <x v="8"/>
    <x v="8"/>
    <s v="600001100"/>
    <s v="Copa e Cozinha"/>
    <m/>
    <m/>
    <s v="1028"/>
    <s v="C"/>
    <n v="2000"/>
    <m/>
    <m/>
    <m/>
    <d v="2025-02-06T00:00:00"/>
  </r>
  <r>
    <s v="1000"/>
    <x v="0"/>
    <x v="3"/>
    <x v="24"/>
    <s v="10"/>
    <m/>
    <x v="17"/>
    <x v="15"/>
    <s v="ZPNB"/>
    <s v="P06"/>
    <x v="0"/>
    <s v="GHERMOGE"/>
    <s v="GHERMOGE"/>
    <x v="9"/>
    <x v="9"/>
    <m/>
    <s v="Fee Ex.Id | Fevereiro"/>
    <s v="1008063"/>
    <m/>
    <s v="1000"/>
    <m/>
    <n v="42300"/>
    <m/>
    <m/>
    <m/>
    <d v="2025-02-06T00:00:00"/>
  </r>
  <r>
    <s v="1000"/>
    <x v="1"/>
    <x v="3"/>
    <x v="25"/>
    <s v="10"/>
    <m/>
    <x v="18"/>
    <x v="16"/>
    <s v="ZPNB"/>
    <s v="B03"/>
    <x v="0"/>
    <s v="GHERMOGE"/>
    <s v="GHERMOGE"/>
    <x v="10"/>
    <x v="10"/>
    <s v="600001130"/>
    <s v="Telefonia Móvel, Nextel, etc."/>
    <m/>
    <m/>
    <s v="1024"/>
    <m/>
    <n v="961.5"/>
    <m/>
    <m/>
    <m/>
    <d v="2025-02-06T00:00:00"/>
  </r>
  <r>
    <s v="1000"/>
    <x v="1"/>
    <x v="3"/>
    <x v="26"/>
    <s v="10"/>
    <m/>
    <x v="19"/>
    <x v="17"/>
    <s v="ZPNB"/>
    <s v="P05"/>
    <x v="0"/>
    <s v="GHERMOGE"/>
    <s v="GHERMOGE"/>
    <x v="11"/>
    <x v="11"/>
    <m/>
    <s v="Tourhouse Visita Graham"/>
    <m/>
    <s v="UNIL.PRS.248361.06"/>
    <s v="1024"/>
    <m/>
    <n v="3043.71"/>
    <m/>
    <m/>
    <m/>
    <d v="2025-02-06T00:00:00"/>
  </r>
  <r>
    <s v="1000"/>
    <x v="0"/>
    <x v="3"/>
    <x v="27"/>
    <s v="10"/>
    <m/>
    <x v="8"/>
    <x v="8"/>
    <s v="ZPNB"/>
    <s v="P02"/>
    <x v="0"/>
    <s v="JNEGRETTI"/>
    <s v="JNEGRETTI"/>
    <x v="4"/>
    <x v="4"/>
    <m/>
    <s v="transporte de notebook"/>
    <m/>
    <s v="PREV.SLS.207773"/>
    <s v="1029"/>
    <m/>
    <n v="1200"/>
    <m/>
    <m/>
    <m/>
    <d v="2025-02-06T00:00:00"/>
  </r>
  <r>
    <s v="1000"/>
    <x v="0"/>
    <x v="3"/>
    <x v="28"/>
    <s v="10"/>
    <m/>
    <x v="20"/>
    <x v="18"/>
    <s v="ZPNB"/>
    <s v="P01"/>
    <x v="2"/>
    <s v="RBOYADJI"/>
    <s v="RBOYADJI"/>
    <x v="12"/>
    <x v="12"/>
    <s v="400010823"/>
    <s v="ASSES. OU CONSULTORIA DE QQ NATUREZA"/>
    <m/>
    <m/>
    <s v="1000"/>
    <m/>
    <n v="13172"/>
    <m/>
    <m/>
    <m/>
    <d v="2025-02-06T00:00:00"/>
  </r>
  <r>
    <s v="1000"/>
    <x v="0"/>
    <x v="3"/>
    <x v="29"/>
    <s v="10"/>
    <m/>
    <x v="21"/>
    <x v="19"/>
    <s v="ZPNB"/>
    <s v="P07"/>
    <x v="0"/>
    <s v="RBOYADJI"/>
    <s v="RBOYADJI"/>
    <x v="13"/>
    <x v="13"/>
    <m/>
    <s v="Consultor TM: Eigom Souza - KOF +3m"/>
    <m/>
    <s v="CAPG.ALS.244395"/>
    <s v="1000"/>
    <s v="C"/>
    <n v="140000"/>
    <m/>
    <m/>
    <m/>
    <d v="2025-02-06T00:00:00"/>
  </r>
  <r>
    <s v="1000"/>
    <x v="0"/>
    <x v="3"/>
    <x v="30"/>
    <s v="10"/>
    <m/>
    <x v="22"/>
    <x v="20"/>
    <s v="ZPNB"/>
    <s v="P07"/>
    <x v="0"/>
    <s v="RBOYADJI"/>
    <s v="RBOYADJI"/>
    <x v="13"/>
    <x v="13"/>
    <m/>
    <s v="Consultor TM: Felipe Dias - KOF +3m"/>
    <m/>
    <s v="CAPG.ALS.244395"/>
    <s v="1000"/>
    <s v="C"/>
    <n v="100000"/>
    <m/>
    <m/>
    <m/>
    <d v="2025-02-06T00:00:00"/>
  </r>
  <r>
    <s v="1000"/>
    <x v="0"/>
    <x v="3"/>
    <x v="31"/>
    <s v="10"/>
    <m/>
    <x v="22"/>
    <x v="20"/>
    <s v="ZPNB"/>
    <s v="P07"/>
    <x v="0"/>
    <s v="RBOYADJI"/>
    <s v="RBOYADJI"/>
    <x v="13"/>
    <x v="13"/>
    <m/>
    <s v="prestação de serviços"/>
    <m/>
    <s v="DROG.PRS.242410"/>
    <s v="1000"/>
    <m/>
    <n v="155000"/>
    <m/>
    <m/>
    <m/>
    <d v="2025-02-06T00:00:00"/>
  </r>
  <r>
    <s v="1000"/>
    <x v="0"/>
    <x v="3"/>
    <x v="32"/>
    <s v="10"/>
    <m/>
    <x v="22"/>
    <x v="20"/>
    <s v="ZPNB"/>
    <s v="P07"/>
    <x v="0"/>
    <s v="RBOYADJI"/>
    <s v="RBOYADJI"/>
    <x v="13"/>
    <x v="13"/>
    <m/>
    <s v="prestação de serviços"/>
    <m/>
    <s v="DROG.PRS.242410"/>
    <s v="1000"/>
    <m/>
    <n v="125670"/>
    <m/>
    <m/>
    <m/>
    <d v="2025-02-06T00:00:00"/>
  </r>
  <r>
    <s v="1000"/>
    <x v="0"/>
    <x v="3"/>
    <x v="33"/>
    <s v="10"/>
    <m/>
    <x v="22"/>
    <x v="20"/>
    <s v="ZPNB"/>
    <s v="P07"/>
    <x v="0"/>
    <s v="RBOYADJI"/>
    <s v="RBOYADJI"/>
    <x v="13"/>
    <x v="13"/>
    <m/>
    <s v="Rafael Barros"/>
    <m/>
    <s v="VRXL.PRS.247281"/>
    <s v="1000"/>
    <m/>
    <n v="170016"/>
    <m/>
    <m/>
    <m/>
    <d v="2025-02-06T00:00:00"/>
  </r>
  <r>
    <s v="1000"/>
    <x v="1"/>
    <x v="4"/>
    <x v="34"/>
    <s v="10"/>
    <m/>
    <x v="23"/>
    <x v="21"/>
    <s v="ZPNB"/>
    <s v="B05"/>
    <x v="0"/>
    <s v="GGRINSTE"/>
    <s v="GGRINSTE"/>
    <x v="14"/>
    <x v="14"/>
    <m/>
    <s v="Alelo Alimentação - Campinas"/>
    <s v="9083078"/>
    <m/>
    <s v="1024"/>
    <m/>
    <n v="334785"/>
    <m/>
    <m/>
    <m/>
    <d v="2025-02-07T00:00:00"/>
  </r>
  <r>
    <s v="1000"/>
    <x v="1"/>
    <x v="4"/>
    <x v="35"/>
    <s v="10"/>
    <m/>
    <x v="23"/>
    <x v="21"/>
    <s v="ZPNB"/>
    <s v="B05"/>
    <x v="0"/>
    <s v="GGRINSTE"/>
    <s v="GGRINSTE"/>
    <x v="14"/>
    <x v="14"/>
    <m/>
    <s v="Alelo Refeição - Campinas"/>
    <s v="9083078"/>
    <m/>
    <s v="1024"/>
    <m/>
    <n v="330405"/>
    <m/>
    <m/>
    <m/>
    <d v="2025-02-07T00:00:00"/>
  </r>
  <r>
    <s v="1000"/>
    <x v="1"/>
    <x v="4"/>
    <x v="36"/>
    <s v="10"/>
    <m/>
    <x v="24"/>
    <x v="22"/>
    <s v="ZPNB"/>
    <s v="B05"/>
    <x v="0"/>
    <s v="GGRINSTE"/>
    <s v="GGRINSTE"/>
    <x v="14"/>
    <x v="14"/>
    <m/>
    <s v="CNU -"/>
    <s v="9083078"/>
    <m/>
    <s v="1028"/>
    <m/>
    <n v="785103.03"/>
    <m/>
    <m/>
    <m/>
    <d v="2025-02-07T00:00:00"/>
  </r>
  <r>
    <s v="1000"/>
    <x v="0"/>
    <x v="5"/>
    <x v="37"/>
    <s v="10"/>
    <m/>
    <x v="25"/>
    <x v="23"/>
    <s v="ZPNB"/>
    <s v="P03"/>
    <x v="0"/>
    <s v="THIAGOOL01"/>
    <s v="THIAGOOL01"/>
    <x v="0"/>
    <x v="0"/>
    <m/>
    <s v="PROJETO MOVING AVAYA Serviços de Suporte"/>
    <m/>
    <s v="BD19.SLS.253669"/>
    <s v="1000"/>
    <s v="C"/>
    <n v="771357.84"/>
    <m/>
    <m/>
    <m/>
    <d v="2025-02-10T00:00:00"/>
  </r>
  <r>
    <s v="1000"/>
    <x v="0"/>
    <x v="5"/>
    <x v="38"/>
    <s v="10"/>
    <m/>
    <x v="25"/>
    <x v="23"/>
    <s v="ZPNB"/>
    <s v="P03"/>
    <x v="0"/>
    <s v="THIAGOOL01"/>
    <s v="THIAGOOL01"/>
    <x v="0"/>
    <x v="0"/>
    <m/>
    <s v="ADD DMCC LICENSES - PKG07"/>
    <m/>
    <s v="BD19.SLS.253669"/>
    <s v="1000"/>
    <s v="C"/>
    <n v="79088.06"/>
    <m/>
    <m/>
    <m/>
    <d v="2025-02-10T00:00:00"/>
  </r>
  <r>
    <s v="1000"/>
    <x v="0"/>
    <x v="5"/>
    <x v="39"/>
    <s v="10"/>
    <m/>
    <x v="25"/>
    <x v="23"/>
    <s v="ZPNB"/>
    <s v="P03"/>
    <x v="0"/>
    <s v="THIAGOOL01"/>
    <s v="THIAGOOL01"/>
    <x v="0"/>
    <x v="0"/>
    <m/>
    <s v="•Subscrição de Licenças Avaya Aura 10:"/>
    <m/>
    <s v="BD19.SLS.253669"/>
    <s v="1000"/>
    <s v="C"/>
    <n v="386673.05"/>
    <m/>
    <m/>
    <m/>
    <d v="2025-02-10T00:00:00"/>
  </r>
  <r>
    <s v="1000"/>
    <x v="0"/>
    <x v="5"/>
    <x v="40"/>
    <s v="10"/>
    <m/>
    <x v="5"/>
    <x v="5"/>
    <s v="ZPNB"/>
    <s v="P05"/>
    <x v="0"/>
    <s v="GHERMOGE"/>
    <s v="GHERMOGE"/>
    <x v="2"/>
    <x v="2"/>
    <m/>
    <s v="Honorários"/>
    <s v="1002401"/>
    <m/>
    <s v="1000"/>
    <m/>
    <n v="1427"/>
    <m/>
    <m/>
    <m/>
    <d v="2025-02-10T00:00:00"/>
  </r>
  <r>
    <s v="1000"/>
    <x v="0"/>
    <x v="5"/>
    <x v="41"/>
    <s v="10"/>
    <m/>
    <x v="3"/>
    <x v="3"/>
    <s v="ZPNB"/>
    <s v="P05"/>
    <x v="0"/>
    <s v="GHERMOGE"/>
    <s v="GHERMOGE"/>
    <x v="2"/>
    <x v="2"/>
    <m/>
    <s v="Honorários"/>
    <s v="1002401"/>
    <m/>
    <s v="1000"/>
    <m/>
    <n v="15000"/>
    <m/>
    <m/>
    <m/>
    <d v="2025-02-10T00:00:00"/>
  </r>
  <r>
    <s v="1000"/>
    <x v="1"/>
    <x v="5"/>
    <x v="42"/>
    <s v="10"/>
    <m/>
    <x v="26"/>
    <x v="24"/>
    <s v="ZPNB"/>
    <s v="B02"/>
    <x v="0"/>
    <s v="GHERMOGE"/>
    <s v="GHERMOGE"/>
    <x v="15"/>
    <x v="15"/>
    <m/>
    <s v="FORNECEDOR/TAXI"/>
    <s v="9083078"/>
    <m/>
    <s v="1024"/>
    <m/>
    <n v="100000"/>
    <m/>
    <m/>
    <m/>
    <d v="2025-02-10T00:00:00"/>
  </r>
  <r>
    <s v="1000"/>
    <x v="0"/>
    <x v="5"/>
    <x v="43"/>
    <s v="10"/>
    <m/>
    <x v="27"/>
    <x v="25"/>
    <s v="ZPNB"/>
    <s v="P05"/>
    <x v="0"/>
    <s v="GHERMOGE"/>
    <s v="GHERMOGE"/>
    <x v="16"/>
    <x v="16"/>
    <m/>
    <s v="Serviços de consultoria de seleção"/>
    <m/>
    <s v="CPMB.ESS.250004"/>
    <s v="1000"/>
    <m/>
    <n v="18141.830000000002"/>
    <m/>
    <m/>
    <m/>
    <d v="2025-02-10T00:00:00"/>
  </r>
  <r>
    <s v="1000"/>
    <x v="0"/>
    <x v="5"/>
    <x v="44"/>
    <s v="10"/>
    <m/>
    <x v="19"/>
    <x v="17"/>
    <s v="ZPNB"/>
    <s v="P05"/>
    <x v="0"/>
    <s v="GHERMOGE"/>
    <s v="GHERMOGE"/>
    <x v="17"/>
    <x v="17"/>
    <m/>
    <s v="ACESSO ASUG"/>
    <m/>
    <s v="CPMB.IDS.240007"/>
    <s v="1000"/>
    <m/>
    <n v="4802.38"/>
    <m/>
    <m/>
    <m/>
    <d v="2025-02-10T00:00:00"/>
  </r>
  <r>
    <s v="1000"/>
    <x v="1"/>
    <x v="5"/>
    <x v="45"/>
    <s v="10"/>
    <m/>
    <x v="28"/>
    <x v="26"/>
    <s v="ZPNB"/>
    <s v="B07"/>
    <x v="0"/>
    <s v="GHERMOGE"/>
    <s v="GHERMOGE"/>
    <x v="18"/>
    <x v="18"/>
    <m/>
    <s v="Prest. de Serv. Mão de Obra terc. em car"/>
    <m/>
    <s v="UNIL.SLS.234911.06"/>
    <s v="1024"/>
    <m/>
    <n v="22934.13"/>
    <m/>
    <m/>
    <m/>
    <d v="2025-02-10T00:00:00"/>
  </r>
  <r>
    <s v="1000"/>
    <x v="0"/>
    <x v="5"/>
    <x v="46"/>
    <s v="10"/>
    <m/>
    <x v="22"/>
    <x v="20"/>
    <s v="ZPNB"/>
    <s v="P07"/>
    <x v="0"/>
    <s v="RBOYADJI"/>
    <s v="RBOYADJI"/>
    <x v="13"/>
    <x v="13"/>
    <m/>
    <s v="alocação profissional"/>
    <m/>
    <s v="ENEL.SLS.243907"/>
    <s v="1000"/>
    <m/>
    <n v="88320"/>
    <m/>
    <m/>
    <m/>
    <d v="2025-02-10T00:00:00"/>
  </r>
  <r>
    <s v="1000"/>
    <x v="0"/>
    <x v="5"/>
    <x v="47"/>
    <s v="10"/>
    <m/>
    <x v="29"/>
    <x v="27"/>
    <s v="ZPNB"/>
    <s v="P07"/>
    <x v="0"/>
    <s v="RBOYADJI"/>
    <s v="RBOYADJI"/>
    <x v="13"/>
    <x v="13"/>
    <m/>
    <s v="prestação de serviços"/>
    <m/>
    <s v="DROG.PRS.242410"/>
    <s v="1000"/>
    <m/>
    <n v="194900"/>
    <m/>
    <m/>
    <m/>
    <d v="2025-02-10T00:00:00"/>
  </r>
  <r>
    <s v="1000"/>
    <x v="0"/>
    <x v="5"/>
    <x v="48"/>
    <s v="10"/>
    <m/>
    <x v="30"/>
    <x v="28"/>
    <s v="ZPNB"/>
    <s v="P07"/>
    <x v="0"/>
    <s v="RBOYADJI"/>
    <s v="RBOYADJI"/>
    <x v="13"/>
    <x v="13"/>
    <m/>
    <s v="Consultor SAP - Lucas Santos"/>
    <m/>
    <s v="TECO.ALS.242001"/>
    <s v="1000"/>
    <m/>
    <n v="243432"/>
    <m/>
    <m/>
    <m/>
    <d v="2025-02-10T00:00:00"/>
  </r>
  <r>
    <s v="1000"/>
    <x v="0"/>
    <x v="5"/>
    <x v="49"/>
    <s v="10"/>
    <m/>
    <x v="30"/>
    <x v="28"/>
    <s v="ZPNB"/>
    <s v="P07"/>
    <x v="0"/>
    <s v="RBOYADJI"/>
    <s v="RBOYADJI"/>
    <x v="13"/>
    <x v="13"/>
    <m/>
    <s v="Alocação de um consultor SAP BTP"/>
    <m/>
    <s v="BDS8.PRS.248229"/>
    <s v="1000"/>
    <m/>
    <n v="90000"/>
    <m/>
    <m/>
    <m/>
    <d v="2025-02-10T00:00:00"/>
  </r>
  <r>
    <s v="1000"/>
    <x v="0"/>
    <x v="5"/>
    <x v="50"/>
    <s v="10"/>
    <m/>
    <x v="31"/>
    <x v="29"/>
    <s v="ZPNB"/>
    <s v="P01"/>
    <x v="2"/>
    <s v="RBOYADJI"/>
    <s v="RBOYADJI"/>
    <x v="19"/>
    <x v="19"/>
    <s v="400010823"/>
    <s v="ASSES. OU CONSULTORIA DE QQ NATUREZA"/>
    <m/>
    <m/>
    <s v="1000"/>
    <m/>
    <n v="10791.41"/>
    <m/>
    <m/>
    <m/>
    <d v="2025-02-10T00:00:00"/>
  </r>
  <r>
    <s v="1000"/>
    <x v="0"/>
    <x v="6"/>
    <x v="51"/>
    <s v="10"/>
    <m/>
    <x v="22"/>
    <x v="20"/>
    <s v="ZPNB"/>
    <s v="P07"/>
    <x v="0"/>
    <s v="RBOYADJI"/>
    <s v="RBOYADJI"/>
    <x v="13"/>
    <x v="13"/>
    <m/>
    <s v="Alocação de um consultor SAP BTP"/>
    <m/>
    <s v="BDS8.PRS.248229"/>
    <s v="1000"/>
    <m/>
    <n v="92224"/>
    <m/>
    <m/>
    <m/>
    <d v="2025-02-11T00:00:00"/>
  </r>
  <r>
    <s v="1000"/>
    <x v="0"/>
    <x v="6"/>
    <x v="52"/>
    <s v="10"/>
    <m/>
    <x v="32"/>
    <x v="30"/>
    <s v="ZPNB"/>
    <s v="P05"/>
    <x v="0"/>
    <s v="GHERMOGE"/>
    <s v="GHERMOGE"/>
    <x v="14"/>
    <x v="14"/>
    <m/>
    <s v="VOUCHERS - Q4/2024"/>
    <s v="1100294"/>
    <m/>
    <s v="1000"/>
    <m/>
    <n v="2484"/>
    <m/>
    <m/>
    <m/>
    <d v="2025-02-11T00:00:00"/>
  </r>
  <r>
    <s v="1000"/>
    <x v="0"/>
    <x v="6"/>
    <x v="53"/>
    <s v="10"/>
    <m/>
    <x v="22"/>
    <x v="20"/>
    <s v="ZPNB"/>
    <s v="P07"/>
    <x v="0"/>
    <s v="RBOYADJI"/>
    <s v="RBOYADJI"/>
    <x v="13"/>
    <x v="13"/>
    <m/>
    <s v="prestação de servilços"/>
    <m/>
    <s v="DROG.PRS.242410"/>
    <s v="1000"/>
    <m/>
    <n v="190000"/>
    <m/>
    <m/>
    <m/>
    <d v="2025-02-11T00:00:00"/>
  </r>
  <r>
    <s v="1000"/>
    <x v="0"/>
    <x v="7"/>
    <x v="54"/>
    <s v="10"/>
    <m/>
    <x v="33"/>
    <x v="31"/>
    <s v="ZPNB"/>
    <s v="P05"/>
    <x v="0"/>
    <s v="GHERMOGE"/>
    <s v="GHERMOGE"/>
    <x v="14"/>
    <x v="14"/>
    <m/>
    <s v="Previa Diaria Timesheet"/>
    <m/>
    <s v="CPMB.ESS.230002"/>
    <s v="1000"/>
    <m/>
    <n v="4715.42"/>
    <m/>
    <m/>
    <m/>
    <d v="2025-02-12T00:00:00"/>
  </r>
  <r>
    <s v="1000"/>
    <x v="0"/>
    <x v="7"/>
    <x v="55"/>
    <s v="10"/>
    <m/>
    <x v="34"/>
    <x v="32"/>
    <s v="ZPNB"/>
    <s v="P03"/>
    <x v="0"/>
    <s v="GHERMOGE"/>
    <s v="GHERMOGE"/>
    <x v="20"/>
    <x v="20"/>
    <s v="600001129"/>
    <s v="Comunic de Dados (Tributado pelo ICMS)"/>
    <m/>
    <m/>
    <s v="1000"/>
    <s v="JAN25"/>
    <n v="5314.73"/>
    <m/>
    <m/>
    <m/>
    <d v="2025-02-12T00:00:00"/>
  </r>
  <r>
    <s v="1000"/>
    <x v="0"/>
    <x v="7"/>
    <x v="56"/>
    <s v="10"/>
    <m/>
    <x v="35"/>
    <x v="33"/>
    <s v="ZPNB"/>
    <s v="P02"/>
    <x v="0"/>
    <s v="JNEGRETTI"/>
    <s v="JNEGRETTI"/>
    <x v="15"/>
    <x v="15"/>
    <m/>
    <s v="CAR RENTAL"/>
    <s v="1002682"/>
    <m/>
    <s v="1000"/>
    <s v="C"/>
    <n v="502833.97"/>
    <m/>
    <m/>
    <m/>
    <d v="2025-02-12T00:00:00"/>
  </r>
  <r>
    <s v="1000"/>
    <x v="0"/>
    <x v="7"/>
    <x v="57"/>
    <s v="10"/>
    <m/>
    <x v="35"/>
    <x v="33"/>
    <s v="ZPNB"/>
    <s v="P02"/>
    <x v="0"/>
    <s v="JNEGRETTI"/>
    <s v="JNEGRETTI"/>
    <x v="15"/>
    <x v="15"/>
    <m/>
    <s v="CAR RENTAL"/>
    <s v="1002682"/>
    <m/>
    <s v="1000"/>
    <s v="C"/>
    <n v="528668.22"/>
    <m/>
    <m/>
    <m/>
    <d v="2025-02-12T00:00:00"/>
  </r>
  <r>
    <s v="1000"/>
    <x v="0"/>
    <x v="7"/>
    <x v="58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123305.60000000001"/>
    <m/>
    <m/>
    <m/>
    <d v="2025-02-12T00:00:00"/>
  </r>
  <r>
    <s v="1000"/>
    <x v="0"/>
    <x v="7"/>
    <x v="59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119328"/>
    <m/>
    <m/>
    <m/>
    <d v="2025-02-12T00:00:00"/>
  </r>
  <r>
    <s v="1000"/>
    <x v="0"/>
    <x v="7"/>
    <x v="60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142200"/>
    <m/>
    <m/>
    <m/>
    <d v="2025-02-12T00:00:00"/>
  </r>
  <r>
    <s v="1000"/>
    <x v="0"/>
    <x v="7"/>
    <x v="61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131261"/>
    <m/>
    <m/>
    <m/>
    <d v="2025-02-12T00:00:00"/>
  </r>
  <r>
    <s v="1000"/>
    <x v="0"/>
    <x v="7"/>
    <x v="62"/>
    <s v="10"/>
    <m/>
    <x v="36"/>
    <x v="34"/>
    <s v="ZPNB"/>
    <s v="P07"/>
    <x v="0"/>
    <s v="RBOYADJI"/>
    <s v="RBOYADJI"/>
    <x v="13"/>
    <x v="13"/>
    <m/>
    <s v="PRESTAÇÃO DE SERVIÇOS"/>
    <m/>
    <s v="DROG.PRS.242410"/>
    <s v="1000"/>
    <m/>
    <n v="127284"/>
    <m/>
    <m/>
    <m/>
    <d v="2025-02-12T00:00:00"/>
  </r>
  <r>
    <s v="1000"/>
    <x v="0"/>
    <x v="7"/>
    <x v="63"/>
    <s v="10"/>
    <m/>
    <x v="37"/>
    <x v="35"/>
    <s v="ZPNB"/>
    <s v="P02"/>
    <x v="0"/>
    <s v="JNEGRETTI"/>
    <s v="JNEGRETTI"/>
    <x v="21"/>
    <x v="21"/>
    <m/>
    <s v="Fatura_Fedex_544270685_Vcmto_6.03.25"/>
    <s v="1002401"/>
    <m/>
    <s v="1000"/>
    <m/>
    <n v="429.21"/>
    <m/>
    <m/>
    <m/>
    <d v="2025-02-12T00:00:00"/>
  </r>
  <r>
    <s v="1000"/>
    <x v="0"/>
    <x v="8"/>
    <x v="64"/>
    <s v="10"/>
    <m/>
    <x v="38"/>
    <x v="36"/>
    <s v="ZPNB"/>
    <s v="P03"/>
    <x v="0"/>
    <s v="THIAGOOL01"/>
    <s v="THIAGOOL01"/>
    <x v="22"/>
    <x v="22"/>
    <m/>
    <s v="Cisco webex Room Kit Pro – Codec Cam, To"/>
    <m/>
    <s v="CPMB.ESS.250007"/>
    <s v="1000"/>
    <m/>
    <n v="4506.7299999999996"/>
    <m/>
    <m/>
    <m/>
    <d v="2025-02-13T00:00:00"/>
  </r>
  <r>
    <s v="1000"/>
    <x v="0"/>
    <x v="8"/>
    <x v="65"/>
    <s v="10"/>
    <m/>
    <x v="22"/>
    <x v="20"/>
    <s v="ZPNB"/>
    <s v="P07"/>
    <x v="0"/>
    <s v="RBOYADJI"/>
    <s v="RBOYADJI"/>
    <x v="13"/>
    <x v="13"/>
    <m/>
    <s v="PRESTAÇÃO DE SERVIÇOS"/>
    <m/>
    <s v="DROG.PRS.242410"/>
    <s v="1000"/>
    <m/>
    <n v="186314"/>
    <m/>
    <m/>
    <m/>
    <d v="2025-02-13T00:00:00"/>
  </r>
  <r>
    <s v="1000"/>
    <x v="0"/>
    <x v="8"/>
    <x v="66"/>
    <s v="10"/>
    <m/>
    <x v="39"/>
    <x v="37"/>
    <s v="ZPNB"/>
    <s v="P02"/>
    <x v="0"/>
    <s v="GHERMOGE"/>
    <s v="GHERMOGE"/>
    <x v="6"/>
    <x v="6"/>
    <m/>
    <s v="MAO DE OBRA"/>
    <s v="1002546"/>
    <m/>
    <s v="1005"/>
    <s v="C"/>
    <n v="1696"/>
    <m/>
    <m/>
    <m/>
    <d v="2025-02-13T00:00:00"/>
  </r>
  <r>
    <s v="1000"/>
    <x v="0"/>
    <x v="8"/>
    <x v="67"/>
    <s v="10"/>
    <m/>
    <x v="40"/>
    <x v="38"/>
    <s v="ZPNB"/>
    <s v="P05"/>
    <x v="0"/>
    <s v="GHERMOGE"/>
    <s v="GHERMOGE"/>
    <x v="14"/>
    <x v="14"/>
    <m/>
    <s v="Pesquisa - Insurance Surveys"/>
    <s v="9100183"/>
    <m/>
    <s v="1000"/>
    <m/>
    <n v="57722.23"/>
    <m/>
    <m/>
    <m/>
    <d v="2025-02-13T00:00:00"/>
  </r>
  <r>
    <s v="1000"/>
    <x v="1"/>
    <x v="8"/>
    <x v="68"/>
    <s v="10"/>
    <m/>
    <x v="28"/>
    <x v="26"/>
    <s v="ZPNB"/>
    <s v="B07"/>
    <x v="0"/>
    <s v="RBOYADJI"/>
    <s v="RBOYADJI"/>
    <x v="23"/>
    <x v="23"/>
    <m/>
    <s v="INTERNALIZAÇÃO DE  TERCEIRO"/>
    <m/>
    <s v="UNIL.PRS.248361.04"/>
    <s v="1024"/>
    <m/>
    <n v="4888.84"/>
    <m/>
    <m/>
    <m/>
    <d v="2025-02-13T00:00:00"/>
  </r>
  <r>
    <s v="1000"/>
    <x v="0"/>
    <x v="8"/>
    <x v="69"/>
    <s v="10"/>
    <m/>
    <x v="22"/>
    <x v="20"/>
    <s v="ZPNB"/>
    <s v="P07"/>
    <x v="0"/>
    <s v="RBOYADJI"/>
    <s v="RBOYADJI"/>
    <x v="13"/>
    <x v="13"/>
    <m/>
    <s v="PRESTAÇÃO DE SERVIÇOS"/>
    <m/>
    <s v="DROG.PRS.242410"/>
    <s v="1000"/>
    <m/>
    <n v="160372"/>
    <m/>
    <m/>
    <m/>
    <d v="2025-02-13T00:00:00"/>
  </r>
  <r>
    <s v="1000"/>
    <x v="1"/>
    <x v="9"/>
    <x v="70"/>
    <s v="10"/>
    <m/>
    <x v="19"/>
    <x v="17"/>
    <s v="ZPNB"/>
    <s v="B02"/>
    <x v="0"/>
    <s v="GHERMOGE"/>
    <s v="GHERMOGE"/>
    <x v="24"/>
    <x v="24"/>
    <m/>
    <s v="FEE"/>
    <s v="1002314"/>
    <m/>
    <s v="1024"/>
    <s v="C"/>
    <n v="10.49"/>
    <m/>
    <m/>
    <m/>
    <d v="2025-02-14T00:00:00"/>
  </r>
  <r>
    <s v="1000"/>
    <x v="1"/>
    <x v="9"/>
    <x v="71"/>
    <s v="10"/>
    <m/>
    <x v="41"/>
    <x v="39"/>
    <s v="ZPNB"/>
    <s v="B02"/>
    <x v="0"/>
    <s v="GHERMOGE"/>
    <s v="GHERMOGE"/>
    <x v="25"/>
    <x v="25"/>
    <m/>
    <s v="MAO DE OBRA"/>
    <s v="9083046"/>
    <m/>
    <s v="1024"/>
    <s v="C"/>
    <n v="217706.48"/>
    <m/>
    <m/>
    <m/>
    <d v="2025-02-14T00:00:00"/>
  </r>
  <r>
    <s v="1000"/>
    <x v="0"/>
    <x v="9"/>
    <x v="72"/>
    <s v="10"/>
    <m/>
    <x v="41"/>
    <x v="39"/>
    <s v="ZPNB"/>
    <s v="P02"/>
    <x v="0"/>
    <s v="GHERMOGE"/>
    <s v="GHERMOGE"/>
    <x v="25"/>
    <x v="25"/>
    <m/>
    <s v="MAO DE OBRA"/>
    <s v="1002565"/>
    <m/>
    <s v="1000"/>
    <s v="C"/>
    <n v="152837.76000000001"/>
    <m/>
    <m/>
    <m/>
    <d v="2025-02-14T00:00:00"/>
  </r>
  <r>
    <s v="1000"/>
    <x v="1"/>
    <x v="9"/>
    <x v="73"/>
    <s v="10"/>
    <m/>
    <x v="42"/>
    <x v="39"/>
    <s v="ZPNB"/>
    <s v="B02"/>
    <x v="0"/>
    <s v="GHERMOGE"/>
    <s v="GHERMOGE"/>
    <x v="25"/>
    <x v="25"/>
    <m/>
    <s v="MAO DE OBRA"/>
    <s v="9083047"/>
    <m/>
    <s v="1028"/>
    <s v="C"/>
    <n v="755018.33"/>
    <m/>
    <m/>
    <m/>
    <d v="2025-02-14T00:00:00"/>
  </r>
  <r>
    <s v="1000"/>
    <x v="0"/>
    <x v="9"/>
    <x v="74"/>
    <s v="10"/>
    <m/>
    <x v="43"/>
    <x v="40"/>
    <s v="ZPNB"/>
    <s v="P02"/>
    <x v="0"/>
    <s v="GHERMOGE"/>
    <s v="GHERMOGE"/>
    <x v="21"/>
    <x v="21"/>
    <m/>
    <s v="MAO DE OBRA"/>
    <s v="1002570"/>
    <m/>
    <s v="1000"/>
    <s v="C"/>
    <n v="63919.35"/>
    <m/>
    <m/>
    <m/>
    <d v="2025-02-14T00:00:00"/>
  </r>
  <r>
    <s v="1000"/>
    <x v="0"/>
    <x v="9"/>
    <x v="75"/>
    <s v="10"/>
    <m/>
    <x v="44"/>
    <x v="41"/>
    <s v="ZPNB"/>
    <s v="P03"/>
    <x v="0"/>
    <s v="GHERMOGE"/>
    <s v="GHERMOGE"/>
    <x v="20"/>
    <x v="20"/>
    <s v="400012490"/>
    <s v="LICENCIAMENTO OU CESSÃO USO DE PROG/ SW"/>
    <m/>
    <m/>
    <s v="1000"/>
    <m/>
    <n v="29144.99"/>
    <m/>
    <m/>
    <m/>
    <d v="2025-02-14T00:00:00"/>
  </r>
  <r>
    <s v="1000"/>
    <x v="0"/>
    <x v="9"/>
    <x v="76"/>
    <s v="10"/>
    <m/>
    <x v="45"/>
    <x v="41"/>
    <s v="ZPNB"/>
    <s v="P03"/>
    <x v="0"/>
    <s v="GHERMOGE"/>
    <s v="GHERMOGE"/>
    <x v="20"/>
    <x v="20"/>
    <s v="600001125"/>
    <s v="Comunic de Dados (Tributado pelo ICMS)"/>
    <m/>
    <m/>
    <s v="1000"/>
    <m/>
    <n v="170500"/>
    <m/>
    <m/>
    <m/>
    <d v="2025-02-14T00:00:00"/>
  </r>
  <r>
    <s v="1000"/>
    <x v="0"/>
    <x v="9"/>
    <x v="77"/>
    <s v="10"/>
    <m/>
    <x v="44"/>
    <x v="41"/>
    <s v="ZPNB"/>
    <s v="P03"/>
    <x v="0"/>
    <s v="GHERMOGE"/>
    <s v="GHERMOGE"/>
    <x v="20"/>
    <x v="20"/>
    <m/>
    <s v="NSCANBR03 (ANTIGA CGLATA007 - ASSISTÊNCI"/>
    <m/>
    <s v="CPMB.ESS.240023"/>
    <s v="1000"/>
    <m/>
    <n v="108900"/>
    <m/>
    <m/>
    <m/>
    <d v="2025-02-14T00:00:00"/>
  </r>
  <r>
    <s v="1000"/>
    <x v="0"/>
    <x v="9"/>
    <x v="78"/>
    <s v="10"/>
    <m/>
    <x v="44"/>
    <x v="41"/>
    <s v="ZPNB"/>
    <s v="P03"/>
    <x v="0"/>
    <s v="GHERMOGE"/>
    <s v="GHERMOGE"/>
    <x v="20"/>
    <x v="20"/>
    <m/>
    <s v="NSCGSAGBR1"/>
    <m/>
    <s v="CPMB.ESS.240023"/>
    <s v="1000"/>
    <m/>
    <n v="30800"/>
    <m/>
    <m/>
    <m/>
    <d v="2025-02-14T00:00:00"/>
  </r>
  <r>
    <s v="1000"/>
    <x v="0"/>
    <x v="9"/>
    <x v="79"/>
    <s v="10"/>
    <m/>
    <x v="44"/>
    <x v="41"/>
    <s v="ZPNB"/>
    <s v="P03"/>
    <x v="0"/>
    <s v="GHERMOGE"/>
    <s v="GHERMOGE"/>
    <x v="20"/>
    <x v="20"/>
    <m/>
    <s v="NSCANBR03 (ANTIGA CGLATA007 - ALUGUEL)"/>
    <m/>
    <s v="CPMB.ESS.240023"/>
    <s v="1000"/>
    <m/>
    <n v="273900"/>
    <m/>
    <m/>
    <m/>
    <d v="2025-02-14T00:00:00"/>
  </r>
  <r>
    <s v="1000"/>
    <x v="1"/>
    <x v="9"/>
    <x v="80"/>
    <s v="10"/>
    <m/>
    <x v="46"/>
    <x v="42"/>
    <s v="ZPNB"/>
    <s v="P05"/>
    <x v="0"/>
    <s v="GHERMOGE"/>
    <s v="GHERMOGE"/>
    <x v="14"/>
    <x v="14"/>
    <m/>
    <s v="CIEE SP INICIO 2025"/>
    <s v="9083078"/>
    <m/>
    <s v="1024"/>
    <m/>
    <n v="16000"/>
    <m/>
    <m/>
    <m/>
    <d v="2025-02-14T00:00:00"/>
  </r>
  <r>
    <s v="1000"/>
    <x v="0"/>
    <x v="9"/>
    <x v="81"/>
    <s v="10"/>
    <m/>
    <x v="16"/>
    <x v="14"/>
    <s v="ZPNB"/>
    <s v="P06"/>
    <x v="0"/>
    <s v="GHERMOGE"/>
    <s v="GHERMOGE"/>
    <x v="26"/>
    <x v="26"/>
    <m/>
    <s v="Guia NFR 25 | Vini VCM"/>
    <s v="1008063"/>
    <m/>
    <s v="1000"/>
    <m/>
    <n v="2500"/>
    <m/>
    <m/>
    <m/>
    <d v="2025-02-14T00:00:00"/>
  </r>
  <r>
    <s v="1000"/>
    <x v="0"/>
    <x v="10"/>
    <x v="82"/>
    <s v="10"/>
    <m/>
    <x v="47"/>
    <x v="43"/>
    <s v="ZPNB"/>
    <s v="P05"/>
    <x v="0"/>
    <s v="GGRINSTE"/>
    <s v="GGRINSTE"/>
    <x v="12"/>
    <x v="12"/>
    <m/>
    <s v="Elaboração do TP"/>
    <s v="1002302"/>
    <m/>
    <s v="1000"/>
    <s v="C"/>
    <n v="38000"/>
    <m/>
    <m/>
    <m/>
    <d v="2025-02-17T00:00:00"/>
  </r>
  <r>
    <s v="1000"/>
    <x v="0"/>
    <x v="10"/>
    <x v="83"/>
    <s v="10"/>
    <m/>
    <x v="16"/>
    <x v="14"/>
    <s v="ZPNB"/>
    <s v="P06"/>
    <x v="0"/>
    <s v="GGRINSTE"/>
    <s v="GGRINSTE"/>
    <x v="26"/>
    <x v="26"/>
    <m/>
    <s v="Brindes HH Bradesco | VCM"/>
    <s v="1008012"/>
    <m/>
    <s v="1000"/>
    <m/>
    <n v="6240"/>
    <m/>
    <m/>
    <m/>
    <d v="2025-02-17T00:00:00"/>
  </r>
  <r>
    <s v="1000"/>
    <x v="0"/>
    <x v="10"/>
    <x v="84"/>
    <s v="10"/>
    <m/>
    <x v="48"/>
    <x v="44"/>
    <s v="ZPNB"/>
    <s v="P05"/>
    <x v="0"/>
    <s v="GHERMOGE"/>
    <s v="GHERMOGE"/>
    <x v="27"/>
    <x v="27"/>
    <m/>
    <s v="Serviço Mobilidade Internacional"/>
    <s v="1003118"/>
    <m/>
    <s v="1000"/>
    <m/>
    <n v="8748.44"/>
    <m/>
    <m/>
    <m/>
    <d v="2025-02-17T00:00:00"/>
  </r>
  <r>
    <s v="1000"/>
    <x v="0"/>
    <x v="10"/>
    <x v="85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227586"/>
    <m/>
    <m/>
    <m/>
    <d v="2025-02-17T00:00:00"/>
  </r>
  <r>
    <s v="1000"/>
    <x v="0"/>
    <x v="10"/>
    <x v="86"/>
    <s v="10"/>
    <m/>
    <x v="49"/>
    <x v="45"/>
    <s v="ZPNB"/>
    <s v="P05"/>
    <x v="0"/>
    <s v="GGRINSTE"/>
    <s v="GGRINSTE"/>
    <x v="28"/>
    <x v="28"/>
    <m/>
    <s v="Certificação CMMI"/>
    <s v="1700017"/>
    <m/>
    <s v="1000"/>
    <s v="C"/>
    <n v="25000"/>
    <m/>
    <m/>
    <m/>
    <d v="2025-02-17T00:00:00"/>
  </r>
  <r>
    <s v="1000"/>
    <x v="0"/>
    <x v="10"/>
    <x v="87"/>
    <s v="10"/>
    <m/>
    <x v="50"/>
    <x v="46"/>
    <s v="ZPNB"/>
    <s v="P05"/>
    <x v="0"/>
    <s v="GHERMOGE"/>
    <s v="GHERMOGE"/>
    <x v="2"/>
    <x v="2"/>
    <m/>
    <s v="Honorários"/>
    <s v="1002404"/>
    <m/>
    <s v="1000"/>
    <m/>
    <n v="2500"/>
    <m/>
    <m/>
    <m/>
    <d v="2025-02-17T00:00:00"/>
  </r>
  <r>
    <s v="1000"/>
    <x v="0"/>
    <x v="10"/>
    <x v="88"/>
    <s v="10"/>
    <m/>
    <x v="51"/>
    <x v="47"/>
    <s v="ZPNB"/>
    <s v="P05"/>
    <x v="0"/>
    <s v="GHERMOGE"/>
    <s v="GHERMOGE"/>
    <x v="2"/>
    <x v="2"/>
    <m/>
    <s v="Honorários"/>
    <s v="1002408"/>
    <m/>
    <s v="1000"/>
    <m/>
    <n v="28930.69"/>
    <m/>
    <m/>
    <m/>
    <d v="2025-02-17T00:00:00"/>
  </r>
  <r>
    <s v="1000"/>
    <x v="0"/>
    <x v="10"/>
    <x v="89"/>
    <s v="10"/>
    <m/>
    <x v="22"/>
    <x v="20"/>
    <s v="ZPNB"/>
    <s v="P07"/>
    <x v="0"/>
    <s v="GHERMOGE"/>
    <s v="GHERMOGE"/>
    <x v="13"/>
    <x v="13"/>
    <m/>
    <s v="PRESTAÇÃO DE SERVIÇOS"/>
    <m/>
    <s v="DROG.PRS.242410"/>
    <s v="1000"/>
    <m/>
    <n v="205568"/>
    <m/>
    <m/>
    <m/>
    <d v="2025-02-17T00:00:00"/>
  </r>
  <r>
    <s v="1000"/>
    <x v="0"/>
    <x v="10"/>
    <x v="90"/>
    <s v="10"/>
    <m/>
    <x v="22"/>
    <x v="20"/>
    <s v="ZPNB"/>
    <s v="P07"/>
    <x v="0"/>
    <s v="GHERMOGE"/>
    <s v="GHERMOGE"/>
    <x v="13"/>
    <x v="13"/>
    <m/>
    <s v="Victor Hugo da Silva Santos."/>
    <m/>
    <s v="VRXL.PRS.247281"/>
    <s v="1000"/>
    <m/>
    <n v="103000"/>
    <m/>
    <m/>
    <m/>
    <d v="2025-02-17T00:00:00"/>
  </r>
  <r>
    <s v="1000"/>
    <x v="0"/>
    <x v="11"/>
    <x v="91"/>
    <s v="10"/>
    <m/>
    <x v="52"/>
    <x v="48"/>
    <s v="ZPNB"/>
    <s v="P03"/>
    <x v="0"/>
    <s v="THIAGOOL01"/>
    <s v="THIAGOOL01"/>
    <x v="29"/>
    <x v="29"/>
    <m/>
    <s v="Suporte AWS"/>
    <m/>
    <s v="KLAB.AGS.243047"/>
    <s v="1000"/>
    <m/>
    <n v="948521.2"/>
    <m/>
    <m/>
    <m/>
    <d v="2025-02-18T00:00:00"/>
  </r>
  <r>
    <s v="1000"/>
    <x v="0"/>
    <x v="11"/>
    <x v="92"/>
    <s v="10"/>
    <m/>
    <x v="52"/>
    <x v="48"/>
    <s v="ZPNB"/>
    <s v="P03"/>
    <x v="0"/>
    <s v="THIAGOOL01"/>
    <s v="THIAGOOL01"/>
    <x v="29"/>
    <x v="29"/>
    <m/>
    <s v="Processamento"/>
    <m/>
    <s v="KLAB.AGS.243047.01"/>
    <s v="1000"/>
    <m/>
    <n v="11606193.75"/>
    <m/>
    <m/>
    <m/>
    <d v="2025-02-18T00:00:00"/>
  </r>
  <r>
    <s v="1000"/>
    <x v="0"/>
    <x v="11"/>
    <x v="93"/>
    <s v="10"/>
    <m/>
    <x v="53"/>
    <x v="49"/>
    <s v="ZPNB"/>
    <s v="P03"/>
    <x v="0"/>
    <s v="THIAGOOL01"/>
    <s v="THIAGOOL01"/>
    <x v="30"/>
    <x v="30"/>
    <s v="600001106"/>
    <s v="03 SSD 4TB"/>
    <m/>
    <m/>
    <s v="1000"/>
    <m/>
    <n v="6546"/>
    <m/>
    <m/>
    <m/>
    <d v="2025-02-18T00:00:00"/>
  </r>
  <r>
    <s v="1000"/>
    <x v="1"/>
    <x v="11"/>
    <x v="94"/>
    <s v="10"/>
    <m/>
    <x v="54"/>
    <x v="50"/>
    <s v="ZPNB"/>
    <s v="B02"/>
    <x v="0"/>
    <s v="GHERMOGE"/>
    <s v="GHERMOGE"/>
    <x v="21"/>
    <x v="21"/>
    <s v="600001128"/>
    <s v="Matl. de Escritório"/>
    <m/>
    <m/>
    <s v="1024"/>
    <s v="C"/>
    <n v="4927.1499999999996"/>
    <m/>
    <m/>
    <m/>
    <d v="2025-02-18T00:00:00"/>
  </r>
  <r>
    <s v="1000"/>
    <x v="0"/>
    <x v="11"/>
    <x v="95"/>
    <s v="10"/>
    <m/>
    <x v="19"/>
    <x v="17"/>
    <s v="ZPNB"/>
    <s v="P06"/>
    <x v="0"/>
    <s v="GGRINSTE"/>
    <s v="GGRINSTE"/>
    <x v="11"/>
    <x v="11"/>
    <m/>
    <s v="Restaurante HH Bradesco | Tourhouse"/>
    <s v="1008012"/>
    <m/>
    <s v="1000"/>
    <m/>
    <n v="10119.290000000001"/>
    <m/>
    <m/>
    <m/>
    <d v="2025-02-18T00:00:00"/>
  </r>
  <r>
    <s v="1000"/>
    <x v="0"/>
    <x v="11"/>
    <x v="96"/>
    <s v="10"/>
    <m/>
    <x v="13"/>
    <x v="12"/>
    <s v="ZPNB"/>
    <s v="P05"/>
    <x v="0"/>
    <s v="GHERMOGE"/>
    <s v="GHERMOGE"/>
    <x v="2"/>
    <x v="2"/>
    <m/>
    <s v="Assessoria"/>
    <s v="1001011"/>
    <m/>
    <s v="1000"/>
    <m/>
    <n v="339486"/>
    <m/>
    <m/>
    <m/>
    <d v="2025-02-18T00:00:00"/>
  </r>
  <r>
    <s v="1000"/>
    <x v="0"/>
    <x v="11"/>
    <x v="97"/>
    <s v="10"/>
    <m/>
    <x v="55"/>
    <x v="51"/>
    <s v="ZPNB"/>
    <s v="P05"/>
    <x v="0"/>
    <s v="GHERMOGE"/>
    <s v="GHERMOGE"/>
    <x v="3"/>
    <x v="3"/>
    <m/>
    <s v="Serviço de Tradução"/>
    <s v="1008063"/>
    <m/>
    <s v="1000"/>
    <m/>
    <n v="342"/>
    <m/>
    <m/>
    <m/>
    <d v="2025-02-18T00:00:00"/>
  </r>
  <r>
    <s v="1000"/>
    <x v="0"/>
    <x v="11"/>
    <x v="98"/>
    <s v="10"/>
    <m/>
    <x v="56"/>
    <x v="52"/>
    <s v="ZPNB"/>
    <s v="P02"/>
    <x v="0"/>
    <s v="GHERMOGE"/>
    <s v="GHERMOGE"/>
    <x v="25"/>
    <x v="25"/>
    <m/>
    <s v="MAO DE OBRA"/>
    <s v="1002565"/>
    <m/>
    <s v="1000"/>
    <s v="C"/>
    <n v="10048.799999999999"/>
    <m/>
    <m/>
    <m/>
    <d v="2025-02-18T00:00:00"/>
  </r>
  <r>
    <s v="1000"/>
    <x v="1"/>
    <x v="11"/>
    <x v="99"/>
    <s v="10"/>
    <m/>
    <x v="56"/>
    <x v="52"/>
    <s v="ZPNB"/>
    <s v="B02"/>
    <x v="0"/>
    <s v="GHERMOGE"/>
    <s v="GHERMOGE"/>
    <x v="25"/>
    <x v="25"/>
    <m/>
    <s v="MAO DE OBRA"/>
    <s v="9083046"/>
    <m/>
    <s v="1024"/>
    <s v="C"/>
    <n v="7125.75"/>
    <m/>
    <m/>
    <m/>
    <d v="2025-02-18T00:00:00"/>
  </r>
  <r>
    <s v="1000"/>
    <x v="1"/>
    <x v="11"/>
    <x v="100"/>
    <s v="10"/>
    <m/>
    <x v="56"/>
    <x v="52"/>
    <s v="ZPNB"/>
    <s v="B02"/>
    <x v="0"/>
    <s v="GHERMOGE"/>
    <s v="GHERMOGE"/>
    <x v="25"/>
    <x v="25"/>
    <m/>
    <s v="MAO DE OBRA"/>
    <s v="9083046"/>
    <m/>
    <s v="1024"/>
    <s v="C"/>
    <n v="1830.91"/>
    <m/>
    <m/>
    <m/>
    <d v="2025-02-18T00:00:00"/>
  </r>
  <r>
    <s v="1000"/>
    <x v="1"/>
    <x v="11"/>
    <x v="101"/>
    <s v="10"/>
    <m/>
    <x v="56"/>
    <x v="52"/>
    <s v="ZPNB"/>
    <s v="B02"/>
    <x v="0"/>
    <s v="GHERMOGE"/>
    <s v="GHERMOGE"/>
    <x v="25"/>
    <x v="25"/>
    <m/>
    <s v="CONTRATO DE MANUTENÇAO"/>
    <s v="9083046"/>
    <m/>
    <s v="1024"/>
    <s v="C"/>
    <n v="1072.54"/>
    <m/>
    <m/>
    <m/>
    <d v="2025-02-18T00:00:00"/>
  </r>
  <r>
    <s v="1000"/>
    <x v="1"/>
    <x v="11"/>
    <x v="102"/>
    <s v="10"/>
    <m/>
    <x v="56"/>
    <x v="52"/>
    <s v="ZPNB"/>
    <s v="B02"/>
    <x v="0"/>
    <s v="GHERMOGE"/>
    <s v="GHERMOGE"/>
    <x v="25"/>
    <x v="25"/>
    <m/>
    <s v="MAO DE OBRA"/>
    <s v="9083047"/>
    <m/>
    <s v="1028"/>
    <s v="C"/>
    <n v="15991.69"/>
    <m/>
    <m/>
    <m/>
    <d v="2025-02-18T00:00:00"/>
  </r>
  <r>
    <s v="1000"/>
    <x v="1"/>
    <x v="11"/>
    <x v="103"/>
    <s v="10"/>
    <m/>
    <x v="56"/>
    <x v="52"/>
    <s v="ZPNB"/>
    <s v="B02"/>
    <x v="0"/>
    <s v="GHERMOGE"/>
    <s v="GHERMOGE"/>
    <x v="25"/>
    <x v="25"/>
    <m/>
    <s v="MAO DE OBRA"/>
    <s v="9083047"/>
    <m/>
    <s v="1028"/>
    <s v="C"/>
    <n v="5900.16"/>
    <m/>
    <m/>
    <m/>
    <d v="2025-02-18T00:00:00"/>
  </r>
  <r>
    <s v="1000"/>
    <x v="1"/>
    <x v="11"/>
    <x v="104"/>
    <s v="10"/>
    <m/>
    <x v="56"/>
    <x v="52"/>
    <s v="ZPNB"/>
    <s v="B02"/>
    <x v="0"/>
    <s v="GHERMOGE"/>
    <s v="GHERMOGE"/>
    <x v="25"/>
    <x v="25"/>
    <m/>
    <s v=" LIMPEZA PRECIAL"/>
    <s v="9083047"/>
    <m/>
    <s v="1028"/>
    <s v="C"/>
    <n v="4040.18"/>
    <m/>
    <m/>
    <m/>
    <d v="2025-02-18T00:00:00"/>
  </r>
  <r>
    <s v="1000"/>
    <x v="0"/>
    <x v="11"/>
    <x v="105"/>
    <s v="10"/>
    <m/>
    <x v="56"/>
    <x v="52"/>
    <s v="ZPNB"/>
    <s v="P02"/>
    <x v="0"/>
    <s v="GHERMOGE"/>
    <s v="GHERMOGE"/>
    <x v="25"/>
    <x v="25"/>
    <m/>
    <s v="MAO DE OBRA"/>
    <s v="1002570"/>
    <m/>
    <s v="1029"/>
    <s v="C"/>
    <n v="4735.6499999999996"/>
    <m/>
    <m/>
    <m/>
    <d v="2025-02-18T00:00:00"/>
  </r>
  <r>
    <s v="1000"/>
    <x v="0"/>
    <x v="11"/>
    <x v="106"/>
    <s v="10"/>
    <m/>
    <x v="56"/>
    <x v="52"/>
    <s v="ZPNB"/>
    <s v="P02"/>
    <x v="0"/>
    <s v="GHERMOGE"/>
    <s v="GHERMOGE"/>
    <x v="25"/>
    <x v="25"/>
    <m/>
    <s v="MAO DE OBRA"/>
    <s v="1002570"/>
    <m/>
    <s v="1029"/>
    <s v="C"/>
    <n v="7186.16"/>
    <m/>
    <m/>
    <m/>
    <d v="2025-02-18T00:00:00"/>
  </r>
  <r>
    <s v="1000"/>
    <x v="0"/>
    <x v="11"/>
    <x v="107"/>
    <s v="10"/>
    <m/>
    <x v="56"/>
    <x v="52"/>
    <s v="ZPNB"/>
    <s v="P02"/>
    <x v="0"/>
    <s v="GHERMOGE"/>
    <s v="GHERMOGE"/>
    <x v="25"/>
    <x v="25"/>
    <m/>
    <s v="MAO DE OBRA"/>
    <s v="1002570"/>
    <m/>
    <s v="1029"/>
    <s v="C"/>
    <n v="2727.1"/>
    <m/>
    <m/>
    <m/>
    <d v="2025-02-18T00:00:00"/>
  </r>
  <r>
    <s v="1000"/>
    <x v="0"/>
    <x v="11"/>
    <x v="108"/>
    <s v="10"/>
    <m/>
    <x v="57"/>
    <x v="53"/>
    <s v="ZPNB"/>
    <s v="P02"/>
    <x v="0"/>
    <s v="GHERMOGE"/>
    <s v="GHERMOGE"/>
    <x v="31"/>
    <x v="31"/>
    <m/>
    <s v="COLETA DE LIXO"/>
    <s v="1002565"/>
    <m/>
    <s v="1000"/>
    <s v="C"/>
    <n v="4698"/>
    <m/>
    <m/>
    <m/>
    <d v="2025-02-18T00:00:00"/>
  </r>
  <r>
    <s v="1000"/>
    <x v="0"/>
    <x v="11"/>
    <x v="109"/>
    <s v="10"/>
    <m/>
    <x v="16"/>
    <x v="14"/>
    <s v="ZPNB"/>
    <s v="P05"/>
    <x v="0"/>
    <s v="GHERMOGE"/>
    <s v="GHERMOGE"/>
    <x v="26"/>
    <x v="26"/>
    <m/>
    <s v="Kits Onboarding Capgemini"/>
    <s v="1000190"/>
    <m/>
    <s v="1000"/>
    <m/>
    <n v="24800"/>
    <m/>
    <m/>
    <m/>
    <d v="2025-02-18T00:00:00"/>
  </r>
  <r>
    <s v="1000"/>
    <x v="0"/>
    <x v="12"/>
    <x v="110"/>
    <s v="10"/>
    <m/>
    <x v="58"/>
    <x v="54"/>
    <s v="ZPNB"/>
    <s v="P03"/>
    <x v="0"/>
    <s v="GHERMOGE"/>
    <s v="GHERMOGE"/>
    <x v="10"/>
    <x v="10"/>
    <s v="600001130"/>
    <s v="Telefonia Móvel, Nextel, etc."/>
    <m/>
    <m/>
    <s v="1000"/>
    <m/>
    <n v="4400"/>
    <m/>
    <m/>
    <m/>
    <d v="2025-02-19T00:00:00"/>
  </r>
  <r>
    <s v="1000"/>
    <x v="0"/>
    <x v="12"/>
    <x v="111"/>
    <s v="10"/>
    <m/>
    <x v="16"/>
    <x v="14"/>
    <s v="ZPNB"/>
    <s v="P05"/>
    <x v="0"/>
    <s v="GGRINSTE"/>
    <s v="GGRINSTE"/>
    <x v="26"/>
    <x v="26"/>
    <m/>
    <s v="camisetas"/>
    <m/>
    <s v="MCDS.SLS.179252"/>
    <s v="1000"/>
    <m/>
    <n v="4585"/>
    <m/>
    <m/>
    <m/>
    <d v="2025-02-19T00:00:00"/>
  </r>
  <r>
    <s v="1000"/>
    <x v="0"/>
    <x v="12"/>
    <x v="112"/>
    <s v="10"/>
    <m/>
    <x v="41"/>
    <x v="39"/>
    <s v="ZPNB"/>
    <s v="P02"/>
    <x v="0"/>
    <s v="GHERMOGE"/>
    <s v="GHERMOGE"/>
    <x v="25"/>
    <x v="25"/>
    <m/>
    <s v="MAO DE OBRA"/>
    <s v="1002565"/>
    <m/>
    <s v="1000"/>
    <s v="C"/>
    <n v="109503.18"/>
    <m/>
    <m/>
    <m/>
    <d v="2025-02-19T00:00:00"/>
  </r>
  <r>
    <s v="1000"/>
    <x v="0"/>
    <x v="12"/>
    <x v="113"/>
    <s v="10"/>
    <m/>
    <x v="41"/>
    <x v="39"/>
    <s v="ZPNB"/>
    <s v="P02"/>
    <x v="0"/>
    <s v="GHERMOGE"/>
    <s v="GHERMOGE"/>
    <x v="25"/>
    <x v="25"/>
    <m/>
    <s v="MAO DE OBRA"/>
    <s v="1002565"/>
    <m/>
    <s v="1000"/>
    <s v="C"/>
    <n v="127148.73"/>
    <m/>
    <m/>
    <m/>
    <d v="2025-02-19T00:00:00"/>
  </r>
  <r>
    <s v="1000"/>
    <x v="1"/>
    <x v="12"/>
    <x v="114"/>
    <s v="10"/>
    <m/>
    <x v="42"/>
    <x v="39"/>
    <s v="ZPNB"/>
    <s v="B02"/>
    <x v="0"/>
    <s v="GHERMOGE"/>
    <s v="GHERMOGE"/>
    <x v="25"/>
    <x v="25"/>
    <m/>
    <s v="MAO DE OBRA"/>
    <s v="9083047"/>
    <m/>
    <s v="1028"/>
    <s v="C"/>
    <n v="223650.27"/>
    <m/>
    <m/>
    <m/>
    <d v="2025-02-19T00:00:00"/>
  </r>
  <r>
    <s v="1000"/>
    <x v="1"/>
    <x v="12"/>
    <x v="115"/>
    <s v="10"/>
    <m/>
    <x v="42"/>
    <x v="39"/>
    <s v="ZPNB"/>
    <s v="B02"/>
    <x v="0"/>
    <s v="GHERMOGE"/>
    <s v="GHERMOGE"/>
    <x v="25"/>
    <x v="25"/>
    <m/>
    <s v="MAO DE OBRA"/>
    <s v="9083047"/>
    <m/>
    <s v="1028"/>
    <s v="C"/>
    <n v="191561.81"/>
    <m/>
    <m/>
    <m/>
    <d v="2025-02-19T00:00:00"/>
  </r>
  <r>
    <s v="1000"/>
    <x v="1"/>
    <x v="12"/>
    <x v="116"/>
    <s v="10"/>
    <m/>
    <x v="41"/>
    <x v="39"/>
    <s v="ZPNB"/>
    <s v="B02"/>
    <x v="0"/>
    <s v="GHERMOGE"/>
    <s v="GHERMOGE"/>
    <x v="25"/>
    <x v="25"/>
    <m/>
    <s v="MAO DE OBRA"/>
    <s v="9083046"/>
    <m/>
    <s v="1024"/>
    <s v="C"/>
    <n v="90744.76"/>
    <m/>
    <m/>
    <m/>
    <d v="2025-02-19T00:00:00"/>
  </r>
  <r>
    <s v="1000"/>
    <x v="1"/>
    <x v="12"/>
    <x v="117"/>
    <s v="10"/>
    <m/>
    <x v="41"/>
    <x v="39"/>
    <s v="ZPNB"/>
    <s v="B02"/>
    <x v="0"/>
    <s v="GHERMOGE"/>
    <s v="GHERMOGE"/>
    <x v="25"/>
    <x v="25"/>
    <m/>
    <s v="MAO DE OBRA"/>
    <s v="9083046"/>
    <m/>
    <s v="1024"/>
    <s v="C"/>
    <n v="85294.51"/>
    <m/>
    <m/>
    <m/>
    <d v="2025-02-19T00:00:00"/>
  </r>
  <r>
    <s v="1000"/>
    <x v="0"/>
    <x v="12"/>
    <x v="118"/>
    <s v="10"/>
    <m/>
    <x v="41"/>
    <x v="39"/>
    <s v="ZPNB"/>
    <s v="P02"/>
    <x v="0"/>
    <s v="GHERMOGE"/>
    <s v="GHERMOGE"/>
    <x v="25"/>
    <x v="25"/>
    <m/>
    <s v="MAO DE OBRA"/>
    <s v="1002570"/>
    <m/>
    <s v="1029"/>
    <s v="C"/>
    <n v="246439.01"/>
    <m/>
    <m/>
    <m/>
    <d v="2025-02-19T00:00:00"/>
  </r>
  <r>
    <s v="1000"/>
    <x v="0"/>
    <x v="12"/>
    <x v="119"/>
    <s v="10"/>
    <m/>
    <x v="41"/>
    <x v="39"/>
    <s v="ZPNB"/>
    <s v="P02"/>
    <x v="0"/>
    <s v="GHERMOGE"/>
    <s v="GHERMOGE"/>
    <x v="25"/>
    <x v="25"/>
    <m/>
    <s v="MAO DE OBRA"/>
    <s v="1002570"/>
    <m/>
    <s v="1029"/>
    <s v="C"/>
    <n v="323941"/>
    <m/>
    <m/>
    <m/>
    <d v="2025-02-19T00:00:00"/>
  </r>
  <r>
    <s v="1000"/>
    <x v="0"/>
    <x v="12"/>
    <x v="120"/>
    <s v="10"/>
    <m/>
    <x v="41"/>
    <x v="39"/>
    <s v="ZPNB"/>
    <s v="P02"/>
    <x v="0"/>
    <s v="GHERMOGE"/>
    <s v="GHERMOGE"/>
    <x v="25"/>
    <x v="25"/>
    <m/>
    <s v="MAO DE OBRA"/>
    <s v="1002570"/>
    <m/>
    <s v="1029"/>
    <s v="C"/>
    <n v="180497.87"/>
    <m/>
    <m/>
    <m/>
    <d v="2025-02-19T00:00:00"/>
  </r>
  <r>
    <s v="1000"/>
    <x v="0"/>
    <x v="13"/>
    <x v="121"/>
    <s v="10"/>
    <m/>
    <x v="16"/>
    <x v="14"/>
    <s v="ZPNB"/>
    <s v="P06"/>
    <x v="0"/>
    <s v="GHERMOGE"/>
    <s v="GHERMOGE"/>
    <x v="26"/>
    <x v="26"/>
    <s v="600001112"/>
    <s v="46 kits caneta e necessaire"/>
    <m/>
    <m/>
    <s v="1000"/>
    <m/>
    <n v="1610"/>
    <m/>
    <m/>
    <m/>
    <d v="2025-02-20T00:00:00"/>
  </r>
  <r>
    <s v="1000"/>
    <x v="0"/>
    <x v="13"/>
    <x v="122"/>
    <s v="10"/>
    <m/>
    <x v="32"/>
    <x v="30"/>
    <s v="ZPNB"/>
    <s v="P05"/>
    <x v="0"/>
    <s v="GHERMOGE"/>
    <s v="GHERMOGE"/>
    <x v="14"/>
    <x v="14"/>
    <m/>
    <s v="VOUCHERS - Natal 2024"/>
    <s v="1001011"/>
    <m/>
    <s v="1000"/>
    <m/>
    <n v="139361.25"/>
    <m/>
    <m/>
    <m/>
    <d v="2025-02-20T00:00:00"/>
  </r>
  <r>
    <s v="1000"/>
    <x v="0"/>
    <x v="13"/>
    <x v="123"/>
    <s v="10"/>
    <m/>
    <x v="56"/>
    <x v="52"/>
    <s v="ZPNB"/>
    <s v="P02"/>
    <x v="0"/>
    <s v="GHERMOGE"/>
    <s v="GHERMOGE"/>
    <x v="25"/>
    <x v="25"/>
    <m/>
    <s v="CONTRATO DE LIMPEZA"/>
    <s v="1002565"/>
    <m/>
    <s v="1000"/>
    <s v="C"/>
    <n v="10287.040000000001"/>
    <m/>
    <m/>
    <m/>
    <d v="2025-02-20T00:00:00"/>
  </r>
  <r>
    <s v="1000"/>
    <x v="0"/>
    <x v="13"/>
    <x v="124"/>
    <s v="10"/>
    <m/>
    <x v="59"/>
    <x v="55"/>
    <s v="ZPNB"/>
    <s v="P02"/>
    <x v="0"/>
    <s v="GHERMOGE"/>
    <s v="GHERMOGE"/>
    <x v="21"/>
    <x v="21"/>
    <s v="600001123"/>
    <s v="Matl. Uso e Consumo (Manutenção Predial)"/>
    <m/>
    <m/>
    <s v="1000"/>
    <s v="C"/>
    <n v="1138.8"/>
    <m/>
    <m/>
    <m/>
    <d v="2025-02-20T00:00:00"/>
  </r>
  <r>
    <s v="1000"/>
    <x v="0"/>
    <x v="13"/>
    <x v="125"/>
    <s v="10"/>
    <m/>
    <x v="22"/>
    <x v="20"/>
    <s v="ZPNB"/>
    <s v="P07"/>
    <x v="0"/>
    <s v="RBOYADJI"/>
    <s v="RBOYADJI"/>
    <x v="13"/>
    <x v="13"/>
    <m/>
    <s v="SAP Integration Analyst 3 IGOR"/>
    <m/>
    <s v="CP21.ESS.180016"/>
    <s v="1000"/>
    <m/>
    <n v="60000"/>
    <m/>
    <m/>
    <m/>
    <d v="2025-02-20T00:00:00"/>
  </r>
  <r>
    <s v="1000"/>
    <x v="0"/>
    <x v="14"/>
    <x v="126"/>
    <s v="10"/>
    <m/>
    <x v="60"/>
    <x v="56"/>
    <s v="ZPNB"/>
    <s v="P03"/>
    <x v="0"/>
    <s v="THIAGOOL01"/>
    <s v="THIAGOOL01"/>
    <x v="1"/>
    <x v="1"/>
    <m/>
    <s v="Licenças"/>
    <m/>
    <s v="AILO.AGS.244401"/>
    <s v="1000"/>
    <m/>
    <n v="1444994.93"/>
    <m/>
    <m/>
    <m/>
    <d v="2025-02-21T00:00:00"/>
  </r>
  <r>
    <s v="1000"/>
    <x v="0"/>
    <x v="14"/>
    <x v="126"/>
    <s v="20"/>
    <m/>
    <x v="60"/>
    <x v="56"/>
    <s v="ZPNB"/>
    <s v="P03"/>
    <x v="0"/>
    <s v="THIAGOOL01"/>
    <s v="THIAGOOL01"/>
    <x v="1"/>
    <x v="1"/>
    <m/>
    <s v="Suporte"/>
    <m/>
    <s v="AILO.AGS.244402"/>
    <s v="1000"/>
    <m/>
    <n v="271680.7"/>
    <m/>
    <m/>
    <m/>
    <d v="2025-02-21T00:00:00"/>
  </r>
  <r>
    <s v="1000"/>
    <x v="0"/>
    <x v="14"/>
    <x v="127"/>
    <s v="10"/>
    <m/>
    <x v="61"/>
    <x v="16"/>
    <s v="ZPNB"/>
    <s v="P03"/>
    <x v="0"/>
    <s v="GHERMOGE"/>
    <s v="GHERMOGE"/>
    <x v="10"/>
    <x v="10"/>
    <s v="600001130"/>
    <s v="Telefonia Móvel, Nextel, etc."/>
    <m/>
    <m/>
    <s v="1000"/>
    <m/>
    <n v="240000"/>
    <m/>
    <m/>
    <m/>
    <d v="2025-02-21T00:00:00"/>
  </r>
  <r>
    <s v="1000"/>
    <x v="0"/>
    <x v="14"/>
    <x v="128"/>
    <s v="10"/>
    <m/>
    <x v="62"/>
    <x v="57"/>
    <s v="ZPNB"/>
    <s v="P03"/>
    <x v="0"/>
    <s v="GHERMOGE"/>
    <s v="GHERMOGE"/>
    <x v="32"/>
    <x v="32"/>
    <m/>
    <s v="Ferramenta Apollo.io"/>
    <s v="1008063"/>
    <m/>
    <s v="1000"/>
    <m/>
    <n v="13766.12"/>
    <m/>
    <m/>
    <m/>
    <d v="2025-02-21T00:00:00"/>
  </r>
  <r>
    <s v="1000"/>
    <x v="1"/>
    <x v="15"/>
    <x v="129"/>
    <s v="10"/>
    <m/>
    <x v="41"/>
    <x v="39"/>
    <s v="ZPNB"/>
    <s v="B02"/>
    <x v="0"/>
    <s v="GHERMOGE"/>
    <s v="GHERMOGE"/>
    <x v="25"/>
    <x v="25"/>
    <m/>
    <s v="MAO DE OBRA"/>
    <s v="9083047"/>
    <m/>
    <s v="1028"/>
    <s v="C"/>
    <n v="43144.27"/>
    <m/>
    <m/>
    <m/>
    <d v="2025-02-24T00:00:00"/>
  </r>
  <r>
    <s v="1000"/>
    <x v="1"/>
    <x v="15"/>
    <x v="129"/>
    <s v="20"/>
    <m/>
    <x v="41"/>
    <x v="39"/>
    <s v="ZPNB"/>
    <s v="B02"/>
    <x v="0"/>
    <s v="GHERMOGE"/>
    <s v="GHERMOGE"/>
    <x v="25"/>
    <x v="25"/>
    <m/>
    <s v="MAO DE OBRA"/>
    <s v="9083047"/>
    <m/>
    <s v="1028"/>
    <s v="C"/>
    <n v="30489.5"/>
    <m/>
    <m/>
    <m/>
    <d v="2025-02-24T00:00:00"/>
  </r>
  <r>
    <s v="1000"/>
    <x v="0"/>
    <x v="15"/>
    <x v="130"/>
    <s v="10"/>
    <m/>
    <x v="16"/>
    <x v="14"/>
    <s v="ZPNB"/>
    <s v="P06"/>
    <x v="0"/>
    <s v="GHERMOGE"/>
    <s v="GHERMOGE"/>
    <x v="26"/>
    <x v="26"/>
    <m/>
    <s v="46 kits caneta e necessaire"/>
    <m/>
    <s v="TL33.OSS.200506"/>
    <s v="1000"/>
    <m/>
    <n v="1610"/>
    <m/>
    <m/>
    <m/>
    <d v="2025-02-24T00:00:00"/>
  </r>
  <r>
    <s v="1000"/>
    <x v="0"/>
    <x v="15"/>
    <x v="131"/>
    <s v="10"/>
    <m/>
    <x v="22"/>
    <x v="20"/>
    <s v="ZPNB"/>
    <s v="P07"/>
    <x v="0"/>
    <s v="RBOYADJI"/>
    <s v="RBOYADJI"/>
    <x v="13"/>
    <x v="13"/>
    <m/>
    <s v="PRESTAÇÃO DE SERVIÇOS"/>
    <m/>
    <s v="DROG.PRS.242410"/>
    <s v="1000"/>
    <m/>
    <n v="229880"/>
    <m/>
    <m/>
    <m/>
    <d v="2025-02-24T00:00:00"/>
  </r>
  <r>
    <s v="1000"/>
    <x v="0"/>
    <x v="15"/>
    <x v="132"/>
    <s v="10"/>
    <m/>
    <x v="32"/>
    <x v="30"/>
    <s v="ZPNB"/>
    <s v="P05"/>
    <x v="0"/>
    <s v="GHERMOGE"/>
    <s v="GHERMOGE"/>
    <x v="14"/>
    <x v="14"/>
    <m/>
    <s v="VOUCHERS - SAP SHARED"/>
    <m/>
    <s v="CP21.ESS.180016"/>
    <s v="1000"/>
    <m/>
    <n v="648"/>
    <m/>
    <m/>
    <m/>
    <d v="2025-02-24T00:00:00"/>
  </r>
  <r>
    <s v="1000"/>
    <x v="1"/>
    <x v="15"/>
    <x v="133"/>
    <s v="10"/>
    <m/>
    <x v="63"/>
    <x v="58"/>
    <s v="ZPNB"/>
    <s v="B05"/>
    <x v="0"/>
    <s v="GHERMOGE"/>
    <s v="GHERMOGE"/>
    <x v="3"/>
    <x v="3"/>
    <m/>
    <s v="INTERPRETE DE LIBRAS"/>
    <s v="9083078"/>
    <m/>
    <s v="1028"/>
    <m/>
    <n v="1100"/>
    <m/>
    <m/>
    <m/>
    <d v="2025-02-24T00:00:00"/>
  </r>
  <r>
    <s v="1000"/>
    <x v="0"/>
    <x v="15"/>
    <x v="134"/>
    <s v="10"/>
    <m/>
    <x v="64"/>
    <x v="59"/>
    <s v="ZPNB"/>
    <s v="P05"/>
    <x v="0"/>
    <s v="GHERMOGE"/>
    <s v="GHERMOGE"/>
    <x v="23"/>
    <x v="23"/>
    <m/>
    <s v="Serviços de recrutamento e seleção"/>
    <m/>
    <s v="CPMB.ESS.250004"/>
    <s v="1000"/>
    <m/>
    <n v="9600"/>
    <m/>
    <m/>
    <m/>
    <d v="2025-02-24T00:00:00"/>
  </r>
  <r>
    <s v="1000"/>
    <x v="0"/>
    <x v="15"/>
    <x v="135"/>
    <s v="10"/>
    <m/>
    <x v="22"/>
    <x v="20"/>
    <s v="ZPNB"/>
    <s v="P07"/>
    <x v="0"/>
    <s v="RBOYADJI"/>
    <s v="RBOYADJI"/>
    <x v="13"/>
    <x v="13"/>
    <m/>
    <s v="Terceiro"/>
    <m/>
    <s v="SPAL.SLS.225584"/>
    <s v="1000"/>
    <m/>
    <n v="80000"/>
    <m/>
    <m/>
    <m/>
    <d v="2025-02-24T00:00:00"/>
  </r>
  <r>
    <s v="1000"/>
    <x v="0"/>
    <x v="16"/>
    <x v="136"/>
    <s v="10"/>
    <m/>
    <x v="65"/>
    <x v="60"/>
    <s v="ZPNB"/>
    <s v="P03"/>
    <x v="0"/>
    <s v="THIAGOOL01"/>
    <s v="THIAGOOL01"/>
    <x v="33"/>
    <x v="33"/>
    <s v="200007030"/>
    <s v="NOTEBOOK"/>
    <m/>
    <m/>
    <s v="1000"/>
    <m/>
    <n v="263122.88"/>
    <m/>
    <m/>
    <m/>
    <d v="2025-02-25T00:00:00"/>
  </r>
  <r>
    <s v="1000"/>
    <x v="0"/>
    <x v="16"/>
    <x v="137"/>
    <s v="10"/>
    <m/>
    <x v="66"/>
    <x v="61"/>
    <s v="ZPNB"/>
    <s v="P03"/>
    <x v="0"/>
    <s v="THIAGOOL01"/>
    <s v="THIAGOOL01"/>
    <x v="30"/>
    <x v="30"/>
    <s v="600001106"/>
    <s v="Matl.Uso/Consumo (Partes_Peç_Computador)"/>
    <m/>
    <m/>
    <s v="1000"/>
    <m/>
    <n v="1591.5"/>
    <m/>
    <m/>
    <m/>
    <d v="2025-02-25T00:00:00"/>
  </r>
  <r>
    <s v="1000"/>
    <x v="0"/>
    <x v="16"/>
    <x v="138"/>
    <s v="10"/>
    <m/>
    <x v="66"/>
    <x v="61"/>
    <s v="ZPNB"/>
    <s v="P03"/>
    <x v="0"/>
    <s v="THIAGOOL01"/>
    <s v="THIAGOOL01"/>
    <x v="30"/>
    <x v="30"/>
    <s v="600001106"/>
    <s v="Matl.Uso/Consumo (Partes_Peç_Computador)"/>
    <m/>
    <m/>
    <s v="1000"/>
    <m/>
    <n v="1281.0999999999999"/>
    <m/>
    <m/>
    <m/>
    <d v="2025-02-25T00:00:00"/>
  </r>
  <r>
    <s v="1000"/>
    <x v="0"/>
    <x v="16"/>
    <x v="139"/>
    <s v="10"/>
    <m/>
    <x v="3"/>
    <x v="3"/>
    <s v="ZPNB"/>
    <s v="P05"/>
    <x v="0"/>
    <s v="GHERMOGE"/>
    <s v="GHERMOGE"/>
    <x v="2"/>
    <x v="2"/>
    <m/>
    <s v="Arbitration I Rebalance+Repactuation-Hon"/>
    <s v="1600025"/>
    <m/>
    <s v="1000"/>
    <m/>
    <n v="95310.41"/>
    <m/>
    <m/>
    <m/>
    <d v="2025-02-25T00:00:00"/>
  </r>
  <r>
    <s v="1000"/>
    <x v="0"/>
    <x v="16"/>
    <x v="139"/>
    <s v="20"/>
    <m/>
    <x v="3"/>
    <x v="3"/>
    <s v="ZPNB"/>
    <s v="P05"/>
    <x v="0"/>
    <s v="GHERMOGE"/>
    <s v="GHERMOGE"/>
    <x v="2"/>
    <x v="2"/>
    <m/>
    <s v="ERP Indenizatória Licenças Ilimitadas"/>
    <s v="1600025"/>
    <m/>
    <s v="1000"/>
    <m/>
    <n v="52500"/>
    <m/>
    <m/>
    <m/>
    <d v="2025-02-25T00:00:00"/>
  </r>
  <r>
    <s v="1000"/>
    <x v="0"/>
    <x v="16"/>
    <x v="139"/>
    <s v="30"/>
    <m/>
    <x v="3"/>
    <x v="3"/>
    <s v="ZPNB"/>
    <s v="P05"/>
    <x v="0"/>
    <s v="GHERMOGE"/>
    <s v="GHERMOGE"/>
    <x v="2"/>
    <x v="2"/>
    <m/>
    <s v="Arbitration I Rebalance+Repactuation-Des"/>
    <s v="1600025"/>
    <m/>
    <s v="1000"/>
    <m/>
    <n v="2078.9499999999998"/>
    <m/>
    <m/>
    <m/>
    <d v="2025-02-25T00:00:00"/>
  </r>
  <r>
    <s v="1000"/>
    <x v="0"/>
    <x v="16"/>
    <x v="139"/>
    <s v="40"/>
    <m/>
    <x v="3"/>
    <x v="3"/>
    <s v="ZPNB"/>
    <s v="P05"/>
    <x v="0"/>
    <s v="GHERMOGE"/>
    <s v="GHERMOGE"/>
    <x v="2"/>
    <x v="2"/>
    <m/>
    <s v="Licenses Lawsuit (684)"/>
    <s v="1600025"/>
    <m/>
    <s v="1000"/>
    <m/>
    <n v="510"/>
    <m/>
    <m/>
    <m/>
    <d v="2025-02-25T00:00:00"/>
  </r>
  <r>
    <s v="1000"/>
    <x v="0"/>
    <x v="16"/>
    <x v="140"/>
    <s v="10"/>
    <m/>
    <x v="19"/>
    <x v="17"/>
    <s v="ZPNB"/>
    <s v="P06"/>
    <x v="0"/>
    <s v="GHERMOGE"/>
    <s v="GHERMOGE"/>
    <x v="11"/>
    <x v="11"/>
    <m/>
    <s v="Locação Cadeiras | Tourhouse"/>
    <s v="1001011"/>
    <m/>
    <s v="1000"/>
    <m/>
    <n v="1855.77"/>
    <m/>
    <m/>
    <m/>
    <d v="2025-02-25T00:00:00"/>
  </r>
  <r>
    <s v="1000"/>
    <x v="0"/>
    <x v="16"/>
    <x v="141"/>
    <s v="10"/>
    <m/>
    <x v="67"/>
    <x v="49"/>
    <s v="ZPNB"/>
    <s v="P03"/>
    <x v="0"/>
    <s v="THIAGOOL01"/>
    <s v="THIAGOOL01"/>
    <x v="32"/>
    <x v="32"/>
    <m/>
    <s v="Renovação Licenças Erwin"/>
    <m/>
    <s v="BD49.PRS.196298"/>
    <s v="1000"/>
    <m/>
    <n v="13774.85"/>
    <m/>
    <m/>
    <m/>
    <d v="2025-02-25T00:00:00"/>
  </r>
  <r>
    <s v="1000"/>
    <x v="0"/>
    <x v="17"/>
    <x v="142"/>
    <s v="10"/>
    <m/>
    <x v="68"/>
    <x v="60"/>
    <s v="ZPNB"/>
    <s v="P03"/>
    <x v="0"/>
    <s v="THIAGOOL01"/>
    <s v="THIAGOOL01"/>
    <x v="33"/>
    <x v="33"/>
    <m/>
    <s v="Suporte Técnico em Informática"/>
    <m/>
    <s v="CPMB.ESS.210011"/>
    <s v="1000"/>
    <m/>
    <n v="37413.120000000003"/>
    <m/>
    <m/>
    <m/>
    <d v="2025-02-26T00:00:00"/>
  </r>
  <r>
    <s v="1000"/>
    <x v="0"/>
    <x v="17"/>
    <x v="143"/>
    <s v="10"/>
    <m/>
    <x v="68"/>
    <x v="60"/>
    <s v="ZPNB"/>
    <s v="P03"/>
    <x v="0"/>
    <s v="THIAGOOL01"/>
    <s v="THIAGOOL01"/>
    <x v="34"/>
    <x v="34"/>
    <m/>
    <s v="Renovação Data Domain"/>
    <m/>
    <s v="AXA1.SLS.214251"/>
    <s v="1000"/>
    <m/>
    <n v="40484.42"/>
    <m/>
    <m/>
    <m/>
    <d v="2025-02-26T00:00:00"/>
  </r>
  <r>
    <s v="1000"/>
    <x v="0"/>
    <x v="17"/>
    <x v="144"/>
    <s v="10"/>
    <m/>
    <x v="19"/>
    <x v="17"/>
    <s v="ZPNB"/>
    <s v="P05"/>
    <x v="0"/>
    <s v="GGRINSTE"/>
    <s v="GGRINSTE"/>
    <x v="11"/>
    <x v="11"/>
    <m/>
    <s v="Agenciamento e Intermediação Viagens"/>
    <m/>
    <s v="KLAD.SLS.217879"/>
    <s v="1000"/>
    <m/>
    <n v="1211.43"/>
    <m/>
    <m/>
    <m/>
    <d v="2025-02-26T00:00:00"/>
  </r>
  <r>
    <s v="1000"/>
    <x v="0"/>
    <x v="17"/>
    <x v="145"/>
    <s v="10"/>
    <m/>
    <x v="69"/>
    <x v="54"/>
    <s v="ZPNB"/>
    <s v="P03"/>
    <x v="0"/>
    <s v="GHERMOGE"/>
    <s v="GHERMOGE"/>
    <x v="10"/>
    <x v="10"/>
    <s v="600001130"/>
    <s v="Telefonia Móvel, Nextel, etc."/>
    <m/>
    <m/>
    <s v="1000"/>
    <m/>
    <n v="350"/>
    <m/>
    <m/>
    <m/>
    <d v="2025-02-26T00:00:00"/>
  </r>
  <r>
    <s v="1000"/>
    <x v="0"/>
    <x v="17"/>
    <x v="146"/>
    <s v="10"/>
    <m/>
    <x v="70"/>
    <x v="54"/>
    <s v="ZPNB"/>
    <s v="P03"/>
    <x v="0"/>
    <s v="GHERMOGE"/>
    <s v="GHERMOGE"/>
    <x v="10"/>
    <x v="10"/>
    <s v="600001130"/>
    <s v="Telefonia Móvel, Nextel, etc."/>
    <m/>
    <m/>
    <s v="1000"/>
    <m/>
    <n v="3500"/>
    <m/>
    <m/>
    <m/>
    <d v="2025-02-26T00:00:00"/>
  </r>
  <r>
    <s v="1000"/>
    <x v="0"/>
    <x v="18"/>
    <x v="147"/>
    <s v="10"/>
    <m/>
    <x v="17"/>
    <x v="15"/>
    <s v="ZPNB"/>
    <s v="P06"/>
    <x v="0"/>
    <s v="GGRINSTE"/>
    <s v="GGRINSTE"/>
    <x v="9"/>
    <x v="9"/>
    <m/>
    <s v="Fee Ex.Id | Março 2025"/>
    <s v="1008063"/>
    <m/>
    <s v="1000"/>
    <m/>
    <n v="37700"/>
    <m/>
    <m/>
    <m/>
    <d v="2025-02-27T00:00:00"/>
  </r>
  <r>
    <s v="1000"/>
    <x v="0"/>
    <x v="18"/>
    <x v="148"/>
    <s v="10"/>
    <m/>
    <x v="71"/>
    <x v="62"/>
    <s v="ZPNB"/>
    <s v="P06"/>
    <x v="0"/>
    <s v="GGRINSTE"/>
    <s v="GGRINSTE"/>
    <x v="35"/>
    <x v="35"/>
    <m/>
    <s v="Projeto Pursuit | RREC"/>
    <s v="1008063"/>
    <m/>
    <s v="1000"/>
    <m/>
    <n v="64829"/>
    <m/>
    <m/>
    <m/>
    <d v="2025-02-27T00:00:00"/>
  </r>
  <r>
    <s v="1000"/>
    <x v="0"/>
    <x v="18"/>
    <x v="149"/>
    <s v="10"/>
    <m/>
    <x v="16"/>
    <x v="14"/>
    <s v="ZPNB"/>
    <s v="P05"/>
    <x v="0"/>
    <s v="GHERMOGE"/>
    <s v="GHERMOGE"/>
    <x v="14"/>
    <x v="14"/>
    <s v="600001112"/>
    <s v="Brindes em Geral"/>
    <m/>
    <m/>
    <s v="1000"/>
    <m/>
    <n v="7705"/>
    <m/>
    <m/>
    <m/>
    <d v="2025-02-27T00:00:00"/>
  </r>
  <r>
    <s v="1000"/>
    <x v="0"/>
    <x v="18"/>
    <x v="150"/>
    <s v="10"/>
    <m/>
    <x v="19"/>
    <x v="17"/>
    <s v="ZPNB"/>
    <s v="P05"/>
    <x v="0"/>
    <s v="GHERMOGE"/>
    <s v="GHERMOGE"/>
    <x v="14"/>
    <x v="14"/>
    <m/>
    <s v="ALUGUEL CADEIRAS"/>
    <s v="1006204"/>
    <m/>
    <s v="1000"/>
    <m/>
    <n v="2084.4699999999998"/>
    <m/>
    <m/>
    <m/>
    <d v="2025-02-27T00:00:00"/>
  </r>
  <r>
    <s v="1000"/>
    <x v="0"/>
    <x v="18"/>
    <x v="151"/>
    <s v="10"/>
    <m/>
    <x v="72"/>
    <x v="63"/>
    <s v="ZPNB"/>
    <s v="P05"/>
    <x v="0"/>
    <s v="GGRINSTE"/>
    <s v="GGRINSTE"/>
    <x v="12"/>
    <x v="12"/>
    <m/>
    <s v="NEXXERA"/>
    <s v="1002302"/>
    <m/>
    <s v="1000"/>
    <m/>
    <n v="1200"/>
    <m/>
    <m/>
    <m/>
    <d v="2025-02-27T00:00:00"/>
  </r>
  <r>
    <s v="1000"/>
    <x v="1"/>
    <x v="18"/>
    <x v="152"/>
    <s v="10"/>
    <m/>
    <x v="8"/>
    <x v="8"/>
    <s v="ZPNB"/>
    <s v="B02"/>
    <x v="0"/>
    <s v="GHERMOGE"/>
    <s v="GHERMOGE"/>
    <x v="4"/>
    <x v="4"/>
    <m/>
    <s v="COLETA E ENTREGA LAPTOP"/>
    <m/>
    <s v="CPG1.PRS.241583"/>
    <s v="1024"/>
    <m/>
    <n v="411.4"/>
    <m/>
    <m/>
    <m/>
    <d v="2025-02-27T00:00:00"/>
  </r>
  <r>
    <s v="1000"/>
    <x v="0"/>
    <x v="19"/>
    <x v="153"/>
    <s v="10"/>
    <m/>
    <x v="73"/>
    <x v="16"/>
    <s v="ZPNB"/>
    <s v="P03"/>
    <x v="0"/>
    <s v="GHERMOGE"/>
    <s v="GHERMOGE"/>
    <x v="10"/>
    <x v="10"/>
    <s v="600001130"/>
    <s v="Telefonia Móvel, Nextel, etc."/>
    <m/>
    <m/>
    <s v="1000"/>
    <m/>
    <n v="1080"/>
    <m/>
    <m/>
    <m/>
    <d v="2025-02-28T00:00:00"/>
  </r>
  <r>
    <s v="1000"/>
    <x v="1"/>
    <x v="19"/>
    <x v="154"/>
    <s v="10"/>
    <m/>
    <x v="74"/>
    <x v="64"/>
    <s v="ZPNB"/>
    <s v="B03"/>
    <x v="1"/>
    <s v="GHERMOGE"/>
    <s v="GHERMOGE"/>
    <x v="36"/>
    <x v="36"/>
    <s v="200007520"/>
    <s v="Cisco Devices for the VGs"/>
    <m/>
    <m/>
    <s v="1028"/>
    <m/>
    <n v="5937.48"/>
    <m/>
    <m/>
    <m/>
    <d v="2025-02-28T00:00:00"/>
  </r>
  <r>
    <s v="1000"/>
    <x v="1"/>
    <x v="19"/>
    <x v="154"/>
    <s v="20"/>
    <m/>
    <x v="74"/>
    <x v="64"/>
    <s v="ZPNB"/>
    <s v="B03"/>
    <x v="1"/>
    <s v="GHERMOGE"/>
    <s v="GHERMOGE"/>
    <x v="36"/>
    <x v="36"/>
    <s v="200007520"/>
    <s v="Cisco Devices for the VGs"/>
    <m/>
    <m/>
    <s v="1028"/>
    <m/>
    <n v="518.9"/>
    <m/>
    <m/>
    <m/>
    <d v="2025-02-28T00:00:00"/>
  </r>
  <r>
    <s v="1000"/>
    <x v="0"/>
    <x v="19"/>
    <x v="155"/>
    <s v="10"/>
    <m/>
    <x v="75"/>
    <x v="65"/>
    <s v="ZPNB"/>
    <s v="P07"/>
    <x v="0"/>
    <s v="RBOYADJI"/>
    <s v="RBOYADJI"/>
    <x v="19"/>
    <x v="19"/>
    <m/>
    <s v="FABRICA ABAP"/>
    <m/>
    <s v="DROG.PRS.242410"/>
    <s v="1000"/>
    <m/>
    <n v="412500"/>
    <m/>
    <m/>
    <m/>
    <d v="2025-02-28T00:00:00"/>
  </r>
  <r>
    <s v="1000"/>
    <x v="0"/>
    <x v="19"/>
    <x v="156"/>
    <s v="10"/>
    <m/>
    <x v="76"/>
    <x v="66"/>
    <s v="ZPNB"/>
    <s v="P07"/>
    <x v="0"/>
    <s v="RBOYADJI"/>
    <s v="RBOYADJI"/>
    <x v="13"/>
    <x v="13"/>
    <m/>
    <s v="Luciano Santos"/>
    <m/>
    <s v="NORS.SLS.173727"/>
    <s v="1000"/>
    <m/>
    <n v="60500"/>
    <m/>
    <m/>
    <m/>
    <d v="2025-02-28T00:00:00"/>
  </r>
  <r>
    <s v="1000"/>
    <x v="0"/>
    <x v="19"/>
    <x v="157"/>
    <s v="10"/>
    <m/>
    <x v="65"/>
    <x v="60"/>
    <s v="ZPNB"/>
    <s v="P03"/>
    <x v="0"/>
    <s v="THIAGOOL01"/>
    <s v="THIAGOOL01"/>
    <x v="30"/>
    <x v="30"/>
    <s v="600001106"/>
    <s v="Matl.Uso/Consumo (Partes_Peç_Computador)"/>
    <m/>
    <m/>
    <s v="1000"/>
    <m/>
    <n v="10760.5"/>
    <m/>
    <m/>
    <m/>
    <d v="2025-02-28T00:00:00"/>
  </r>
  <r>
    <s v="1000"/>
    <x v="0"/>
    <x v="19"/>
    <x v="158"/>
    <s v="10"/>
    <m/>
    <x v="77"/>
    <x v="67"/>
    <s v="ZPNB"/>
    <s v="P06"/>
    <x v="0"/>
    <s v="GGRINSTE"/>
    <s v="GGRINSTE"/>
    <x v="37"/>
    <x v="37"/>
    <m/>
    <s v="Patrocínio Camara francesa - PLATINE"/>
    <s v="1001011"/>
    <m/>
    <s v="1000"/>
    <m/>
    <n v="50000"/>
    <m/>
    <m/>
    <m/>
    <d v="2025-02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C09A-C8A2-46A2-BF75-B65F5056AE32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F162" firstHeaderRow="1" firstDataRow="1" firstDataCol="5" rowPageCount="1" colPageCount="1"/>
  <pivotFields count="26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numFmtId="14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compact="0" outline="0" showAll="0" defaultSubtotal="0"/>
    <pivotField compact="0" outline="0" showAll="0" defaultSubtotal="0"/>
    <pivotField compact="0" outline="0" showAll="0" defaultSubtotal="0">
      <items count="78">
        <item x="68"/>
        <item x="46"/>
        <item x="49"/>
        <item x="25"/>
        <item x="15"/>
        <item x="1"/>
        <item x="7"/>
        <item x="23"/>
        <item x="59"/>
        <item x="37"/>
        <item x="61"/>
        <item x="5"/>
        <item x="36"/>
        <item x="34"/>
        <item x="73"/>
        <item x="62"/>
        <item x="74"/>
        <item x="38"/>
        <item x="19"/>
        <item x="40"/>
        <item x="75"/>
        <item x="77"/>
        <item x="22"/>
        <item x="45"/>
        <item x="6"/>
        <item x="2"/>
        <item x="60"/>
        <item x="51"/>
        <item x="72"/>
        <item x="24"/>
        <item x="33"/>
        <item x="28"/>
        <item x="3"/>
        <item x="35"/>
        <item x="16"/>
        <item x="76"/>
        <item x="65"/>
        <item x="53"/>
        <item x="8"/>
        <item x="41"/>
        <item x="30"/>
        <item x="9"/>
        <item x="55"/>
        <item x="48"/>
        <item x="10"/>
        <item x="32"/>
        <item x="43"/>
        <item x="39"/>
        <item x="67"/>
        <item x="12"/>
        <item x="71"/>
        <item x="17"/>
        <item x="52"/>
        <item x="18"/>
        <item x="44"/>
        <item x="70"/>
        <item x="63"/>
        <item x="58"/>
        <item x="69"/>
        <item x="56"/>
        <item x="0"/>
        <item x="13"/>
        <item x="4"/>
        <item x="47"/>
        <item x="54"/>
        <item x="26"/>
        <item x="50"/>
        <item x="66"/>
        <item x="27"/>
        <item x="64"/>
        <item x="29"/>
        <item x="42"/>
        <item x="21"/>
        <item x="11"/>
        <item x="57"/>
        <item x="20"/>
        <item x="31"/>
        <item x="14"/>
      </items>
    </pivotField>
    <pivotField axis="axisPage" compact="0" outline="0" multipleItemSelectionAllowed="1" showAll="0" defaultSubtotal="0">
      <items count="68">
        <item x="28"/>
        <item x="26"/>
        <item x="21"/>
        <item x="48"/>
        <item x="33"/>
        <item x="4"/>
        <item x="23"/>
        <item x="27"/>
        <item x="46"/>
        <item x="5"/>
        <item x="10"/>
        <item x="15"/>
        <item x="67"/>
        <item x="29"/>
        <item x="18"/>
        <item x="47"/>
        <item x="42"/>
        <item x="6"/>
        <item x="31"/>
        <item x="32"/>
        <item x="55"/>
        <item x="44"/>
        <item x="66"/>
        <item x="60"/>
        <item x="11"/>
        <item x="53"/>
        <item x="19"/>
        <item x="35"/>
        <item x="2"/>
        <item x="13"/>
        <item x="3"/>
        <item x="1"/>
        <item x="61"/>
        <item x="49"/>
        <item x="45"/>
        <item x="30"/>
        <item x="36"/>
        <item x="56"/>
        <item x="40"/>
        <item x="34"/>
        <item x="65"/>
        <item x="9"/>
        <item x="12"/>
        <item x="50"/>
        <item x="59"/>
        <item x="63"/>
        <item x="41"/>
        <item x="24"/>
        <item x="62"/>
        <item x="8"/>
        <item x="0"/>
        <item x="58"/>
        <item x="39"/>
        <item x="57"/>
        <item x="20"/>
        <item x="51"/>
        <item x="64"/>
        <item x="54"/>
        <item x="16"/>
        <item x="52"/>
        <item x="17"/>
        <item x="38"/>
        <item x="43"/>
        <item x="22"/>
        <item x="7"/>
        <item x="14"/>
        <item x="25"/>
        <item x="3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>
      <items count="38">
        <item x="19"/>
        <item x="13"/>
        <item x="31"/>
        <item x="21"/>
        <item x="4"/>
        <item x="11"/>
        <item x="34"/>
        <item x="36"/>
        <item x="22"/>
        <item x="30"/>
        <item x="33"/>
        <item x="29"/>
        <item x="10"/>
        <item x="20"/>
        <item x="35"/>
        <item x="14"/>
        <item x="23"/>
        <item x="18"/>
        <item x="6"/>
        <item x="15"/>
        <item x="25"/>
        <item x="5"/>
        <item x="16"/>
        <item x="28"/>
        <item x="12"/>
        <item x="27"/>
        <item x="7"/>
        <item x="26"/>
        <item x="0"/>
        <item x="1"/>
        <item x="32"/>
        <item x="17"/>
        <item x="2"/>
        <item x="9"/>
        <item x="37"/>
        <item x="3"/>
        <item x="8"/>
        <item x="24"/>
      </items>
    </pivotField>
    <pivotField axis="axisRow" compact="0" outline="0" showAll="0" defaultSubtotal="0">
      <items count="38">
        <item x="19"/>
        <item x="13"/>
        <item x="31"/>
        <item x="8"/>
        <item x="25"/>
        <item x="21"/>
        <item x="4"/>
        <item x="34"/>
        <item x="36"/>
        <item x="22"/>
        <item x="30"/>
        <item x="33"/>
        <item x="29"/>
        <item x="0"/>
        <item x="1"/>
        <item x="32"/>
        <item x="10"/>
        <item x="20"/>
        <item x="11"/>
        <item x="35"/>
        <item x="26"/>
        <item x="9"/>
        <item x="37"/>
        <item x="15"/>
        <item x="28"/>
        <item x="17"/>
        <item x="14"/>
        <item x="2"/>
        <item x="27"/>
        <item x="23"/>
        <item x="5"/>
        <item x="16"/>
        <item x="12"/>
        <item x="18"/>
        <item x="3"/>
        <item x="6"/>
        <item x="7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</pivotFields>
  <rowFields count="5">
    <field x="3"/>
    <field x="2"/>
    <field x="1"/>
    <field x="10"/>
    <field x="14"/>
  </rowFields>
  <rowItems count="159">
    <i>
      <x/>
      <x/>
      <x v="1"/>
      <x/>
      <x v="13"/>
    </i>
    <i>
      <x v="1"/>
      <x/>
      <x v="1"/>
      <x/>
      <x v="13"/>
    </i>
    <i>
      <x v="2"/>
      <x/>
      <x v="1"/>
      <x/>
      <x v="13"/>
    </i>
    <i>
      <x v="3"/>
      <x/>
      <x v="1"/>
      <x/>
      <x v="14"/>
    </i>
    <i>
      <x v="4"/>
      <x/>
      <x v="1"/>
      <x/>
      <x v="27"/>
    </i>
    <i>
      <x v="5"/>
      <x/>
      <x v="1"/>
      <x/>
      <x v="34"/>
    </i>
    <i>
      <x v="6"/>
      <x/>
      <x v="1"/>
      <x/>
      <x v="27"/>
    </i>
    <i>
      <x v="7"/>
      <x/>
      <x v="1"/>
      <x/>
      <x v="27"/>
    </i>
    <i>
      <x v="8"/>
      <x/>
      <x v="1"/>
      <x/>
      <x v="6"/>
    </i>
    <i>
      <x v="9"/>
      <x/>
      <x v="1"/>
      <x/>
      <x v="6"/>
    </i>
    <i>
      <x v="10"/>
      <x/>
      <x v="1"/>
      <x/>
      <x v="6"/>
    </i>
    <i>
      <x v="11"/>
      <x v="1"/>
      <x v="1"/>
      <x/>
      <x v="30"/>
    </i>
    <i>
      <x v="12"/>
      <x v="1"/>
      <x v="1"/>
      <x/>
      <x v="35"/>
    </i>
    <i>
      <x v="13"/>
      <x v="1"/>
      <x v="1"/>
      <x/>
      <x v="6"/>
    </i>
    <i>
      <x v="14"/>
      <x v="1"/>
      <x v="1"/>
      <x/>
      <x v="6"/>
    </i>
    <i>
      <x v="15"/>
      <x v="1"/>
      <x v="1"/>
      <x/>
      <x v="6"/>
    </i>
    <i>
      <x v="16"/>
      <x v="2"/>
      <x v="1"/>
      <x/>
      <x v="27"/>
    </i>
    <i>
      <x v="17"/>
      <x v="2"/>
      <x v="1"/>
      <x/>
      <x v="6"/>
    </i>
    <i>
      <x v="18"/>
      <x v="2"/>
      <x v="1"/>
      <x/>
      <x v="6"/>
    </i>
    <i>
      <x v="19"/>
      <x v="2"/>
      <x v="1"/>
      <x/>
      <x v="6"/>
    </i>
    <i>
      <x v="20"/>
      <x v="2"/>
      <x v="1"/>
      <x v="2"/>
      <x v="36"/>
    </i>
    <i>
      <x v="21"/>
      <x v="3"/>
      <x v="1"/>
      <x/>
      <x v="6"/>
    </i>
    <i>
      <x v="22"/>
      <x v="3"/>
      <x v="1"/>
      <x/>
      <x v="6"/>
    </i>
    <i>
      <x v="23"/>
      <x v="3"/>
      <x/>
      <x/>
      <x v="3"/>
    </i>
    <i>
      <x v="24"/>
      <x v="3"/>
      <x v="1"/>
      <x/>
      <x v="21"/>
    </i>
    <i>
      <x v="25"/>
      <x v="3"/>
      <x/>
      <x/>
      <x v="16"/>
    </i>
    <i>
      <x v="26"/>
      <x v="3"/>
      <x/>
      <x/>
      <x v="18"/>
    </i>
    <i>
      <x v="27"/>
      <x v="3"/>
      <x v="1"/>
      <x/>
      <x v="6"/>
    </i>
    <i>
      <x v="28"/>
      <x v="3"/>
      <x v="1"/>
      <x v="1"/>
      <x v="32"/>
    </i>
    <i>
      <x v="29"/>
      <x v="3"/>
      <x v="1"/>
      <x/>
      <x v="1"/>
    </i>
    <i>
      <x v="30"/>
      <x v="3"/>
      <x v="1"/>
      <x/>
      <x v="1"/>
    </i>
    <i>
      <x v="31"/>
      <x v="3"/>
      <x v="1"/>
      <x/>
      <x v="1"/>
    </i>
    <i>
      <x v="32"/>
      <x v="3"/>
      <x v="1"/>
      <x/>
      <x v="1"/>
    </i>
    <i>
      <x v="33"/>
      <x v="3"/>
      <x v="1"/>
      <x/>
      <x v="1"/>
    </i>
    <i>
      <x v="34"/>
      <x v="4"/>
      <x/>
      <x/>
      <x v="26"/>
    </i>
    <i>
      <x v="35"/>
      <x v="4"/>
      <x/>
      <x/>
      <x v="26"/>
    </i>
    <i>
      <x v="36"/>
      <x v="4"/>
      <x/>
      <x/>
      <x v="26"/>
    </i>
    <i>
      <x v="37"/>
      <x v="5"/>
      <x v="1"/>
      <x/>
      <x v="13"/>
    </i>
    <i>
      <x v="38"/>
      <x v="5"/>
      <x v="1"/>
      <x/>
      <x v="13"/>
    </i>
    <i>
      <x v="39"/>
      <x v="5"/>
      <x v="1"/>
      <x/>
      <x v="13"/>
    </i>
    <i>
      <x v="40"/>
      <x v="5"/>
      <x v="1"/>
      <x/>
      <x v="27"/>
    </i>
    <i>
      <x v="41"/>
      <x v="5"/>
      <x v="1"/>
      <x/>
      <x v="27"/>
    </i>
    <i>
      <x v="42"/>
      <x v="5"/>
      <x/>
      <x/>
      <x v="23"/>
    </i>
    <i>
      <x v="43"/>
      <x v="5"/>
      <x v="1"/>
      <x/>
      <x v="31"/>
    </i>
    <i>
      <x v="44"/>
      <x v="5"/>
      <x v="1"/>
      <x/>
      <x v="25"/>
    </i>
    <i>
      <x v="45"/>
      <x v="5"/>
      <x/>
      <x/>
      <x v="33"/>
    </i>
    <i>
      <x v="46"/>
      <x v="5"/>
      <x v="1"/>
      <x/>
      <x v="1"/>
    </i>
    <i>
      <x v="47"/>
      <x v="5"/>
      <x v="1"/>
      <x/>
      <x v="1"/>
    </i>
    <i>
      <x v="48"/>
      <x v="5"/>
      <x v="1"/>
      <x/>
      <x v="1"/>
    </i>
    <i>
      <x v="49"/>
      <x v="5"/>
      <x v="1"/>
      <x/>
      <x v="1"/>
    </i>
    <i>
      <x v="50"/>
      <x v="5"/>
      <x v="1"/>
      <x v="1"/>
      <x/>
    </i>
    <i>
      <x v="51"/>
      <x v="6"/>
      <x v="1"/>
      <x/>
      <x v="1"/>
    </i>
    <i>
      <x v="52"/>
      <x v="6"/>
      <x v="1"/>
      <x/>
      <x v="26"/>
    </i>
    <i>
      <x v="53"/>
      <x v="6"/>
      <x v="1"/>
      <x/>
      <x v="1"/>
    </i>
    <i>
      <x v="54"/>
      <x v="7"/>
      <x v="1"/>
      <x/>
      <x v="26"/>
    </i>
    <i>
      <x v="55"/>
      <x v="7"/>
      <x v="1"/>
      <x/>
      <x v="17"/>
    </i>
    <i>
      <x v="56"/>
      <x v="7"/>
      <x v="1"/>
      <x/>
      <x v="23"/>
    </i>
    <i>
      <x v="57"/>
      <x v="7"/>
      <x v="1"/>
      <x/>
      <x v="23"/>
    </i>
    <i>
      <x v="58"/>
      <x v="7"/>
      <x v="1"/>
      <x/>
      <x v="1"/>
    </i>
    <i>
      <x v="59"/>
      <x v="7"/>
      <x v="1"/>
      <x/>
      <x v="1"/>
    </i>
    <i>
      <x v="60"/>
      <x v="7"/>
      <x v="1"/>
      <x/>
      <x v="1"/>
    </i>
    <i>
      <x v="61"/>
      <x v="7"/>
      <x v="1"/>
      <x/>
      <x v="1"/>
    </i>
    <i>
      <x v="62"/>
      <x v="7"/>
      <x v="1"/>
      <x/>
      <x v="1"/>
    </i>
    <i>
      <x v="63"/>
      <x v="7"/>
      <x v="1"/>
      <x/>
      <x v="5"/>
    </i>
    <i>
      <x v="64"/>
      <x v="8"/>
      <x v="1"/>
      <x/>
      <x v="9"/>
    </i>
    <i>
      <x v="65"/>
      <x v="8"/>
      <x v="1"/>
      <x/>
      <x v="1"/>
    </i>
    <i>
      <x v="66"/>
      <x v="8"/>
      <x v="1"/>
      <x/>
      <x v="35"/>
    </i>
    <i>
      <x v="67"/>
      <x v="8"/>
      <x v="1"/>
      <x/>
      <x v="26"/>
    </i>
    <i>
      <x v="68"/>
      <x v="8"/>
      <x/>
      <x/>
      <x v="29"/>
    </i>
    <i>
      <x v="69"/>
      <x v="8"/>
      <x v="1"/>
      <x/>
      <x v="1"/>
    </i>
    <i>
      <x v="70"/>
      <x v="9"/>
      <x/>
      <x/>
      <x v="37"/>
    </i>
    <i>
      <x v="71"/>
      <x v="9"/>
      <x/>
      <x/>
      <x v="4"/>
    </i>
    <i>
      <x v="72"/>
      <x v="9"/>
      <x v="1"/>
      <x/>
      <x v="4"/>
    </i>
    <i>
      <x v="73"/>
      <x v="9"/>
      <x/>
      <x/>
      <x v="4"/>
    </i>
    <i>
      <x v="74"/>
      <x v="9"/>
      <x v="1"/>
      <x/>
      <x v="5"/>
    </i>
    <i>
      <x v="75"/>
      <x v="9"/>
      <x v="1"/>
      <x/>
      <x v="17"/>
    </i>
    <i>
      <x v="76"/>
      <x v="9"/>
      <x v="1"/>
      <x/>
      <x v="17"/>
    </i>
    <i>
      <x v="77"/>
      <x v="9"/>
      <x v="1"/>
      <x/>
      <x v="17"/>
    </i>
    <i>
      <x v="78"/>
      <x v="9"/>
      <x v="1"/>
      <x/>
      <x v="17"/>
    </i>
    <i>
      <x v="79"/>
      <x v="9"/>
      <x v="1"/>
      <x/>
      <x v="17"/>
    </i>
    <i>
      <x v="80"/>
      <x v="9"/>
      <x/>
      <x/>
      <x v="26"/>
    </i>
    <i>
      <x v="81"/>
      <x v="9"/>
      <x v="1"/>
      <x/>
      <x v="20"/>
    </i>
    <i>
      <x v="82"/>
      <x v="10"/>
      <x v="1"/>
      <x/>
      <x v="32"/>
    </i>
    <i>
      <x v="83"/>
      <x v="10"/>
      <x v="1"/>
      <x/>
      <x v="20"/>
    </i>
    <i>
      <x v="84"/>
      <x v="10"/>
      <x v="1"/>
      <x/>
      <x v="28"/>
    </i>
    <i>
      <x v="85"/>
      <x v="10"/>
      <x v="1"/>
      <x/>
      <x v="1"/>
    </i>
    <i>
      <x v="86"/>
      <x v="10"/>
      <x v="1"/>
      <x/>
      <x v="24"/>
    </i>
    <i>
      <x v="87"/>
      <x v="10"/>
      <x v="1"/>
      <x/>
      <x v="27"/>
    </i>
    <i>
      <x v="88"/>
      <x v="10"/>
      <x v="1"/>
      <x/>
      <x v="27"/>
    </i>
    <i>
      <x v="89"/>
      <x v="10"/>
      <x v="1"/>
      <x/>
      <x v="1"/>
    </i>
    <i>
      <x v="90"/>
      <x v="10"/>
      <x v="1"/>
      <x/>
      <x v="1"/>
    </i>
    <i>
      <x v="91"/>
      <x v="11"/>
      <x v="1"/>
      <x/>
      <x v="12"/>
    </i>
    <i>
      <x v="92"/>
      <x v="11"/>
      <x v="1"/>
      <x/>
      <x v="12"/>
    </i>
    <i>
      <x v="93"/>
      <x v="11"/>
      <x v="1"/>
      <x/>
      <x v="10"/>
    </i>
    <i>
      <x v="94"/>
      <x v="11"/>
      <x/>
      <x/>
      <x v="5"/>
    </i>
    <i>
      <x v="95"/>
      <x v="11"/>
      <x v="1"/>
      <x/>
      <x v="18"/>
    </i>
    <i>
      <x v="96"/>
      <x v="11"/>
      <x v="1"/>
      <x/>
      <x v="27"/>
    </i>
    <i>
      <x v="97"/>
      <x v="11"/>
      <x v="1"/>
      <x/>
      <x v="34"/>
    </i>
    <i>
      <x v="98"/>
      <x v="11"/>
      <x v="1"/>
      <x/>
      <x v="4"/>
    </i>
    <i>
      <x v="99"/>
      <x v="11"/>
      <x/>
      <x/>
      <x v="4"/>
    </i>
    <i>
      <x v="100"/>
      <x v="11"/>
      <x/>
      <x/>
      <x v="4"/>
    </i>
    <i>
      <x v="101"/>
      <x v="11"/>
      <x/>
      <x/>
      <x v="4"/>
    </i>
    <i>
      <x v="102"/>
      <x v="11"/>
      <x/>
      <x/>
      <x v="4"/>
    </i>
    <i>
      <x v="103"/>
      <x v="11"/>
      <x/>
      <x/>
      <x v="4"/>
    </i>
    <i>
      <x v="104"/>
      <x v="11"/>
      <x/>
      <x/>
      <x v="4"/>
    </i>
    <i>
      <x v="105"/>
      <x v="11"/>
      <x v="1"/>
      <x/>
      <x v="4"/>
    </i>
    <i>
      <x v="106"/>
      <x v="11"/>
      <x v="1"/>
      <x/>
      <x v="4"/>
    </i>
    <i>
      <x v="107"/>
      <x v="11"/>
      <x v="1"/>
      <x/>
      <x v="4"/>
    </i>
    <i>
      <x v="108"/>
      <x v="11"/>
      <x v="1"/>
      <x/>
      <x v="2"/>
    </i>
    <i>
      <x v="109"/>
      <x v="11"/>
      <x v="1"/>
      <x/>
      <x v="20"/>
    </i>
    <i>
      <x v="110"/>
      <x v="12"/>
      <x v="1"/>
      <x/>
      <x v="16"/>
    </i>
    <i>
      <x v="111"/>
      <x v="12"/>
      <x v="1"/>
      <x/>
      <x v="20"/>
    </i>
    <i>
      <x v="112"/>
      <x v="12"/>
      <x v="1"/>
      <x/>
      <x v="4"/>
    </i>
    <i>
      <x v="113"/>
      <x v="12"/>
      <x v="1"/>
      <x/>
      <x v="4"/>
    </i>
    <i>
      <x v="114"/>
      <x v="12"/>
      <x/>
      <x/>
      <x v="4"/>
    </i>
    <i>
      <x v="115"/>
      <x v="12"/>
      <x/>
      <x/>
      <x v="4"/>
    </i>
    <i>
      <x v="116"/>
      <x v="12"/>
      <x/>
      <x/>
      <x v="4"/>
    </i>
    <i>
      <x v="117"/>
      <x v="12"/>
      <x/>
      <x/>
      <x v="4"/>
    </i>
    <i>
      <x v="118"/>
      <x v="12"/>
      <x v="1"/>
      <x/>
      <x v="4"/>
    </i>
    <i>
      <x v="119"/>
      <x v="12"/>
      <x v="1"/>
      <x/>
      <x v="4"/>
    </i>
    <i>
      <x v="120"/>
      <x v="12"/>
      <x v="1"/>
      <x/>
      <x v="4"/>
    </i>
    <i>
      <x v="121"/>
      <x v="13"/>
      <x v="1"/>
      <x/>
      <x v="20"/>
    </i>
    <i>
      <x v="122"/>
      <x v="13"/>
      <x v="1"/>
      <x/>
      <x v="26"/>
    </i>
    <i>
      <x v="123"/>
      <x v="13"/>
      <x v="1"/>
      <x/>
      <x v="4"/>
    </i>
    <i>
      <x v="124"/>
      <x v="13"/>
      <x v="1"/>
      <x/>
      <x v="5"/>
    </i>
    <i>
      <x v="125"/>
      <x v="13"/>
      <x v="1"/>
      <x/>
      <x v="1"/>
    </i>
    <i>
      <x v="126"/>
      <x v="14"/>
      <x v="1"/>
      <x/>
      <x v="14"/>
    </i>
    <i>
      <x v="127"/>
      <x v="14"/>
      <x v="1"/>
      <x/>
      <x v="16"/>
    </i>
    <i>
      <x v="128"/>
      <x v="14"/>
      <x v="1"/>
      <x/>
      <x v="15"/>
    </i>
    <i>
      <x v="129"/>
      <x v="15"/>
      <x/>
      <x/>
      <x v="4"/>
    </i>
    <i>
      <x v="130"/>
      <x v="15"/>
      <x v="1"/>
      <x/>
      <x v="20"/>
    </i>
    <i>
      <x v="131"/>
      <x v="15"/>
      <x v="1"/>
      <x/>
      <x v="1"/>
    </i>
    <i>
      <x v="132"/>
      <x v="15"/>
      <x v="1"/>
      <x/>
      <x v="26"/>
    </i>
    <i>
      <x v="133"/>
      <x v="15"/>
      <x/>
      <x/>
      <x v="34"/>
    </i>
    <i>
      <x v="134"/>
      <x v="15"/>
      <x v="1"/>
      <x/>
      <x v="29"/>
    </i>
    <i>
      <x v="135"/>
      <x v="15"/>
      <x v="1"/>
      <x/>
      <x v="1"/>
    </i>
    <i>
      <x v="136"/>
      <x v="16"/>
      <x v="1"/>
      <x/>
      <x v="11"/>
    </i>
    <i>
      <x v="137"/>
      <x v="16"/>
      <x v="1"/>
      <x/>
      <x v="10"/>
    </i>
    <i>
      <x v="138"/>
      <x v="16"/>
      <x v="1"/>
      <x/>
      <x v="10"/>
    </i>
    <i>
      <x v="139"/>
      <x v="16"/>
      <x v="1"/>
      <x/>
      <x v="27"/>
    </i>
    <i>
      <x v="140"/>
      <x v="16"/>
      <x v="1"/>
      <x/>
      <x v="18"/>
    </i>
    <i>
      <x v="141"/>
      <x v="16"/>
      <x v="1"/>
      <x/>
      <x v="15"/>
    </i>
    <i>
      <x v="142"/>
      <x v="17"/>
      <x v="1"/>
      <x/>
      <x v="11"/>
    </i>
    <i>
      <x v="143"/>
      <x v="17"/>
      <x v="1"/>
      <x/>
      <x v="7"/>
    </i>
    <i>
      <x v="144"/>
      <x v="17"/>
      <x v="1"/>
      <x/>
      <x v="18"/>
    </i>
    <i>
      <x v="145"/>
      <x v="17"/>
      <x v="1"/>
      <x/>
      <x v="16"/>
    </i>
    <i>
      <x v="146"/>
      <x v="17"/>
      <x v="1"/>
      <x/>
      <x v="16"/>
    </i>
    <i>
      <x v="147"/>
      <x v="18"/>
      <x v="1"/>
      <x/>
      <x v="21"/>
    </i>
    <i>
      <x v="148"/>
      <x v="18"/>
      <x v="1"/>
      <x/>
      <x v="19"/>
    </i>
    <i>
      <x v="149"/>
      <x v="18"/>
      <x v="1"/>
      <x/>
      <x v="26"/>
    </i>
    <i>
      <x v="150"/>
      <x v="18"/>
      <x v="1"/>
      <x/>
      <x v="26"/>
    </i>
    <i>
      <x v="151"/>
      <x v="18"/>
      <x v="1"/>
      <x/>
      <x v="32"/>
    </i>
    <i>
      <x v="152"/>
      <x v="18"/>
      <x/>
      <x/>
      <x v="6"/>
    </i>
    <i>
      <x v="153"/>
      <x v="19"/>
      <x v="1"/>
      <x/>
      <x v="16"/>
    </i>
    <i>
      <x v="154"/>
      <x v="19"/>
      <x/>
      <x v="2"/>
      <x v="8"/>
    </i>
    <i>
      <x v="155"/>
      <x v="19"/>
      <x v="1"/>
      <x/>
      <x/>
    </i>
    <i>
      <x v="156"/>
      <x v="19"/>
      <x v="1"/>
      <x/>
      <x v="1"/>
    </i>
    <i>
      <x v="157"/>
      <x v="19"/>
      <x v="1"/>
      <x/>
      <x v="10"/>
    </i>
    <i>
      <x v="158"/>
      <x v="19"/>
      <x v="1"/>
      <x/>
      <x v="22"/>
    </i>
  </rowItems>
  <colItems count="1">
    <i/>
  </colItems>
  <pageFields count="1">
    <pageField fld="7" hier="-1"/>
  </pageFields>
  <dataFields count="1">
    <dataField name="Soma de Valor líquido" fld="21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9985-2569-4A35-8AE1-12844302FF19}">
  <dimension ref="A1:F162"/>
  <sheetViews>
    <sheetView tabSelected="1" workbookViewId="0">
      <selection activeCell="B1" sqref="B1"/>
    </sheetView>
  </sheetViews>
  <sheetFormatPr defaultRowHeight="12.5" x14ac:dyDescent="0.25"/>
  <cols>
    <col min="1" max="1" width="63.90625" bestFit="1" customWidth="1"/>
    <col min="2" max="2" width="19.81640625" bestFit="1" customWidth="1"/>
    <col min="5" max="5" width="48.90625" bestFit="1" customWidth="1"/>
    <col min="6" max="8" width="19.81640625" bestFit="1" customWidth="1"/>
  </cols>
  <sheetData>
    <row r="1" spans="1:6" x14ac:dyDescent="0.25">
      <c r="A1" s="5" t="s">
        <v>6</v>
      </c>
      <c r="B1" t="s">
        <v>641</v>
      </c>
    </row>
    <row r="3" spans="1:6" x14ac:dyDescent="0.25">
      <c r="A3" s="5" t="s">
        <v>2</v>
      </c>
      <c r="B3" s="5" t="s">
        <v>1</v>
      </c>
      <c r="C3" s="5" t="s">
        <v>637</v>
      </c>
      <c r="D3" s="5" t="s">
        <v>9</v>
      </c>
      <c r="E3" s="5" t="s">
        <v>13</v>
      </c>
      <c r="F3" t="s">
        <v>639</v>
      </c>
    </row>
    <row r="4" spans="1:6" x14ac:dyDescent="0.25">
      <c r="A4" t="s">
        <v>26</v>
      </c>
      <c r="B4" s="7">
        <v>45691</v>
      </c>
      <c r="C4" t="s">
        <v>640</v>
      </c>
      <c r="D4" t="s">
        <v>32</v>
      </c>
      <c r="E4" t="s">
        <v>35</v>
      </c>
      <c r="F4" s="6">
        <v>3156.72</v>
      </c>
    </row>
    <row r="5" spans="1:6" x14ac:dyDescent="0.25">
      <c r="A5" t="s">
        <v>39</v>
      </c>
      <c r="B5" s="7">
        <v>45691</v>
      </c>
      <c r="C5" t="s">
        <v>640</v>
      </c>
      <c r="D5" t="s">
        <v>32</v>
      </c>
      <c r="E5" t="s">
        <v>35</v>
      </c>
      <c r="F5" s="6">
        <v>124043.28</v>
      </c>
    </row>
    <row r="6" spans="1:6" x14ac:dyDescent="0.25">
      <c r="A6" t="s">
        <v>43</v>
      </c>
      <c r="B6" s="7">
        <v>45691</v>
      </c>
      <c r="C6" t="s">
        <v>640</v>
      </c>
      <c r="D6" t="s">
        <v>32</v>
      </c>
      <c r="E6" t="s">
        <v>35</v>
      </c>
      <c r="F6" s="6">
        <v>11869.92</v>
      </c>
    </row>
    <row r="7" spans="1:6" x14ac:dyDescent="0.25">
      <c r="A7" t="s">
        <v>45</v>
      </c>
      <c r="B7" s="7">
        <v>45691</v>
      </c>
      <c r="C7" t="s">
        <v>640</v>
      </c>
      <c r="D7" t="s">
        <v>32</v>
      </c>
      <c r="E7" t="s">
        <v>50</v>
      </c>
      <c r="F7" s="6">
        <v>19900</v>
      </c>
    </row>
    <row r="8" spans="1:6" x14ac:dyDescent="0.25">
      <c r="A8" t="s">
        <v>53</v>
      </c>
      <c r="B8" s="7">
        <v>45691</v>
      </c>
      <c r="C8" t="s">
        <v>640</v>
      </c>
      <c r="D8" t="s">
        <v>32</v>
      </c>
      <c r="E8" t="s">
        <v>58</v>
      </c>
      <c r="F8" s="6">
        <v>45602.35</v>
      </c>
    </row>
    <row r="9" spans="1:6" x14ac:dyDescent="0.25">
      <c r="A9" t="s">
        <v>65</v>
      </c>
      <c r="B9" s="7">
        <v>45691</v>
      </c>
      <c r="C9" t="s">
        <v>640</v>
      </c>
      <c r="D9" t="s">
        <v>32</v>
      </c>
      <c r="E9" t="s">
        <v>69</v>
      </c>
      <c r="F9" s="6">
        <v>130</v>
      </c>
    </row>
    <row r="10" spans="1:6" x14ac:dyDescent="0.25">
      <c r="A10" t="s">
        <v>72</v>
      </c>
      <c r="B10" s="7">
        <v>45691</v>
      </c>
      <c r="C10" t="s">
        <v>640</v>
      </c>
      <c r="D10" t="s">
        <v>32</v>
      </c>
      <c r="E10" t="s">
        <v>58</v>
      </c>
      <c r="F10" s="6">
        <v>14000</v>
      </c>
    </row>
    <row r="11" spans="1:6" x14ac:dyDescent="0.25">
      <c r="A11" t="s">
        <v>77</v>
      </c>
      <c r="B11" s="7">
        <v>45691</v>
      </c>
      <c r="C11" t="s">
        <v>640</v>
      </c>
      <c r="D11" t="s">
        <v>32</v>
      </c>
      <c r="E11" t="s">
        <v>58</v>
      </c>
      <c r="F11" s="6">
        <v>1412</v>
      </c>
    </row>
    <row r="12" spans="1:6" x14ac:dyDescent="0.25">
      <c r="A12" t="s">
        <v>81</v>
      </c>
      <c r="B12" s="7">
        <v>45691</v>
      </c>
      <c r="C12" t="s">
        <v>640</v>
      </c>
      <c r="D12" t="s">
        <v>32</v>
      </c>
      <c r="E12" t="s">
        <v>86</v>
      </c>
      <c r="F12" s="6">
        <v>1153.99</v>
      </c>
    </row>
    <row r="13" spans="1:6" x14ac:dyDescent="0.25">
      <c r="A13" t="s">
        <v>95</v>
      </c>
      <c r="B13" s="7">
        <v>45691</v>
      </c>
      <c r="C13" t="s">
        <v>640</v>
      </c>
      <c r="D13" t="s">
        <v>32</v>
      </c>
      <c r="E13" t="s">
        <v>86</v>
      </c>
      <c r="F13" s="6">
        <v>186.26</v>
      </c>
    </row>
    <row r="14" spans="1:6" x14ac:dyDescent="0.25">
      <c r="A14" t="s">
        <v>100</v>
      </c>
      <c r="B14" s="7">
        <v>45691</v>
      </c>
      <c r="C14" t="s">
        <v>640</v>
      </c>
      <c r="D14" t="s">
        <v>32</v>
      </c>
      <c r="E14" t="s">
        <v>86</v>
      </c>
      <c r="F14" s="6">
        <v>1170.8</v>
      </c>
    </row>
    <row r="15" spans="1:6" x14ac:dyDescent="0.25">
      <c r="A15" t="s">
        <v>106</v>
      </c>
      <c r="B15" s="7">
        <v>45692</v>
      </c>
      <c r="C15" t="s">
        <v>640</v>
      </c>
      <c r="D15" t="s">
        <v>32</v>
      </c>
      <c r="E15" t="s">
        <v>111</v>
      </c>
      <c r="F15" s="6">
        <v>423211</v>
      </c>
    </row>
    <row r="16" spans="1:6" x14ac:dyDescent="0.25">
      <c r="A16" t="s">
        <v>114</v>
      </c>
      <c r="B16" s="7">
        <v>45692</v>
      </c>
      <c r="C16" t="s">
        <v>640</v>
      </c>
      <c r="D16" t="s">
        <v>32</v>
      </c>
      <c r="E16" t="s">
        <v>118</v>
      </c>
      <c r="F16" s="6">
        <v>79376</v>
      </c>
    </row>
    <row r="17" spans="1:6" x14ac:dyDescent="0.25">
      <c r="A17" t="s">
        <v>122</v>
      </c>
      <c r="B17" s="7">
        <v>45692</v>
      </c>
      <c r="C17" t="s">
        <v>640</v>
      </c>
      <c r="D17" t="s">
        <v>32</v>
      </c>
      <c r="E17" t="s">
        <v>86</v>
      </c>
      <c r="F17" s="6">
        <v>278.20999999999998</v>
      </c>
    </row>
    <row r="18" spans="1:6" x14ac:dyDescent="0.25">
      <c r="A18" t="s">
        <v>126</v>
      </c>
      <c r="B18" s="7">
        <v>45692</v>
      </c>
      <c r="C18" t="s">
        <v>640</v>
      </c>
      <c r="D18" t="s">
        <v>32</v>
      </c>
      <c r="E18" t="s">
        <v>86</v>
      </c>
      <c r="F18" s="6">
        <v>182.95</v>
      </c>
    </row>
    <row r="19" spans="1:6" x14ac:dyDescent="0.25">
      <c r="A19" t="s">
        <v>129</v>
      </c>
      <c r="B19" s="7">
        <v>45692</v>
      </c>
      <c r="C19" t="s">
        <v>640</v>
      </c>
      <c r="D19" t="s">
        <v>32</v>
      </c>
      <c r="E19" t="s">
        <v>86</v>
      </c>
      <c r="F19" s="6">
        <v>1013.52</v>
      </c>
    </row>
    <row r="20" spans="1:6" x14ac:dyDescent="0.25">
      <c r="A20" t="s">
        <v>138</v>
      </c>
      <c r="B20" s="7">
        <v>45693</v>
      </c>
      <c r="C20" t="s">
        <v>640</v>
      </c>
      <c r="D20" t="s">
        <v>32</v>
      </c>
      <c r="E20" t="s">
        <v>58</v>
      </c>
      <c r="F20" s="6">
        <v>28394.17</v>
      </c>
    </row>
    <row r="21" spans="1:6" x14ac:dyDescent="0.25">
      <c r="A21" t="s">
        <v>141</v>
      </c>
      <c r="B21" s="7">
        <v>45693</v>
      </c>
      <c r="C21" t="s">
        <v>640</v>
      </c>
      <c r="D21" t="s">
        <v>32</v>
      </c>
      <c r="E21" t="s">
        <v>86</v>
      </c>
      <c r="F21" s="6">
        <v>1912.2199999999998</v>
      </c>
    </row>
    <row r="22" spans="1:6" x14ac:dyDescent="0.25">
      <c r="A22" t="s">
        <v>147</v>
      </c>
      <c r="B22" s="7">
        <v>45693</v>
      </c>
      <c r="C22" t="s">
        <v>640</v>
      </c>
      <c r="D22" t="s">
        <v>32</v>
      </c>
      <c r="E22" t="s">
        <v>86</v>
      </c>
      <c r="F22" s="6">
        <v>977.88000000000011</v>
      </c>
    </row>
    <row r="23" spans="1:6" x14ac:dyDescent="0.25">
      <c r="A23" t="s">
        <v>150</v>
      </c>
      <c r="B23" s="7">
        <v>45693</v>
      </c>
      <c r="C23" t="s">
        <v>640</v>
      </c>
      <c r="D23" t="s">
        <v>32</v>
      </c>
      <c r="E23" t="s">
        <v>86</v>
      </c>
      <c r="F23" s="6">
        <v>638.1</v>
      </c>
    </row>
    <row r="24" spans="1:6" x14ac:dyDescent="0.25">
      <c r="A24" t="s">
        <v>154</v>
      </c>
      <c r="B24" s="7">
        <v>45693</v>
      </c>
      <c r="C24" t="s">
        <v>640</v>
      </c>
      <c r="D24" t="s">
        <v>157</v>
      </c>
      <c r="E24" t="s">
        <v>159</v>
      </c>
      <c r="F24" s="6">
        <v>1032</v>
      </c>
    </row>
    <row r="25" spans="1:6" x14ac:dyDescent="0.25">
      <c r="A25" t="s">
        <v>162</v>
      </c>
      <c r="B25" s="7">
        <v>45694</v>
      </c>
      <c r="C25" t="s">
        <v>640</v>
      </c>
      <c r="D25" t="s">
        <v>32</v>
      </c>
      <c r="E25" t="s">
        <v>86</v>
      </c>
      <c r="F25" s="6">
        <v>104.36</v>
      </c>
    </row>
    <row r="26" spans="1:6" x14ac:dyDescent="0.25">
      <c r="A26" t="s">
        <v>165</v>
      </c>
      <c r="B26" s="7">
        <v>45694</v>
      </c>
      <c r="C26" t="s">
        <v>640</v>
      </c>
      <c r="D26" t="s">
        <v>32</v>
      </c>
      <c r="E26" t="s">
        <v>86</v>
      </c>
      <c r="F26" s="6">
        <v>135.37</v>
      </c>
    </row>
    <row r="27" spans="1:6" x14ac:dyDescent="0.25">
      <c r="A27" t="s">
        <v>167</v>
      </c>
      <c r="B27" s="7">
        <v>45694</v>
      </c>
      <c r="C27" t="s">
        <v>638</v>
      </c>
      <c r="D27" t="s">
        <v>32</v>
      </c>
      <c r="E27" t="s">
        <v>172</v>
      </c>
      <c r="F27" s="6">
        <v>2000</v>
      </c>
    </row>
    <row r="28" spans="1:6" x14ac:dyDescent="0.25">
      <c r="A28" t="s">
        <v>176</v>
      </c>
      <c r="B28" s="7">
        <v>45694</v>
      </c>
      <c r="C28" t="s">
        <v>640</v>
      </c>
      <c r="D28" t="s">
        <v>32</v>
      </c>
      <c r="E28" t="s">
        <v>181</v>
      </c>
      <c r="F28" s="6">
        <v>42300</v>
      </c>
    </row>
    <row r="29" spans="1:6" x14ac:dyDescent="0.25">
      <c r="A29" t="s">
        <v>184</v>
      </c>
      <c r="B29" s="7">
        <v>45694</v>
      </c>
      <c r="C29" t="s">
        <v>638</v>
      </c>
      <c r="D29" t="s">
        <v>32</v>
      </c>
      <c r="E29" t="s">
        <v>189</v>
      </c>
      <c r="F29" s="6">
        <v>961.5</v>
      </c>
    </row>
    <row r="30" spans="1:6" x14ac:dyDescent="0.25">
      <c r="A30" t="s">
        <v>193</v>
      </c>
      <c r="B30" s="7">
        <v>45694</v>
      </c>
      <c r="C30" t="s">
        <v>638</v>
      </c>
      <c r="D30" t="s">
        <v>32</v>
      </c>
      <c r="E30" t="s">
        <v>197</v>
      </c>
      <c r="F30" s="6">
        <v>3043.71</v>
      </c>
    </row>
    <row r="31" spans="1:6" x14ac:dyDescent="0.25">
      <c r="A31" t="s">
        <v>200</v>
      </c>
      <c r="B31" s="7">
        <v>45694</v>
      </c>
      <c r="C31" t="s">
        <v>640</v>
      </c>
      <c r="D31" t="s">
        <v>32</v>
      </c>
      <c r="E31" t="s">
        <v>86</v>
      </c>
      <c r="F31" s="6">
        <v>1200</v>
      </c>
    </row>
    <row r="32" spans="1:6" x14ac:dyDescent="0.25">
      <c r="A32" t="s">
        <v>204</v>
      </c>
      <c r="B32" s="7">
        <v>45694</v>
      </c>
      <c r="C32" t="s">
        <v>640</v>
      </c>
      <c r="D32" t="s">
        <v>208</v>
      </c>
      <c r="E32" t="s">
        <v>211</v>
      </c>
      <c r="F32" s="6">
        <v>13172</v>
      </c>
    </row>
    <row r="33" spans="1:6" x14ac:dyDescent="0.25">
      <c r="A33" t="s">
        <v>214</v>
      </c>
      <c r="B33" s="7">
        <v>45694</v>
      </c>
      <c r="C33" t="s">
        <v>640</v>
      </c>
      <c r="D33" t="s">
        <v>32</v>
      </c>
      <c r="E33" t="s">
        <v>219</v>
      </c>
      <c r="F33" s="6">
        <v>140000</v>
      </c>
    </row>
    <row r="34" spans="1:6" x14ac:dyDescent="0.25">
      <c r="A34" t="s">
        <v>222</v>
      </c>
      <c r="B34" s="7">
        <v>45694</v>
      </c>
      <c r="C34" t="s">
        <v>640</v>
      </c>
      <c r="D34" t="s">
        <v>32</v>
      </c>
      <c r="E34" t="s">
        <v>219</v>
      </c>
      <c r="F34" s="6">
        <v>100000</v>
      </c>
    </row>
    <row r="35" spans="1:6" x14ac:dyDescent="0.25">
      <c r="A35" t="s">
        <v>226</v>
      </c>
      <c r="B35" s="7">
        <v>45694</v>
      </c>
      <c r="C35" t="s">
        <v>640</v>
      </c>
      <c r="D35" t="s">
        <v>32</v>
      </c>
      <c r="E35" t="s">
        <v>219</v>
      </c>
      <c r="F35" s="6">
        <v>155000</v>
      </c>
    </row>
    <row r="36" spans="1:6" x14ac:dyDescent="0.25">
      <c r="A36" t="s">
        <v>229</v>
      </c>
      <c r="B36" s="7">
        <v>45694</v>
      </c>
      <c r="C36" t="s">
        <v>640</v>
      </c>
      <c r="D36" t="s">
        <v>32</v>
      </c>
      <c r="E36" t="s">
        <v>219</v>
      </c>
      <c r="F36" s="6">
        <v>125670</v>
      </c>
    </row>
    <row r="37" spans="1:6" x14ac:dyDescent="0.25">
      <c r="A37" t="s">
        <v>230</v>
      </c>
      <c r="B37" s="7">
        <v>45694</v>
      </c>
      <c r="C37" t="s">
        <v>640</v>
      </c>
      <c r="D37" t="s">
        <v>32</v>
      </c>
      <c r="E37" t="s">
        <v>219</v>
      </c>
      <c r="F37" s="6">
        <v>170016</v>
      </c>
    </row>
    <row r="38" spans="1:6" x14ac:dyDescent="0.25">
      <c r="A38" t="s">
        <v>233</v>
      </c>
      <c r="B38" s="7">
        <v>45695</v>
      </c>
      <c r="C38" t="s">
        <v>638</v>
      </c>
      <c r="D38" t="s">
        <v>32</v>
      </c>
      <c r="E38" t="s">
        <v>238</v>
      </c>
      <c r="F38" s="6">
        <v>334785</v>
      </c>
    </row>
    <row r="39" spans="1:6" x14ac:dyDescent="0.25">
      <c r="A39" t="s">
        <v>241</v>
      </c>
      <c r="B39" s="7">
        <v>45695</v>
      </c>
      <c r="C39" t="s">
        <v>638</v>
      </c>
      <c r="D39" t="s">
        <v>32</v>
      </c>
      <c r="E39" t="s">
        <v>238</v>
      </c>
      <c r="F39" s="6">
        <v>330405</v>
      </c>
    </row>
    <row r="40" spans="1:6" x14ac:dyDescent="0.25">
      <c r="A40" t="s">
        <v>243</v>
      </c>
      <c r="B40" s="7">
        <v>45695</v>
      </c>
      <c r="C40" t="s">
        <v>638</v>
      </c>
      <c r="D40" t="s">
        <v>32</v>
      </c>
      <c r="E40" t="s">
        <v>238</v>
      </c>
      <c r="F40" s="6">
        <v>785103.03</v>
      </c>
    </row>
    <row r="41" spans="1:6" x14ac:dyDescent="0.25">
      <c r="A41" t="s">
        <v>247</v>
      </c>
      <c r="B41" s="7">
        <v>45698</v>
      </c>
      <c r="C41" t="s">
        <v>640</v>
      </c>
      <c r="D41" t="s">
        <v>32</v>
      </c>
      <c r="E41" t="s">
        <v>35</v>
      </c>
      <c r="F41" s="6">
        <v>771357.84</v>
      </c>
    </row>
    <row r="42" spans="1:6" x14ac:dyDescent="0.25">
      <c r="A42" t="s">
        <v>251</v>
      </c>
      <c r="B42" s="7">
        <v>45698</v>
      </c>
      <c r="C42" t="s">
        <v>640</v>
      </c>
      <c r="D42" t="s">
        <v>32</v>
      </c>
      <c r="E42" t="s">
        <v>35</v>
      </c>
      <c r="F42" s="6">
        <v>79088.06</v>
      </c>
    </row>
    <row r="43" spans="1:6" x14ac:dyDescent="0.25">
      <c r="A43" t="s">
        <v>253</v>
      </c>
      <c r="B43" s="7">
        <v>45698</v>
      </c>
      <c r="C43" t="s">
        <v>640</v>
      </c>
      <c r="D43" t="s">
        <v>32</v>
      </c>
      <c r="E43" t="s">
        <v>35</v>
      </c>
      <c r="F43" s="6">
        <v>386673.05</v>
      </c>
    </row>
    <row r="44" spans="1:6" x14ac:dyDescent="0.25">
      <c r="A44" t="s">
        <v>255</v>
      </c>
      <c r="B44" s="7">
        <v>45698</v>
      </c>
      <c r="C44" t="s">
        <v>640</v>
      </c>
      <c r="D44" t="s">
        <v>32</v>
      </c>
      <c r="E44" t="s">
        <v>58</v>
      </c>
      <c r="F44" s="6">
        <v>1427</v>
      </c>
    </row>
    <row r="45" spans="1:6" x14ac:dyDescent="0.25">
      <c r="A45" t="s">
        <v>256</v>
      </c>
      <c r="B45" s="7">
        <v>45698</v>
      </c>
      <c r="C45" t="s">
        <v>640</v>
      </c>
      <c r="D45" t="s">
        <v>32</v>
      </c>
      <c r="E45" t="s">
        <v>58</v>
      </c>
      <c r="F45" s="6">
        <v>15000</v>
      </c>
    </row>
    <row r="46" spans="1:6" x14ac:dyDescent="0.25">
      <c r="A46" t="s">
        <v>257</v>
      </c>
      <c r="B46" s="7">
        <v>45698</v>
      </c>
      <c r="C46" t="s">
        <v>638</v>
      </c>
      <c r="D46" t="s">
        <v>32</v>
      </c>
      <c r="E46" t="s">
        <v>261</v>
      </c>
      <c r="F46" s="6">
        <v>100000</v>
      </c>
    </row>
    <row r="47" spans="1:6" x14ac:dyDescent="0.25">
      <c r="A47" t="s">
        <v>263</v>
      </c>
      <c r="B47" s="7">
        <v>45698</v>
      </c>
      <c r="C47" t="s">
        <v>640</v>
      </c>
      <c r="D47" t="s">
        <v>32</v>
      </c>
      <c r="E47" t="s">
        <v>267</v>
      </c>
      <c r="F47" s="6">
        <v>18141.830000000002</v>
      </c>
    </row>
    <row r="48" spans="1:6" x14ac:dyDescent="0.25">
      <c r="A48" t="s">
        <v>270</v>
      </c>
      <c r="B48" s="7">
        <v>45698</v>
      </c>
      <c r="C48" t="s">
        <v>640</v>
      </c>
      <c r="D48" t="s">
        <v>32</v>
      </c>
      <c r="E48" t="s">
        <v>272</v>
      </c>
      <c r="F48" s="6">
        <v>4802.38</v>
      </c>
    </row>
    <row r="49" spans="1:6" x14ac:dyDescent="0.25">
      <c r="A49" t="s">
        <v>275</v>
      </c>
      <c r="B49" s="7">
        <v>45698</v>
      </c>
      <c r="C49" t="s">
        <v>638</v>
      </c>
      <c r="D49" t="s">
        <v>32</v>
      </c>
      <c r="E49" t="s">
        <v>280</v>
      </c>
      <c r="F49" s="6">
        <v>22934.13</v>
      </c>
    </row>
    <row r="50" spans="1:6" x14ac:dyDescent="0.25">
      <c r="A50" t="s">
        <v>283</v>
      </c>
      <c r="B50" s="7">
        <v>45698</v>
      </c>
      <c r="C50" t="s">
        <v>640</v>
      </c>
      <c r="D50" t="s">
        <v>32</v>
      </c>
      <c r="E50" t="s">
        <v>219</v>
      </c>
      <c r="F50" s="6">
        <v>88320</v>
      </c>
    </row>
    <row r="51" spans="1:6" x14ac:dyDescent="0.25">
      <c r="A51" t="s">
        <v>286</v>
      </c>
      <c r="B51" s="7">
        <v>45698</v>
      </c>
      <c r="C51" t="s">
        <v>640</v>
      </c>
      <c r="D51" t="s">
        <v>32</v>
      </c>
      <c r="E51" t="s">
        <v>219</v>
      </c>
      <c r="F51" s="6">
        <v>194900</v>
      </c>
    </row>
    <row r="52" spans="1:6" x14ac:dyDescent="0.25">
      <c r="A52" t="s">
        <v>289</v>
      </c>
      <c r="B52" s="7">
        <v>45698</v>
      </c>
      <c r="C52" t="s">
        <v>640</v>
      </c>
      <c r="D52" t="s">
        <v>32</v>
      </c>
      <c r="E52" t="s">
        <v>219</v>
      </c>
      <c r="F52" s="6">
        <v>243432</v>
      </c>
    </row>
    <row r="53" spans="1:6" x14ac:dyDescent="0.25">
      <c r="A53" t="s">
        <v>294</v>
      </c>
      <c r="B53" s="7">
        <v>45698</v>
      </c>
      <c r="C53" t="s">
        <v>640</v>
      </c>
      <c r="D53" t="s">
        <v>32</v>
      </c>
      <c r="E53" t="s">
        <v>219</v>
      </c>
      <c r="F53" s="6">
        <v>90000</v>
      </c>
    </row>
    <row r="54" spans="1:6" x14ac:dyDescent="0.25">
      <c r="A54" t="s">
        <v>297</v>
      </c>
      <c r="B54" s="7">
        <v>45698</v>
      </c>
      <c r="C54" t="s">
        <v>640</v>
      </c>
      <c r="D54" t="s">
        <v>208</v>
      </c>
      <c r="E54" t="s">
        <v>301</v>
      </c>
      <c r="F54" s="6">
        <v>10791.41</v>
      </c>
    </row>
    <row r="55" spans="1:6" x14ac:dyDescent="0.25">
      <c r="A55" t="s">
        <v>302</v>
      </c>
      <c r="B55" s="7">
        <v>45699</v>
      </c>
      <c r="C55" t="s">
        <v>640</v>
      </c>
      <c r="D55" t="s">
        <v>32</v>
      </c>
      <c r="E55" t="s">
        <v>219</v>
      </c>
      <c r="F55" s="6">
        <v>92224</v>
      </c>
    </row>
    <row r="56" spans="1:6" x14ac:dyDescent="0.25">
      <c r="A56" t="s">
        <v>303</v>
      </c>
      <c r="B56" s="7">
        <v>45699</v>
      </c>
      <c r="C56" t="s">
        <v>640</v>
      </c>
      <c r="D56" t="s">
        <v>32</v>
      </c>
      <c r="E56" t="s">
        <v>238</v>
      </c>
      <c r="F56" s="6">
        <v>2484</v>
      </c>
    </row>
    <row r="57" spans="1:6" x14ac:dyDescent="0.25">
      <c r="A57" t="s">
        <v>308</v>
      </c>
      <c r="B57" s="7">
        <v>45699</v>
      </c>
      <c r="C57" t="s">
        <v>640</v>
      </c>
      <c r="D57" t="s">
        <v>32</v>
      </c>
      <c r="E57" t="s">
        <v>219</v>
      </c>
      <c r="F57" s="6">
        <v>190000</v>
      </c>
    </row>
    <row r="58" spans="1:6" x14ac:dyDescent="0.25">
      <c r="A58" t="s">
        <v>310</v>
      </c>
      <c r="B58" s="7">
        <v>45700</v>
      </c>
      <c r="C58" t="s">
        <v>640</v>
      </c>
      <c r="D58" t="s">
        <v>32</v>
      </c>
      <c r="E58" t="s">
        <v>238</v>
      </c>
      <c r="F58" s="6">
        <v>4715.42</v>
      </c>
    </row>
    <row r="59" spans="1:6" x14ac:dyDescent="0.25">
      <c r="A59" t="s">
        <v>315</v>
      </c>
      <c r="B59" s="7">
        <v>45700</v>
      </c>
      <c r="C59" t="s">
        <v>640</v>
      </c>
      <c r="D59" t="s">
        <v>32</v>
      </c>
      <c r="E59" t="s">
        <v>319</v>
      </c>
      <c r="F59" s="6">
        <v>5314.73</v>
      </c>
    </row>
    <row r="60" spans="1:6" x14ac:dyDescent="0.25">
      <c r="A60" t="s">
        <v>323</v>
      </c>
      <c r="B60" s="7">
        <v>45700</v>
      </c>
      <c r="C60" t="s">
        <v>640</v>
      </c>
      <c r="D60" t="s">
        <v>32</v>
      </c>
      <c r="E60" t="s">
        <v>261</v>
      </c>
      <c r="F60" s="6">
        <v>502833.97</v>
      </c>
    </row>
    <row r="61" spans="1:6" x14ac:dyDescent="0.25">
      <c r="A61" t="s">
        <v>328</v>
      </c>
      <c r="B61" s="7">
        <v>45700</v>
      </c>
      <c r="C61" t="s">
        <v>640</v>
      </c>
      <c r="D61" t="s">
        <v>32</v>
      </c>
      <c r="E61" t="s">
        <v>261</v>
      </c>
      <c r="F61" s="6">
        <v>528668.22</v>
      </c>
    </row>
    <row r="62" spans="1:6" x14ac:dyDescent="0.25">
      <c r="A62" t="s">
        <v>329</v>
      </c>
      <c r="B62" s="7">
        <v>45700</v>
      </c>
      <c r="C62" t="s">
        <v>640</v>
      </c>
      <c r="D62" t="s">
        <v>32</v>
      </c>
      <c r="E62" t="s">
        <v>219</v>
      </c>
      <c r="F62" s="6">
        <v>123305.60000000001</v>
      </c>
    </row>
    <row r="63" spans="1:6" x14ac:dyDescent="0.25">
      <c r="A63" t="s">
        <v>331</v>
      </c>
      <c r="B63" s="7">
        <v>45700</v>
      </c>
      <c r="C63" t="s">
        <v>640</v>
      </c>
      <c r="D63" t="s">
        <v>32</v>
      </c>
      <c r="E63" t="s">
        <v>219</v>
      </c>
      <c r="F63" s="6">
        <v>119328</v>
      </c>
    </row>
    <row r="64" spans="1:6" x14ac:dyDescent="0.25">
      <c r="A64" t="s">
        <v>332</v>
      </c>
      <c r="B64" s="7">
        <v>45700</v>
      </c>
      <c r="C64" t="s">
        <v>640</v>
      </c>
      <c r="D64" t="s">
        <v>32</v>
      </c>
      <c r="E64" t="s">
        <v>219</v>
      </c>
      <c r="F64" s="6">
        <v>142200</v>
      </c>
    </row>
    <row r="65" spans="1:6" x14ac:dyDescent="0.25">
      <c r="A65" t="s">
        <v>333</v>
      </c>
      <c r="B65" s="7">
        <v>45700</v>
      </c>
      <c r="C65" t="s">
        <v>640</v>
      </c>
      <c r="D65" t="s">
        <v>32</v>
      </c>
      <c r="E65" t="s">
        <v>219</v>
      </c>
      <c r="F65" s="6">
        <v>131261</v>
      </c>
    </row>
    <row r="66" spans="1:6" x14ac:dyDescent="0.25">
      <c r="A66" t="s">
        <v>334</v>
      </c>
      <c r="B66" s="7">
        <v>45700</v>
      </c>
      <c r="C66" t="s">
        <v>640</v>
      </c>
      <c r="D66" t="s">
        <v>32</v>
      </c>
      <c r="E66" t="s">
        <v>219</v>
      </c>
      <c r="F66" s="6">
        <v>127284</v>
      </c>
    </row>
    <row r="67" spans="1:6" x14ac:dyDescent="0.25">
      <c r="A67" t="s">
        <v>337</v>
      </c>
      <c r="B67" s="7">
        <v>45700</v>
      </c>
      <c r="C67" t="s">
        <v>640</v>
      </c>
      <c r="D67" t="s">
        <v>32</v>
      </c>
      <c r="E67" t="s">
        <v>341</v>
      </c>
      <c r="F67" s="6">
        <v>429.21</v>
      </c>
    </row>
    <row r="68" spans="1:6" x14ac:dyDescent="0.25">
      <c r="A68" t="s">
        <v>343</v>
      </c>
      <c r="B68" s="7">
        <v>45701</v>
      </c>
      <c r="C68" t="s">
        <v>640</v>
      </c>
      <c r="D68" t="s">
        <v>32</v>
      </c>
      <c r="E68" t="s">
        <v>347</v>
      </c>
      <c r="F68" s="6">
        <v>4506.7299999999996</v>
      </c>
    </row>
    <row r="69" spans="1:6" x14ac:dyDescent="0.25">
      <c r="A69" t="s">
        <v>350</v>
      </c>
      <c r="B69" s="7">
        <v>45701</v>
      </c>
      <c r="C69" t="s">
        <v>640</v>
      </c>
      <c r="D69" t="s">
        <v>32</v>
      </c>
      <c r="E69" t="s">
        <v>219</v>
      </c>
      <c r="F69" s="6">
        <v>186314</v>
      </c>
    </row>
    <row r="70" spans="1:6" x14ac:dyDescent="0.25">
      <c r="A70" t="s">
        <v>353</v>
      </c>
      <c r="B70" s="7">
        <v>45701</v>
      </c>
      <c r="C70" t="s">
        <v>640</v>
      </c>
      <c r="D70" t="s">
        <v>32</v>
      </c>
      <c r="E70" t="s">
        <v>118</v>
      </c>
      <c r="F70" s="6">
        <v>1696</v>
      </c>
    </row>
    <row r="71" spans="1:6" x14ac:dyDescent="0.25">
      <c r="A71" t="s">
        <v>357</v>
      </c>
      <c r="B71" s="7">
        <v>45701</v>
      </c>
      <c r="C71" t="s">
        <v>640</v>
      </c>
      <c r="D71" t="s">
        <v>32</v>
      </c>
      <c r="E71" t="s">
        <v>238</v>
      </c>
      <c r="F71" s="6">
        <v>57722.23</v>
      </c>
    </row>
    <row r="72" spans="1:6" x14ac:dyDescent="0.25">
      <c r="A72" t="s">
        <v>362</v>
      </c>
      <c r="B72" s="7">
        <v>45701</v>
      </c>
      <c r="C72" t="s">
        <v>638</v>
      </c>
      <c r="D72" t="s">
        <v>32</v>
      </c>
      <c r="E72" t="s">
        <v>364</v>
      </c>
      <c r="F72" s="6">
        <v>4888.84</v>
      </c>
    </row>
    <row r="73" spans="1:6" x14ac:dyDescent="0.25">
      <c r="A73" t="s">
        <v>367</v>
      </c>
      <c r="B73" s="7">
        <v>45701</v>
      </c>
      <c r="C73" t="s">
        <v>640</v>
      </c>
      <c r="D73" t="s">
        <v>32</v>
      </c>
      <c r="E73" t="s">
        <v>219</v>
      </c>
      <c r="F73" s="6">
        <v>160372</v>
      </c>
    </row>
    <row r="74" spans="1:6" x14ac:dyDescent="0.25">
      <c r="A74" t="s">
        <v>368</v>
      </c>
      <c r="B74" s="7">
        <v>45702</v>
      </c>
      <c r="C74" t="s">
        <v>638</v>
      </c>
      <c r="D74" t="s">
        <v>32</v>
      </c>
      <c r="E74" t="s">
        <v>370</v>
      </c>
      <c r="F74" s="6">
        <v>10.49</v>
      </c>
    </row>
    <row r="75" spans="1:6" x14ac:dyDescent="0.25">
      <c r="A75" t="s">
        <v>373</v>
      </c>
      <c r="B75" s="7">
        <v>45702</v>
      </c>
      <c r="C75" t="s">
        <v>638</v>
      </c>
      <c r="D75" t="s">
        <v>32</v>
      </c>
      <c r="E75" t="s">
        <v>377</v>
      </c>
      <c r="F75" s="6">
        <v>217706.48</v>
      </c>
    </row>
    <row r="76" spans="1:6" x14ac:dyDescent="0.25">
      <c r="A76" t="s">
        <v>379</v>
      </c>
      <c r="B76" s="7">
        <v>45702</v>
      </c>
      <c r="C76" t="s">
        <v>640</v>
      </c>
      <c r="D76" t="s">
        <v>32</v>
      </c>
      <c r="E76" t="s">
        <v>377</v>
      </c>
      <c r="F76" s="6">
        <v>152837.76000000001</v>
      </c>
    </row>
    <row r="77" spans="1:6" x14ac:dyDescent="0.25">
      <c r="A77" t="s">
        <v>381</v>
      </c>
      <c r="B77" s="7">
        <v>45702</v>
      </c>
      <c r="C77" t="s">
        <v>638</v>
      </c>
      <c r="D77" t="s">
        <v>32</v>
      </c>
      <c r="E77" t="s">
        <v>377</v>
      </c>
      <c r="F77" s="6">
        <v>755018.33</v>
      </c>
    </row>
    <row r="78" spans="1:6" x14ac:dyDescent="0.25">
      <c r="A78" t="s">
        <v>384</v>
      </c>
      <c r="B78" s="7">
        <v>45702</v>
      </c>
      <c r="C78" t="s">
        <v>640</v>
      </c>
      <c r="D78" t="s">
        <v>32</v>
      </c>
      <c r="E78" t="s">
        <v>341</v>
      </c>
      <c r="F78" s="6">
        <v>63919.35</v>
      </c>
    </row>
    <row r="79" spans="1:6" x14ac:dyDescent="0.25">
      <c r="A79" t="s">
        <v>388</v>
      </c>
      <c r="B79" s="7">
        <v>45702</v>
      </c>
      <c r="C79" t="s">
        <v>640</v>
      </c>
      <c r="D79" t="s">
        <v>32</v>
      </c>
      <c r="E79" t="s">
        <v>319</v>
      </c>
      <c r="F79" s="6">
        <v>29144.99</v>
      </c>
    </row>
    <row r="80" spans="1:6" x14ac:dyDescent="0.25">
      <c r="A80" t="s">
        <v>393</v>
      </c>
      <c r="B80" s="7">
        <v>45702</v>
      </c>
      <c r="C80" t="s">
        <v>640</v>
      </c>
      <c r="D80" t="s">
        <v>32</v>
      </c>
      <c r="E80" t="s">
        <v>319</v>
      </c>
      <c r="F80" s="6">
        <v>170500</v>
      </c>
    </row>
    <row r="81" spans="1:6" x14ac:dyDescent="0.25">
      <c r="A81" t="s">
        <v>396</v>
      </c>
      <c r="B81" s="7">
        <v>45702</v>
      </c>
      <c r="C81" t="s">
        <v>640</v>
      </c>
      <c r="D81" t="s">
        <v>32</v>
      </c>
      <c r="E81" t="s">
        <v>319</v>
      </c>
      <c r="F81" s="6">
        <v>108900</v>
      </c>
    </row>
    <row r="82" spans="1:6" x14ac:dyDescent="0.25">
      <c r="A82" t="s">
        <v>399</v>
      </c>
      <c r="B82" s="7">
        <v>45702</v>
      </c>
      <c r="C82" t="s">
        <v>640</v>
      </c>
      <c r="D82" t="s">
        <v>32</v>
      </c>
      <c r="E82" t="s">
        <v>319</v>
      </c>
      <c r="F82" s="6">
        <v>30800</v>
      </c>
    </row>
    <row r="83" spans="1:6" x14ac:dyDescent="0.25">
      <c r="A83" t="s">
        <v>401</v>
      </c>
      <c r="B83" s="7">
        <v>45702</v>
      </c>
      <c r="C83" t="s">
        <v>640</v>
      </c>
      <c r="D83" t="s">
        <v>32</v>
      </c>
      <c r="E83" t="s">
        <v>319</v>
      </c>
      <c r="F83" s="6">
        <v>273900</v>
      </c>
    </row>
    <row r="84" spans="1:6" x14ac:dyDescent="0.25">
      <c r="A84" t="s">
        <v>403</v>
      </c>
      <c r="B84" s="7">
        <v>45702</v>
      </c>
      <c r="C84" t="s">
        <v>638</v>
      </c>
      <c r="D84" t="s">
        <v>32</v>
      </c>
      <c r="E84" t="s">
        <v>238</v>
      </c>
      <c r="F84" s="6">
        <v>16000</v>
      </c>
    </row>
    <row r="85" spans="1:6" x14ac:dyDescent="0.25">
      <c r="A85" t="s">
        <v>407</v>
      </c>
      <c r="B85" s="7">
        <v>45702</v>
      </c>
      <c r="C85" t="s">
        <v>640</v>
      </c>
      <c r="D85" t="s">
        <v>32</v>
      </c>
      <c r="E85" t="s">
        <v>409</v>
      </c>
      <c r="F85" s="6">
        <v>2500</v>
      </c>
    </row>
    <row r="86" spans="1:6" x14ac:dyDescent="0.25">
      <c r="A86" t="s">
        <v>411</v>
      </c>
      <c r="B86" s="7">
        <v>45705</v>
      </c>
      <c r="C86" t="s">
        <v>640</v>
      </c>
      <c r="D86" t="s">
        <v>32</v>
      </c>
      <c r="E86" t="s">
        <v>211</v>
      </c>
      <c r="F86" s="6">
        <v>38000</v>
      </c>
    </row>
    <row r="87" spans="1:6" x14ac:dyDescent="0.25">
      <c r="A87" t="s">
        <v>416</v>
      </c>
      <c r="B87" s="7">
        <v>45705</v>
      </c>
      <c r="C87" t="s">
        <v>640</v>
      </c>
      <c r="D87" t="s">
        <v>32</v>
      </c>
      <c r="E87" t="s">
        <v>409</v>
      </c>
      <c r="F87" s="6">
        <v>6240</v>
      </c>
    </row>
    <row r="88" spans="1:6" x14ac:dyDescent="0.25">
      <c r="A88" t="s">
        <v>419</v>
      </c>
      <c r="B88" s="7">
        <v>45705</v>
      </c>
      <c r="C88" t="s">
        <v>640</v>
      </c>
      <c r="D88" t="s">
        <v>32</v>
      </c>
      <c r="E88" t="s">
        <v>423</v>
      </c>
      <c r="F88" s="6">
        <v>8748.44</v>
      </c>
    </row>
    <row r="89" spans="1:6" x14ac:dyDescent="0.25">
      <c r="A89" t="s">
        <v>426</v>
      </c>
      <c r="B89" s="7">
        <v>45705</v>
      </c>
      <c r="C89" t="s">
        <v>640</v>
      </c>
      <c r="D89" t="s">
        <v>32</v>
      </c>
      <c r="E89" t="s">
        <v>219</v>
      </c>
      <c r="F89" s="6">
        <v>227586</v>
      </c>
    </row>
    <row r="90" spans="1:6" x14ac:dyDescent="0.25">
      <c r="A90" t="s">
        <v>427</v>
      </c>
      <c r="B90" s="7">
        <v>45705</v>
      </c>
      <c r="C90" t="s">
        <v>640</v>
      </c>
      <c r="D90" t="s">
        <v>32</v>
      </c>
      <c r="E90" t="s">
        <v>431</v>
      </c>
      <c r="F90" s="6">
        <v>25000</v>
      </c>
    </row>
    <row r="91" spans="1:6" x14ac:dyDescent="0.25">
      <c r="A91" t="s">
        <v>434</v>
      </c>
      <c r="B91" s="7">
        <v>45705</v>
      </c>
      <c r="C91" t="s">
        <v>640</v>
      </c>
      <c r="D91" t="s">
        <v>32</v>
      </c>
      <c r="E91" t="s">
        <v>58</v>
      </c>
      <c r="F91" s="6">
        <v>2500</v>
      </c>
    </row>
    <row r="92" spans="1:6" x14ac:dyDescent="0.25">
      <c r="A92" t="s">
        <v>438</v>
      </c>
      <c r="B92" s="7">
        <v>45705</v>
      </c>
      <c r="C92" t="s">
        <v>640</v>
      </c>
      <c r="D92" t="s">
        <v>32</v>
      </c>
      <c r="E92" t="s">
        <v>58</v>
      </c>
      <c r="F92" s="6">
        <v>28930.69</v>
      </c>
    </row>
    <row r="93" spans="1:6" x14ac:dyDescent="0.25">
      <c r="A93" t="s">
        <v>441</v>
      </c>
      <c r="B93" s="7">
        <v>45705</v>
      </c>
      <c r="C93" t="s">
        <v>640</v>
      </c>
      <c r="D93" t="s">
        <v>32</v>
      </c>
      <c r="E93" t="s">
        <v>219</v>
      </c>
      <c r="F93" s="6">
        <v>205568</v>
      </c>
    </row>
    <row r="94" spans="1:6" x14ac:dyDescent="0.25">
      <c r="A94" t="s">
        <v>442</v>
      </c>
      <c r="B94" s="7">
        <v>45705</v>
      </c>
      <c r="C94" t="s">
        <v>640</v>
      </c>
      <c r="D94" t="s">
        <v>32</v>
      </c>
      <c r="E94" t="s">
        <v>219</v>
      </c>
      <c r="F94" s="6">
        <v>103000</v>
      </c>
    </row>
    <row r="95" spans="1:6" x14ac:dyDescent="0.25">
      <c r="A95" t="s">
        <v>444</v>
      </c>
      <c r="B95" s="7">
        <v>45706</v>
      </c>
      <c r="C95" t="s">
        <v>640</v>
      </c>
      <c r="D95" t="s">
        <v>32</v>
      </c>
      <c r="E95" t="s">
        <v>448</v>
      </c>
      <c r="F95" s="6">
        <v>948521.2</v>
      </c>
    </row>
    <row r="96" spans="1:6" x14ac:dyDescent="0.25">
      <c r="A96" t="s">
        <v>451</v>
      </c>
      <c r="B96" s="7">
        <v>45706</v>
      </c>
      <c r="C96" t="s">
        <v>640</v>
      </c>
      <c r="D96" t="s">
        <v>32</v>
      </c>
      <c r="E96" t="s">
        <v>448</v>
      </c>
      <c r="F96" s="6">
        <v>11606193.75</v>
      </c>
    </row>
    <row r="97" spans="1:6" x14ac:dyDescent="0.25">
      <c r="A97" t="s">
        <v>454</v>
      </c>
      <c r="B97" s="7">
        <v>45706</v>
      </c>
      <c r="C97" t="s">
        <v>640</v>
      </c>
      <c r="D97" t="s">
        <v>32</v>
      </c>
      <c r="E97" t="s">
        <v>458</v>
      </c>
      <c r="F97" s="6">
        <v>6546</v>
      </c>
    </row>
    <row r="98" spans="1:6" x14ac:dyDescent="0.25">
      <c r="A98" t="s">
        <v>461</v>
      </c>
      <c r="B98" s="7">
        <v>45706</v>
      </c>
      <c r="C98" t="s">
        <v>638</v>
      </c>
      <c r="D98" t="s">
        <v>32</v>
      </c>
      <c r="E98" t="s">
        <v>341</v>
      </c>
      <c r="F98" s="6">
        <v>4927.1499999999996</v>
      </c>
    </row>
    <row r="99" spans="1:6" x14ac:dyDescent="0.25">
      <c r="A99" t="s">
        <v>465</v>
      </c>
      <c r="B99" s="7">
        <v>45706</v>
      </c>
      <c r="C99" t="s">
        <v>640</v>
      </c>
      <c r="D99" t="s">
        <v>32</v>
      </c>
      <c r="E99" t="s">
        <v>197</v>
      </c>
      <c r="F99" s="6">
        <v>10119.290000000001</v>
      </c>
    </row>
    <row r="100" spans="1:6" x14ac:dyDescent="0.25">
      <c r="A100" t="s">
        <v>467</v>
      </c>
      <c r="B100" s="7">
        <v>45706</v>
      </c>
      <c r="C100" t="s">
        <v>640</v>
      </c>
      <c r="D100" t="s">
        <v>32</v>
      </c>
      <c r="E100" t="s">
        <v>58</v>
      </c>
      <c r="F100" s="6">
        <v>339486</v>
      </c>
    </row>
    <row r="101" spans="1:6" x14ac:dyDescent="0.25">
      <c r="A101" t="s">
        <v>469</v>
      </c>
      <c r="B101" s="7">
        <v>45706</v>
      </c>
      <c r="C101" t="s">
        <v>640</v>
      </c>
      <c r="D101" t="s">
        <v>32</v>
      </c>
      <c r="E101" t="s">
        <v>69</v>
      </c>
      <c r="F101" s="6">
        <v>342</v>
      </c>
    </row>
    <row r="102" spans="1:6" x14ac:dyDescent="0.25">
      <c r="A102" t="s">
        <v>473</v>
      </c>
      <c r="B102" s="7">
        <v>45706</v>
      </c>
      <c r="C102" t="s">
        <v>640</v>
      </c>
      <c r="D102" t="s">
        <v>32</v>
      </c>
      <c r="E102" t="s">
        <v>377</v>
      </c>
      <c r="F102" s="6">
        <v>10048.799999999999</v>
      </c>
    </row>
    <row r="103" spans="1:6" x14ac:dyDescent="0.25">
      <c r="A103" t="s">
        <v>476</v>
      </c>
      <c r="B103" s="7">
        <v>45706</v>
      </c>
      <c r="C103" t="s">
        <v>638</v>
      </c>
      <c r="D103" t="s">
        <v>32</v>
      </c>
      <c r="E103" t="s">
        <v>377</v>
      </c>
      <c r="F103" s="6">
        <v>7125.75</v>
      </c>
    </row>
    <row r="104" spans="1:6" x14ac:dyDescent="0.25">
      <c r="A104" t="s">
        <v>477</v>
      </c>
      <c r="B104" s="7">
        <v>45706</v>
      </c>
      <c r="C104" t="s">
        <v>638</v>
      </c>
      <c r="D104" t="s">
        <v>32</v>
      </c>
      <c r="E104" t="s">
        <v>377</v>
      </c>
      <c r="F104" s="6">
        <v>1830.91</v>
      </c>
    </row>
    <row r="105" spans="1:6" x14ac:dyDescent="0.25">
      <c r="A105" t="s">
        <v>478</v>
      </c>
      <c r="B105" s="7">
        <v>45706</v>
      </c>
      <c r="C105" t="s">
        <v>638</v>
      </c>
      <c r="D105" t="s">
        <v>32</v>
      </c>
      <c r="E105" t="s">
        <v>377</v>
      </c>
      <c r="F105" s="6">
        <v>1072.54</v>
      </c>
    </row>
    <row r="106" spans="1:6" x14ac:dyDescent="0.25">
      <c r="A106" t="s">
        <v>480</v>
      </c>
      <c r="B106" s="7">
        <v>45706</v>
      </c>
      <c r="C106" t="s">
        <v>638</v>
      </c>
      <c r="D106" t="s">
        <v>32</v>
      </c>
      <c r="E106" t="s">
        <v>377</v>
      </c>
      <c r="F106" s="6">
        <v>15991.69</v>
      </c>
    </row>
    <row r="107" spans="1:6" x14ac:dyDescent="0.25">
      <c r="A107" t="s">
        <v>481</v>
      </c>
      <c r="B107" s="7">
        <v>45706</v>
      </c>
      <c r="C107" t="s">
        <v>638</v>
      </c>
      <c r="D107" t="s">
        <v>32</v>
      </c>
      <c r="E107" t="s">
        <v>377</v>
      </c>
      <c r="F107" s="6">
        <v>5900.16</v>
      </c>
    </row>
    <row r="108" spans="1:6" x14ac:dyDescent="0.25">
      <c r="A108" t="s">
        <v>482</v>
      </c>
      <c r="B108" s="7">
        <v>45706</v>
      </c>
      <c r="C108" t="s">
        <v>638</v>
      </c>
      <c r="D108" t="s">
        <v>32</v>
      </c>
      <c r="E108" t="s">
        <v>377</v>
      </c>
      <c r="F108" s="6">
        <v>4040.18</v>
      </c>
    </row>
    <row r="109" spans="1:6" x14ac:dyDescent="0.25">
      <c r="A109" t="s">
        <v>484</v>
      </c>
      <c r="B109" s="7">
        <v>45706</v>
      </c>
      <c r="C109" t="s">
        <v>640</v>
      </c>
      <c r="D109" t="s">
        <v>32</v>
      </c>
      <c r="E109" t="s">
        <v>377</v>
      </c>
      <c r="F109" s="6">
        <v>4735.6499999999996</v>
      </c>
    </row>
    <row r="110" spans="1:6" x14ac:dyDescent="0.25">
      <c r="A110" t="s">
        <v>485</v>
      </c>
      <c r="B110" s="7">
        <v>45706</v>
      </c>
      <c r="C110" t="s">
        <v>640</v>
      </c>
      <c r="D110" t="s">
        <v>32</v>
      </c>
      <c r="E110" t="s">
        <v>377</v>
      </c>
      <c r="F110" s="6">
        <v>7186.16</v>
      </c>
    </row>
    <row r="111" spans="1:6" x14ac:dyDescent="0.25">
      <c r="A111" t="s">
        <v>486</v>
      </c>
      <c r="B111" s="7">
        <v>45706</v>
      </c>
      <c r="C111" t="s">
        <v>640</v>
      </c>
      <c r="D111" t="s">
        <v>32</v>
      </c>
      <c r="E111" t="s">
        <v>377</v>
      </c>
      <c r="F111" s="6">
        <v>2727.1</v>
      </c>
    </row>
    <row r="112" spans="1:6" x14ac:dyDescent="0.25">
      <c r="A112" t="s">
        <v>487</v>
      </c>
      <c r="B112" s="7">
        <v>45706</v>
      </c>
      <c r="C112" t="s">
        <v>640</v>
      </c>
      <c r="D112" t="s">
        <v>32</v>
      </c>
      <c r="E112" t="s">
        <v>491</v>
      </c>
      <c r="F112" s="6">
        <v>4698</v>
      </c>
    </row>
    <row r="113" spans="1:6" x14ac:dyDescent="0.25">
      <c r="A113" t="s">
        <v>493</v>
      </c>
      <c r="B113" s="7">
        <v>45706</v>
      </c>
      <c r="C113" t="s">
        <v>640</v>
      </c>
      <c r="D113" t="s">
        <v>32</v>
      </c>
      <c r="E113" t="s">
        <v>409</v>
      </c>
      <c r="F113" s="6">
        <v>24800</v>
      </c>
    </row>
    <row r="114" spans="1:6" x14ac:dyDescent="0.25">
      <c r="A114" t="s">
        <v>496</v>
      </c>
      <c r="B114" s="7">
        <v>45707</v>
      </c>
      <c r="C114" t="s">
        <v>640</v>
      </c>
      <c r="D114" t="s">
        <v>32</v>
      </c>
      <c r="E114" t="s">
        <v>189</v>
      </c>
      <c r="F114" s="6">
        <v>4400</v>
      </c>
    </row>
    <row r="115" spans="1:6" x14ac:dyDescent="0.25">
      <c r="A115" t="s">
        <v>499</v>
      </c>
      <c r="B115" s="7">
        <v>45707</v>
      </c>
      <c r="C115" t="s">
        <v>640</v>
      </c>
      <c r="D115" t="s">
        <v>32</v>
      </c>
      <c r="E115" t="s">
        <v>409</v>
      </c>
      <c r="F115" s="6">
        <v>4585</v>
      </c>
    </row>
    <row r="116" spans="1:6" x14ac:dyDescent="0.25">
      <c r="A116" t="s">
        <v>502</v>
      </c>
      <c r="B116" s="7">
        <v>45707</v>
      </c>
      <c r="C116" t="s">
        <v>640</v>
      </c>
      <c r="D116" t="s">
        <v>32</v>
      </c>
      <c r="E116" t="s">
        <v>377</v>
      </c>
      <c r="F116" s="6">
        <v>109503.18</v>
      </c>
    </row>
    <row r="117" spans="1:6" x14ac:dyDescent="0.25">
      <c r="A117" t="s">
        <v>503</v>
      </c>
      <c r="B117" s="7">
        <v>45707</v>
      </c>
      <c r="C117" t="s">
        <v>640</v>
      </c>
      <c r="D117" t="s">
        <v>32</v>
      </c>
      <c r="E117" t="s">
        <v>377</v>
      </c>
      <c r="F117" s="6">
        <v>127148.73</v>
      </c>
    </row>
    <row r="118" spans="1:6" x14ac:dyDescent="0.25">
      <c r="A118" t="s">
        <v>504</v>
      </c>
      <c r="B118" s="7">
        <v>45707</v>
      </c>
      <c r="C118" t="s">
        <v>638</v>
      </c>
      <c r="D118" t="s">
        <v>32</v>
      </c>
      <c r="E118" t="s">
        <v>377</v>
      </c>
      <c r="F118" s="6">
        <v>223650.27</v>
      </c>
    </row>
    <row r="119" spans="1:6" x14ac:dyDescent="0.25">
      <c r="A119" t="s">
        <v>505</v>
      </c>
      <c r="B119" s="7">
        <v>45707</v>
      </c>
      <c r="C119" t="s">
        <v>638</v>
      </c>
      <c r="D119" t="s">
        <v>32</v>
      </c>
      <c r="E119" t="s">
        <v>377</v>
      </c>
      <c r="F119" s="6">
        <v>191561.81</v>
      </c>
    </row>
    <row r="120" spans="1:6" x14ac:dyDescent="0.25">
      <c r="A120" t="s">
        <v>506</v>
      </c>
      <c r="B120" s="7">
        <v>45707</v>
      </c>
      <c r="C120" t="s">
        <v>638</v>
      </c>
      <c r="D120" t="s">
        <v>32</v>
      </c>
      <c r="E120" t="s">
        <v>377</v>
      </c>
      <c r="F120" s="6">
        <v>90744.76</v>
      </c>
    </row>
    <row r="121" spans="1:6" x14ac:dyDescent="0.25">
      <c r="A121" t="s">
        <v>507</v>
      </c>
      <c r="B121" s="7">
        <v>45707</v>
      </c>
      <c r="C121" t="s">
        <v>638</v>
      </c>
      <c r="D121" t="s">
        <v>32</v>
      </c>
      <c r="E121" t="s">
        <v>377</v>
      </c>
      <c r="F121" s="6">
        <v>85294.51</v>
      </c>
    </row>
    <row r="122" spans="1:6" x14ac:dyDescent="0.25">
      <c r="A122" t="s">
        <v>508</v>
      </c>
      <c r="B122" s="7">
        <v>45707</v>
      </c>
      <c r="C122" t="s">
        <v>640</v>
      </c>
      <c r="D122" t="s">
        <v>32</v>
      </c>
      <c r="E122" t="s">
        <v>377</v>
      </c>
      <c r="F122" s="6">
        <v>246439.01</v>
      </c>
    </row>
    <row r="123" spans="1:6" x14ac:dyDescent="0.25">
      <c r="A123" t="s">
        <v>509</v>
      </c>
      <c r="B123" s="7">
        <v>45707</v>
      </c>
      <c r="C123" t="s">
        <v>640</v>
      </c>
      <c r="D123" t="s">
        <v>32</v>
      </c>
      <c r="E123" t="s">
        <v>377</v>
      </c>
      <c r="F123" s="6">
        <v>323941</v>
      </c>
    </row>
    <row r="124" spans="1:6" x14ac:dyDescent="0.25">
      <c r="A124" t="s">
        <v>510</v>
      </c>
      <c r="B124" s="7">
        <v>45707</v>
      </c>
      <c r="C124" t="s">
        <v>640</v>
      </c>
      <c r="D124" t="s">
        <v>32</v>
      </c>
      <c r="E124" t="s">
        <v>377</v>
      </c>
      <c r="F124" s="6">
        <v>180497.87</v>
      </c>
    </row>
    <row r="125" spans="1:6" x14ac:dyDescent="0.25">
      <c r="A125" t="s">
        <v>511</v>
      </c>
      <c r="B125" s="7">
        <v>45708</v>
      </c>
      <c r="C125" t="s">
        <v>640</v>
      </c>
      <c r="D125" t="s">
        <v>32</v>
      </c>
      <c r="E125" t="s">
        <v>409</v>
      </c>
      <c r="F125" s="6">
        <v>1610</v>
      </c>
    </row>
    <row r="126" spans="1:6" x14ac:dyDescent="0.25">
      <c r="A126" t="s">
        <v>514</v>
      </c>
      <c r="B126" s="7">
        <v>45708</v>
      </c>
      <c r="C126" t="s">
        <v>640</v>
      </c>
      <c r="D126" t="s">
        <v>32</v>
      </c>
      <c r="E126" t="s">
        <v>238</v>
      </c>
      <c r="F126" s="6">
        <v>139361.25</v>
      </c>
    </row>
    <row r="127" spans="1:6" x14ac:dyDescent="0.25">
      <c r="A127" t="s">
        <v>516</v>
      </c>
      <c r="B127" s="7">
        <v>45708</v>
      </c>
      <c r="C127" t="s">
        <v>640</v>
      </c>
      <c r="D127" t="s">
        <v>32</v>
      </c>
      <c r="E127" t="s">
        <v>377</v>
      </c>
      <c r="F127" s="6">
        <v>10287.040000000001</v>
      </c>
    </row>
    <row r="128" spans="1:6" x14ac:dyDescent="0.25">
      <c r="A128" t="s">
        <v>518</v>
      </c>
      <c r="B128" s="7">
        <v>45708</v>
      </c>
      <c r="C128" t="s">
        <v>640</v>
      </c>
      <c r="D128" t="s">
        <v>32</v>
      </c>
      <c r="E128" t="s">
        <v>341</v>
      </c>
      <c r="F128" s="6">
        <v>1138.8</v>
      </c>
    </row>
    <row r="129" spans="1:6" x14ac:dyDescent="0.25">
      <c r="A129" t="s">
        <v>523</v>
      </c>
      <c r="B129" s="7">
        <v>45708</v>
      </c>
      <c r="C129" t="s">
        <v>640</v>
      </c>
      <c r="D129" t="s">
        <v>32</v>
      </c>
      <c r="E129" t="s">
        <v>219</v>
      </c>
      <c r="F129" s="6">
        <v>60000</v>
      </c>
    </row>
    <row r="130" spans="1:6" x14ac:dyDescent="0.25">
      <c r="A130" t="s">
        <v>526</v>
      </c>
      <c r="B130" s="7">
        <v>45709</v>
      </c>
      <c r="C130" t="s">
        <v>640</v>
      </c>
      <c r="D130" t="s">
        <v>32</v>
      </c>
      <c r="E130" t="s">
        <v>50</v>
      </c>
      <c r="F130" s="6">
        <v>1716675.63</v>
      </c>
    </row>
    <row r="131" spans="1:6" x14ac:dyDescent="0.25">
      <c r="A131" t="s">
        <v>533</v>
      </c>
      <c r="B131" s="7">
        <v>45709</v>
      </c>
      <c r="C131" t="s">
        <v>640</v>
      </c>
      <c r="D131" t="s">
        <v>32</v>
      </c>
      <c r="E131" t="s">
        <v>189</v>
      </c>
      <c r="F131" s="6">
        <v>240000</v>
      </c>
    </row>
    <row r="132" spans="1:6" x14ac:dyDescent="0.25">
      <c r="A132" t="s">
        <v>535</v>
      </c>
      <c r="B132" s="7">
        <v>45709</v>
      </c>
      <c r="C132" t="s">
        <v>640</v>
      </c>
      <c r="D132" t="s">
        <v>32</v>
      </c>
      <c r="E132" t="s">
        <v>539</v>
      </c>
      <c r="F132" s="6">
        <v>13766.12</v>
      </c>
    </row>
    <row r="133" spans="1:6" x14ac:dyDescent="0.25">
      <c r="A133" t="s">
        <v>541</v>
      </c>
      <c r="B133" s="7">
        <v>45712</v>
      </c>
      <c r="C133" t="s">
        <v>638</v>
      </c>
      <c r="D133" t="s">
        <v>32</v>
      </c>
      <c r="E133" t="s">
        <v>377</v>
      </c>
      <c r="F133" s="6">
        <v>73633.76999999999</v>
      </c>
    </row>
    <row r="134" spans="1:6" x14ac:dyDescent="0.25">
      <c r="A134" t="s">
        <v>542</v>
      </c>
      <c r="B134" s="7">
        <v>45712</v>
      </c>
      <c r="C134" t="s">
        <v>640</v>
      </c>
      <c r="D134" t="s">
        <v>32</v>
      </c>
      <c r="E134" t="s">
        <v>409</v>
      </c>
      <c r="F134" s="6">
        <v>1610</v>
      </c>
    </row>
    <row r="135" spans="1:6" x14ac:dyDescent="0.25">
      <c r="A135" t="s">
        <v>544</v>
      </c>
      <c r="B135" s="7">
        <v>45712</v>
      </c>
      <c r="C135" t="s">
        <v>640</v>
      </c>
      <c r="D135" t="s">
        <v>32</v>
      </c>
      <c r="E135" t="s">
        <v>219</v>
      </c>
      <c r="F135" s="6">
        <v>229880</v>
      </c>
    </row>
    <row r="136" spans="1:6" x14ac:dyDescent="0.25">
      <c r="A136" t="s">
        <v>545</v>
      </c>
      <c r="B136" s="7">
        <v>45712</v>
      </c>
      <c r="C136" t="s">
        <v>640</v>
      </c>
      <c r="D136" t="s">
        <v>32</v>
      </c>
      <c r="E136" t="s">
        <v>238</v>
      </c>
      <c r="F136" s="6">
        <v>648</v>
      </c>
    </row>
    <row r="137" spans="1:6" x14ac:dyDescent="0.25">
      <c r="A137" t="s">
        <v>547</v>
      </c>
      <c r="B137" s="7">
        <v>45712</v>
      </c>
      <c r="C137" t="s">
        <v>638</v>
      </c>
      <c r="D137" t="s">
        <v>32</v>
      </c>
      <c r="E137" t="s">
        <v>69</v>
      </c>
      <c r="F137" s="6">
        <v>1100</v>
      </c>
    </row>
    <row r="138" spans="1:6" x14ac:dyDescent="0.25">
      <c r="A138" t="s">
        <v>551</v>
      </c>
      <c r="B138" s="7">
        <v>45712</v>
      </c>
      <c r="C138" t="s">
        <v>640</v>
      </c>
      <c r="D138" t="s">
        <v>32</v>
      </c>
      <c r="E138" t="s">
        <v>364</v>
      </c>
      <c r="F138" s="6">
        <v>9600</v>
      </c>
    </row>
    <row r="139" spans="1:6" x14ac:dyDescent="0.25">
      <c r="A139" t="s">
        <v>555</v>
      </c>
      <c r="B139" s="7">
        <v>45712</v>
      </c>
      <c r="C139" t="s">
        <v>640</v>
      </c>
      <c r="D139" t="s">
        <v>32</v>
      </c>
      <c r="E139" t="s">
        <v>219</v>
      </c>
      <c r="F139" s="6">
        <v>80000</v>
      </c>
    </row>
    <row r="140" spans="1:6" x14ac:dyDescent="0.25">
      <c r="A140" t="s">
        <v>556</v>
      </c>
      <c r="B140" s="7">
        <v>45713</v>
      </c>
      <c r="C140" t="s">
        <v>640</v>
      </c>
      <c r="D140" t="s">
        <v>32</v>
      </c>
      <c r="E140" t="s">
        <v>560</v>
      </c>
      <c r="F140" s="6">
        <v>263122.88</v>
      </c>
    </row>
    <row r="141" spans="1:6" x14ac:dyDescent="0.25">
      <c r="A141" t="s">
        <v>563</v>
      </c>
      <c r="B141" s="7">
        <v>45713</v>
      </c>
      <c r="C141" t="s">
        <v>640</v>
      </c>
      <c r="D141" t="s">
        <v>32</v>
      </c>
      <c r="E141" t="s">
        <v>458</v>
      </c>
      <c r="F141" s="6">
        <v>1591.5</v>
      </c>
    </row>
    <row r="142" spans="1:6" x14ac:dyDescent="0.25">
      <c r="A142" t="s">
        <v>567</v>
      </c>
      <c r="B142" s="7">
        <v>45713</v>
      </c>
      <c r="C142" t="s">
        <v>640</v>
      </c>
      <c r="D142" t="s">
        <v>32</v>
      </c>
      <c r="E142" t="s">
        <v>458</v>
      </c>
      <c r="F142" s="6">
        <v>1281.0999999999999</v>
      </c>
    </row>
    <row r="143" spans="1:6" x14ac:dyDescent="0.25">
      <c r="A143" t="s">
        <v>568</v>
      </c>
      <c r="B143" s="7">
        <v>45713</v>
      </c>
      <c r="C143" t="s">
        <v>640</v>
      </c>
      <c r="D143" t="s">
        <v>32</v>
      </c>
      <c r="E143" t="s">
        <v>58</v>
      </c>
      <c r="F143" s="6">
        <v>150399.36000000002</v>
      </c>
    </row>
    <row r="144" spans="1:6" x14ac:dyDescent="0.25">
      <c r="A144" t="s">
        <v>570</v>
      </c>
      <c r="B144" s="7">
        <v>45713</v>
      </c>
      <c r="C144" t="s">
        <v>640</v>
      </c>
      <c r="D144" t="s">
        <v>32</v>
      </c>
      <c r="E144" t="s">
        <v>197</v>
      </c>
      <c r="F144" s="6">
        <v>1855.77</v>
      </c>
    </row>
    <row r="145" spans="1:6" x14ac:dyDescent="0.25">
      <c r="A145" t="s">
        <v>572</v>
      </c>
      <c r="B145" s="7">
        <v>45713</v>
      </c>
      <c r="C145" t="s">
        <v>640</v>
      </c>
      <c r="D145" t="s">
        <v>32</v>
      </c>
      <c r="E145" t="s">
        <v>539</v>
      </c>
      <c r="F145" s="6">
        <v>13774.85</v>
      </c>
    </row>
    <row r="146" spans="1:6" x14ac:dyDescent="0.25">
      <c r="A146" t="s">
        <v>576</v>
      </c>
      <c r="B146" s="7">
        <v>45714</v>
      </c>
      <c r="C146" t="s">
        <v>640</v>
      </c>
      <c r="D146" t="s">
        <v>32</v>
      </c>
      <c r="E146" t="s">
        <v>560</v>
      </c>
      <c r="F146" s="6">
        <v>37413.120000000003</v>
      </c>
    </row>
    <row r="147" spans="1:6" x14ac:dyDescent="0.25">
      <c r="A147" t="s">
        <v>580</v>
      </c>
      <c r="B147" s="7">
        <v>45714</v>
      </c>
      <c r="C147" t="s">
        <v>640</v>
      </c>
      <c r="D147" t="s">
        <v>32</v>
      </c>
      <c r="E147" t="s">
        <v>582</v>
      </c>
      <c r="F147" s="6">
        <v>40484.42</v>
      </c>
    </row>
    <row r="148" spans="1:6" x14ac:dyDescent="0.25">
      <c r="A148" t="s">
        <v>585</v>
      </c>
      <c r="B148" s="7">
        <v>45714</v>
      </c>
      <c r="C148" t="s">
        <v>640</v>
      </c>
      <c r="D148" t="s">
        <v>32</v>
      </c>
      <c r="E148" t="s">
        <v>197</v>
      </c>
      <c r="F148" s="6">
        <v>1211.43</v>
      </c>
    </row>
    <row r="149" spans="1:6" x14ac:dyDescent="0.25">
      <c r="A149" t="s">
        <v>588</v>
      </c>
      <c r="B149" s="7">
        <v>45714</v>
      </c>
      <c r="C149" t="s">
        <v>640</v>
      </c>
      <c r="D149" t="s">
        <v>32</v>
      </c>
      <c r="E149" t="s">
        <v>189</v>
      </c>
      <c r="F149" s="6">
        <v>350</v>
      </c>
    </row>
    <row r="150" spans="1:6" x14ac:dyDescent="0.25">
      <c r="A150" t="s">
        <v>590</v>
      </c>
      <c r="B150" s="7">
        <v>45714</v>
      </c>
      <c r="C150" t="s">
        <v>640</v>
      </c>
      <c r="D150" t="s">
        <v>32</v>
      </c>
      <c r="E150" t="s">
        <v>189</v>
      </c>
      <c r="F150" s="6">
        <v>3500</v>
      </c>
    </row>
    <row r="151" spans="1:6" x14ac:dyDescent="0.25">
      <c r="A151" t="s">
        <v>592</v>
      </c>
      <c r="B151" s="7">
        <v>45715</v>
      </c>
      <c r="C151" t="s">
        <v>640</v>
      </c>
      <c r="D151" t="s">
        <v>32</v>
      </c>
      <c r="E151" t="s">
        <v>181</v>
      </c>
      <c r="F151" s="6">
        <v>37700</v>
      </c>
    </row>
    <row r="152" spans="1:6" x14ac:dyDescent="0.25">
      <c r="A152" t="s">
        <v>594</v>
      </c>
      <c r="B152" s="7">
        <v>45715</v>
      </c>
      <c r="C152" t="s">
        <v>640</v>
      </c>
      <c r="D152" t="s">
        <v>32</v>
      </c>
      <c r="E152" t="s">
        <v>598</v>
      </c>
      <c r="F152" s="6">
        <v>64829</v>
      </c>
    </row>
    <row r="153" spans="1:6" x14ac:dyDescent="0.25">
      <c r="A153" t="s">
        <v>600</v>
      </c>
      <c r="B153" s="7">
        <v>45715</v>
      </c>
      <c r="C153" t="s">
        <v>640</v>
      </c>
      <c r="D153" t="s">
        <v>32</v>
      </c>
      <c r="E153" t="s">
        <v>238</v>
      </c>
      <c r="F153" s="6">
        <v>7705</v>
      </c>
    </row>
    <row r="154" spans="1:6" x14ac:dyDescent="0.25">
      <c r="A154" t="s">
        <v>602</v>
      </c>
      <c r="B154" s="7">
        <v>45715</v>
      </c>
      <c r="C154" t="s">
        <v>640</v>
      </c>
      <c r="D154" t="s">
        <v>32</v>
      </c>
      <c r="E154" t="s">
        <v>238</v>
      </c>
      <c r="F154" s="6">
        <v>2084.4699999999998</v>
      </c>
    </row>
    <row r="155" spans="1:6" x14ac:dyDescent="0.25">
      <c r="A155" t="s">
        <v>605</v>
      </c>
      <c r="B155" s="7">
        <v>45715</v>
      </c>
      <c r="C155" t="s">
        <v>640</v>
      </c>
      <c r="D155" t="s">
        <v>32</v>
      </c>
      <c r="E155" t="s">
        <v>211</v>
      </c>
      <c r="F155" s="6">
        <v>1200</v>
      </c>
    </row>
    <row r="156" spans="1:6" x14ac:dyDescent="0.25">
      <c r="A156" t="s">
        <v>609</v>
      </c>
      <c r="B156" s="7">
        <v>45715</v>
      </c>
      <c r="C156" t="s">
        <v>638</v>
      </c>
      <c r="D156" t="s">
        <v>32</v>
      </c>
      <c r="E156" t="s">
        <v>86</v>
      </c>
      <c r="F156" s="6">
        <v>411.4</v>
      </c>
    </row>
    <row r="157" spans="1:6" x14ac:dyDescent="0.25">
      <c r="A157" t="s">
        <v>612</v>
      </c>
      <c r="B157" s="7">
        <v>45716</v>
      </c>
      <c r="C157" t="s">
        <v>640</v>
      </c>
      <c r="D157" t="s">
        <v>32</v>
      </c>
      <c r="E157" t="s">
        <v>189</v>
      </c>
      <c r="F157" s="6">
        <v>1080</v>
      </c>
    </row>
    <row r="158" spans="1:6" x14ac:dyDescent="0.25">
      <c r="A158" t="s">
        <v>614</v>
      </c>
      <c r="B158" s="7">
        <v>45716</v>
      </c>
      <c r="C158" t="s">
        <v>638</v>
      </c>
      <c r="D158" t="s">
        <v>157</v>
      </c>
      <c r="E158" t="s">
        <v>618</v>
      </c>
      <c r="F158" s="6">
        <v>6456.3799999999992</v>
      </c>
    </row>
    <row r="159" spans="1:6" x14ac:dyDescent="0.25">
      <c r="A159" t="s">
        <v>621</v>
      </c>
      <c r="B159" s="7">
        <v>45716</v>
      </c>
      <c r="C159" t="s">
        <v>640</v>
      </c>
      <c r="D159" t="s">
        <v>32</v>
      </c>
      <c r="E159" t="s">
        <v>301</v>
      </c>
      <c r="F159" s="6">
        <v>412500</v>
      </c>
    </row>
    <row r="160" spans="1:6" x14ac:dyDescent="0.25">
      <c r="A160" t="s">
        <v>625</v>
      </c>
      <c r="B160" s="7">
        <v>45716</v>
      </c>
      <c r="C160" t="s">
        <v>640</v>
      </c>
      <c r="D160" t="s">
        <v>32</v>
      </c>
      <c r="E160" t="s">
        <v>219</v>
      </c>
      <c r="F160" s="6">
        <v>60500</v>
      </c>
    </row>
    <row r="161" spans="1:6" x14ac:dyDescent="0.25">
      <c r="A161" t="s">
        <v>630</v>
      </c>
      <c r="B161" s="7">
        <v>45716</v>
      </c>
      <c r="C161" t="s">
        <v>640</v>
      </c>
      <c r="D161" t="s">
        <v>32</v>
      </c>
      <c r="E161" t="s">
        <v>458</v>
      </c>
      <c r="F161" s="6">
        <v>10760.5</v>
      </c>
    </row>
    <row r="162" spans="1:6" x14ac:dyDescent="0.25">
      <c r="A162" t="s">
        <v>631</v>
      </c>
      <c r="B162" s="7">
        <v>45716</v>
      </c>
      <c r="C162" t="s">
        <v>640</v>
      </c>
      <c r="D162" t="s">
        <v>32</v>
      </c>
      <c r="E162" t="s">
        <v>635</v>
      </c>
      <c r="F162" s="6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16B4-017B-497C-A351-4C26853D3D84}">
  <sheetPr filterMode="1"/>
  <dimension ref="A1:Z182"/>
  <sheetViews>
    <sheetView workbookViewId="0">
      <selection activeCell="F11" sqref="F11"/>
    </sheetView>
  </sheetViews>
  <sheetFormatPr defaultColWidth="10.90625" defaultRowHeight="12.5" x14ac:dyDescent="0.25"/>
  <cols>
    <col min="1" max="1" width="8" bestFit="1" customWidth="1"/>
    <col min="2" max="2" width="8" customWidth="1"/>
    <col min="3" max="3" width="13.1796875" bestFit="1" customWidth="1"/>
    <col min="4" max="4" width="20" bestFit="1" customWidth="1"/>
    <col min="5" max="5" width="4.36328125" bestFit="1" customWidth="1"/>
    <col min="6" max="6" width="15.453125" bestFit="1" customWidth="1"/>
    <col min="7" max="7" width="10.81640625" bestFit="1" customWidth="1"/>
    <col min="8" max="8" width="36.90625" bestFit="1" customWidth="1"/>
    <col min="9" max="9" width="12.7265625" bestFit="1" customWidth="1"/>
    <col min="10" max="10" width="19.6328125" bestFit="1" customWidth="1"/>
    <col min="11" max="11" width="6.36328125" bestFit="1" customWidth="1"/>
    <col min="12" max="12" width="12.1796875" bestFit="1" customWidth="1"/>
    <col min="13" max="13" width="15.453125" bestFit="1" customWidth="1"/>
    <col min="15" max="15" width="43.6328125" bestFit="1" customWidth="1"/>
    <col min="16" max="16" width="9.81640625" bestFit="1" customWidth="1"/>
    <col min="17" max="17" width="43.6328125" bestFit="1" customWidth="1"/>
    <col min="18" max="18" width="11" bestFit="1" customWidth="1"/>
    <col min="19" max="19" width="19" bestFit="1" customWidth="1"/>
    <col min="20" max="20" width="6.1796875" bestFit="1" customWidth="1"/>
    <col min="21" max="21" width="17.453125" bestFit="1" customWidth="1"/>
    <col min="22" max="22" width="12.453125" bestFit="1" customWidth="1"/>
    <col min="23" max="23" width="12.54296875" bestFit="1" customWidth="1"/>
    <col min="24" max="24" width="11.81640625" bestFit="1" customWidth="1"/>
    <col min="25" max="25" width="10.54296875" bestFit="1" customWidth="1"/>
    <col min="26" max="26" width="12.54296875" bestFit="1" customWidth="1"/>
  </cols>
  <sheetData>
    <row r="1" spans="1:26" x14ac:dyDescent="0.25">
      <c r="A1" s="2" t="s">
        <v>0</v>
      </c>
      <c r="B1" s="2" t="s">
        <v>637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idden="1" x14ac:dyDescent="0.25">
      <c r="A2" s="1" t="s">
        <v>25</v>
      </c>
      <c r="B2" s="1" t="str">
        <f>IF(OR(T2="1024",T2="1028"),"1761","4100")</f>
        <v>4100</v>
      </c>
      <c r="C2" s="3">
        <v>45691</v>
      </c>
      <c r="D2" s="1" t="s">
        <v>26</v>
      </c>
      <c r="E2" s="1" t="s">
        <v>27</v>
      </c>
      <c r="F2" s="1"/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33</v>
      </c>
      <c r="N2" s="1" t="s">
        <v>34</v>
      </c>
      <c r="O2" s="1" t="s">
        <v>35</v>
      </c>
      <c r="P2" s="1"/>
      <c r="Q2" s="1" t="s">
        <v>36</v>
      </c>
      <c r="R2" s="1"/>
      <c r="S2" s="1" t="s">
        <v>37</v>
      </c>
      <c r="T2" s="1" t="s">
        <v>25</v>
      </c>
      <c r="U2" s="1" t="s">
        <v>38</v>
      </c>
      <c r="V2" s="4">
        <v>3156.72</v>
      </c>
      <c r="W2" s="1"/>
      <c r="X2" s="1"/>
      <c r="Y2" s="1"/>
      <c r="Z2" s="3">
        <v>45691</v>
      </c>
    </row>
    <row r="3" spans="1:26" hidden="1" x14ac:dyDescent="0.25">
      <c r="A3" s="1" t="s">
        <v>25</v>
      </c>
      <c r="B3" s="1" t="str">
        <f t="shared" ref="B3:B66" si="0">IF(OR(T3="1024",T3="1028"),"1761","4100")</f>
        <v>4100</v>
      </c>
      <c r="C3" s="3">
        <v>45691</v>
      </c>
      <c r="D3" s="1" t="s">
        <v>39</v>
      </c>
      <c r="E3" s="1" t="s">
        <v>27</v>
      </c>
      <c r="F3" s="1"/>
      <c r="G3" s="1" t="s">
        <v>40</v>
      </c>
      <c r="H3" s="1" t="s">
        <v>41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33</v>
      </c>
      <c r="N3" s="1" t="s">
        <v>34</v>
      </c>
      <c r="O3" s="1" t="s">
        <v>35</v>
      </c>
      <c r="P3" s="1"/>
      <c r="Q3" s="1" t="s">
        <v>42</v>
      </c>
      <c r="R3" s="1"/>
      <c r="S3" s="1" t="s">
        <v>37</v>
      </c>
      <c r="T3" s="1" t="s">
        <v>25</v>
      </c>
      <c r="U3" s="1" t="s">
        <v>38</v>
      </c>
      <c r="V3" s="4">
        <v>124043.28</v>
      </c>
      <c r="W3" s="1"/>
      <c r="X3" s="1"/>
      <c r="Y3" s="1"/>
      <c r="Z3" s="3">
        <v>45691</v>
      </c>
    </row>
    <row r="4" spans="1:26" hidden="1" x14ac:dyDescent="0.25">
      <c r="A4" s="1" t="s">
        <v>25</v>
      </c>
      <c r="B4" s="1" t="str">
        <f t="shared" si="0"/>
        <v>4100</v>
      </c>
      <c r="C4" s="3">
        <v>45691</v>
      </c>
      <c r="D4" s="1" t="s">
        <v>43</v>
      </c>
      <c r="E4" s="1" t="s">
        <v>27</v>
      </c>
      <c r="F4" s="1"/>
      <c r="G4" s="1" t="s">
        <v>40</v>
      </c>
      <c r="H4" s="1" t="s">
        <v>41</v>
      </c>
      <c r="I4" s="1" t="s">
        <v>30</v>
      </c>
      <c r="J4" s="1" t="s">
        <v>31</v>
      </c>
      <c r="K4" s="1" t="s">
        <v>32</v>
      </c>
      <c r="L4" s="1" t="s">
        <v>33</v>
      </c>
      <c r="M4" s="1" t="s">
        <v>33</v>
      </c>
      <c r="N4" s="1" t="s">
        <v>34</v>
      </c>
      <c r="O4" s="1" t="s">
        <v>35</v>
      </c>
      <c r="P4" s="1"/>
      <c r="Q4" s="1" t="s">
        <v>44</v>
      </c>
      <c r="R4" s="1"/>
      <c r="S4" s="1" t="s">
        <v>37</v>
      </c>
      <c r="T4" s="1" t="s">
        <v>25</v>
      </c>
      <c r="U4" s="1" t="s">
        <v>38</v>
      </c>
      <c r="V4" s="4">
        <v>11869.92</v>
      </c>
      <c r="W4" s="1"/>
      <c r="X4" s="1"/>
      <c r="Y4" s="1"/>
      <c r="Z4" s="3">
        <v>45691</v>
      </c>
    </row>
    <row r="5" spans="1:26" hidden="1" x14ac:dyDescent="0.25">
      <c r="A5" s="1" t="s">
        <v>25</v>
      </c>
      <c r="B5" s="1" t="str">
        <f t="shared" si="0"/>
        <v>4100</v>
      </c>
      <c r="C5" s="3">
        <v>45691</v>
      </c>
      <c r="D5" s="1" t="s">
        <v>45</v>
      </c>
      <c r="E5" s="1" t="s">
        <v>27</v>
      </c>
      <c r="F5" s="1"/>
      <c r="G5" s="1" t="s">
        <v>46</v>
      </c>
      <c r="H5" s="1" t="s">
        <v>47</v>
      </c>
      <c r="I5" s="1" t="s">
        <v>30</v>
      </c>
      <c r="J5" s="1" t="s">
        <v>31</v>
      </c>
      <c r="K5" s="1" t="s">
        <v>32</v>
      </c>
      <c r="L5" s="1" t="s">
        <v>48</v>
      </c>
      <c r="M5" s="1" t="s">
        <v>48</v>
      </c>
      <c r="N5" s="1" t="s">
        <v>49</v>
      </c>
      <c r="O5" s="1" t="s">
        <v>50</v>
      </c>
      <c r="P5" s="1"/>
      <c r="Q5" s="1" t="s">
        <v>51</v>
      </c>
      <c r="R5" s="1"/>
      <c r="S5" s="1" t="s">
        <v>52</v>
      </c>
      <c r="T5" s="1" t="s">
        <v>25</v>
      </c>
      <c r="U5" s="1"/>
      <c r="V5" s="4">
        <v>19900</v>
      </c>
      <c r="W5" s="1"/>
      <c r="X5" s="1"/>
      <c r="Y5" s="1"/>
      <c r="Z5" s="3">
        <v>45691</v>
      </c>
    </row>
    <row r="6" spans="1:26" hidden="1" x14ac:dyDescent="0.25">
      <c r="A6" s="1" t="s">
        <v>25</v>
      </c>
      <c r="B6" s="1" t="str">
        <f t="shared" si="0"/>
        <v>4100</v>
      </c>
      <c r="C6" s="3">
        <v>45691</v>
      </c>
      <c r="D6" s="1" t="s">
        <v>53</v>
      </c>
      <c r="E6" s="1" t="s">
        <v>27</v>
      </c>
      <c r="F6" s="1"/>
      <c r="G6" s="1" t="s">
        <v>54</v>
      </c>
      <c r="H6" s="1" t="s">
        <v>55</v>
      </c>
      <c r="I6" s="1" t="s">
        <v>30</v>
      </c>
      <c r="J6" s="1" t="s">
        <v>56</v>
      </c>
      <c r="K6" s="1" t="s">
        <v>32</v>
      </c>
      <c r="L6" s="1" t="s">
        <v>48</v>
      </c>
      <c r="M6" s="1" t="s">
        <v>48</v>
      </c>
      <c r="N6" s="1" t="s">
        <v>57</v>
      </c>
      <c r="O6" s="1" t="s">
        <v>58</v>
      </c>
      <c r="P6" s="1"/>
      <c r="Q6" s="1" t="s">
        <v>59</v>
      </c>
      <c r="R6" s="1" t="s">
        <v>60</v>
      </c>
      <c r="S6" s="1"/>
      <c r="T6" s="1" t="s">
        <v>25</v>
      </c>
      <c r="U6" s="1"/>
      <c r="V6" s="4">
        <v>42938.75</v>
      </c>
      <c r="W6" s="1"/>
      <c r="X6" s="1"/>
      <c r="Y6" s="1"/>
      <c r="Z6" s="3">
        <v>45691</v>
      </c>
    </row>
    <row r="7" spans="1:26" hidden="1" x14ac:dyDescent="0.25">
      <c r="A7" s="1" t="s">
        <v>25</v>
      </c>
      <c r="B7" s="1" t="str">
        <f t="shared" si="0"/>
        <v>4100</v>
      </c>
      <c r="C7" s="3">
        <v>45691</v>
      </c>
      <c r="D7" s="1" t="s">
        <v>53</v>
      </c>
      <c r="E7" s="1" t="s">
        <v>61</v>
      </c>
      <c r="F7" s="1"/>
      <c r="G7" s="1" t="s">
        <v>54</v>
      </c>
      <c r="H7" s="1" t="s">
        <v>55</v>
      </c>
      <c r="I7" s="1" t="s">
        <v>30</v>
      </c>
      <c r="J7" s="1" t="s">
        <v>56</v>
      </c>
      <c r="K7" s="1" t="s">
        <v>32</v>
      </c>
      <c r="L7" s="1" t="s">
        <v>48</v>
      </c>
      <c r="M7" s="1" t="s">
        <v>48</v>
      </c>
      <c r="N7" s="1" t="s">
        <v>57</v>
      </c>
      <c r="O7" s="1" t="s">
        <v>58</v>
      </c>
      <c r="P7" s="1"/>
      <c r="Q7" s="1" t="s">
        <v>62</v>
      </c>
      <c r="R7" s="1" t="s">
        <v>60</v>
      </c>
      <c r="S7" s="1"/>
      <c r="T7" s="1" t="s">
        <v>25</v>
      </c>
      <c r="U7" s="1"/>
      <c r="V7" s="4">
        <v>2153.6</v>
      </c>
      <c r="W7" s="1"/>
      <c r="X7" s="1"/>
      <c r="Y7" s="1"/>
      <c r="Z7" s="3">
        <v>45691</v>
      </c>
    </row>
    <row r="8" spans="1:26" hidden="1" x14ac:dyDescent="0.25">
      <c r="A8" s="1" t="s">
        <v>25</v>
      </c>
      <c r="B8" s="1" t="str">
        <f t="shared" si="0"/>
        <v>4100</v>
      </c>
      <c r="C8" s="3">
        <v>45691</v>
      </c>
      <c r="D8" s="1" t="s">
        <v>53</v>
      </c>
      <c r="E8" s="1" t="s">
        <v>63</v>
      </c>
      <c r="F8" s="1"/>
      <c r="G8" s="1" t="s">
        <v>54</v>
      </c>
      <c r="H8" s="1" t="s">
        <v>55</v>
      </c>
      <c r="I8" s="1" t="s">
        <v>30</v>
      </c>
      <c r="J8" s="1" t="s">
        <v>56</v>
      </c>
      <c r="K8" s="1" t="s">
        <v>32</v>
      </c>
      <c r="L8" s="1" t="s">
        <v>48</v>
      </c>
      <c r="M8" s="1" t="s">
        <v>48</v>
      </c>
      <c r="N8" s="1" t="s">
        <v>57</v>
      </c>
      <c r="O8" s="1" t="s">
        <v>58</v>
      </c>
      <c r="P8" s="1"/>
      <c r="Q8" s="1" t="s">
        <v>64</v>
      </c>
      <c r="R8" s="1" t="s">
        <v>60</v>
      </c>
      <c r="S8" s="1"/>
      <c r="T8" s="1" t="s">
        <v>25</v>
      </c>
      <c r="U8" s="1"/>
      <c r="V8" s="4">
        <v>510</v>
      </c>
      <c r="W8" s="1"/>
      <c r="X8" s="1"/>
      <c r="Y8" s="1"/>
      <c r="Z8" s="3">
        <v>45691</v>
      </c>
    </row>
    <row r="9" spans="1:26" hidden="1" x14ac:dyDescent="0.25">
      <c r="A9" s="1" t="s">
        <v>25</v>
      </c>
      <c r="B9" s="1" t="str">
        <f t="shared" si="0"/>
        <v>4100</v>
      </c>
      <c r="C9" s="3">
        <v>45691</v>
      </c>
      <c r="D9" s="1" t="s">
        <v>65</v>
      </c>
      <c r="E9" s="1" t="s">
        <v>27</v>
      </c>
      <c r="F9" s="1"/>
      <c r="G9" s="1" t="s">
        <v>66</v>
      </c>
      <c r="H9" s="1" t="s">
        <v>67</v>
      </c>
      <c r="I9" s="1" t="s">
        <v>30</v>
      </c>
      <c r="J9" s="1" t="s">
        <v>56</v>
      </c>
      <c r="K9" s="1" t="s">
        <v>32</v>
      </c>
      <c r="L9" s="1" t="s">
        <v>48</v>
      </c>
      <c r="M9" s="1" t="s">
        <v>48</v>
      </c>
      <c r="N9" s="1" t="s">
        <v>68</v>
      </c>
      <c r="O9" s="1" t="s">
        <v>69</v>
      </c>
      <c r="P9" s="1"/>
      <c r="Q9" s="1" t="s">
        <v>70</v>
      </c>
      <c r="R9" s="1" t="s">
        <v>71</v>
      </c>
      <c r="S9" s="1"/>
      <c r="T9" s="1" t="s">
        <v>25</v>
      </c>
      <c r="U9" s="1"/>
      <c r="V9" s="4">
        <v>130</v>
      </c>
      <c r="W9" s="1"/>
      <c r="X9" s="1"/>
      <c r="Y9" s="1"/>
      <c r="Z9" s="3">
        <v>45691</v>
      </c>
    </row>
    <row r="10" spans="1:26" hidden="1" x14ac:dyDescent="0.25">
      <c r="A10" s="1" t="s">
        <v>25</v>
      </c>
      <c r="B10" s="1" t="str">
        <f t="shared" si="0"/>
        <v>4100</v>
      </c>
      <c r="C10" s="3">
        <v>45691</v>
      </c>
      <c r="D10" s="1" t="s">
        <v>72</v>
      </c>
      <c r="E10" s="1" t="s">
        <v>27</v>
      </c>
      <c r="F10" s="1"/>
      <c r="G10" s="1" t="s">
        <v>73</v>
      </c>
      <c r="H10" s="1" t="s">
        <v>74</v>
      </c>
      <c r="I10" s="1" t="s">
        <v>30</v>
      </c>
      <c r="J10" s="1" t="s">
        <v>56</v>
      </c>
      <c r="K10" s="1" t="s">
        <v>32</v>
      </c>
      <c r="L10" s="1" t="s">
        <v>48</v>
      </c>
      <c r="M10" s="1" t="s">
        <v>48</v>
      </c>
      <c r="N10" s="1" t="s">
        <v>57</v>
      </c>
      <c r="O10" s="1" t="s">
        <v>58</v>
      </c>
      <c r="P10" s="1"/>
      <c r="Q10" s="1" t="s">
        <v>75</v>
      </c>
      <c r="R10" s="1" t="s">
        <v>76</v>
      </c>
      <c r="S10" s="1"/>
      <c r="T10" s="1" t="s">
        <v>25</v>
      </c>
      <c r="U10" s="1"/>
      <c r="V10" s="4">
        <v>14000</v>
      </c>
      <c r="W10" s="1"/>
      <c r="X10" s="1"/>
      <c r="Y10" s="1"/>
      <c r="Z10" s="3">
        <v>45691</v>
      </c>
    </row>
    <row r="11" spans="1:26" hidden="1" x14ac:dyDescent="0.25">
      <c r="A11" s="1" t="s">
        <v>25</v>
      </c>
      <c r="B11" s="1" t="str">
        <f t="shared" si="0"/>
        <v>4100</v>
      </c>
      <c r="C11" s="3">
        <v>45691</v>
      </c>
      <c r="D11" s="1" t="s">
        <v>77</v>
      </c>
      <c r="E11" s="1" t="s">
        <v>27</v>
      </c>
      <c r="F11" s="1"/>
      <c r="G11" s="1" t="s">
        <v>78</v>
      </c>
      <c r="H11" s="1" t="s">
        <v>79</v>
      </c>
      <c r="I11" s="1" t="s">
        <v>30</v>
      </c>
      <c r="J11" s="1" t="s">
        <v>56</v>
      </c>
      <c r="K11" s="1" t="s">
        <v>32</v>
      </c>
      <c r="L11" s="1" t="s">
        <v>48</v>
      </c>
      <c r="M11" s="1" t="s">
        <v>48</v>
      </c>
      <c r="N11" s="1" t="s">
        <v>57</v>
      </c>
      <c r="O11" s="1" t="s">
        <v>58</v>
      </c>
      <c r="P11" s="1"/>
      <c r="Q11" s="1" t="s">
        <v>75</v>
      </c>
      <c r="R11" s="1" t="s">
        <v>80</v>
      </c>
      <c r="S11" s="1"/>
      <c r="T11" s="1" t="s">
        <v>25</v>
      </c>
      <c r="U11" s="1"/>
      <c r="V11" s="4">
        <v>1412</v>
      </c>
      <c r="W11" s="1"/>
      <c r="X11" s="1"/>
      <c r="Y11" s="1"/>
      <c r="Z11" s="3">
        <v>45691</v>
      </c>
    </row>
    <row r="12" spans="1:26" hidden="1" x14ac:dyDescent="0.25">
      <c r="A12" s="1" t="s">
        <v>25</v>
      </c>
      <c r="B12" s="1" t="str">
        <f t="shared" si="0"/>
        <v>4100</v>
      </c>
      <c r="C12" s="3">
        <v>45691</v>
      </c>
      <c r="D12" s="1" t="s">
        <v>81</v>
      </c>
      <c r="E12" s="1" t="s">
        <v>27</v>
      </c>
      <c r="F12" s="1"/>
      <c r="G12" s="1" t="s">
        <v>82</v>
      </c>
      <c r="H12" s="1" t="s">
        <v>83</v>
      </c>
      <c r="I12" s="1" t="s">
        <v>30</v>
      </c>
      <c r="J12" s="1" t="s">
        <v>84</v>
      </c>
      <c r="K12" s="1" t="s">
        <v>32</v>
      </c>
      <c r="L12" s="1" t="s">
        <v>48</v>
      </c>
      <c r="M12" s="1" t="s">
        <v>48</v>
      </c>
      <c r="N12" s="1" t="s">
        <v>85</v>
      </c>
      <c r="O12" s="1" t="s">
        <v>86</v>
      </c>
      <c r="P12" s="1"/>
      <c r="Q12" s="1" t="s">
        <v>87</v>
      </c>
      <c r="R12" s="1"/>
      <c r="S12" s="1" t="s">
        <v>88</v>
      </c>
      <c r="T12" s="1" t="s">
        <v>89</v>
      </c>
      <c r="U12" s="1" t="s">
        <v>90</v>
      </c>
      <c r="V12" s="4">
        <v>170.11</v>
      </c>
      <c r="W12" s="1"/>
      <c r="X12" s="1"/>
      <c r="Y12" s="1"/>
      <c r="Z12" s="3">
        <v>45691</v>
      </c>
    </row>
    <row r="13" spans="1:26" hidden="1" x14ac:dyDescent="0.25">
      <c r="A13" s="1" t="s">
        <v>25</v>
      </c>
      <c r="B13" s="1" t="str">
        <f t="shared" si="0"/>
        <v>4100</v>
      </c>
      <c r="C13" s="3">
        <v>45691</v>
      </c>
      <c r="D13" s="1" t="s">
        <v>81</v>
      </c>
      <c r="E13" s="1" t="s">
        <v>61</v>
      </c>
      <c r="F13" s="1"/>
      <c r="G13" s="1" t="s">
        <v>82</v>
      </c>
      <c r="H13" s="1" t="s">
        <v>83</v>
      </c>
      <c r="I13" s="1" t="s">
        <v>30</v>
      </c>
      <c r="J13" s="1" t="s">
        <v>84</v>
      </c>
      <c r="K13" s="1" t="s">
        <v>32</v>
      </c>
      <c r="L13" s="1" t="s">
        <v>48</v>
      </c>
      <c r="M13" s="1" t="s">
        <v>48</v>
      </c>
      <c r="N13" s="1" t="s">
        <v>85</v>
      </c>
      <c r="O13" s="1" t="s">
        <v>86</v>
      </c>
      <c r="P13" s="1"/>
      <c r="Q13" s="1" t="s">
        <v>87</v>
      </c>
      <c r="R13" s="1"/>
      <c r="S13" s="1" t="s">
        <v>88</v>
      </c>
      <c r="T13" s="1" t="s">
        <v>89</v>
      </c>
      <c r="U13" s="1" t="s">
        <v>91</v>
      </c>
      <c r="V13" s="4">
        <v>385.57</v>
      </c>
      <c r="W13" s="1"/>
      <c r="X13" s="1"/>
      <c r="Y13" s="1"/>
      <c r="Z13" s="3">
        <v>45691</v>
      </c>
    </row>
    <row r="14" spans="1:26" hidden="1" x14ac:dyDescent="0.25">
      <c r="A14" s="1" t="s">
        <v>25</v>
      </c>
      <c r="B14" s="1" t="str">
        <f t="shared" si="0"/>
        <v>4100</v>
      </c>
      <c r="C14" s="3">
        <v>45691</v>
      </c>
      <c r="D14" s="1" t="s">
        <v>81</v>
      </c>
      <c r="E14" s="1" t="s">
        <v>63</v>
      </c>
      <c r="F14" s="1"/>
      <c r="G14" s="1" t="s">
        <v>82</v>
      </c>
      <c r="H14" s="1" t="s">
        <v>83</v>
      </c>
      <c r="I14" s="1" t="s">
        <v>30</v>
      </c>
      <c r="J14" s="1" t="s">
        <v>84</v>
      </c>
      <c r="K14" s="1" t="s">
        <v>32</v>
      </c>
      <c r="L14" s="1" t="s">
        <v>48</v>
      </c>
      <c r="M14" s="1" t="s">
        <v>48</v>
      </c>
      <c r="N14" s="1" t="s">
        <v>85</v>
      </c>
      <c r="O14" s="1" t="s">
        <v>86</v>
      </c>
      <c r="P14" s="1"/>
      <c r="Q14" s="1" t="s">
        <v>87</v>
      </c>
      <c r="R14" s="1"/>
      <c r="S14" s="1" t="s">
        <v>88</v>
      </c>
      <c r="T14" s="1" t="s">
        <v>89</v>
      </c>
      <c r="U14" s="1" t="s">
        <v>92</v>
      </c>
      <c r="V14" s="4">
        <v>286.37</v>
      </c>
      <c r="W14" s="1"/>
      <c r="X14" s="1"/>
      <c r="Y14" s="1"/>
      <c r="Z14" s="3">
        <v>45691</v>
      </c>
    </row>
    <row r="15" spans="1:26" hidden="1" x14ac:dyDescent="0.25">
      <c r="A15" s="1" t="s">
        <v>25</v>
      </c>
      <c r="B15" s="1" t="str">
        <f t="shared" si="0"/>
        <v>4100</v>
      </c>
      <c r="C15" s="3">
        <v>45691</v>
      </c>
      <c r="D15" s="1" t="s">
        <v>81</v>
      </c>
      <c r="E15" s="1" t="s">
        <v>93</v>
      </c>
      <c r="F15" s="1"/>
      <c r="G15" s="1" t="s">
        <v>82</v>
      </c>
      <c r="H15" s="1" t="s">
        <v>83</v>
      </c>
      <c r="I15" s="1" t="s">
        <v>30</v>
      </c>
      <c r="J15" s="1" t="s">
        <v>84</v>
      </c>
      <c r="K15" s="1" t="s">
        <v>32</v>
      </c>
      <c r="L15" s="1" t="s">
        <v>48</v>
      </c>
      <c r="M15" s="1" t="s">
        <v>48</v>
      </c>
      <c r="N15" s="1" t="s">
        <v>85</v>
      </c>
      <c r="O15" s="1" t="s">
        <v>86</v>
      </c>
      <c r="P15" s="1"/>
      <c r="Q15" s="1" t="s">
        <v>87</v>
      </c>
      <c r="R15" s="1"/>
      <c r="S15" s="1" t="s">
        <v>88</v>
      </c>
      <c r="T15" s="1" t="s">
        <v>89</v>
      </c>
      <c r="U15" s="1" t="s">
        <v>94</v>
      </c>
      <c r="V15" s="4">
        <v>311.94</v>
      </c>
      <c r="W15" s="1"/>
      <c r="X15" s="1"/>
      <c r="Y15" s="1"/>
      <c r="Z15" s="3">
        <v>45691</v>
      </c>
    </row>
    <row r="16" spans="1:26" hidden="1" x14ac:dyDescent="0.25">
      <c r="A16" s="1" t="s">
        <v>25</v>
      </c>
      <c r="B16" s="1" t="str">
        <f t="shared" si="0"/>
        <v>4100</v>
      </c>
      <c r="C16" s="3">
        <v>45691</v>
      </c>
      <c r="D16" s="1" t="s">
        <v>95</v>
      </c>
      <c r="E16" s="1" t="s">
        <v>27</v>
      </c>
      <c r="F16" s="1"/>
      <c r="G16" s="1" t="s">
        <v>82</v>
      </c>
      <c r="H16" s="1" t="s">
        <v>83</v>
      </c>
      <c r="I16" s="1" t="s">
        <v>96</v>
      </c>
      <c r="J16" s="1" t="s">
        <v>84</v>
      </c>
      <c r="K16" s="1" t="s">
        <v>32</v>
      </c>
      <c r="L16" s="1" t="s">
        <v>48</v>
      </c>
      <c r="M16" s="1" t="s">
        <v>48</v>
      </c>
      <c r="N16" s="1" t="s">
        <v>85</v>
      </c>
      <c r="O16" s="1" t="s">
        <v>86</v>
      </c>
      <c r="P16" s="1" t="s">
        <v>97</v>
      </c>
      <c r="Q16" s="1" t="s">
        <v>98</v>
      </c>
      <c r="R16" s="1"/>
      <c r="S16" s="1"/>
      <c r="T16" s="1" t="s">
        <v>89</v>
      </c>
      <c r="U16" s="1" t="s">
        <v>99</v>
      </c>
      <c r="V16" s="4">
        <v>186.26</v>
      </c>
      <c r="W16" s="1"/>
      <c r="X16" s="1"/>
      <c r="Y16" s="1"/>
      <c r="Z16" s="3">
        <v>45691</v>
      </c>
    </row>
    <row r="17" spans="1:26" hidden="1" x14ac:dyDescent="0.25">
      <c r="A17" s="1" t="s">
        <v>25</v>
      </c>
      <c r="B17" s="1" t="str">
        <f t="shared" si="0"/>
        <v>4100</v>
      </c>
      <c r="C17" s="3">
        <v>45691</v>
      </c>
      <c r="D17" s="1" t="s">
        <v>100</v>
      </c>
      <c r="E17" s="1" t="s">
        <v>27</v>
      </c>
      <c r="F17" s="1"/>
      <c r="G17" s="1" t="s">
        <v>101</v>
      </c>
      <c r="H17" s="1" t="s">
        <v>102</v>
      </c>
      <c r="I17" s="1" t="s">
        <v>30</v>
      </c>
      <c r="J17" s="1" t="s">
        <v>84</v>
      </c>
      <c r="K17" s="1" t="s">
        <v>32</v>
      </c>
      <c r="L17" s="1" t="s">
        <v>48</v>
      </c>
      <c r="M17" s="1" t="s">
        <v>48</v>
      </c>
      <c r="N17" s="1" t="s">
        <v>85</v>
      </c>
      <c r="O17" s="1" t="s">
        <v>86</v>
      </c>
      <c r="P17" s="1"/>
      <c r="Q17" s="1" t="s">
        <v>103</v>
      </c>
      <c r="R17" s="1"/>
      <c r="S17" s="1" t="s">
        <v>104</v>
      </c>
      <c r="T17" s="1" t="s">
        <v>105</v>
      </c>
      <c r="U17" s="1"/>
      <c r="V17" s="4">
        <v>1170.8</v>
      </c>
      <c r="W17" s="1"/>
      <c r="X17" s="1"/>
      <c r="Y17" s="1"/>
      <c r="Z17" s="3">
        <v>45691</v>
      </c>
    </row>
    <row r="18" spans="1:26" hidden="1" x14ac:dyDescent="0.25">
      <c r="A18" s="1" t="s">
        <v>25</v>
      </c>
      <c r="B18" s="1" t="str">
        <f t="shared" si="0"/>
        <v>4100</v>
      </c>
      <c r="C18" s="3">
        <v>45692</v>
      </c>
      <c r="D18" s="1" t="s">
        <v>106</v>
      </c>
      <c r="E18" s="1" t="s">
        <v>27</v>
      </c>
      <c r="F18" s="1"/>
      <c r="G18" s="1" t="s">
        <v>107</v>
      </c>
      <c r="H18" s="1" t="s">
        <v>108</v>
      </c>
      <c r="I18" s="1" t="s">
        <v>30</v>
      </c>
      <c r="J18" s="1" t="s">
        <v>56</v>
      </c>
      <c r="K18" s="1" t="s">
        <v>32</v>
      </c>
      <c r="L18" s="1" t="s">
        <v>109</v>
      </c>
      <c r="M18" s="1" t="s">
        <v>109</v>
      </c>
      <c r="N18" s="1" t="s">
        <v>110</v>
      </c>
      <c r="O18" s="1" t="s">
        <v>111</v>
      </c>
      <c r="P18" s="1"/>
      <c r="Q18" s="1" t="s">
        <v>112</v>
      </c>
      <c r="R18" s="1" t="s">
        <v>113</v>
      </c>
      <c r="S18" s="1"/>
      <c r="T18" s="1" t="s">
        <v>25</v>
      </c>
      <c r="U18" s="1" t="s">
        <v>38</v>
      </c>
      <c r="V18" s="4">
        <v>423211</v>
      </c>
      <c r="W18" s="1"/>
      <c r="X18" s="1"/>
      <c r="Y18" s="1"/>
      <c r="Z18" s="3">
        <v>45692</v>
      </c>
    </row>
    <row r="19" spans="1:26" hidden="1" x14ac:dyDescent="0.25">
      <c r="A19" s="1" t="s">
        <v>25</v>
      </c>
      <c r="B19" s="1" t="str">
        <f t="shared" si="0"/>
        <v>4100</v>
      </c>
      <c r="C19" s="3">
        <v>45692</v>
      </c>
      <c r="D19" s="1" t="s">
        <v>114</v>
      </c>
      <c r="E19" s="1" t="s">
        <v>27</v>
      </c>
      <c r="F19" s="1"/>
      <c r="G19" s="1" t="s">
        <v>115</v>
      </c>
      <c r="H19" s="1" t="s">
        <v>116</v>
      </c>
      <c r="I19" s="1" t="s">
        <v>30</v>
      </c>
      <c r="J19" s="1" t="s">
        <v>84</v>
      </c>
      <c r="K19" s="1" t="s">
        <v>32</v>
      </c>
      <c r="L19" s="1" t="s">
        <v>48</v>
      </c>
      <c r="M19" s="1" t="s">
        <v>48</v>
      </c>
      <c r="N19" s="1" t="s">
        <v>117</v>
      </c>
      <c r="O19" s="1" t="s">
        <v>118</v>
      </c>
      <c r="P19" s="1"/>
      <c r="Q19" s="1" t="s">
        <v>119</v>
      </c>
      <c r="R19" s="1" t="s">
        <v>120</v>
      </c>
      <c r="S19" s="1"/>
      <c r="T19" s="1" t="s">
        <v>121</v>
      </c>
      <c r="U19" s="1" t="s">
        <v>38</v>
      </c>
      <c r="V19" s="4">
        <v>79376</v>
      </c>
      <c r="W19" s="1"/>
      <c r="X19" s="1"/>
      <c r="Y19" s="1"/>
      <c r="Z19" s="3">
        <v>45692</v>
      </c>
    </row>
    <row r="20" spans="1:26" hidden="1" x14ac:dyDescent="0.25">
      <c r="A20" s="1" t="s">
        <v>25</v>
      </c>
      <c r="B20" s="1" t="str">
        <f t="shared" si="0"/>
        <v>4100</v>
      </c>
      <c r="C20" s="3">
        <v>45692</v>
      </c>
      <c r="D20" s="1" t="s">
        <v>122</v>
      </c>
      <c r="E20" s="1" t="s">
        <v>27</v>
      </c>
      <c r="F20" s="1"/>
      <c r="G20" s="1" t="s">
        <v>123</v>
      </c>
      <c r="H20" s="1" t="s">
        <v>124</v>
      </c>
      <c r="I20" s="1" t="s">
        <v>96</v>
      </c>
      <c r="J20" s="1" t="s">
        <v>84</v>
      </c>
      <c r="K20" s="1" t="s">
        <v>32</v>
      </c>
      <c r="L20" s="1" t="s">
        <v>48</v>
      </c>
      <c r="M20" s="1" t="s">
        <v>48</v>
      </c>
      <c r="N20" s="1" t="s">
        <v>85</v>
      </c>
      <c r="O20" s="1" t="s">
        <v>86</v>
      </c>
      <c r="P20" s="1" t="s">
        <v>97</v>
      </c>
      <c r="Q20" s="1" t="s">
        <v>98</v>
      </c>
      <c r="R20" s="1"/>
      <c r="S20" s="1"/>
      <c r="T20" s="1" t="s">
        <v>25</v>
      </c>
      <c r="U20" s="1" t="s">
        <v>125</v>
      </c>
      <c r="V20" s="4">
        <v>278.20999999999998</v>
      </c>
      <c r="W20" s="1"/>
      <c r="X20" s="1"/>
      <c r="Y20" s="1"/>
      <c r="Z20" s="3">
        <v>45692</v>
      </c>
    </row>
    <row r="21" spans="1:26" hidden="1" x14ac:dyDescent="0.25">
      <c r="A21" s="1" t="s">
        <v>25</v>
      </c>
      <c r="B21" s="1" t="str">
        <f t="shared" si="0"/>
        <v>4100</v>
      </c>
      <c r="C21" s="3">
        <v>45692</v>
      </c>
      <c r="D21" s="1" t="s">
        <v>126</v>
      </c>
      <c r="E21" s="1" t="s">
        <v>27</v>
      </c>
      <c r="F21" s="1"/>
      <c r="G21" s="1" t="s">
        <v>127</v>
      </c>
      <c r="H21" s="1" t="s">
        <v>83</v>
      </c>
      <c r="I21" s="1" t="s">
        <v>96</v>
      </c>
      <c r="J21" s="1" t="s">
        <v>84</v>
      </c>
      <c r="K21" s="1" t="s">
        <v>32</v>
      </c>
      <c r="L21" s="1" t="s">
        <v>48</v>
      </c>
      <c r="M21" s="1" t="s">
        <v>48</v>
      </c>
      <c r="N21" s="1" t="s">
        <v>85</v>
      </c>
      <c r="O21" s="1" t="s">
        <v>86</v>
      </c>
      <c r="P21" s="1" t="s">
        <v>97</v>
      </c>
      <c r="Q21" s="1" t="s">
        <v>98</v>
      </c>
      <c r="R21" s="1"/>
      <c r="S21" s="1"/>
      <c r="T21" s="1" t="s">
        <v>25</v>
      </c>
      <c r="U21" s="1" t="s">
        <v>128</v>
      </c>
      <c r="V21" s="4">
        <v>182.95</v>
      </c>
      <c r="W21" s="1"/>
      <c r="X21" s="1"/>
      <c r="Y21" s="1"/>
      <c r="Z21" s="3">
        <v>45692</v>
      </c>
    </row>
    <row r="22" spans="1:26" hidden="1" x14ac:dyDescent="0.25">
      <c r="A22" s="1" t="s">
        <v>25</v>
      </c>
      <c r="B22" s="1" t="str">
        <f t="shared" si="0"/>
        <v>4100</v>
      </c>
      <c r="C22" s="3">
        <v>45692</v>
      </c>
      <c r="D22" s="1" t="s">
        <v>129</v>
      </c>
      <c r="E22" s="1" t="s">
        <v>27</v>
      </c>
      <c r="F22" s="1"/>
      <c r="G22" s="1" t="s">
        <v>82</v>
      </c>
      <c r="H22" s="1" t="s">
        <v>83</v>
      </c>
      <c r="I22" s="1" t="s">
        <v>96</v>
      </c>
      <c r="J22" s="1" t="s">
        <v>84</v>
      </c>
      <c r="K22" s="1" t="s">
        <v>32</v>
      </c>
      <c r="L22" s="1" t="s">
        <v>48</v>
      </c>
      <c r="M22" s="1" t="s">
        <v>48</v>
      </c>
      <c r="N22" s="1" t="s">
        <v>85</v>
      </c>
      <c r="O22" s="1" t="s">
        <v>86</v>
      </c>
      <c r="P22" s="1" t="s">
        <v>97</v>
      </c>
      <c r="Q22" s="1" t="s">
        <v>98</v>
      </c>
      <c r="R22" s="1"/>
      <c r="S22" s="1"/>
      <c r="T22" s="1" t="s">
        <v>25</v>
      </c>
      <c r="U22" s="1" t="s">
        <v>130</v>
      </c>
      <c r="V22" s="4">
        <v>182.95</v>
      </c>
      <c r="W22" s="1"/>
      <c r="X22" s="1"/>
      <c r="Y22" s="1"/>
      <c r="Z22" s="3">
        <v>45692</v>
      </c>
    </row>
    <row r="23" spans="1:26" hidden="1" x14ac:dyDescent="0.25">
      <c r="A23" s="1" t="s">
        <v>25</v>
      </c>
      <c r="B23" s="1" t="str">
        <f t="shared" si="0"/>
        <v>4100</v>
      </c>
      <c r="C23" s="3">
        <v>45692</v>
      </c>
      <c r="D23" s="1" t="s">
        <v>129</v>
      </c>
      <c r="E23" s="1" t="s">
        <v>61</v>
      </c>
      <c r="F23" s="1"/>
      <c r="G23" s="1" t="s">
        <v>82</v>
      </c>
      <c r="H23" s="1" t="s">
        <v>83</v>
      </c>
      <c r="I23" s="1" t="s">
        <v>96</v>
      </c>
      <c r="J23" s="1" t="s">
        <v>84</v>
      </c>
      <c r="K23" s="1" t="s">
        <v>32</v>
      </c>
      <c r="L23" s="1" t="s">
        <v>48</v>
      </c>
      <c r="M23" s="1" t="s">
        <v>48</v>
      </c>
      <c r="N23" s="1" t="s">
        <v>85</v>
      </c>
      <c r="O23" s="1" t="s">
        <v>86</v>
      </c>
      <c r="P23" s="1" t="s">
        <v>97</v>
      </c>
      <c r="Q23" s="1" t="s">
        <v>98</v>
      </c>
      <c r="R23" s="1"/>
      <c r="S23" s="1"/>
      <c r="T23" s="1" t="s">
        <v>25</v>
      </c>
      <c r="U23" s="1" t="s">
        <v>131</v>
      </c>
      <c r="V23" s="4">
        <v>182.95</v>
      </c>
      <c r="W23" s="1"/>
      <c r="X23" s="1"/>
      <c r="Y23" s="1"/>
      <c r="Z23" s="3">
        <v>45692</v>
      </c>
    </row>
    <row r="24" spans="1:26" hidden="1" x14ac:dyDescent="0.25">
      <c r="A24" s="1" t="s">
        <v>25</v>
      </c>
      <c r="B24" s="1" t="str">
        <f t="shared" si="0"/>
        <v>4100</v>
      </c>
      <c r="C24" s="3">
        <v>45692</v>
      </c>
      <c r="D24" s="1" t="s">
        <v>129</v>
      </c>
      <c r="E24" s="1" t="s">
        <v>63</v>
      </c>
      <c r="F24" s="1"/>
      <c r="G24" s="1" t="s">
        <v>82</v>
      </c>
      <c r="H24" s="1" t="s">
        <v>83</v>
      </c>
      <c r="I24" s="1" t="s">
        <v>96</v>
      </c>
      <c r="J24" s="1" t="s">
        <v>84</v>
      </c>
      <c r="K24" s="1" t="s">
        <v>32</v>
      </c>
      <c r="L24" s="1" t="s">
        <v>48</v>
      </c>
      <c r="M24" s="1" t="s">
        <v>48</v>
      </c>
      <c r="N24" s="1" t="s">
        <v>85</v>
      </c>
      <c r="O24" s="1" t="s">
        <v>86</v>
      </c>
      <c r="P24" s="1" t="s">
        <v>97</v>
      </c>
      <c r="Q24" s="1" t="s">
        <v>98</v>
      </c>
      <c r="R24" s="1"/>
      <c r="S24" s="1"/>
      <c r="T24" s="1" t="s">
        <v>25</v>
      </c>
      <c r="U24" s="1" t="s">
        <v>132</v>
      </c>
      <c r="V24" s="4">
        <v>174.52</v>
      </c>
      <c r="W24" s="1"/>
      <c r="X24" s="1"/>
      <c r="Y24" s="1"/>
      <c r="Z24" s="3">
        <v>45692</v>
      </c>
    </row>
    <row r="25" spans="1:26" hidden="1" x14ac:dyDescent="0.25">
      <c r="A25" s="1" t="s">
        <v>25</v>
      </c>
      <c r="B25" s="1" t="str">
        <f t="shared" si="0"/>
        <v>4100</v>
      </c>
      <c r="C25" s="3">
        <v>45692</v>
      </c>
      <c r="D25" s="1" t="s">
        <v>129</v>
      </c>
      <c r="E25" s="1" t="s">
        <v>93</v>
      </c>
      <c r="F25" s="1"/>
      <c r="G25" s="1" t="s">
        <v>82</v>
      </c>
      <c r="H25" s="1" t="s">
        <v>83</v>
      </c>
      <c r="I25" s="1" t="s">
        <v>96</v>
      </c>
      <c r="J25" s="1" t="s">
        <v>84</v>
      </c>
      <c r="K25" s="1" t="s">
        <v>32</v>
      </c>
      <c r="L25" s="1" t="s">
        <v>48</v>
      </c>
      <c r="M25" s="1" t="s">
        <v>48</v>
      </c>
      <c r="N25" s="1" t="s">
        <v>85</v>
      </c>
      <c r="O25" s="1" t="s">
        <v>86</v>
      </c>
      <c r="P25" s="1" t="s">
        <v>97</v>
      </c>
      <c r="Q25" s="1" t="s">
        <v>98</v>
      </c>
      <c r="R25" s="1"/>
      <c r="S25" s="1"/>
      <c r="T25" s="1" t="s">
        <v>25</v>
      </c>
      <c r="U25" s="1" t="s">
        <v>133</v>
      </c>
      <c r="V25" s="4">
        <v>177.63</v>
      </c>
      <c r="W25" s="1"/>
      <c r="X25" s="1"/>
      <c r="Y25" s="1"/>
      <c r="Z25" s="3">
        <v>45692</v>
      </c>
    </row>
    <row r="26" spans="1:26" hidden="1" x14ac:dyDescent="0.25">
      <c r="A26" s="1" t="s">
        <v>25</v>
      </c>
      <c r="B26" s="1" t="str">
        <f t="shared" si="0"/>
        <v>4100</v>
      </c>
      <c r="C26" s="3">
        <v>45692</v>
      </c>
      <c r="D26" s="1" t="s">
        <v>129</v>
      </c>
      <c r="E26" s="1" t="s">
        <v>134</v>
      </c>
      <c r="F26" s="1"/>
      <c r="G26" s="1" t="s">
        <v>82</v>
      </c>
      <c r="H26" s="1" t="s">
        <v>83</v>
      </c>
      <c r="I26" s="1" t="s">
        <v>96</v>
      </c>
      <c r="J26" s="1" t="s">
        <v>84</v>
      </c>
      <c r="K26" s="1" t="s">
        <v>32</v>
      </c>
      <c r="L26" s="1" t="s">
        <v>48</v>
      </c>
      <c r="M26" s="1" t="s">
        <v>48</v>
      </c>
      <c r="N26" s="1" t="s">
        <v>85</v>
      </c>
      <c r="O26" s="1" t="s">
        <v>86</v>
      </c>
      <c r="P26" s="1" t="s">
        <v>97</v>
      </c>
      <c r="Q26" s="1" t="s">
        <v>98</v>
      </c>
      <c r="R26" s="1"/>
      <c r="S26" s="1"/>
      <c r="T26" s="1" t="s">
        <v>25</v>
      </c>
      <c r="U26" s="1" t="s">
        <v>135</v>
      </c>
      <c r="V26" s="4">
        <v>204.01</v>
      </c>
      <c r="W26" s="1"/>
      <c r="X26" s="1"/>
      <c r="Y26" s="1"/>
      <c r="Z26" s="3">
        <v>45692</v>
      </c>
    </row>
    <row r="27" spans="1:26" hidden="1" x14ac:dyDescent="0.25">
      <c r="A27" s="1" t="s">
        <v>25</v>
      </c>
      <c r="B27" s="1" t="str">
        <f t="shared" si="0"/>
        <v>4100</v>
      </c>
      <c r="C27" s="3">
        <v>45692</v>
      </c>
      <c r="D27" s="1" t="s">
        <v>129</v>
      </c>
      <c r="E27" s="1" t="s">
        <v>136</v>
      </c>
      <c r="F27" s="1"/>
      <c r="G27" s="1" t="s">
        <v>82</v>
      </c>
      <c r="H27" s="1" t="s">
        <v>83</v>
      </c>
      <c r="I27" s="1" t="s">
        <v>96</v>
      </c>
      <c r="J27" s="1" t="s">
        <v>84</v>
      </c>
      <c r="K27" s="1" t="s">
        <v>32</v>
      </c>
      <c r="L27" s="1" t="s">
        <v>48</v>
      </c>
      <c r="M27" s="1" t="s">
        <v>48</v>
      </c>
      <c r="N27" s="1" t="s">
        <v>85</v>
      </c>
      <c r="O27" s="1" t="s">
        <v>86</v>
      </c>
      <c r="P27" s="1" t="s">
        <v>97</v>
      </c>
      <c r="Q27" s="1" t="s">
        <v>98</v>
      </c>
      <c r="R27" s="1"/>
      <c r="S27" s="1"/>
      <c r="T27" s="1" t="s">
        <v>25</v>
      </c>
      <c r="U27" s="1" t="s">
        <v>137</v>
      </c>
      <c r="V27" s="4">
        <v>91.46</v>
      </c>
      <c r="W27" s="1"/>
      <c r="X27" s="1"/>
      <c r="Y27" s="1"/>
      <c r="Z27" s="3">
        <v>45692</v>
      </c>
    </row>
    <row r="28" spans="1:26" hidden="1" x14ac:dyDescent="0.25">
      <c r="A28" s="1" t="s">
        <v>25</v>
      </c>
      <c r="B28" s="1" t="str">
        <f t="shared" si="0"/>
        <v>4100</v>
      </c>
      <c r="C28" s="3">
        <v>45693</v>
      </c>
      <c r="D28" s="1" t="s">
        <v>138</v>
      </c>
      <c r="E28" s="1" t="s">
        <v>27</v>
      </c>
      <c r="F28" s="1"/>
      <c r="G28" s="1" t="s">
        <v>139</v>
      </c>
      <c r="H28" s="1" t="s">
        <v>140</v>
      </c>
      <c r="I28" s="1" t="s">
        <v>30</v>
      </c>
      <c r="J28" s="1" t="s">
        <v>56</v>
      </c>
      <c r="K28" s="1" t="s">
        <v>32</v>
      </c>
      <c r="L28" s="1" t="s">
        <v>48</v>
      </c>
      <c r="M28" s="1" t="s">
        <v>48</v>
      </c>
      <c r="N28" s="1" t="s">
        <v>57</v>
      </c>
      <c r="O28" s="1" t="s">
        <v>58</v>
      </c>
      <c r="P28" s="1"/>
      <c r="Q28" s="1" t="s">
        <v>75</v>
      </c>
      <c r="R28" s="1" t="s">
        <v>113</v>
      </c>
      <c r="S28" s="1"/>
      <c r="T28" s="1" t="s">
        <v>25</v>
      </c>
      <c r="U28" s="1"/>
      <c r="V28" s="4">
        <v>28394.17</v>
      </c>
      <c r="W28" s="1"/>
      <c r="X28" s="1"/>
      <c r="Y28" s="1"/>
      <c r="Z28" s="3">
        <v>45693</v>
      </c>
    </row>
    <row r="29" spans="1:26" hidden="1" x14ac:dyDescent="0.25">
      <c r="A29" s="1" t="s">
        <v>25</v>
      </c>
      <c r="B29" s="1" t="str">
        <f t="shared" si="0"/>
        <v>4100</v>
      </c>
      <c r="C29" s="3">
        <v>45693</v>
      </c>
      <c r="D29" s="1" t="s">
        <v>141</v>
      </c>
      <c r="E29" s="1" t="s">
        <v>27</v>
      </c>
      <c r="F29" s="1"/>
      <c r="G29" s="1" t="s">
        <v>82</v>
      </c>
      <c r="H29" s="1" t="s">
        <v>83</v>
      </c>
      <c r="I29" s="1" t="s">
        <v>96</v>
      </c>
      <c r="J29" s="1" t="s">
        <v>84</v>
      </c>
      <c r="K29" s="1" t="s">
        <v>32</v>
      </c>
      <c r="L29" s="1" t="s">
        <v>48</v>
      </c>
      <c r="M29" s="1" t="s">
        <v>48</v>
      </c>
      <c r="N29" s="1" t="s">
        <v>85</v>
      </c>
      <c r="O29" s="1" t="s">
        <v>86</v>
      </c>
      <c r="P29" s="1" t="s">
        <v>97</v>
      </c>
      <c r="Q29" s="1" t="s">
        <v>98</v>
      </c>
      <c r="R29" s="1"/>
      <c r="S29" s="1"/>
      <c r="T29" s="1" t="s">
        <v>89</v>
      </c>
      <c r="U29" s="1" t="s">
        <v>142</v>
      </c>
      <c r="V29" s="4">
        <v>496.49</v>
      </c>
      <c r="W29" s="1"/>
      <c r="X29" s="1"/>
      <c r="Y29" s="1"/>
      <c r="Z29" s="3">
        <v>45693</v>
      </c>
    </row>
    <row r="30" spans="1:26" hidden="1" x14ac:dyDescent="0.25">
      <c r="A30" s="1" t="s">
        <v>25</v>
      </c>
      <c r="B30" s="1" t="str">
        <f t="shared" si="0"/>
        <v>4100</v>
      </c>
      <c r="C30" s="3">
        <v>45693</v>
      </c>
      <c r="D30" s="1" t="s">
        <v>141</v>
      </c>
      <c r="E30" s="1" t="s">
        <v>61</v>
      </c>
      <c r="F30" s="1"/>
      <c r="G30" s="1" t="s">
        <v>82</v>
      </c>
      <c r="H30" s="1" t="s">
        <v>83</v>
      </c>
      <c r="I30" s="1" t="s">
        <v>96</v>
      </c>
      <c r="J30" s="1" t="s">
        <v>84</v>
      </c>
      <c r="K30" s="1" t="s">
        <v>32</v>
      </c>
      <c r="L30" s="1" t="s">
        <v>48</v>
      </c>
      <c r="M30" s="1" t="s">
        <v>48</v>
      </c>
      <c r="N30" s="1" t="s">
        <v>85</v>
      </c>
      <c r="O30" s="1" t="s">
        <v>86</v>
      </c>
      <c r="P30" s="1" t="s">
        <v>97</v>
      </c>
      <c r="Q30" s="1" t="s">
        <v>98</v>
      </c>
      <c r="R30" s="1"/>
      <c r="S30" s="1"/>
      <c r="T30" s="1" t="s">
        <v>89</v>
      </c>
      <c r="U30" s="1" t="s">
        <v>143</v>
      </c>
      <c r="V30" s="4">
        <v>389.81</v>
      </c>
      <c r="W30" s="1"/>
      <c r="X30" s="1"/>
      <c r="Y30" s="1"/>
      <c r="Z30" s="3">
        <v>45693</v>
      </c>
    </row>
    <row r="31" spans="1:26" hidden="1" x14ac:dyDescent="0.25">
      <c r="A31" s="1" t="s">
        <v>25</v>
      </c>
      <c r="B31" s="1" t="str">
        <f t="shared" si="0"/>
        <v>4100</v>
      </c>
      <c r="C31" s="3">
        <v>45693</v>
      </c>
      <c r="D31" s="1" t="s">
        <v>141</v>
      </c>
      <c r="E31" s="1" t="s">
        <v>63</v>
      </c>
      <c r="F31" s="1"/>
      <c r="G31" s="1" t="s">
        <v>82</v>
      </c>
      <c r="H31" s="1" t="s">
        <v>83</v>
      </c>
      <c r="I31" s="1" t="s">
        <v>96</v>
      </c>
      <c r="J31" s="1" t="s">
        <v>84</v>
      </c>
      <c r="K31" s="1" t="s">
        <v>32</v>
      </c>
      <c r="L31" s="1" t="s">
        <v>48</v>
      </c>
      <c r="M31" s="1" t="s">
        <v>48</v>
      </c>
      <c r="N31" s="1" t="s">
        <v>85</v>
      </c>
      <c r="O31" s="1" t="s">
        <v>86</v>
      </c>
      <c r="P31" s="1" t="s">
        <v>97</v>
      </c>
      <c r="Q31" s="1" t="s">
        <v>98</v>
      </c>
      <c r="R31" s="1"/>
      <c r="S31" s="1"/>
      <c r="T31" s="1" t="s">
        <v>89</v>
      </c>
      <c r="U31" s="1" t="s">
        <v>144</v>
      </c>
      <c r="V31" s="4">
        <v>318.39999999999998</v>
      </c>
      <c r="W31" s="1"/>
      <c r="X31" s="1"/>
      <c r="Y31" s="1"/>
      <c r="Z31" s="3">
        <v>45693</v>
      </c>
    </row>
    <row r="32" spans="1:26" hidden="1" x14ac:dyDescent="0.25">
      <c r="A32" s="1" t="s">
        <v>25</v>
      </c>
      <c r="B32" s="1" t="str">
        <f t="shared" si="0"/>
        <v>4100</v>
      </c>
      <c r="C32" s="3">
        <v>45693</v>
      </c>
      <c r="D32" s="1" t="s">
        <v>141</v>
      </c>
      <c r="E32" s="1" t="s">
        <v>93</v>
      </c>
      <c r="F32" s="1"/>
      <c r="G32" s="1" t="s">
        <v>82</v>
      </c>
      <c r="H32" s="1" t="s">
        <v>83</v>
      </c>
      <c r="I32" s="1" t="s">
        <v>96</v>
      </c>
      <c r="J32" s="1" t="s">
        <v>84</v>
      </c>
      <c r="K32" s="1" t="s">
        <v>32</v>
      </c>
      <c r="L32" s="1" t="s">
        <v>48</v>
      </c>
      <c r="M32" s="1" t="s">
        <v>48</v>
      </c>
      <c r="N32" s="1" t="s">
        <v>85</v>
      </c>
      <c r="O32" s="1" t="s">
        <v>86</v>
      </c>
      <c r="P32" s="1" t="s">
        <v>97</v>
      </c>
      <c r="Q32" s="1" t="s">
        <v>98</v>
      </c>
      <c r="R32" s="1"/>
      <c r="S32" s="1"/>
      <c r="T32" s="1" t="s">
        <v>89</v>
      </c>
      <c r="U32" s="1" t="s">
        <v>145</v>
      </c>
      <c r="V32" s="4">
        <v>321.83</v>
      </c>
      <c r="W32" s="1"/>
      <c r="X32" s="1"/>
      <c r="Y32" s="1"/>
      <c r="Z32" s="3">
        <v>45693</v>
      </c>
    </row>
    <row r="33" spans="1:26" hidden="1" x14ac:dyDescent="0.25">
      <c r="A33" s="1" t="s">
        <v>25</v>
      </c>
      <c r="B33" s="1" t="str">
        <f t="shared" si="0"/>
        <v>4100</v>
      </c>
      <c r="C33" s="3">
        <v>45693</v>
      </c>
      <c r="D33" s="1" t="s">
        <v>141</v>
      </c>
      <c r="E33" s="1" t="s">
        <v>134</v>
      </c>
      <c r="F33" s="1"/>
      <c r="G33" s="1" t="s">
        <v>82</v>
      </c>
      <c r="H33" s="1" t="s">
        <v>83</v>
      </c>
      <c r="I33" s="1" t="s">
        <v>96</v>
      </c>
      <c r="J33" s="1" t="s">
        <v>84</v>
      </c>
      <c r="K33" s="1" t="s">
        <v>32</v>
      </c>
      <c r="L33" s="1" t="s">
        <v>48</v>
      </c>
      <c r="M33" s="1" t="s">
        <v>48</v>
      </c>
      <c r="N33" s="1" t="s">
        <v>85</v>
      </c>
      <c r="O33" s="1" t="s">
        <v>86</v>
      </c>
      <c r="P33" s="1" t="s">
        <v>97</v>
      </c>
      <c r="Q33" s="1" t="s">
        <v>98</v>
      </c>
      <c r="R33" s="1"/>
      <c r="S33" s="1"/>
      <c r="T33" s="1" t="s">
        <v>89</v>
      </c>
      <c r="U33" s="1" t="s">
        <v>146</v>
      </c>
      <c r="V33" s="4">
        <v>385.69</v>
      </c>
      <c r="W33" s="1"/>
      <c r="X33" s="1"/>
      <c r="Y33" s="1"/>
      <c r="Z33" s="3">
        <v>45693</v>
      </c>
    </row>
    <row r="34" spans="1:26" hidden="1" x14ac:dyDescent="0.25">
      <c r="A34" s="1" t="s">
        <v>25</v>
      </c>
      <c r="B34" s="1" t="str">
        <f t="shared" si="0"/>
        <v>4100</v>
      </c>
      <c r="C34" s="3">
        <v>45693</v>
      </c>
      <c r="D34" s="1" t="s">
        <v>147</v>
      </c>
      <c r="E34" s="1" t="s">
        <v>27</v>
      </c>
      <c r="F34" s="1"/>
      <c r="G34" s="1" t="s">
        <v>82</v>
      </c>
      <c r="H34" s="1" t="s">
        <v>83</v>
      </c>
      <c r="I34" s="1" t="s">
        <v>96</v>
      </c>
      <c r="J34" s="1" t="s">
        <v>84</v>
      </c>
      <c r="K34" s="1" t="s">
        <v>32</v>
      </c>
      <c r="L34" s="1" t="s">
        <v>48</v>
      </c>
      <c r="M34" s="1" t="s">
        <v>48</v>
      </c>
      <c r="N34" s="1" t="s">
        <v>85</v>
      </c>
      <c r="O34" s="1" t="s">
        <v>86</v>
      </c>
      <c r="P34" s="1" t="s">
        <v>97</v>
      </c>
      <c r="Q34" s="1" t="s">
        <v>98</v>
      </c>
      <c r="R34" s="1"/>
      <c r="S34" s="1"/>
      <c r="T34" s="1" t="s">
        <v>25</v>
      </c>
      <c r="U34" s="1" t="s">
        <v>148</v>
      </c>
      <c r="V34" s="4">
        <v>513.82000000000005</v>
      </c>
      <c r="W34" s="1"/>
      <c r="X34" s="1"/>
      <c r="Y34" s="1"/>
      <c r="Z34" s="3">
        <v>45693</v>
      </c>
    </row>
    <row r="35" spans="1:26" hidden="1" x14ac:dyDescent="0.25">
      <c r="A35" s="1" t="s">
        <v>25</v>
      </c>
      <c r="B35" s="1" t="str">
        <f t="shared" si="0"/>
        <v>4100</v>
      </c>
      <c r="C35" s="3">
        <v>45693</v>
      </c>
      <c r="D35" s="1" t="s">
        <v>147</v>
      </c>
      <c r="E35" s="1" t="s">
        <v>61</v>
      </c>
      <c r="F35" s="1"/>
      <c r="G35" s="1" t="s">
        <v>82</v>
      </c>
      <c r="H35" s="1" t="s">
        <v>83</v>
      </c>
      <c r="I35" s="1" t="s">
        <v>96</v>
      </c>
      <c r="J35" s="1" t="s">
        <v>84</v>
      </c>
      <c r="K35" s="1" t="s">
        <v>32</v>
      </c>
      <c r="L35" s="1" t="s">
        <v>48</v>
      </c>
      <c r="M35" s="1" t="s">
        <v>48</v>
      </c>
      <c r="N35" s="1" t="s">
        <v>85</v>
      </c>
      <c r="O35" s="1" t="s">
        <v>86</v>
      </c>
      <c r="P35" s="1" t="s">
        <v>97</v>
      </c>
      <c r="Q35" s="1" t="s">
        <v>98</v>
      </c>
      <c r="R35" s="1"/>
      <c r="S35" s="1"/>
      <c r="T35" s="1" t="s">
        <v>25</v>
      </c>
      <c r="U35" s="1" t="s">
        <v>149</v>
      </c>
      <c r="V35" s="4">
        <v>464.06</v>
      </c>
      <c r="W35" s="1"/>
      <c r="X35" s="1"/>
      <c r="Y35" s="1"/>
      <c r="Z35" s="3">
        <v>45693</v>
      </c>
    </row>
    <row r="36" spans="1:26" hidden="1" x14ac:dyDescent="0.25">
      <c r="A36" s="1" t="s">
        <v>25</v>
      </c>
      <c r="B36" s="1" t="str">
        <f t="shared" si="0"/>
        <v>4100</v>
      </c>
      <c r="C36" s="3">
        <v>45693</v>
      </c>
      <c r="D36" s="1" t="s">
        <v>150</v>
      </c>
      <c r="E36" s="1" t="s">
        <v>27</v>
      </c>
      <c r="F36" s="1"/>
      <c r="G36" s="1" t="s">
        <v>82</v>
      </c>
      <c r="H36" s="1" t="s">
        <v>83</v>
      </c>
      <c r="I36" s="1" t="s">
        <v>30</v>
      </c>
      <c r="J36" s="1" t="s">
        <v>84</v>
      </c>
      <c r="K36" s="1" t="s">
        <v>32</v>
      </c>
      <c r="L36" s="1" t="s">
        <v>48</v>
      </c>
      <c r="M36" s="1" t="s">
        <v>48</v>
      </c>
      <c r="N36" s="1" t="s">
        <v>85</v>
      </c>
      <c r="O36" s="1" t="s">
        <v>86</v>
      </c>
      <c r="P36" s="1"/>
      <c r="Q36" s="1" t="s">
        <v>151</v>
      </c>
      <c r="R36" s="1"/>
      <c r="S36" s="1" t="s">
        <v>88</v>
      </c>
      <c r="T36" s="1" t="s">
        <v>89</v>
      </c>
      <c r="U36" s="1" t="s">
        <v>152</v>
      </c>
      <c r="V36" s="4">
        <v>380.3</v>
      </c>
      <c r="W36" s="1"/>
      <c r="X36" s="1"/>
      <c r="Y36" s="1"/>
      <c r="Z36" s="3">
        <v>45693</v>
      </c>
    </row>
    <row r="37" spans="1:26" hidden="1" x14ac:dyDescent="0.25">
      <c r="A37" s="1" t="s">
        <v>25</v>
      </c>
      <c r="B37" s="1" t="str">
        <f t="shared" si="0"/>
        <v>4100</v>
      </c>
      <c r="C37" s="3">
        <v>45693</v>
      </c>
      <c r="D37" s="1" t="s">
        <v>150</v>
      </c>
      <c r="E37" s="1" t="s">
        <v>61</v>
      </c>
      <c r="F37" s="1"/>
      <c r="G37" s="1" t="s">
        <v>82</v>
      </c>
      <c r="H37" s="1" t="s">
        <v>83</v>
      </c>
      <c r="I37" s="1" t="s">
        <v>30</v>
      </c>
      <c r="J37" s="1" t="s">
        <v>84</v>
      </c>
      <c r="K37" s="1" t="s">
        <v>32</v>
      </c>
      <c r="L37" s="1" t="s">
        <v>48</v>
      </c>
      <c r="M37" s="1" t="s">
        <v>48</v>
      </c>
      <c r="N37" s="1" t="s">
        <v>85</v>
      </c>
      <c r="O37" s="1" t="s">
        <v>86</v>
      </c>
      <c r="P37" s="1"/>
      <c r="Q37" s="1" t="s">
        <v>151</v>
      </c>
      <c r="R37" s="1"/>
      <c r="S37" s="1" t="s">
        <v>88</v>
      </c>
      <c r="T37" s="1" t="s">
        <v>89</v>
      </c>
      <c r="U37" s="1" t="s">
        <v>153</v>
      </c>
      <c r="V37" s="4">
        <v>257.8</v>
      </c>
      <c r="W37" s="1"/>
      <c r="X37" s="1"/>
      <c r="Y37" s="1"/>
      <c r="Z37" s="3">
        <v>45693</v>
      </c>
    </row>
    <row r="38" spans="1:26" hidden="1" x14ac:dyDescent="0.25">
      <c r="A38" s="1" t="s">
        <v>25</v>
      </c>
      <c r="B38" s="1" t="str">
        <f t="shared" si="0"/>
        <v>4100</v>
      </c>
      <c r="C38" s="3">
        <v>45693</v>
      </c>
      <c r="D38" s="1" t="s">
        <v>154</v>
      </c>
      <c r="E38" s="1" t="s">
        <v>27</v>
      </c>
      <c r="F38" s="1"/>
      <c r="G38" s="1" t="s">
        <v>155</v>
      </c>
      <c r="H38" s="1" t="s">
        <v>156</v>
      </c>
      <c r="I38" s="1" t="s">
        <v>30</v>
      </c>
      <c r="J38" s="1" t="s">
        <v>56</v>
      </c>
      <c r="K38" s="1" t="s">
        <v>157</v>
      </c>
      <c r="L38" s="1" t="s">
        <v>48</v>
      </c>
      <c r="M38" s="1" t="s">
        <v>48</v>
      </c>
      <c r="N38" s="1" t="s">
        <v>158</v>
      </c>
      <c r="O38" s="1" t="s">
        <v>159</v>
      </c>
      <c r="P38" s="1" t="s">
        <v>160</v>
      </c>
      <c r="Q38" s="1" t="s">
        <v>161</v>
      </c>
      <c r="R38" s="1"/>
      <c r="S38" s="1"/>
      <c r="T38" s="1" t="s">
        <v>25</v>
      </c>
      <c r="U38" s="1"/>
      <c r="V38" s="4">
        <v>1032</v>
      </c>
      <c r="W38" s="1"/>
      <c r="X38" s="1"/>
      <c r="Y38" s="1"/>
      <c r="Z38" s="3">
        <v>45693</v>
      </c>
    </row>
    <row r="39" spans="1:26" hidden="1" x14ac:dyDescent="0.25">
      <c r="A39" s="1" t="s">
        <v>25</v>
      </c>
      <c r="B39" s="1" t="str">
        <f t="shared" si="0"/>
        <v>4100</v>
      </c>
      <c r="C39" s="3">
        <v>45694</v>
      </c>
      <c r="D39" s="1" t="s">
        <v>162</v>
      </c>
      <c r="E39" s="1" t="s">
        <v>27</v>
      </c>
      <c r="F39" s="1"/>
      <c r="G39" s="1" t="s">
        <v>163</v>
      </c>
      <c r="H39" s="1" t="s">
        <v>124</v>
      </c>
      <c r="I39" s="1" t="s">
        <v>96</v>
      </c>
      <c r="J39" s="1" t="s">
        <v>84</v>
      </c>
      <c r="K39" s="1" t="s">
        <v>32</v>
      </c>
      <c r="L39" s="1" t="s">
        <v>48</v>
      </c>
      <c r="M39" s="1" t="s">
        <v>48</v>
      </c>
      <c r="N39" s="1" t="s">
        <v>85</v>
      </c>
      <c r="O39" s="1" t="s">
        <v>86</v>
      </c>
      <c r="P39" s="1" t="s">
        <v>97</v>
      </c>
      <c r="Q39" s="1" t="s">
        <v>98</v>
      </c>
      <c r="R39" s="1"/>
      <c r="S39" s="1"/>
      <c r="T39" s="1" t="s">
        <v>25</v>
      </c>
      <c r="U39" s="1" t="s">
        <v>164</v>
      </c>
      <c r="V39" s="4">
        <v>104.36</v>
      </c>
      <c r="W39" s="1"/>
      <c r="X39" s="1"/>
      <c r="Y39" s="1"/>
      <c r="Z39" s="3">
        <v>45694</v>
      </c>
    </row>
    <row r="40" spans="1:26" hidden="1" x14ac:dyDescent="0.25">
      <c r="A40" s="1" t="s">
        <v>25</v>
      </c>
      <c r="B40" s="1" t="str">
        <f t="shared" si="0"/>
        <v>4100</v>
      </c>
      <c r="C40" s="3">
        <v>45694</v>
      </c>
      <c r="D40" s="1" t="s">
        <v>165</v>
      </c>
      <c r="E40" s="1" t="s">
        <v>27</v>
      </c>
      <c r="F40" s="1"/>
      <c r="G40" s="1" t="s">
        <v>163</v>
      </c>
      <c r="H40" s="1" t="s">
        <v>124</v>
      </c>
      <c r="I40" s="1" t="s">
        <v>96</v>
      </c>
      <c r="J40" s="1" t="s">
        <v>84</v>
      </c>
      <c r="K40" s="1" t="s">
        <v>32</v>
      </c>
      <c r="L40" s="1" t="s">
        <v>48</v>
      </c>
      <c r="M40" s="1" t="s">
        <v>48</v>
      </c>
      <c r="N40" s="1" t="s">
        <v>85</v>
      </c>
      <c r="O40" s="1" t="s">
        <v>86</v>
      </c>
      <c r="P40" s="1" t="s">
        <v>97</v>
      </c>
      <c r="Q40" s="1" t="s">
        <v>98</v>
      </c>
      <c r="R40" s="1"/>
      <c r="S40" s="1"/>
      <c r="T40" s="1" t="s">
        <v>25</v>
      </c>
      <c r="U40" s="1" t="s">
        <v>166</v>
      </c>
      <c r="V40" s="4">
        <v>135.37</v>
      </c>
      <c r="W40" s="1"/>
      <c r="X40" s="1"/>
      <c r="Y40" s="1"/>
      <c r="Z40" s="3">
        <v>45694</v>
      </c>
    </row>
    <row r="41" spans="1:26" hidden="1" x14ac:dyDescent="0.25">
      <c r="A41" s="1" t="s">
        <v>25</v>
      </c>
      <c r="B41" s="1" t="str">
        <f t="shared" si="0"/>
        <v>1761</v>
      </c>
      <c r="C41" s="3">
        <v>45694</v>
      </c>
      <c r="D41" s="1" t="s">
        <v>167</v>
      </c>
      <c r="E41" s="1" t="s">
        <v>27</v>
      </c>
      <c r="F41" s="1"/>
      <c r="G41" s="1" t="s">
        <v>168</v>
      </c>
      <c r="H41" s="1" t="s">
        <v>169</v>
      </c>
      <c r="I41" s="1" t="s">
        <v>30</v>
      </c>
      <c r="J41" s="1" t="s">
        <v>170</v>
      </c>
      <c r="K41" s="1" t="s">
        <v>32</v>
      </c>
      <c r="L41" s="1" t="s">
        <v>48</v>
      </c>
      <c r="M41" s="1" t="s">
        <v>48</v>
      </c>
      <c r="N41" s="1" t="s">
        <v>171</v>
      </c>
      <c r="O41" s="1" t="s">
        <v>172</v>
      </c>
      <c r="P41" s="1" t="s">
        <v>173</v>
      </c>
      <c r="Q41" s="1" t="s">
        <v>174</v>
      </c>
      <c r="R41" s="1"/>
      <c r="S41" s="1"/>
      <c r="T41" s="1" t="s">
        <v>175</v>
      </c>
      <c r="U41" s="1" t="s">
        <v>38</v>
      </c>
      <c r="V41" s="4">
        <v>2000</v>
      </c>
      <c r="W41" s="1"/>
      <c r="X41" s="1"/>
      <c r="Y41" s="1"/>
      <c r="Z41" s="3">
        <v>45694</v>
      </c>
    </row>
    <row r="42" spans="1:26" hidden="1" x14ac:dyDescent="0.25">
      <c r="A42" s="1" t="s">
        <v>25</v>
      </c>
      <c r="B42" s="1" t="str">
        <f t="shared" si="0"/>
        <v>4100</v>
      </c>
      <c r="C42" s="3">
        <v>45694</v>
      </c>
      <c r="D42" s="1" t="s">
        <v>176</v>
      </c>
      <c r="E42" s="1" t="s">
        <v>27</v>
      </c>
      <c r="F42" s="1"/>
      <c r="G42" s="1" t="s">
        <v>177</v>
      </c>
      <c r="H42" s="1" t="s">
        <v>178</v>
      </c>
      <c r="I42" s="1" t="s">
        <v>30</v>
      </c>
      <c r="J42" s="1" t="s">
        <v>179</v>
      </c>
      <c r="K42" s="1" t="s">
        <v>32</v>
      </c>
      <c r="L42" s="1" t="s">
        <v>48</v>
      </c>
      <c r="M42" s="1" t="s">
        <v>48</v>
      </c>
      <c r="N42" s="1" t="s">
        <v>180</v>
      </c>
      <c r="O42" s="1" t="s">
        <v>181</v>
      </c>
      <c r="P42" s="1"/>
      <c r="Q42" s="1" t="s">
        <v>182</v>
      </c>
      <c r="R42" s="1" t="s">
        <v>183</v>
      </c>
      <c r="S42" s="1"/>
      <c r="T42" s="1" t="s">
        <v>25</v>
      </c>
      <c r="U42" s="1"/>
      <c r="V42" s="4">
        <v>42300</v>
      </c>
      <c r="W42" s="1"/>
      <c r="X42" s="1"/>
      <c r="Y42" s="1"/>
      <c r="Z42" s="3">
        <v>45694</v>
      </c>
    </row>
    <row r="43" spans="1:26" hidden="1" x14ac:dyDescent="0.25">
      <c r="A43" s="1" t="s">
        <v>25</v>
      </c>
      <c r="B43" s="1" t="str">
        <f t="shared" si="0"/>
        <v>1761</v>
      </c>
      <c r="C43" s="3">
        <v>45694</v>
      </c>
      <c r="D43" s="1" t="s">
        <v>184</v>
      </c>
      <c r="E43" s="1" t="s">
        <v>27</v>
      </c>
      <c r="F43" s="1"/>
      <c r="G43" s="1" t="s">
        <v>185</v>
      </c>
      <c r="H43" s="1" t="s">
        <v>186</v>
      </c>
      <c r="I43" s="1" t="s">
        <v>30</v>
      </c>
      <c r="J43" s="1" t="s">
        <v>187</v>
      </c>
      <c r="K43" s="1" t="s">
        <v>32</v>
      </c>
      <c r="L43" s="1" t="s">
        <v>48</v>
      </c>
      <c r="M43" s="1" t="s">
        <v>48</v>
      </c>
      <c r="N43" s="1" t="s">
        <v>188</v>
      </c>
      <c r="O43" s="1" t="s">
        <v>189</v>
      </c>
      <c r="P43" s="1" t="s">
        <v>190</v>
      </c>
      <c r="Q43" s="1" t="s">
        <v>191</v>
      </c>
      <c r="R43" s="1"/>
      <c r="S43" s="1"/>
      <c r="T43" s="1" t="s">
        <v>192</v>
      </c>
      <c r="U43" s="1"/>
      <c r="V43" s="4">
        <v>961.5</v>
      </c>
      <c r="W43" s="1"/>
      <c r="X43" s="1"/>
      <c r="Y43" s="1"/>
      <c r="Z43" s="3">
        <v>45694</v>
      </c>
    </row>
    <row r="44" spans="1:26" hidden="1" x14ac:dyDescent="0.25">
      <c r="A44" s="1" t="s">
        <v>25</v>
      </c>
      <c r="B44" s="1" t="str">
        <f t="shared" si="0"/>
        <v>1761</v>
      </c>
      <c r="C44" s="3">
        <v>45694</v>
      </c>
      <c r="D44" s="1" t="s">
        <v>193</v>
      </c>
      <c r="E44" s="1" t="s">
        <v>27</v>
      </c>
      <c r="F44" s="1"/>
      <c r="G44" s="1" t="s">
        <v>194</v>
      </c>
      <c r="H44" s="1" t="s">
        <v>195</v>
      </c>
      <c r="I44" s="1" t="s">
        <v>30</v>
      </c>
      <c r="J44" s="1" t="s">
        <v>56</v>
      </c>
      <c r="K44" s="1" t="s">
        <v>32</v>
      </c>
      <c r="L44" s="1" t="s">
        <v>48</v>
      </c>
      <c r="M44" s="1" t="s">
        <v>48</v>
      </c>
      <c r="N44" s="1" t="s">
        <v>196</v>
      </c>
      <c r="O44" s="1" t="s">
        <v>197</v>
      </c>
      <c r="P44" s="1"/>
      <c r="Q44" s="1" t="s">
        <v>198</v>
      </c>
      <c r="R44" s="1"/>
      <c r="S44" s="1" t="s">
        <v>199</v>
      </c>
      <c r="T44" s="1" t="s">
        <v>192</v>
      </c>
      <c r="U44" s="1"/>
      <c r="V44" s="4">
        <v>3043.71</v>
      </c>
      <c r="W44" s="1"/>
      <c r="X44" s="1"/>
      <c r="Y44" s="1"/>
      <c r="Z44" s="3">
        <v>45694</v>
      </c>
    </row>
    <row r="45" spans="1:26" hidden="1" x14ac:dyDescent="0.25">
      <c r="A45" s="1" t="s">
        <v>25</v>
      </c>
      <c r="B45" s="1" t="str">
        <f t="shared" si="0"/>
        <v>4100</v>
      </c>
      <c r="C45" s="3">
        <v>45694</v>
      </c>
      <c r="D45" s="1" t="s">
        <v>200</v>
      </c>
      <c r="E45" s="1" t="s">
        <v>27</v>
      </c>
      <c r="F45" s="1"/>
      <c r="G45" s="1" t="s">
        <v>101</v>
      </c>
      <c r="H45" s="1" t="s">
        <v>102</v>
      </c>
      <c r="I45" s="1" t="s">
        <v>30</v>
      </c>
      <c r="J45" s="1" t="s">
        <v>84</v>
      </c>
      <c r="K45" s="1" t="s">
        <v>32</v>
      </c>
      <c r="L45" s="1" t="s">
        <v>201</v>
      </c>
      <c r="M45" s="1" t="s">
        <v>201</v>
      </c>
      <c r="N45" s="1" t="s">
        <v>85</v>
      </c>
      <c r="O45" s="1" t="s">
        <v>86</v>
      </c>
      <c r="P45" s="1"/>
      <c r="Q45" s="1" t="s">
        <v>202</v>
      </c>
      <c r="R45" s="1"/>
      <c r="S45" s="1" t="s">
        <v>203</v>
      </c>
      <c r="T45" s="1" t="s">
        <v>105</v>
      </c>
      <c r="U45" s="1"/>
      <c r="V45" s="4">
        <v>1200</v>
      </c>
      <c r="W45" s="1"/>
      <c r="X45" s="1"/>
      <c r="Y45" s="1"/>
      <c r="Z45" s="3">
        <v>45694</v>
      </c>
    </row>
    <row r="46" spans="1:26" hidden="1" x14ac:dyDescent="0.25">
      <c r="A46" s="1" t="s">
        <v>25</v>
      </c>
      <c r="B46" s="1" t="str">
        <f t="shared" si="0"/>
        <v>4100</v>
      </c>
      <c r="C46" s="3">
        <v>45694</v>
      </c>
      <c r="D46" s="1" t="s">
        <v>204</v>
      </c>
      <c r="E46" s="1" t="s">
        <v>27</v>
      </c>
      <c r="F46" s="1"/>
      <c r="G46" s="1" t="s">
        <v>205</v>
      </c>
      <c r="H46" s="1" t="s">
        <v>206</v>
      </c>
      <c r="I46" s="1" t="s">
        <v>30</v>
      </c>
      <c r="J46" s="1" t="s">
        <v>207</v>
      </c>
      <c r="K46" s="1" t="s">
        <v>208</v>
      </c>
      <c r="L46" s="1" t="s">
        <v>209</v>
      </c>
      <c r="M46" s="1" t="s">
        <v>209</v>
      </c>
      <c r="N46" s="1" t="s">
        <v>210</v>
      </c>
      <c r="O46" s="1" t="s">
        <v>211</v>
      </c>
      <c r="P46" s="1" t="s">
        <v>212</v>
      </c>
      <c r="Q46" s="1" t="s">
        <v>213</v>
      </c>
      <c r="R46" s="1"/>
      <c r="S46" s="1"/>
      <c r="T46" s="1" t="s">
        <v>25</v>
      </c>
      <c r="U46" s="1"/>
      <c r="V46" s="4">
        <v>13172</v>
      </c>
      <c r="W46" s="1"/>
      <c r="X46" s="1"/>
      <c r="Y46" s="1"/>
      <c r="Z46" s="3">
        <v>45694</v>
      </c>
    </row>
    <row r="47" spans="1:26" hidden="1" x14ac:dyDescent="0.25">
      <c r="A47" s="1" t="s">
        <v>25</v>
      </c>
      <c r="B47" s="1" t="str">
        <f t="shared" si="0"/>
        <v>4100</v>
      </c>
      <c r="C47" s="3">
        <v>45694</v>
      </c>
      <c r="D47" s="1" t="s">
        <v>214</v>
      </c>
      <c r="E47" s="1" t="s">
        <v>27</v>
      </c>
      <c r="F47" s="1"/>
      <c r="G47" s="1" t="s">
        <v>215</v>
      </c>
      <c r="H47" s="1" t="s">
        <v>216</v>
      </c>
      <c r="I47" s="1" t="s">
        <v>30</v>
      </c>
      <c r="J47" s="1" t="s">
        <v>217</v>
      </c>
      <c r="K47" s="1" t="s">
        <v>32</v>
      </c>
      <c r="L47" s="1" t="s">
        <v>209</v>
      </c>
      <c r="M47" s="1" t="s">
        <v>209</v>
      </c>
      <c r="N47" s="1" t="s">
        <v>218</v>
      </c>
      <c r="O47" s="1" t="s">
        <v>219</v>
      </c>
      <c r="P47" s="1"/>
      <c r="Q47" s="1" t="s">
        <v>220</v>
      </c>
      <c r="R47" s="1"/>
      <c r="S47" s="1" t="s">
        <v>221</v>
      </c>
      <c r="T47" s="1" t="s">
        <v>25</v>
      </c>
      <c r="U47" s="1" t="s">
        <v>38</v>
      </c>
      <c r="V47" s="4">
        <v>140000</v>
      </c>
      <c r="W47" s="1"/>
      <c r="X47" s="1"/>
      <c r="Y47" s="1"/>
      <c r="Z47" s="3">
        <v>45694</v>
      </c>
    </row>
    <row r="48" spans="1:26" hidden="1" x14ac:dyDescent="0.25">
      <c r="A48" s="1" t="s">
        <v>25</v>
      </c>
      <c r="B48" s="1" t="str">
        <f t="shared" si="0"/>
        <v>4100</v>
      </c>
      <c r="C48" s="3">
        <v>45694</v>
      </c>
      <c r="D48" s="1" t="s">
        <v>222</v>
      </c>
      <c r="E48" s="1" t="s">
        <v>27</v>
      </c>
      <c r="F48" s="1"/>
      <c r="G48" s="1" t="s">
        <v>223</v>
      </c>
      <c r="H48" s="1" t="s">
        <v>224</v>
      </c>
      <c r="I48" s="1" t="s">
        <v>30</v>
      </c>
      <c r="J48" s="1" t="s">
        <v>217</v>
      </c>
      <c r="K48" s="1" t="s">
        <v>32</v>
      </c>
      <c r="L48" s="1" t="s">
        <v>209</v>
      </c>
      <c r="M48" s="1" t="s">
        <v>209</v>
      </c>
      <c r="N48" s="1" t="s">
        <v>218</v>
      </c>
      <c r="O48" s="1" t="s">
        <v>219</v>
      </c>
      <c r="P48" s="1"/>
      <c r="Q48" s="1" t="s">
        <v>225</v>
      </c>
      <c r="R48" s="1"/>
      <c r="S48" s="1" t="s">
        <v>221</v>
      </c>
      <c r="T48" s="1" t="s">
        <v>25</v>
      </c>
      <c r="U48" s="1" t="s">
        <v>38</v>
      </c>
      <c r="V48" s="4">
        <v>100000</v>
      </c>
      <c r="W48" s="1"/>
      <c r="X48" s="1"/>
      <c r="Y48" s="1"/>
      <c r="Z48" s="3">
        <v>45694</v>
      </c>
    </row>
    <row r="49" spans="1:26" hidden="1" x14ac:dyDescent="0.25">
      <c r="A49" s="1" t="s">
        <v>25</v>
      </c>
      <c r="B49" s="1" t="str">
        <f t="shared" si="0"/>
        <v>4100</v>
      </c>
      <c r="C49" s="3">
        <v>45694</v>
      </c>
      <c r="D49" s="1" t="s">
        <v>226</v>
      </c>
      <c r="E49" s="1" t="s">
        <v>27</v>
      </c>
      <c r="F49" s="1"/>
      <c r="G49" s="1" t="s">
        <v>223</v>
      </c>
      <c r="H49" s="1" t="s">
        <v>224</v>
      </c>
      <c r="I49" s="1" t="s">
        <v>30</v>
      </c>
      <c r="J49" s="1" t="s">
        <v>217</v>
      </c>
      <c r="K49" s="1" t="s">
        <v>32</v>
      </c>
      <c r="L49" s="1" t="s">
        <v>209</v>
      </c>
      <c r="M49" s="1" t="s">
        <v>209</v>
      </c>
      <c r="N49" s="1" t="s">
        <v>218</v>
      </c>
      <c r="O49" s="1" t="s">
        <v>219</v>
      </c>
      <c r="P49" s="1"/>
      <c r="Q49" s="1" t="s">
        <v>227</v>
      </c>
      <c r="R49" s="1"/>
      <c r="S49" s="1" t="s">
        <v>228</v>
      </c>
      <c r="T49" s="1" t="s">
        <v>25</v>
      </c>
      <c r="U49" s="1"/>
      <c r="V49" s="4">
        <v>155000</v>
      </c>
      <c r="W49" s="1"/>
      <c r="X49" s="1"/>
      <c r="Y49" s="1"/>
      <c r="Z49" s="3">
        <v>45694</v>
      </c>
    </row>
    <row r="50" spans="1:26" hidden="1" x14ac:dyDescent="0.25">
      <c r="A50" s="1" t="s">
        <v>25</v>
      </c>
      <c r="B50" s="1" t="str">
        <f t="shared" si="0"/>
        <v>4100</v>
      </c>
      <c r="C50" s="3">
        <v>45694</v>
      </c>
      <c r="D50" s="1" t="s">
        <v>229</v>
      </c>
      <c r="E50" s="1" t="s">
        <v>27</v>
      </c>
      <c r="F50" s="1"/>
      <c r="G50" s="1" t="s">
        <v>223</v>
      </c>
      <c r="H50" s="1" t="s">
        <v>224</v>
      </c>
      <c r="I50" s="1" t="s">
        <v>30</v>
      </c>
      <c r="J50" s="1" t="s">
        <v>217</v>
      </c>
      <c r="K50" s="1" t="s">
        <v>32</v>
      </c>
      <c r="L50" s="1" t="s">
        <v>209</v>
      </c>
      <c r="M50" s="1" t="s">
        <v>209</v>
      </c>
      <c r="N50" s="1" t="s">
        <v>218</v>
      </c>
      <c r="O50" s="1" t="s">
        <v>219</v>
      </c>
      <c r="P50" s="1"/>
      <c r="Q50" s="1" t="s">
        <v>227</v>
      </c>
      <c r="R50" s="1"/>
      <c r="S50" s="1" t="s">
        <v>228</v>
      </c>
      <c r="T50" s="1" t="s">
        <v>25</v>
      </c>
      <c r="U50" s="1"/>
      <c r="V50" s="4">
        <v>125670</v>
      </c>
      <c r="W50" s="1"/>
      <c r="X50" s="1"/>
      <c r="Y50" s="1"/>
      <c r="Z50" s="3">
        <v>45694</v>
      </c>
    </row>
    <row r="51" spans="1:26" hidden="1" x14ac:dyDescent="0.25">
      <c r="A51" s="1" t="s">
        <v>25</v>
      </c>
      <c r="B51" s="1" t="str">
        <f t="shared" si="0"/>
        <v>4100</v>
      </c>
      <c r="C51" s="3">
        <v>45694</v>
      </c>
      <c r="D51" s="1" t="s">
        <v>230</v>
      </c>
      <c r="E51" s="1" t="s">
        <v>27</v>
      </c>
      <c r="F51" s="1"/>
      <c r="G51" s="1" t="s">
        <v>223</v>
      </c>
      <c r="H51" s="1" t="s">
        <v>224</v>
      </c>
      <c r="I51" s="1" t="s">
        <v>30</v>
      </c>
      <c r="J51" s="1" t="s">
        <v>217</v>
      </c>
      <c r="K51" s="1" t="s">
        <v>32</v>
      </c>
      <c r="L51" s="1" t="s">
        <v>209</v>
      </c>
      <c r="M51" s="1" t="s">
        <v>209</v>
      </c>
      <c r="N51" s="1" t="s">
        <v>218</v>
      </c>
      <c r="O51" s="1" t="s">
        <v>219</v>
      </c>
      <c r="P51" s="1"/>
      <c r="Q51" s="1" t="s">
        <v>231</v>
      </c>
      <c r="R51" s="1"/>
      <c r="S51" s="1" t="s">
        <v>232</v>
      </c>
      <c r="T51" s="1" t="s">
        <v>25</v>
      </c>
      <c r="U51" s="1"/>
      <c r="V51" s="4">
        <v>170016</v>
      </c>
      <c r="W51" s="1"/>
      <c r="X51" s="1"/>
      <c r="Y51" s="1"/>
      <c r="Z51" s="3">
        <v>45694</v>
      </c>
    </row>
    <row r="52" spans="1:26" x14ac:dyDescent="0.25">
      <c r="A52" s="1" t="s">
        <v>25</v>
      </c>
      <c r="B52" s="1" t="str">
        <f t="shared" si="0"/>
        <v>1761</v>
      </c>
      <c r="C52" s="3">
        <v>45695</v>
      </c>
      <c r="D52" s="1" t="s">
        <v>233</v>
      </c>
      <c r="E52" s="1" t="s">
        <v>27</v>
      </c>
      <c r="F52" s="1"/>
      <c r="G52" s="1" t="s">
        <v>234</v>
      </c>
      <c r="H52" s="1" t="s">
        <v>235</v>
      </c>
      <c r="I52" s="1" t="s">
        <v>30</v>
      </c>
      <c r="J52" s="1" t="s">
        <v>236</v>
      </c>
      <c r="K52" s="1" t="s">
        <v>32</v>
      </c>
      <c r="L52" s="1" t="s">
        <v>109</v>
      </c>
      <c r="M52" s="1" t="s">
        <v>109</v>
      </c>
      <c r="N52" s="1" t="s">
        <v>237</v>
      </c>
      <c r="O52" s="1" t="s">
        <v>238</v>
      </c>
      <c r="P52" s="1"/>
      <c r="Q52" s="1" t="s">
        <v>239</v>
      </c>
      <c r="R52" s="1" t="s">
        <v>240</v>
      </c>
      <c r="S52" s="1"/>
      <c r="T52" s="1" t="s">
        <v>192</v>
      </c>
      <c r="U52" s="1"/>
      <c r="V52" s="4">
        <v>334785</v>
      </c>
      <c r="W52" s="1"/>
      <c r="X52" s="1"/>
      <c r="Y52" s="1"/>
      <c r="Z52" s="3">
        <v>45695</v>
      </c>
    </row>
    <row r="53" spans="1:26" x14ac:dyDescent="0.25">
      <c r="A53" s="1" t="s">
        <v>25</v>
      </c>
      <c r="B53" s="1" t="str">
        <f t="shared" si="0"/>
        <v>1761</v>
      </c>
      <c r="C53" s="3">
        <v>45695</v>
      </c>
      <c r="D53" s="1" t="s">
        <v>241</v>
      </c>
      <c r="E53" s="1" t="s">
        <v>27</v>
      </c>
      <c r="F53" s="1"/>
      <c r="G53" s="1" t="s">
        <v>234</v>
      </c>
      <c r="H53" s="1" t="s">
        <v>235</v>
      </c>
      <c r="I53" s="1" t="s">
        <v>30</v>
      </c>
      <c r="J53" s="1" t="s">
        <v>236</v>
      </c>
      <c r="K53" s="1" t="s">
        <v>32</v>
      </c>
      <c r="L53" s="1" t="s">
        <v>109</v>
      </c>
      <c r="M53" s="1" t="s">
        <v>109</v>
      </c>
      <c r="N53" s="1" t="s">
        <v>237</v>
      </c>
      <c r="O53" s="1" t="s">
        <v>238</v>
      </c>
      <c r="P53" s="1"/>
      <c r="Q53" s="1" t="s">
        <v>242</v>
      </c>
      <c r="R53" s="1" t="s">
        <v>240</v>
      </c>
      <c r="S53" s="1"/>
      <c r="T53" s="1" t="s">
        <v>192</v>
      </c>
      <c r="U53" s="1"/>
      <c r="V53" s="4">
        <v>330405</v>
      </c>
      <c r="W53" s="1"/>
      <c r="X53" s="1"/>
      <c r="Y53" s="1"/>
      <c r="Z53" s="3">
        <v>45695</v>
      </c>
    </row>
    <row r="54" spans="1:26" hidden="1" x14ac:dyDescent="0.25">
      <c r="A54" s="1" t="s">
        <v>25</v>
      </c>
      <c r="B54" s="1" t="str">
        <f t="shared" si="0"/>
        <v>1761</v>
      </c>
      <c r="C54" s="3">
        <v>45695</v>
      </c>
      <c r="D54" s="1" t="s">
        <v>243</v>
      </c>
      <c r="E54" s="1" t="s">
        <v>27</v>
      </c>
      <c r="F54" s="1"/>
      <c r="G54" s="1" t="s">
        <v>244</v>
      </c>
      <c r="H54" s="1" t="s">
        <v>245</v>
      </c>
      <c r="I54" s="1" t="s">
        <v>30</v>
      </c>
      <c r="J54" s="1" t="s">
        <v>236</v>
      </c>
      <c r="K54" s="1" t="s">
        <v>32</v>
      </c>
      <c r="L54" s="1" t="s">
        <v>109</v>
      </c>
      <c r="M54" s="1" t="s">
        <v>109</v>
      </c>
      <c r="N54" s="1" t="s">
        <v>237</v>
      </c>
      <c r="O54" s="1" t="s">
        <v>238</v>
      </c>
      <c r="P54" s="1"/>
      <c r="Q54" s="1" t="s">
        <v>246</v>
      </c>
      <c r="R54" s="1" t="s">
        <v>240</v>
      </c>
      <c r="S54" s="1"/>
      <c r="T54" s="1" t="s">
        <v>175</v>
      </c>
      <c r="U54" s="1"/>
      <c r="V54" s="4">
        <v>785103.03</v>
      </c>
      <c r="W54" s="1"/>
      <c r="X54" s="1"/>
      <c r="Y54" s="1"/>
      <c r="Z54" s="3">
        <v>45695</v>
      </c>
    </row>
    <row r="55" spans="1:26" hidden="1" x14ac:dyDescent="0.25">
      <c r="A55" s="1" t="s">
        <v>25</v>
      </c>
      <c r="B55" s="1" t="str">
        <f t="shared" si="0"/>
        <v>4100</v>
      </c>
      <c r="C55" s="3">
        <v>45698</v>
      </c>
      <c r="D55" s="1" t="s">
        <v>247</v>
      </c>
      <c r="E55" s="1" t="s">
        <v>27</v>
      </c>
      <c r="F55" s="1"/>
      <c r="G55" s="1" t="s">
        <v>248</v>
      </c>
      <c r="H55" s="1" t="s">
        <v>249</v>
      </c>
      <c r="I55" s="1" t="s">
        <v>30</v>
      </c>
      <c r="J55" s="1" t="s">
        <v>31</v>
      </c>
      <c r="K55" s="1" t="s">
        <v>32</v>
      </c>
      <c r="L55" s="1" t="s">
        <v>33</v>
      </c>
      <c r="M55" s="1" t="s">
        <v>33</v>
      </c>
      <c r="N55" s="1" t="s">
        <v>34</v>
      </c>
      <c r="O55" s="1" t="s">
        <v>35</v>
      </c>
      <c r="P55" s="1"/>
      <c r="Q55" s="1" t="s">
        <v>250</v>
      </c>
      <c r="R55" s="1"/>
      <c r="S55" s="1" t="s">
        <v>37</v>
      </c>
      <c r="T55" s="1" t="s">
        <v>25</v>
      </c>
      <c r="U55" s="1" t="s">
        <v>38</v>
      </c>
      <c r="V55" s="4">
        <v>771357.84</v>
      </c>
      <c r="W55" s="1"/>
      <c r="X55" s="1"/>
      <c r="Y55" s="1"/>
      <c r="Z55" s="3">
        <v>45698</v>
      </c>
    </row>
    <row r="56" spans="1:26" hidden="1" x14ac:dyDescent="0.25">
      <c r="A56" s="1" t="s">
        <v>25</v>
      </c>
      <c r="B56" s="1" t="str">
        <f t="shared" si="0"/>
        <v>4100</v>
      </c>
      <c r="C56" s="3">
        <v>45698</v>
      </c>
      <c r="D56" s="1" t="s">
        <v>251</v>
      </c>
      <c r="E56" s="1" t="s">
        <v>27</v>
      </c>
      <c r="F56" s="1"/>
      <c r="G56" s="1" t="s">
        <v>248</v>
      </c>
      <c r="H56" s="1" t="s">
        <v>249</v>
      </c>
      <c r="I56" s="1" t="s">
        <v>30</v>
      </c>
      <c r="J56" s="1" t="s">
        <v>31</v>
      </c>
      <c r="K56" s="1" t="s">
        <v>32</v>
      </c>
      <c r="L56" s="1" t="s">
        <v>33</v>
      </c>
      <c r="M56" s="1" t="s">
        <v>33</v>
      </c>
      <c r="N56" s="1" t="s">
        <v>34</v>
      </c>
      <c r="O56" s="1" t="s">
        <v>35</v>
      </c>
      <c r="P56" s="1"/>
      <c r="Q56" s="1" t="s">
        <v>252</v>
      </c>
      <c r="R56" s="1"/>
      <c r="S56" s="1" t="s">
        <v>37</v>
      </c>
      <c r="T56" s="1" t="s">
        <v>25</v>
      </c>
      <c r="U56" s="1" t="s">
        <v>38</v>
      </c>
      <c r="V56" s="4">
        <v>79088.06</v>
      </c>
      <c r="W56" s="1"/>
      <c r="X56" s="1"/>
      <c r="Y56" s="1"/>
      <c r="Z56" s="3">
        <v>45698</v>
      </c>
    </row>
    <row r="57" spans="1:26" hidden="1" x14ac:dyDescent="0.25">
      <c r="A57" s="1" t="s">
        <v>25</v>
      </c>
      <c r="B57" s="1" t="str">
        <f t="shared" si="0"/>
        <v>4100</v>
      </c>
      <c r="C57" s="3">
        <v>45698</v>
      </c>
      <c r="D57" s="1" t="s">
        <v>253</v>
      </c>
      <c r="E57" s="1" t="s">
        <v>27</v>
      </c>
      <c r="F57" s="1"/>
      <c r="G57" s="1" t="s">
        <v>248</v>
      </c>
      <c r="H57" s="1" t="s">
        <v>249</v>
      </c>
      <c r="I57" s="1" t="s">
        <v>30</v>
      </c>
      <c r="J57" s="1" t="s">
        <v>31</v>
      </c>
      <c r="K57" s="1" t="s">
        <v>32</v>
      </c>
      <c r="L57" s="1" t="s">
        <v>33</v>
      </c>
      <c r="M57" s="1" t="s">
        <v>33</v>
      </c>
      <c r="N57" s="1" t="s">
        <v>34</v>
      </c>
      <c r="O57" s="1" t="s">
        <v>35</v>
      </c>
      <c r="P57" s="1"/>
      <c r="Q57" s="1" t="s">
        <v>254</v>
      </c>
      <c r="R57" s="1"/>
      <c r="S57" s="1" t="s">
        <v>37</v>
      </c>
      <c r="T57" s="1" t="s">
        <v>25</v>
      </c>
      <c r="U57" s="1" t="s">
        <v>38</v>
      </c>
      <c r="V57" s="4">
        <v>386673.05</v>
      </c>
      <c r="W57" s="1"/>
      <c r="X57" s="1"/>
      <c r="Y57" s="1"/>
      <c r="Z57" s="3">
        <v>45698</v>
      </c>
    </row>
    <row r="58" spans="1:26" hidden="1" x14ac:dyDescent="0.25">
      <c r="A58" s="1" t="s">
        <v>25</v>
      </c>
      <c r="B58" s="1" t="str">
        <f t="shared" si="0"/>
        <v>4100</v>
      </c>
      <c r="C58" s="3">
        <v>45698</v>
      </c>
      <c r="D58" s="1" t="s">
        <v>255</v>
      </c>
      <c r="E58" s="1" t="s">
        <v>27</v>
      </c>
      <c r="F58" s="1"/>
      <c r="G58" s="1" t="s">
        <v>73</v>
      </c>
      <c r="H58" s="1" t="s">
        <v>74</v>
      </c>
      <c r="I58" s="1" t="s">
        <v>30</v>
      </c>
      <c r="J58" s="1" t="s">
        <v>56</v>
      </c>
      <c r="K58" s="1" t="s">
        <v>32</v>
      </c>
      <c r="L58" s="1" t="s">
        <v>48</v>
      </c>
      <c r="M58" s="1" t="s">
        <v>48</v>
      </c>
      <c r="N58" s="1" t="s">
        <v>57</v>
      </c>
      <c r="O58" s="1" t="s">
        <v>58</v>
      </c>
      <c r="P58" s="1"/>
      <c r="Q58" s="1" t="s">
        <v>75</v>
      </c>
      <c r="R58" s="1" t="s">
        <v>76</v>
      </c>
      <c r="S58" s="1"/>
      <c r="T58" s="1" t="s">
        <v>25</v>
      </c>
      <c r="U58" s="1"/>
      <c r="V58" s="4">
        <v>1427</v>
      </c>
      <c r="W58" s="1"/>
      <c r="X58" s="1"/>
      <c r="Y58" s="1"/>
      <c r="Z58" s="3">
        <v>45698</v>
      </c>
    </row>
    <row r="59" spans="1:26" hidden="1" x14ac:dyDescent="0.25">
      <c r="A59" s="1" t="s">
        <v>25</v>
      </c>
      <c r="B59" s="1" t="str">
        <f t="shared" si="0"/>
        <v>4100</v>
      </c>
      <c r="C59" s="3">
        <v>45698</v>
      </c>
      <c r="D59" s="1" t="s">
        <v>256</v>
      </c>
      <c r="E59" s="1" t="s">
        <v>27</v>
      </c>
      <c r="F59" s="1"/>
      <c r="G59" s="1" t="s">
        <v>54</v>
      </c>
      <c r="H59" s="1" t="s">
        <v>55</v>
      </c>
      <c r="I59" s="1" t="s">
        <v>30</v>
      </c>
      <c r="J59" s="1" t="s">
        <v>56</v>
      </c>
      <c r="K59" s="1" t="s">
        <v>32</v>
      </c>
      <c r="L59" s="1" t="s">
        <v>48</v>
      </c>
      <c r="M59" s="1" t="s">
        <v>48</v>
      </c>
      <c r="N59" s="1" t="s">
        <v>57</v>
      </c>
      <c r="O59" s="1" t="s">
        <v>58</v>
      </c>
      <c r="P59" s="1"/>
      <c r="Q59" s="1" t="s">
        <v>75</v>
      </c>
      <c r="R59" s="1" t="s">
        <v>76</v>
      </c>
      <c r="S59" s="1"/>
      <c r="T59" s="1" t="s">
        <v>25</v>
      </c>
      <c r="U59" s="1"/>
      <c r="V59" s="4">
        <v>15000</v>
      </c>
      <c r="W59" s="1"/>
      <c r="X59" s="1"/>
      <c r="Y59" s="1"/>
      <c r="Z59" s="3">
        <v>45698</v>
      </c>
    </row>
    <row r="60" spans="1:26" hidden="1" x14ac:dyDescent="0.25">
      <c r="A60" s="1" t="s">
        <v>25</v>
      </c>
      <c r="B60" s="1" t="str">
        <f t="shared" si="0"/>
        <v>1761</v>
      </c>
      <c r="C60" s="3">
        <v>45698</v>
      </c>
      <c r="D60" s="1" t="s">
        <v>257</v>
      </c>
      <c r="E60" s="1" t="s">
        <v>27</v>
      </c>
      <c r="F60" s="1"/>
      <c r="G60" s="1" t="s">
        <v>258</v>
      </c>
      <c r="H60" s="1" t="s">
        <v>259</v>
      </c>
      <c r="I60" s="1" t="s">
        <v>30</v>
      </c>
      <c r="J60" s="1" t="s">
        <v>170</v>
      </c>
      <c r="K60" s="1" t="s">
        <v>32</v>
      </c>
      <c r="L60" s="1" t="s">
        <v>48</v>
      </c>
      <c r="M60" s="1" t="s">
        <v>48</v>
      </c>
      <c r="N60" s="1" t="s">
        <v>260</v>
      </c>
      <c r="O60" s="1" t="s">
        <v>261</v>
      </c>
      <c r="P60" s="1"/>
      <c r="Q60" s="1" t="s">
        <v>262</v>
      </c>
      <c r="R60" s="1" t="s">
        <v>240</v>
      </c>
      <c r="S60" s="1"/>
      <c r="T60" s="1" t="s">
        <v>192</v>
      </c>
      <c r="U60" s="1"/>
      <c r="V60" s="4">
        <v>100000</v>
      </c>
      <c r="W60" s="1"/>
      <c r="X60" s="1"/>
      <c r="Y60" s="1"/>
      <c r="Z60" s="3">
        <v>45698</v>
      </c>
    </row>
    <row r="61" spans="1:26" hidden="1" x14ac:dyDescent="0.25">
      <c r="A61" s="1" t="s">
        <v>25</v>
      </c>
      <c r="B61" s="1" t="str">
        <f t="shared" si="0"/>
        <v>4100</v>
      </c>
      <c r="C61" s="3">
        <v>45698</v>
      </c>
      <c r="D61" s="1" t="s">
        <v>263</v>
      </c>
      <c r="E61" s="1" t="s">
        <v>27</v>
      </c>
      <c r="F61" s="1"/>
      <c r="G61" s="1" t="s">
        <v>264</v>
      </c>
      <c r="H61" s="1" t="s">
        <v>265</v>
      </c>
      <c r="I61" s="1" t="s">
        <v>30</v>
      </c>
      <c r="J61" s="1" t="s">
        <v>56</v>
      </c>
      <c r="K61" s="1" t="s">
        <v>32</v>
      </c>
      <c r="L61" s="1" t="s">
        <v>48</v>
      </c>
      <c r="M61" s="1" t="s">
        <v>48</v>
      </c>
      <c r="N61" s="1" t="s">
        <v>266</v>
      </c>
      <c r="O61" s="1" t="s">
        <v>267</v>
      </c>
      <c r="P61" s="1"/>
      <c r="Q61" s="1" t="s">
        <v>268</v>
      </c>
      <c r="R61" s="1"/>
      <c r="S61" s="1" t="s">
        <v>269</v>
      </c>
      <c r="T61" s="1" t="s">
        <v>25</v>
      </c>
      <c r="U61" s="1"/>
      <c r="V61" s="4">
        <v>18141.830000000002</v>
      </c>
      <c r="W61" s="1"/>
      <c r="X61" s="1"/>
      <c r="Y61" s="1"/>
      <c r="Z61" s="3">
        <v>45698</v>
      </c>
    </row>
    <row r="62" spans="1:26" hidden="1" x14ac:dyDescent="0.25">
      <c r="A62" s="1" t="s">
        <v>25</v>
      </c>
      <c r="B62" s="1" t="str">
        <f t="shared" si="0"/>
        <v>4100</v>
      </c>
      <c r="C62" s="3">
        <v>45698</v>
      </c>
      <c r="D62" s="1" t="s">
        <v>270</v>
      </c>
      <c r="E62" s="1" t="s">
        <v>27</v>
      </c>
      <c r="F62" s="1"/>
      <c r="G62" s="1" t="s">
        <v>194</v>
      </c>
      <c r="H62" s="1" t="s">
        <v>195</v>
      </c>
      <c r="I62" s="1" t="s">
        <v>30</v>
      </c>
      <c r="J62" s="1" t="s">
        <v>56</v>
      </c>
      <c r="K62" s="1" t="s">
        <v>32</v>
      </c>
      <c r="L62" s="1" t="s">
        <v>48</v>
      </c>
      <c r="M62" s="1" t="s">
        <v>48</v>
      </c>
      <c r="N62" s="1" t="s">
        <v>271</v>
      </c>
      <c r="O62" s="1" t="s">
        <v>272</v>
      </c>
      <c r="P62" s="1"/>
      <c r="Q62" s="1" t="s">
        <v>273</v>
      </c>
      <c r="R62" s="1"/>
      <c r="S62" s="1" t="s">
        <v>274</v>
      </c>
      <c r="T62" s="1" t="s">
        <v>25</v>
      </c>
      <c r="U62" s="1"/>
      <c r="V62" s="4">
        <v>4802.38</v>
      </c>
      <c r="W62" s="1"/>
      <c r="X62" s="1"/>
      <c r="Y62" s="1"/>
      <c r="Z62" s="3">
        <v>45698</v>
      </c>
    </row>
    <row r="63" spans="1:26" hidden="1" x14ac:dyDescent="0.25">
      <c r="A63" s="1" t="s">
        <v>25</v>
      </c>
      <c r="B63" s="1" t="str">
        <f t="shared" si="0"/>
        <v>1761</v>
      </c>
      <c r="C63" s="3">
        <v>45698</v>
      </c>
      <c r="D63" s="1" t="s">
        <v>275</v>
      </c>
      <c r="E63" s="1" t="s">
        <v>27</v>
      </c>
      <c r="F63" s="1"/>
      <c r="G63" s="1" t="s">
        <v>276</v>
      </c>
      <c r="H63" s="1" t="s">
        <v>277</v>
      </c>
      <c r="I63" s="1" t="s">
        <v>30</v>
      </c>
      <c r="J63" s="1" t="s">
        <v>278</v>
      </c>
      <c r="K63" s="1" t="s">
        <v>32</v>
      </c>
      <c r="L63" s="1" t="s">
        <v>48</v>
      </c>
      <c r="M63" s="1" t="s">
        <v>48</v>
      </c>
      <c r="N63" s="1" t="s">
        <v>279</v>
      </c>
      <c r="O63" s="1" t="s">
        <v>280</v>
      </c>
      <c r="P63" s="1"/>
      <c r="Q63" s="1" t="s">
        <v>281</v>
      </c>
      <c r="R63" s="1"/>
      <c r="S63" s="1" t="s">
        <v>282</v>
      </c>
      <c r="T63" s="1" t="s">
        <v>192</v>
      </c>
      <c r="U63" s="1"/>
      <c r="V63" s="4">
        <v>22934.13</v>
      </c>
      <c r="W63" s="1"/>
      <c r="X63" s="1"/>
      <c r="Y63" s="1"/>
      <c r="Z63" s="3">
        <v>45698</v>
      </c>
    </row>
    <row r="64" spans="1:26" hidden="1" x14ac:dyDescent="0.25">
      <c r="A64" s="1" t="s">
        <v>25</v>
      </c>
      <c r="B64" s="1" t="str">
        <f t="shared" si="0"/>
        <v>4100</v>
      </c>
      <c r="C64" s="3">
        <v>45698</v>
      </c>
      <c r="D64" s="1" t="s">
        <v>283</v>
      </c>
      <c r="E64" s="1" t="s">
        <v>27</v>
      </c>
      <c r="F64" s="1"/>
      <c r="G64" s="1" t="s">
        <v>223</v>
      </c>
      <c r="H64" s="1" t="s">
        <v>224</v>
      </c>
      <c r="I64" s="1" t="s">
        <v>30</v>
      </c>
      <c r="J64" s="1" t="s">
        <v>217</v>
      </c>
      <c r="K64" s="1" t="s">
        <v>32</v>
      </c>
      <c r="L64" s="1" t="s">
        <v>209</v>
      </c>
      <c r="M64" s="1" t="s">
        <v>209</v>
      </c>
      <c r="N64" s="1" t="s">
        <v>218</v>
      </c>
      <c r="O64" s="1" t="s">
        <v>219</v>
      </c>
      <c r="P64" s="1"/>
      <c r="Q64" s="1" t="s">
        <v>284</v>
      </c>
      <c r="R64" s="1"/>
      <c r="S64" s="1" t="s">
        <v>285</v>
      </c>
      <c r="T64" s="1" t="s">
        <v>25</v>
      </c>
      <c r="U64" s="1"/>
      <c r="V64" s="4">
        <v>88320</v>
      </c>
      <c r="W64" s="1"/>
      <c r="X64" s="1"/>
      <c r="Y64" s="1"/>
      <c r="Z64" s="3">
        <v>45698</v>
      </c>
    </row>
    <row r="65" spans="1:26" hidden="1" x14ac:dyDescent="0.25">
      <c r="A65" s="1" t="s">
        <v>25</v>
      </c>
      <c r="B65" s="1" t="str">
        <f t="shared" si="0"/>
        <v>4100</v>
      </c>
      <c r="C65" s="3">
        <v>45698</v>
      </c>
      <c r="D65" s="1" t="s">
        <v>286</v>
      </c>
      <c r="E65" s="1" t="s">
        <v>27</v>
      </c>
      <c r="F65" s="1"/>
      <c r="G65" s="1" t="s">
        <v>287</v>
      </c>
      <c r="H65" s="1" t="s">
        <v>288</v>
      </c>
      <c r="I65" s="1" t="s">
        <v>30</v>
      </c>
      <c r="J65" s="1" t="s">
        <v>217</v>
      </c>
      <c r="K65" s="1" t="s">
        <v>32</v>
      </c>
      <c r="L65" s="1" t="s">
        <v>209</v>
      </c>
      <c r="M65" s="1" t="s">
        <v>209</v>
      </c>
      <c r="N65" s="1" t="s">
        <v>218</v>
      </c>
      <c r="O65" s="1" t="s">
        <v>219</v>
      </c>
      <c r="P65" s="1"/>
      <c r="Q65" s="1" t="s">
        <v>227</v>
      </c>
      <c r="R65" s="1"/>
      <c r="S65" s="1" t="s">
        <v>228</v>
      </c>
      <c r="T65" s="1" t="s">
        <v>25</v>
      </c>
      <c r="U65" s="1"/>
      <c r="V65" s="4">
        <v>194900</v>
      </c>
      <c r="W65" s="1"/>
      <c r="X65" s="1"/>
      <c r="Y65" s="1"/>
      <c r="Z65" s="3">
        <v>45698</v>
      </c>
    </row>
    <row r="66" spans="1:26" hidden="1" x14ac:dyDescent="0.25">
      <c r="A66" s="1" t="s">
        <v>25</v>
      </c>
      <c r="B66" s="1" t="str">
        <f t="shared" si="0"/>
        <v>4100</v>
      </c>
      <c r="C66" s="3">
        <v>45698</v>
      </c>
      <c r="D66" s="1" t="s">
        <v>289</v>
      </c>
      <c r="E66" s="1" t="s">
        <v>27</v>
      </c>
      <c r="F66" s="1"/>
      <c r="G66" s="1" t="s">
        <v>290</v>
      </c>
      <c r="H66" s="1" t="s">
        <v>291</v>
      </c>
      <c r="I66" s="1" t="s">
        <v>30</v>
      </c>
      <c r="J66" s="1" t="s">
        <v>217</v>
      </c>
      <c r="K66" s="1" t="s">
        <v>32</v>
      </c>
      <c r="L66" s="1" t="s">
        <v>209</v>
      </c>
      <c r="M66" s="1" t="s">
        <v>209</v>
      </c>
      <c r="N66" s="1" t="s">
        <v>218</v>
      </c>
      <c r="O66" s="1" t="s">
        <v>219</v>
      </c>
      <c r="P66" s="1"/>
      <c r="Q66" s="1" t="s">
        <v>292</v>
      </c>
      <c r="R66" s="1"/>
      <c r="S66" s="1" t="s">
        <v>293</v>
      </c>
      <c r="T66" s="1" t="s">
        <v>25</v>
      </c>
      <c r="U66" s="1"/>
      <c r="V66" s="4">
        <v>243432</v>
      </c>
      <c r="W66" s="1"/>
      <c r="X66" s="1"/>
      <c r="Y66" s="1"/>
      <c r="Z66" s="3">
        <v>45698</v>
      </c>
    </row>
    <row r="67" spans="1:26" hidden="1" x14ac:dyDescent="0.25">
      <c r="A67" s="1" t="s">
        <v>25</v>
      </c>
      <c r="B67" s="1" t="str">
        <f t="shared" ref="B67:B130" si="1">IF(OR(T67="1024",T67="1028"),"1761","4100")</f>
        <v>4100</v>
      </c>
      <c r="C67" s="3">
        <v>45698</v>
      </c>
      <c r="D67" s="1" t="s">
        <v>294</v>
      </c>
      <c r="E67" s="1" t="s">
        <v>27</v>
      </c>
      <c r="F67" s="1"/>
      <c r="G67" s="1" t="s">
        <v>290</v>
      </c>
      <c r="H67" s="1" t="s">
        <v>291</v>
      </c>
      <c r="I67" s="1" t="s">
        <v>30</v>
      </c>
      <c r="J67" s="1" t="s">
        <v>217</v>
      </c>
      <c r="K67" s="1" t="s">
        <v>32</v>
      </c>
      <c r="L67" s="1" t="s">
        <v>209</v>
      </c>
      <c r="M67" s="1" t="s">
        <v>209</v>
      </c>
      <c r="N67" s="1" t="s">
        <v>218</v>
      </c>
      <c r="O67" s="1" t="s">
        <v>219</v>
      </c>
      <c r="P67" s="1"/>
      <c r="Q67" s="1" t="s">
        <v>295</v>
      </c>
      <c r="R67" s="1"/>
      <c r="S67" s="1" t="s">
        <v>296</v>
      </c>
      <c r="T67" s="1" t="s">
        <v>25</v>
      </c>
      <c r="U67" s="1"/>
      <c r="V67" s="4">
        <v>90000</v>
      </c>
      <c r="W67" s="1"/>
      <c r="X67" s="1"/>
      <c r="Y67" s="1"/>
      <c r="Z67" s="3">
        <v>45698</v>
      </c>
    </row>
    <row r="68" spans="1:26" hidden="1" x14ac:dyDescent="0.25">
      <c r="A68" s="1" t="s">
        <v>25</v>
      </c>
      <c r="B68" s="1" t="str">
        <f t="shared" si="1"/>
        <v>4100</v>
      </c>
      <c r="C68" s="3">
        <v>45698</v>
      </c>
      <c r="D68" s="1" t="s">
        <v>297</v>
      </c>
      <c r="E68" s="1" t="s">
        <v>27</v>
      </c>
      <c r="F68" s="1"/>
      <c r="G68" s="1" t="s">
        <v>298</v>
      </c>
      <c r="H68" s="1" t="s">
        <v>299</v>
      </c>
      <c r="I68" s="1" t="s">
        <v>30</v>
      </c>
      <c r="J68" s="1" t="s">
        <v>207</v>
      </c>
      <c r="K68" s="1" t="s">
        <v>208</v>
      </c>
      <c r="L68" s="1" t="s">
        <v>209</v>
      </c>
      <c r="M68" s="1" t="s">
        <v>209</v>
      </c>
      <c r="N68" s="1" t="s">
        <v>300</v>
      </c>
      <c r="O68" s="1" t="s">
        <v>301</v>
      </c>
      <c r="P68" s="1" t="s">
        <v>212</v>
      </c>
      <c r="Q68" s="1" t="s">
        <v>213</v>
      </c>
      <c r="R68" s="1"/>
      <c r="S68" s="1"/>
      <c r="T68" s="1" t="s">
        <v>25</v>
      </c>
      <c r="U68" s="1"/>
      <c r="V68" s="4">
        <v>10791.41</v>
      </c>
      <c r="W68" s="1"/>
      <c r="X68" s="1"/>
      <c r="Y68" s="1"/>
      <c r="Z68" s="3">
        <v>45698</v>
      </c>
    </row>
    <row r="69" spans="1:26" hidden="1" x14ac:dyDescent="0.25">
      <c r="A69" s="1" t="s">
        <v>25</v>
      </c>
      <c r="B69" s="1" t="str">
        <f t="shared" si="1"/>
        <v>4100</v>
      </c>
      <c r="C69" s="3">
        <v>45699</v>
      </c>
      <c r="D69" s="1" t="s">
        <v>302</v>
      </c>
      <c r="E69" s="1" t="s">
        <v>27</v>
      </c>
      <c r="F69" s="1"/>
      <c r="G69" s="1" t="s">
        <v>223</v>
      </c>
      <c r="H69" s="1" t="s">
        <v>224</v>
      </c>
      <c r="I69" s="1" t="s">
        <v>30</v>
      </c>
      <c r="J69" s="1" t="s">
        <v>217</v>
      </c>
      <c r="K69" s="1" t="s">
        <v>32</v>
      </c>
      <c r="L69" s="1" t="s">
        <v>209</v>
      </c>
      <c r="M69" s="1" t="s">
        <v>209</v>
      </c>
      <c r="N69" s="1" t="s">
        <v>218</v>
      </c>
      <c r="O69" s="1" t="s">
        <v>219</v>
      </c>
      <c r="P69" s="1"/>
      <c r="Q69" s="1" t="s">
        <v>295</v>
      </c>
      <c r="R69" s="1"/>
      <c r="S69" s="1" t="s">
        <v>296</v>
      </c>
      <c r="T69" s="1" t="s">
        <v>25</v>
      </c>
      <c r="U69" s="1"/>
      <c r="V69" s="4">
        <v>92224</v>
      </c>
      <c r="W69" s="1"/>
      <c r="X69" s="1"/>
      <c r="Y69" s="1"/>
      <c r="Z69" s="3">
        <v>45699</v>
      </c>
    </row>
    <row r="70" spans="1:26" hidden="1" x14ac:dyDescent="0.25">
      <c r="A70" s="1" t="s">
        <v>25</v>
      </c>
      <c r="B70" s="1" t="str">
        <f t="shared" si="1"/>
        <v>4100</v>
      </c>
      <c r="C70" s="3">
        <v>45699</v>
      </c>
      <c r="D70" s="1" t="s">
        <v>303</v>
      </c>
      <c r="E70" s="1" t="s">
        <v>27</v>
      </c>
      <c r="F70" s="1"/>
      <c r="G70" s="1" t="s">
        <v>304</v>
      </c>
      <c r="H70" s="1" t="s">
        <v>305</v>
      </c>
      <c r="I70" s="1" t="s">
        <v>30</v>
      </c>
      <c r="J70" s="1" t="s">
        <v>56</v>
      </c>
      <c r="K70" s="1" t="s">
        <v>32</v>
      </c>
      <c r="L70" s="1" t="s">
        <v>48</v>
      </c>
      <c r="M70" s="1" t="s">
        <v>48</v>
      </c>
      <c r="N70" s="1" t="s">
        <v>237</v>
      </c>
      <c r="O70" s="1" t="s">
        <v>238</v>
      </c>
      <c r="P70" s="1"/>
      <c r="Q70" s="1" t="s">
        <v>306</v>
      </c>
      <c r="R70" s="1" t="s">
        <v>307</v>
      </c>
      <c r="S70" s="1"/>
      <c r="T70" s="1" t="s">
        <v>25</v>
      </c>
      <c r="U70" s="1"/>
      <c r="V70" s="4">
        <v>2484</v>
      </c>
      <c r="W70" s="1"/>
      <c r="X70" s="1"/>
      <c r="Y70" s="1"/>
      <c r="Z70" s="3">
        <v>45699</v>
      </c>
    </row>
    <row r="71" spans="1:26" hidden="1" x14ac:dyDescent="0.25">
      <c r="A71" s="1" t="s">
        <v>25</v>
      </c>
      <c r="B71" s="1" t="str">
        <f t="shared" si="1"/>
        <v>4100</v>
      </c>
      <c r="C71" s="3">
        <v>45699</v>
      </c>
      <c r="D71" s="1" t="s">
        <v>308</v>
      </c>
      <c r="E71" s="1" t="s">
        <v>27</v>
      </c>
      <c r="F71" s="1"/>
      <c r="G71" s="1" t="s">
        <v>223</v>
      </c>
      <c r="H71" s="1" t="s">
        <v>224</v>
      </c>
      <c r="I71" s="1" t="s">
        <v>30</v>
      </c>
      <c r="J71" s="1" t="s">
        <v>217</v>
      </c>
      <c r="K71" s="1" t="s">
        <v>32</v>
      </c>
      <c r="L71" s="1" t="s">
        <v>209</v>
      </c>
      <c r="M71" s="1" t="s">
        <v>209</v>
      </c>
      <c r="N71" s="1" t="s">
        <v>218</v>
      </c>
      <c r="O71" s="1" t="s">
        <v>219</v>
      </c>
      <c r="P71" s="1"/>
      <c r="Q71" s="1" t="s">
        <v>309</v>
      </c>
      <c r="R71" s="1"/>
      <c r="S71" s="1" t="s">
        <v>228</v>
      </c>
      <c r="T71" s="1" t="s">
        <v>25</v>
      </c>
      <c r="U71" s="1"/>
      <c r="V71" s="4">
        <v>190000</v>
      </c>
      <c r="W71" s="1"/>
      <c r="X71" s="1"/>
      <c r="Y71" s="1"/>
      <c r="Z71" s="3">
        <v>45699</v>
      </c>
    </row>
    <row r="72" spans="1:26" hidden="1" x14ac:dyDescent="0.25">
      <c r="A72" s="1" t="s">
        <v>25</v>
      </c>
      <c r="B72" s="1" t="str">
        <f t="shared" si="1"/>
        <v>4100</v>
      </c>
      <c r="C72" s="3">
        <v>45700</v>
      </c>
      <c r="D72" s="1" t="s">
        <v>310</v>
      </c>
      <c r="E72" s="1" t="s">
        <v>27</v>
      </c>
      <c r="F72" s="1"/>
      <c r="G72" s="1" t="s">
        <v>311</v>
      </c>
      <c r="H72" s="1" t="s">
        <v>312</v>
      </c>
      <c r="I72" s="1" t="s">
        <v>30</v>
      </c>
      <c r="J72" s="1" t="s">
        <v>56</v>
      </c>
      <c r="K72" s="1" t="s">
        <v>32</v>
      </c>
      <c r="L72" s="1" t="s">
        <v>48</v>
      </c>
      <c r="M72" s="1" t="s">
        <v>48</v>
      </c>
      <c r="N72" s="1" t="s">
        <v>237</v>
      </c>
      <c r="O72" s="1" t="s">
        <v>238</v>
      </c>
      <c r="P72" s="1"/>
      <c r="Q72" s="1" t="s">
        <v>313</v>
      </c>
      <c r="R72" s="1"/>
      <c r="S72" s="1" t="s">
        <v>314</v>
      </c>
      <c r="T72" s="1" t="s">
        <v>25</v>
      </c>
      <c r="U72" s="1"/>
      <c r="V72" s="4">
        <v>4715.42</v>
      </c>
      <c r="W72" s="1"/>
      <c r="X72" s="1"/>
      <c r="Y72" s="1"/>
      <c r="Z72" s="3">
        <v>45700</v>
      </c>
    </row>
    <row r="73" spans="1:26" hidden="1" x14ac:dyDescent="0.25">
      <c r="A73" s="1" t="s">
        <v>25</v>
      </c>
      <c r="B73" s="1" t="str">
        <f t="shared" si="1"/>
        <v>4100</v>
      </c>
      <c r="C73" s="3">
        <v>45700</v>
      </c>
      <c r="D73" s="1" t="s">
        <v>315</v>
      </c>
      <c r="E73" s="1" t="s">
        <v>27</v>
      </c>
      <c r="F73" s="1"/>
      <c r="G73" s="1" t="s">
        <v>316</v>
      </c>
      <c r="H73" s="1" t="s">
        <v>317</v>
      </c>
      <c r="I73" s="1" t="s">
        <v>30</v>
      </c>
      <c r="J73" s="1" t="s">
        <v>31</v>
      </c>
      <c r="K73" s="1" t="s">
        <v>32</v>
      </c>
      <c r="L73" s="1" t="s">
        <v>48</v>
      </c>
      <c r="M73" s="1" t="s">
        <v>48</v>
      </c>
      <c r="N73" s="1" t="s">
        <v>318</v>
      </c>
      <c r="O73" s="1" t="s">
        <v>319</v>
      </c>
      <c r="P73" s="1" t="s">
        <v>320</v>
      </c>
      <c r="Q73" s="1" t="s">
        <v>321</v>
      </c>
      <c r="R73" s="1"/>
      <c r="S73" s="1"/>
      <c r="T73" s="1" t="s">
        <v>25</v>
      </c>
      <c r="U73" s="1" t="s">
        <v>322</v>
      </c>
      <c r="V73" s="4">
        <v>5314.73</v>
      </c>
      <c r="W73" s="1"/>
      <c r="X73" s="1"/>
      <c r="Y73" s="1"/>
      <c r="Z73" s="3">
        <v>45700</v>
      </c>
    </row>
    <row r="74" spans="1:26" hidden="1" x14ac:dyDescent="0.25">
      <c r="A74" s="1" t="s">
        <v>25</v>
      </c>
      <c r="B74" s="1" t="str">
        <f t="shared" si="1"/>
        <v>4100</v>
      </c>
      <c r="C74" s="3">
        <v>45700</v>
      </c>
      <c r="D74" s="1" t="s">
        <v>323</v>
      </c>
      <c r="E74" s="1" t="s">
        <v>27</v>
      </c>
      <c r="F74" s="1"/>
      <c r="G74" s="1" t="s">
        <v>324</v>
      </c>
      <c r="H74" s="1" t="s">
        <v>325</v>
      </c>
      <c r="I74" s="1" t="s">
        <v>30</v>
      </c>
      <c r="J74" s="1" t="s">
        <v>84</v>
      </c>
      <c r="K74" s="1" t="s">
        <v>32</v>
      </c>
      <c r="L74" s="1" t="s">
        <v>201</v>
      </c>
      <c r="M74" s="1" t="s">
        <v>201</v>
      </c>
      <c r="N74" s="1" t="s">
        <v>260</v>
      </c>
      <c r="O74" s="1" t="s">
        <v>261</v>
      </c>
      <c r="P74" s="1"/>
      <c r="Q74" s="1" t="s">
        <v>326</v>
      </c>
      <c r="R74" s="1" t="s">
        <v>327</v>
      </c>
      <c r="S74" s="1"/>
      <c r="T74" s="1" t="s">
        <v>25</v>
      </c>
      <c r="U74" s="1" t="s">
        <v>38</v>
      </c>
      <c r="V74" s="4">
        <v>502833.97</v>
      </c>
      <c r="W74" s="1"/>
      <c r="X74" s="1"/>
      <c r="Y74" s="1"/>
      <c r="Z74" s="3">
        <v>45700</v>
      </c>
    </row>
    <row r="75" spans="1:26" hidden="1" x14ac:dyDescent="0.25">
      <c r="A75" s="1" t="s">
        <v>25</v>
      </c>
      <c r="B75" s="1" t="str">
        <f t="shared" si="1"/>
        <v>4100</v>
      </c>
      <c r="C75" s="3">
        <v>45700</v>
      </c>
      <c r="D75" s="1" t="s">
        <v>328</v>
      </c>
      <c r="E75" s="1" t="s">
        <v>27</v>
      </c>
      <c r="F75" s="1"/>
      <c r="G75" s="1" t="s">
        <v>324</v>
      </c>
      <c r="H75" s="1" t="s">
        <v>325</v>
      </c>
      <c r="I75" s="1" t="s">
        <v>30</v>
      </c>
      <c r="J75" s="1" t="s">
        <v>84</v>
      </c>
      <c r="K75" s="1" t="s">
        <v>32</v>
      </c>
      <c r="L75" s="1" t="s">
        <v>201</v>
      </c>
      <c r="M75" s="1" t="s">
        <v>201</v>
      </c>
      <c r="N75" s="1" t="s">
        <v>260</v>
      </c>
      <c r="O75" s="1" t="s">
        <v>261</v>
      </c>
      <c r="P75" s="1"/>
      <c r="Q75" s="1" t="s">
        <v>326</v>
      </c>
      <c r="R75" s="1" t="s">
        <v>327</v>
      </c>
      <c r="S75" s="1"/>
      <c r="T75" s="1" t="s">
        <v>25</v>
      </c>
      <c r="U75" s="1" t="s">
        <v>38</v>
      </c>
      <c r="V75" s="4">
        <v>528668.22</v>
      </c>
      <c r="W75" s="1"/>
      <c r="X75" s="1"/>
      <c r="Y75" s="1"/>
      <c r="Z75" s="3">
        <v>45700</v>
      </c>
    </row>
    <row r="76" spans="1:26" hidden="1" x14ac:dyDescent="0.25">
      <c r="A76" s="1" t="s">
        <v>25</v>
      </c>
      <c r="B76" s="1" t="str">
        <f t="shared" si="1"/>
        <v>4100</v>
      </c>
      <c r="C76" s="3">
        <v>45700</v>
      </c>
      <c r="D76" s="1" t="s">
        <v>329</v>
      </c>
      <c r="E76" s="1" t="s">
        <v>27</v>
      </c>
      <c r="F76" s="1"/>
      <c r="G76" s="1" t="s">
        <v>223</v>
      </c>
      <c r="H76" s="1" t="s">
        <v>224</v>
      </c>
      <c r="I76" s="1" t="s">
        <v>30</v>
      </c>
      <c r="J76" s="1" t="s">
        <v>217</v>
      </c>
      <c r="K76" s="1" t="s">
        <v>32</v>
      </c>
      <c r="L76" s="1" t="s">
        <v>48</v>
      </c>
      <c r="M76" s="1" t="s">
        <v>48</v>
      </c>
      <c r="N76" s="1" t="s">
        <v>218</v>
      </c>
      <c r="O76" s="1" t="s">
        <v>219</v>
      </c>
      <c r="P76" s="1"/>
      <c r="Q76" s="1" t="s">
        <v>330</v>
      </c>
      <c r="R76" s="1"/>
      <c r="S76" s="1" t="s">
        <v>228</v>
      </c>
      <c r="T76" s="1" t="s">
        <v>25</v>
      </c>
      <c r="U76" s="1"/>
      <c r="V76" s="4">
        <v>123305.60000000001</v>
      </c>
      <c r="W76" s="1"/>
      <c r="X76" s="1"/>
      <c r="Y76" s="1"/>
      <c r="Z76" s="3">
        <v>45700</v>
      </c>
    </row>
    <row r="77" spans="1:26" hidden="1" x14ac:dyDescent="0.25">
      <c r="A77" s="1" t="s">
        <v>25</v>
      </c>
      <c r="B77" s="1" t="str">
        <f t="shared" si="1"/>
        <v>4100</v>
      </c>
      <c r="C77" s="3">
        <v>45700</v>
      </c>
      <c r="D77" s="1" t="s">
        <v>331</v>
      </c>
      <c r="E77" s="1" t="s">
        <v>27</v>
      </c>
      <c r="F77" s="1"/>
      <c r="G77" s="1" t="s">
        <v>223</v>
      </c>
      <c r="H77" s="1" t="s">
        <v>224</v>
      </c>
      <c r="I77" s="1" t="s">
        <v>30</v>
      </c>
      <c r="J77" s="1" t="s">
        <v>217</v>
      </c>
      <c r="K77" s="1" t="s">
        <v>32</v>
      </c>
      <c r="L77" s="1" t="s">
        <v>48</v>
      </c>
      <c r="M77" s="1" t="s">
        <v>48</v>
      </c>
      <c r="N77" s="1" t="s">
        <v>218</v>
      </c>
      <c r="O77" s="1" t="s">
        <v>219</v>
      </c>
      <c r="P77" s="1"/>
      <c r="Q77" s="1" t="s">
        <v>330</v>
      </c>
      <c r="R77" s="1"/>
      <c r="S77" s="1" t="s">
        <v>228</v>
      </c>
      <c r="T77" s="1" t="s">
        <v>25</v>
      </c>
      <c r="U77" s="1"/>
      <c r="V77" s="4">
        <v>119328</v>
      </c>
      <c r="W77" s="1"/>
      <c r="X77" s="1"/>
      <c r="Y77" s="1"/>
      <c r="Z77" s="3">
        <v>45700</v>
      </c>
    </row>
    <row r="78" spans="1:26" hidden="1" x14ac:dyDescent="0.25">
      <c r="A78" s="1" t="s">
        <v>25</v>
      </c>
      <c r="B78" s="1" t="str">
        <f t="shared" si="1"/>
        <v>4100</v>
      </c>
      <c r="C78" s="3">
        <v>45700</v>
      </c>
      <c r="D78" s="1" t="s">
        <v>332</v>
      </c>
      <c r="E78" s="1" t="s">
        <v>27</v>
      </c>
      <c r="F78" s="1"/>
      <c r="G78" s="1" t="s">
        <v>223</v>
      </c>
      <c r="H78" s="1" t="s">
        <v>224</v>
      </c>
      <c r="I78" s="1" t="s">
        <v>30</v>
      </c>
      <c r="J78" s="1" t="s">
        <v>217</v>
      </c>
      <c r="K78" s="1" t="s">
        <v>32</v>
      </c>
      <c r="L78" s="1" t="s">
        <v>48</v>
      </c>
      <c r="M78" s="1" t="s">
        <v>48</v>
      </c>
      <c r="N78" s="1" t="s">
        <v>218</v>
      </c>
      <c r="O78" s="1" t="s">
        <v>219</v>
      </c>
      <c r="P78" s="1"/>
      <c r="Q78" s="1" t="s">
        <v>330</v>
      </c>
      <c r="R78" s="1"/>
      <c r="S78" s="1" t="s">
        <v>228</v>
      </c>
      <c r="T78" s="1" t="s">
        <v>25</v>
      </c>
      <c r="U78" s="1"/>
      <c r="V78" s="4">
        <v>142200</v>
      </c>
      <c r="W78" s="1"/>
      <c r="X78" s="1"/>
      <c r="Y78" s="1"/>
      <c r="Z78" s="3">
        <v>45700</v>
      </c>
    </row>
    <row r="79" spans="1:26" hidden="1" x14ac:dyDescent="0.25">
      <c r="A79" s="1" t="s">
        <v>25</v>
      </c>
      <c r="B79" s="1" t="str">
        <f t="shared" si="1"/>
        <v>4100</v>
      </c>
      <c r="C79" s="3">
        <v>45700</v>
      </c>
      <c r="D79" s="1" t="s">
        <v>333</v>
      </c>
      <c r="E79" s="1" t="s">
        <v>27</v>
      </c>
      <c r="F79" s="1"/>
      <c r="G79" s="1" t="s">
        <v>223</v>
      </c>
      <c r="H79" s="1" t="s">
        <v>224</v>
      </c>
      <c r="I79" s="1" t="s">
        <v>30</v>
      </c>
      <c r="J79" s="1" t="s">
        <v>217</v>
      </c>
      <c r="K79" s="1" t="s">
        <v>32</v>
      </c>
      <c r="L79" s="1" t="s">
        <v>48</v>
      </c>
      <c r="M79" s="1" t="s">
        <v>48</v>
      </c>
      <c r="N79" s="1" t="s">
        <v>218</v>
      </c>
      <c r="O79" s="1" t="s">
        <v>219</v>
      </c>
      <c r="P79" s="1"/>
      <c r="Q79" s="1" t="s">
        <v>330</v>
      </c>
      <c r="R79" s="1"/>
      <c r="S79" s="1" t="s">
        <v>228</v>
      </c>
      <c r="T79" s="1" t="s">
        <v>25</v>
      </c>
      <c r="U79" s="1"/>
      <c r="V79" s="4">
        <v>131261</v>
      </c>
      <c r="W79" s="1"/>
      <c r="X79" s="1"/>
      <c r="Y79" s="1"/>
      <c r="Z79" s="3">
        <v>45700</v>
      </c>
    </row>
    <row r="80" spans="1:26" hidden="1" x14ac:dyDescent="0.25">
      <c r="A80" s="1" t="s">
        <v>25</v>
      </c>
      <c r="B80" s="1" t="str">
        <f t="shared" si="1"/>
        <v>4100</v>
      </c>
      <c r="C80" s="3">
        <v>45700</v>
      </c>
      <c r="D80" s="1" t="s">
        <v>334</v>
      </c>
      <c r="E80" s="1" t="s">
        <v>27</v>
      </c>
      <c r="F80" s="1"/>
      <c r="G80" s="1" t="s">
        <v>335</v>
      </c>
      <c r="H80" s="1" t="s">
        <v>336</v>
      </c>
      <c r="I80" s="1" t="s">
        <v>30</v>
      </c>
      <c r="J80" s="1" t="s">
        <v>217</v>
      </c>
      <c r="K80" s="1" t="s">
        <v>32</v>
      </c>
      <c r="L80" s="1" t="s">
        <v>209</v>
      </c>
      <c r="M80" s="1" t="s">
        <v>209</v>
      </c>
      <c r="N80" s="1" t="s">
        <v>218</v>
      </c>
      <c r="O80" s="1" t="s">
        <v>219</v>
      </c>
      <c r="P80" s="1"/>
      <c r="Q80" s="1" t="s">
        <v>330</v>
      </c>
      <c r="R80" s="1"/>
      <c r="S80" s="1" t="s">
        <v>228</v>
      </c>
      <c r="T80" s="1" t="s">
        <v>25</v>
      </c>
      <c r="U80" s="1"/>
      <c r="V80" s="4">
        <v>127284</v>
      </c>
      <c r="W80" s="1"/>
      <c r="X80" s="1"/>
      <c r="Y80" s="1"/>
      <c r="Z80" s="3">
        <v>45700</v>
      </c>
    </row>
    <row r="81" spans="1:26" hidden="1" x14ac:dyDescent="0.25">
      <c r="A81" s="1" t="s">
        <v>25</v>
      </c>
      <c r="B81" s="1" t="str">
        <f t="shared" si="1"/>
        <v>4100</v>
      </c>
      <c r="C81" s="3">
        <v>45700</v>
      </c>
      <c r="D81" s="1" t="s">
        <v>337</v>
      </c>
      <c r="E81" s="1" t="s">
        <v>27</v>
      </c>
      <c r="F81" s="1"/>
      <c r="G81" s="1" t="s">
        <v>338</v>
      </c>
      <c r="H81" s="1" t="s">
        <v>339</v>
      </c>
      <c r="I81" s="1" t="s">
        <v>30</v>
      </c>
      <c r="J81" s="1" t="s">
        <v>84</v>
      </c>
      <c r="K81" s="1" t="s">
        <v>32</v>
      </c>
      <c r="L81" s="1" t="s">
        <v>201</v>
      </c>
      <c r="M81" s="1" t="s">
        <v>201</v>
      </c>
      <c r="N81" s="1" t="s">
        <v>340</v>
      </c>
      <c r="O81" s="1" t="s">
        <v>341</v>
      </c>
      <c r="P81" s="1"/>
      <c r="Q81" s="1" t="s">
        <v>342</v>
      </c>
      <c r="R81" s="1" t="s">
        <v>76</v>
      </c>
      <c r="S81" s="1"/>
      <c r="T81" s="1" t="s">
        <v>25</v>
      </c>
      <c r="U81" s="1"/>
      <c r="V81" s="4">
        <v>429.21</v>
      </c>
      <c r="W81" s="1"/>
      <c r="X81" s="1"/>
      <c r="Y81" s="1"/>
      <c r="Z81" s="3">
        <v>45700</v>
      </c>
    </row>
    <row r="82" spans="1:26" hidden="1" x14ac:dyDescent="0.25">
      <c r="A82" s="1" t="s">
        <v>25</v>
      </c>
      <c r="B82" s="1" t="str">
        <f t="shared" si="1"/>
        <v>4100</v>
      </c>
      <c r="C82" s="3">
        <v>45701</v>
      </c>
      <c r="D82" s="1" t="s">
        <v>343</v>
      </c>
      <c r="E82" s="1" t="s">
        <v>27</v>
      </c>
      <c r="F82" s="1"/>
      <c r="G82" s="1" t="s">
        <v>344</v>
      </c>
      <c r="H82" s="1" t="s">
        <v>345</v>
      </c>
      <c r="I82" s="1" t="s">
        <v>30</v>
      </c>
      <c r="J82" s="1" t="s">
        <v>31</v>
      </c>
      <c r="K82" s="1" t="s">
        <v>32</v>
      </c>
      <c r="L82" s="1" t="s">
        <v>33</v>
      </c>
      <c r="M82" s="1" t="s">
        <v>33</v>
      </c>
      <c r="N82" s="1" t="s">
        <v>346</v>
      </c>
      <c r="O82" s="1" t="s">
        <v>347</v>
      </c>
      <c r="P82" s="1"/>
      <c r="Q82" s="1" t="s">
        <v>348</v>
      </c>
      <c r="R82" s="1"/>
      <c r="S82" s="1" t="s">
        <v>349</v>
      </c>
      <c r="T82" s="1" t="s">
        <v>25</v>
      </c>
      <c r="U82" s="1"/>
      <c r="V82" s="4">
        <v>4506.7299999999996</v>
      </c>
      <c r="W82" s="1"/>
      <c r="X82" s="1"/>
      <c r="Y82" s="1"/>
      <c r="Z82" s="3">
        <v>45701</v>
      </c>
    </row>
    <row r="83" spans="1:26" hidden="1" x14ac:dyDescent="0.25">
      <c r="A83" s="1" t="s">
        <v>25</v>
      </c>
      <c r="B83" s="1" t="str">
        <f t="shared" si="1"/>
        <v>4100</v>
      </c>
      <c r="C83" s="3">
        <v>45701</v>
      </c>
      <c r="D83" s="1" t="s">
        <v>350</v>
      </c>
      <c r="E83" s="1" t="s">
        <v>27</v>
      </c>
      <c r="F83" s="1"/>
      <c r="G83" s="1" t="s">
        <v>223</v>
      </c>
      <c r="H83" s="1" t="s">
        <v>224</v>
      </c>
      <c r="I83" s="1" t="s">
        <v>30</v>
      </c>
      <c r="J83" s="1" t="s">
        <v>217</v>
      </c>
      <c r="K83" s="1" t="s">
        <v>32</v>
      </c>
      <c r="L83" s="1" t="s">
        <v>209</v>
      </c>
      <c r="M83" s="1" t="s">
        <v>209</v>
      </c>
      <c r="N83" s="1" t="s">
        <v>218</v>
      </c>
      <c r="O83" s="1" t="s">
        <v>219</v>
      </c>
      <c r="P83" s="1"/>
      <c r="Q83" s="1" t="s">
        <v>330</v>
      </c>
      <c r="R83" s="1"/>
      <c r="S83" s="1" t="s">
        <v>228</v>
      </c>
      <c r="T83" s="1" t="s">
        <v>25</v>
      </c>
      <c r="U83" s="1"/>
      <c r="V83" s="4">
        <v>186314</v>
      </c>
      <c r="W83" s="1"/>
      <c r="X83" s="1"/>
      <c r="Y83" s="1"/>
      <c r="Z83" s="3">
        <v>45701</v>
      </c>
    </row>
    <row r="84" spans="1:26" hidden="1" x14ac:dyDescent="0.25">
      <c r="A84" s="1" t="s">
        <v>25</v>
      </c>
      <c r="B84" s="1" t="str">
        <f t="shared" si="1"/>
        <v>4100</v>
      </c>
      <c r="C84" s="3">
        <v>45701</v>
      </c>
      <c r="D84" s="1" t="s">
        <v>353</v>
      </c>
      <c r="E84" s="1" t="s">
        <v>27</v>
      </c>
      <c r="F84" s="1"/>
      <c r="G84" s="1" t="s">
        <v>354</v>
      </c>
      <c r="H84" s="1" t="s">
        <v>355</v>
      </c>
      <c r="I84" s="1" t="s">
        <v>30</v>
      </c>
      <c r="J84" s="1" t="s">
        <v>84</v>
      </c>
      <c r="K84" s="1" t="s">
        <v>32</v>
      </c>
      <c r="L84" s="1" t="s">
        <v>48</v>
      </c>
      <c r="M84" s="1" t="s">
        <v>48</v>
      </c>
      <c r="N84" s="1" t="s">
        <v>117</v>
      </c>
      <c r="O84" s="1" t="s">
        <v>118</v>
      </c>
      <c r="P84" s="1"/>
      <c r="Q84" s="1" t="s">
        <v>356</v>
      </c>
      <c r="R84" s="1" t="s">
        <v>120</v>
      </c>
      <c r="S84" s="1"/>
      <c r="T84" s="1" t="s">
        <v>121</v>
      </c>
      <c r="U84" s="1" t="s">
        <v>38</v>
      </c>
      <c r="V84" s="4">
        <v>1696</v>
      </c>
      <c r="W84" s="1"/>
      <c r="X84" s="1"/>
      <c r="Y84" s="1"/>
      <c r="Z84" s="3">
        <v>45701</v>
      </c>
    </row>
    <row r="85" spans="1:26" hidden="1" x14ac:dyDescent="0.25">
      <c r="A85" s="1" t="s">
        <v>25</v>
      </c>
      <c r="B85" s="1" t="str">
        <f t="shared" si="1"/>
        <v>4100</v>
      </c>
      <c r="C85" s="3">
        <v>45701</v>
      </c>
      <c r="D85" s="1" t="s">
        <v>357</v>
      </c>
      <c r="E85" s="1" t="s">
        <v>27</v>
      </c>
      <c r="F85" s="1"/>
      <c r="G85" s="1" t="s">
        <v>358</v>
      </c>
      <c r="H85" s="1" t="s">
        <v>359</v>
      </c>
      <c r="I85" s="1" t="s">
        <v>30</v>
      </c>
      <c r="J85" s="1" t="s">
        <v>56</v>
      </c>
      <c r="K85" s="1" t="s">
        <v>32</v>
      </c>
      <c r="L85" s="1" t="s">
        <v>48</v>
      </c>
      <c r="M85" s="1" t="s">
        <v>48</v>
      </c>
      <c r="N85" s="1" t="s">
        <v>237</v>
      </c>
      <c r="O85" s="1" t="s">
        <v>238</v>
      </c>
      <c r="P85" s="1"/>
      <c r="Q85" s="1" t="s">
        <v>360</v>
      </c>
      <c r="R85" s="1" t="s">
        <v>361</v>
      </c>
      <c r="S85" s="1"/>
      <c r="T85" s="1" t="s">
        <v>25</v>
      </c>
      <c r="U85" s="1"/>
      <c r="V85" s="4">
        <v>57722.23</v>
      </c>
      <c r="W85" s="1"/>
      <c r="X85" s="1"/>
      <c r="Y85" s="1"/>
      <c r="Z85" s="3">
        <v>45701</v>
      </c>
    </row>
    <row r="86" spans="1:26" hidden="1" x14ac:dyDescent="0.25">
      <c r="A86" s="1" t="s">
        <v>25</v>
      </c>
      <c r="B86" s="1" t="str">
        <f t="shared" si="1"/>
        <v>1761</v>
      </c>
      <c r="C86" s="3">
        <v>45701</v>
      </c>
      <c r="D86" s="1" t="s">
        <v>362</v>
      </c>
      <c r="E86" s="1" t="s">
        <v>27</v>
      </c>
      <c r="F86" s="1"/>
      <c r="G86" s="1" t="s">
        <v>276</v>
      </c>
      <c r="H86" s="1" t="s">
        <v>277</v>
      </c>
      <c r="I86" s="1" t="s">
        <v>30</v>
      </c>
      <c r="J86" s="1" t="s">
        <v>278</v>
      </c>
      <c r="K86" s="1" t="s">
        <v>32</v>
      </c>
      <c r="L86" s="1" t="s">
        <v>209</v>
      </c>
      <c r="M86" s="1" t="s">
        <v>209</v>
      </c>
      <c r="N86" s="1" t="s">
        <v>363</v>
      </c>
      <c r="O86" s="1" t="s">
        <v>364</v>
      </c>
      <c r="P86" s="1"/>
      <c r="Q86" s="1" t="s">
        <v>365</v>
      </c>
      <c r="R86" s="1"/>
      <c r="S86" s="1" t="s">
        <v>366</v>
      </c>
      <c r="T86" s="1" t="s">
        <v>192</v>
      </c>
      <c r="U86" s="1"/>
      <c r="V86" s="4">
        <v>4888.84</v>
      </c>
      <c r="W86" s="1"/>
      <c r="X86" s="1"/>
      <c r="Y86" s="1"/>
      <c r="Z86" s="3">
        <v>45701</v>
      </c>
    </row>
    <row r="87" spans="1:26" hidden="1" x14ac:dyDescent="0.25">
      <c r="A87" s="1" t="s">
        <v>25</v>
      </c>
      <c r="B87" s="1" t="str">
        <f t="shared" si="1"/>
        <v>4100</v>
      </c>
      <c r="C87" s="3">
        <v>45701</v>
      </c>
      <c r="D87" s="1" t="s">
        <v>367</v>
      </c>
      <c r="E87" s="1" t="s">
        <v>27</v>
      </c>
      <c r="F87" s="1"/>
      <c r="G87" s="1" t="s">
        <v>223</v>
      </c>
      <c r="H87" s="1" t="s">
        <v>224</v>
      </c>
      <c r="I87" s="1" t="s">
        <v>30</v>
      </c>
      <c r="J87" s="1" t="s">
        <v>217</v>
      </c>
      <c r="K87" s="1" t="s">
        <v>32</v>
      </c>
      <c r="L87" s="1" t="s">
        <v>209</v>
      </c>
      <c r="M87" s="1" t="s">
        <v>209</v>
      </c>
      <c r="N87" s="1" t="s">
        <v>218</v>
      </c>
      <c r="O87" s="1" t="s">
        <v>219</v>
      </c>
      <c r="P87" s="1"/>
      <c r="Q87" s="1" t="s">
        <v>330</v>
      </c>
      <c r="R87" s="1"/>
      <c r="S87" s="1" t="s">
        <v>228</v>
      </c>
      <c r="T87" s="1" t="s">
        <v>25</v>
      </c>
      <c r="U87" s="1"/>
      <c r="V87" s="4">
        <v>160372</v>
      </c>
      <c r="W87" s="1"/>
      <c r="X87" s="1"/>
      <c r="Y87" s="1"/>
      <c r="Z87" s="3">
        <v>45701</v>
      </c>
    </row>
    <row r="88" spans="1:26" hidden="1" x14ac:dyDescent="0.25">
      <c r="A88" s="1" t="s">
        <v>25</v>
      </c>
      <c r="B88" s="1" t="str">
        <f t="shared" si="1"/>
        <v>1761</v>
      </c>
      <c r="C88" s="3">
        <v>45702</v>
      </c>
      <c r="D88" s="1" t="s">
        <v>368</v>
      </c>
      <c r="E88" s="1" t="s">
        <v>27</v>
      </c>
      <c r="F88" s="1"/>
      <c r="G88" s="1" t="s">
        <v>194</v>
      </c>
      <c r="H88" s="1" t="s">
        <v>195</v>
      </c>
      <c r="I88" s="1" t="s">
        <v>30</v>
      </c>
      <c r="J88" s="1" t="s">
        <v>170</v>
      </c>
      <c r="K88" s="1" t="s">
        <v>32</v>
      </c>
      <c r="L88" s="1" t="s">
        <v>48</v>
      </c>
      <c r="M88" s="1" t="s">
        <v>48</v>
      </c>
      <c r="N88" s="1" t="s">
        <v>369</v>
      </c>
      <c r="O88" s="1" t="s">
        <v>370</v>
      </c>
      <c r="P88" s="1"/>
      <c r="Q88" s="1" t="s">
        <v>371</v>
      </c>
      <c r="R88" s="1" t="s">
        <v>372</v>
      </c>
      <c r="S88" s="1"/>
      <c r="T88" s="1" t="s">
        <v>192</v>
      </c>
      <c r="U88" s="1" t="s">
        <v>38</v>
      </c>
      <c r="V88" s="4">
        <v>10.49</v>
      </c>
      <c r="W88" s="1"/>
      <c r="X88" s="1"/>
      <c r="Y88" s="1"/>
      <c r="Z88" s="3">
        <v>45702</v>
      </c>
    </row>
    <row r="89" spans="1:26" hidden="1" x14ac:dyDescent="0.25">
      <c r="A89" s="1" t="s">
        <v>25</v>
      </c>
      <c r="B89" s="1" t="str">
        <f t="shared" si="1"/>
        <v>1761</v>
      </c>
      <c r="C89" s="3">
        <v>45702</v>
      </c>
      <c r="D89" s="1" t="s">
        <v>373</v>
      </c>
      <c r="E89" s="1" t="s">
        <v>27</v>
      </c>
      <c r="F89" s="1"/>
      <c r="G89" s="1" t="s">
        <v>374</v>
      </c>
      <c r="H89" s="1" t="s">
        <v>375</v>
      </c>
      <c r="I89" s="1" t="s">
        <v>30</v>
      </c>
      <c r="J89" s="1" t="s">
        <v>170</v>
      </c>
      <c r="K89" s="1" t="s">
        <v>32</v>
      </c>
      <c r="L89" s="1" t="s">
        <v>48</v>
      </c>
      <c r="M89" s="1" t="s">
        <v>48</v>
      </c>
      <c r="N89" s="1" t="s">
        <v>376</v>
      </c>
      <c r="O89" s="1" t="s">
        <v>377</v>
      </c>
      <c r="P89" s="1"/>
      <c r="Q89" s="1" t="s">
        <v>356</v>
      </c>
      <c r="R89" s="1" t="s">
        <v>378</v>
      </c>
      <c r="S89" s="1"/>
      <c r="T89" s="1" t="s">
        <v>192</v>
      </c>
      <c r="U89" s="1" t="s">
        <v>38</v>
      </c>
      <c r="V89" s="4">
        <v>217706.48</v>
      </c>
      <c r="W89" s="1"/>
      <c r="X89" s="1"/>
      <c r="Y89" s="1"/>
      <c r="Z89" s="3">
        <v>45702</v>
      </c>
    </row>
    <row r="90" spans="1:26" hidden="1" x14ac:dyDescent="0.25">
      <c r="A90" s="1" t="s">
        <v>25</v>
      </c>
      <c r="B90" s="1" t="str">
        <f t="shared" si="1"/>
        <v>4100</v>
      </c>
      <c r="C90" s="3">
        <v>45702</v>
      </c>
      <c r="D90" s="1" t="s">
        <v>379</v>
      </c>
      <c r="E90" s="1" t="s">
        <v>27</v>
      </c>
      <c r="F90" s="1"/>
      <c r="G90" s="1" t="s">
        <v>374</v>
      </c>
      <c r="H90" s="1" t="s">
        <v>375</v>
      </c>
      <c r="I90" s="1" t="s">
        <v>30</v>
      </c>
      <c r="J90" s="1" t="s">
        <v>84</v>
      </c>
      <c r="K90" s="1" t="s">
        <v>32</v>
      </c>
      <c r="L90" s="1" t="s">
        <v>48</v>
      </c>
      <c r="M90" s="1" t="s">
        <v>48</v>
      </c>
      <c r="N90" s="1" t="s">
        <v>376</v>
      </c>
      <c r="O90" s="1" t="s">
        <v>377</v>
      </c>
      <c r="P90" s="1"/>
      <c r="Q90" s="1" t="s">
        <v>356</v>
      </c>
      <c r="R90" s="1" t="s">
        <v>380</v>
      </c>
      <c r="S90" s="1"/>
      <c r="T90" s="1" t="s">
        <v>25</v>
      </c>
      <c r="U90" s="1" t="s">
        <v>38</v>
      </c>
      <c r="V90" s="4">
        <v>152837.76000000001</v>
      </c>
      <c r="W90" s="1"/>
      <c r="X90" s="1"/>
      <c r="Y90" s="1"/>
      <c r="Z90" s="3">
        <v>45702</v>
      </c>
    </row>
    <row r="91" spans="1:26" hidden="1" x14ac:dyDescent="0.25">
      <c r="A91" s="1" t="s">
        <v>25</v>
      </c>
      <c r="B91" s="1" t="str">
        <f t="shared" si="1"/>
        <v>1761</v>
      </c>
      <c r="C91" s="3">
        <v>45702</v>
      </c>
      <c r="D91" s="1" t="s">
        <v>381</v>
      </c>
      <c r="E91" s="1" t="s">
        <v>27</v>
      </c>
      <c r="F91" s="1"/>
      <c r="G91" s="1" t="s">
        <v>382</v>
      </c>
      <c r="H91" s="1" t="s">
        <v>375</v>
      </c>
      <c r="I91" s="1" t="s">
        <v>30</v>
      </c>
      <c r="J91" s="1" t="s">
        <v>170</v>
      </c>
      <c r="K91" s="1" t="s">
        <v>32</v>
      </c>
      <c r="L91" s="1" t="s">
        <v>48</v>
      </c>
      <c r="M91" s="1" t="s">
        <v>48</v>
      </c>
      <c r="N91" s="1" t="s">
        <v>376</v>
      </c>
      <c r="O91" s="1" t="s">
        <v>377</v>
      </c>
      <c r="P91" s="1"/>
      <c r="Q91" s="1" t="s">
        <v>356</v>
      </c>
      <c r="R91" s="1" t="s">
        <v>383</v>
      </c>
      <c r="S91" s="1"/>
      <c r="T91" s="1" t="s">
        <v>175</v>
      </c>
      <c r="U91" s="1" t="s">
        <v>38</v>
      </c>
      <c r="V91" s="4">
        <v>755018.33</v>
      </c>
      <c r="W91" s="1"/>
      <c r="X91" s="1"/>
      <c r="Y91" s="1"/>
      <c r="Z91" s="3">
        <v>45702</v>
      </c>
    </row>
    <row r="92" spans="1:26" hidden="1" x14ac:dyDescent="0.25">
      <c r="A92" s="1" t="s">
        <v>25</v>
      </c>
      <c r="B92" s="1" t="str">
        <f t="shared" si="1"/>
        <v>4100</v>
      </c>
      <c r="C92" s="3">
        <v>45702</v>
      </c>
      <c r="D92" s="1" t="s">
        <v>384</v>
      </c>
      <c r="E92" s="1" t="s">
        <v>27</v>
      </c>
      <c r="F92" s="1"/>
      <c r="G92" s="1" t="s">
        <v>385</v>
      </c>
      <c r="H92" s="1" t="s">
        <v>386</v>
      </c>
      <c r="I92" s="1" t="s">
        <v>30</v>
      </c>
      <c r="J92" s="1" t="s">
        <v>84</v>
      </c>
      <c r="K92" s="1" t="s">
        <v>32</v>
      </c>
      <c r="L92" s="1" t="s">
        <v>48</v>
      </c>
      <c r="M92" s="1" t="s">
        <v>48</v>
      </c>
      <c r="N92" s="1" t="s">
        <v>340</v>
      </c>
      <c r="O92" s="1" t="s">
        <v>341</v>
      </c>
      <c r="P92" s="1"/>
      <c r="Q92" s="1" t="s">
        <v>356</v>
      </c>
      <c r="R92" s="1" t="s">
        <v>387</v>
      </c>
      <c r="S92" s="1"/>
      <c r="T92" s="1" t="s">
        <v>25</v>
      </c>
      <c r="U92" s="1" t="s">
        <v>38</v>
      </c>
      <c r="V92" s="4">
        <v>63919.35</v>
      </c>
      <c r="W92" s="1"/>
      <c r="X92" s="1"/>
      <c r="Y92" s="1"/>
      <c r="Z92" s="3">
        <v>45702</v>
      </c>
    </row>
    <row r="93" spans="1:26" hidden="1" x14ac:dyDescent="0.25">
      <c r="A93" s="1" t="s">
        <v>25</v>
      </c>
      <c r="B93" s="1" t="str">
        <f t="shared" si="1"/>
        <v>4100</v>
      </c>
      <c r="C93" s="3">
        <v>45702</v>
      </c>
      <c r="D93" s="1" t="s">
        <v>388</v>
      </c>
      <c r="E93" s="1" t="s">
        <v>27</v>
      </c>
      <c r="F93" s="1"/>
      <c r="G93" s="1" t="s">
        <v>389</v>
      </c>
      <c r="H93" s="1" t="s">
        <v>390</v>
      </c>
      <c r="I93" s="1" t="s">
        <v>30</v>
      </c>
      <c r="J93" s="1" t="s">
        <v>31</v>
      </c>
      <c r="K93" s="1" t="s">
        <v>32</v>
      </c>
      <c r="L93" s="1" t="s">
        <v>48</v>
      </c>
      <c r="M93" s="1" t="s">
        <v>48</v>
      </c>
      <c r="N93" s="1" t="s">
        <v>318</v>
      </c>
      <c r="O93" s="1" t="s">
        <v>319</v>
      </c>
      <c r="P93" s="1" t="s">
        <v>391</v>
      </c>
      <c r="Q93" s="1" t="s">
        <v>392</v>
      </c>
      <c r="R93" s="1"/>
      <c r="S93" s="1"/>
      <c r="T93" s="1" t="s">
        <v>25</v>
      </c>
      <c r="U93" s="1"/>
      <c r="V93" s="4">
        <v>29144.99</v>
      </c>
      <c r="W93" s="1"/>
      <c r="X93" s="1"/>
      <c r="Y93" s="1"/>
      <c r="Z93" s="3">
        <v>45702</v>
      </c>
    </row>
    <row r="94" spans="1:26" hidden="1" x14ac:dyDescent="0.25">
      <c r="A94" s="1" t="s">
        <v>25</v>
      </c>
      <c r="B94" s="1" t="str">
        <f t="shared" si="1"/>
        <v>4100</v>
      </c>
      <c r="C94" s="3">
        <v>45702</v>
      </c>
      <c r="D94" s="1" t="s">
        <v>393</v>
      </c>
      <c r="E94" s="1" t="s">
        <v>27</v>
      </c>
      <c r="F94" s="1"/>
      <c r="G94" s="1" t="s">
        <v>394</v>
      </c>
      <c r="H94" s="1" t="s">
        <v>390</v>
      </c>
      <c r="I94" s="1" t="s">
        <v>30</v>
      </c>
      <c r="J94" s="1" t="s">
        <v>31</v>
      </c>
      <c r="K94" s="1" t="s">
        <v>32</v>
      </c>
      <c r="L94" s="1" t="s">
        <v>48</v>
      </c>
      <c r="M94" s="1" t="s">
        <v>48</v>
      </c>
      <c r="N94" s="1" t="s">
        <v>318</v>
      </c>
      <c r="O94" s="1" t="s">
        <v>319</v>
      </c>
      <c r="P94" s="1" t="s">
        <v>395</v>
      </c>
      <c r="Q94" s="1" t="s">
        <v>321</v>
      </c>
      <c r="R94" s="1"/>
      <c r="S94" s="1"/>
      <c r="T94" s="1" t="s">
        <v>25</v>
      </c>
      <c r="U94" s="1"/>
      <c r="V94" s="4">
        <v>170500</v>
      </c>
      <c r="W94" s="1"/>
      <c r="X94" s="1"/>
      <c r="Y94" s="1"/>
      <c r="Z94" s="3">
        <v>45702</v>
      </c>
    </row>
    <row r="95" spans="1:26" hidden="1" x14ac:dyDescent="0.25">
      <c r="A95" s="1" t="s">
        <v>25</v>
      </c>
      <c r="B95" s="1" t="str">
        <f t="shared" si="1"/>
        <v>4100</v>
      </c>
      <c r="C95" s="3">
        <v>45702</v>
      </c>
      <c r="D95" s="1" t="s">
        <v>396</v>
      </c>
      <c r="E95" s="1" t="s">
        <v>27</v>
      </c>
      <c r="F95" s="1"/>
      <c r="G95" s="1" t="s">
        <v>389</v>
      </c>
      <c r="H95" s="1" t="s">
        <v>390</v>
      </c>
      <c r="I95" s="1" t="s">
        <v>30</v>
      </c>
      <c r="J95" s="1" t="s">
        <v>31</v>
      </c>
      <c r="K95" s="1" t="s">
        <v>32</v>
      </c>
      <c r="L95" s="1" t="s">
        <v>48</v>
      </c>
      <c r="M95" s="1" t="s">
        <v>48</v>
      </c>
      <c r="N95" s="1" t="s">
        <v>318</v>
      </c>
      <c r="O95" s="1" t="s">
        <v>319</v>
      </c>
      <c r="P95" s="1"/>
      <c r="Q95" s="1" t="s">
        <v>397</v>
      </c>
      <c r="R95" s="1"/>
      <c r="S95" s="1" t="s">
        <v>398</v>
      </c>
      <c r="T95" s="1" t="s">
        <v>25</v>
      </c>
      <c r="U95" s="1"/>
      <c r="V95" s="4">
        <v>108900</v>
      </c>
      <c r="W95" s="1"/>
      <c r="X95" s="1"/>
      <c r="Y95" s="1"/>
      <c r="Z95" s="3">
        <v>45702</v>
      </c>
    </row>
    <row r="96" spans="1:26" hidden="1" x14ac:dyDescent="0.25">
      <c r="A96" s="1" t="s">
        <v>25</v>
      </c>
      <c r="B96" s="1" t="str">
        <f t="shared" si="1"/>
        <v>4100</v>
      </c>
      <c r="C96" s="3">
        <v>45702</v>
      </c>
      <c r="D96" s="1" t="s">
        <v>399</v>
      </c>
      <c r="E96" s="1" t="s">
        <v>27</v>
      </c>
      <c r="F96" s="1"/>
      <c r="G96" s="1" t="s">
        <v>389</v>
      </c>
      <c r="H96" s="1" t="s">
        <v>390</v>
      </c>
      <c r="I96" s="1" t="s">
        <v>30</v>
      </c>
      <c r="J96" s="1" t="s">
        <v>31</v>
      </c>
      <c r="K96" s="1" t="s">
        <v>32</v>
      </c>
      <c r="L96" s="1" t="s">
        <v>48</v>
      </c>
      <c r="M96" s="1" t="s">
        <v>48</v>
      </c>
      <c r="N96" s="1" t="s">
        <v>318</v>
      </c>
      <c r="O96" s="1" t="s">
        <v>319</v>
      </c>
      <c r="P96" s="1"/>
      <c r="Q96" s="1" t="s">
        <v>400</v>
      </c>
      <c r="R96" s="1"/>
      <c r="S96" s="1" t="s">
        <v>398</v>
      </c>
      <c r="T96" s="1" t="s">
        <v>25</v>
      </c>
      <c r="U96" s="1"/>
      <c r="V96" s="4">
        <v>30800</v>
      </c>
      <c r="W96" s="1"/>
      <c r="X96" s="1"/>
      <c r="Y96" s="1"/>
      <c r="Z96" s="3">
        <v>45702</v>
      </c>
    </row>
    <row r="97" spans="1:26" hidden="1" x14ac:dyDescent="0.25">
      <c r="A97" s="1" t="s">
        <v>25</v>
      </c>
      <c r="B97" s="1" t="str">
        <f t="shared" si="1"/>
        <v>4100</v>
      </c>
      <c r="C97" s="3">
        <v>45702</v>
      </c>
      <c r="D97" s="1" t="s">
        <v>401</v>
      </c>
      <c r="E97" s="1" t="s">
        <v>27</v>
      </c>
      <c r="F97" s="1"/>
      <c r="G97" s="1" t="s">
        <v>389</v>
      </c>
      <c r="H97" s="1" t="s">
        <v>390</v>
      </c>
      <c r="I97" s="1" t="s">
        <v>30</v>
      </c>
      <c r="J97" s="1" t="s">
        <v>31</v>
      </c>
      <c r="K97" s="1" t="s">
        <v>32</v>
      </c>
      <c r="L97" s="1" t="s">
        <v>48</v>
      </c>
      <c r="M97" s="1" t="s">
        <v>48</v>
      </c>
      <c r="N97" s="1" t="s">
        <v>318</v>
      </c>
      <c r="O97" s="1" t="s">
        <v>319</v>
      </c>
      <c r="P97" s="1"/>
      <c r="Q97" s="1" t="s">
        <v>402</v>
      </c>
      <c r="R97" s="1"/>
      <c r="S97" s="1" t="s">
        <v>398</v>
      </c>
      <c r="T97" s="1" t="s">
        <v>25</v>
      </c>
      <c r="U97" s="1"/>
      <c r="V97" s="4">
        <v>273900</v>
      </c>
      <c r="W97" s="1"/>
      <c r="X97" s="1"/>
      <c r="Y97" s="1"/>
      <c r="Z97" s="3">
        <v>45702</v>
      </c>
    </row>
    <row r="98" spans="1:26" hidden="1" x14ac:dyDescent="0.25">
      <c r="A98" s="1" t="s">
        <v>25</v>
      </c>
      <c r="B98" s="1" t="str">
        <f t="shared" si="1"/>
        <v>1761</v>
      </c>
      <c r="C98" s="3">
        <v>45702</v>
      </c>
      <c r="D98" s="1" t="s">
        <v>403</v>
      </c>
      <c r="E98" s="1" t="s">
        <v>27</v>
      </c>
      <c r="F98" s="1"/>
      <c r="G98" s="1" t="s">
        <v>404</v>
      </c>
      <c r="H98" s="1" t="s">
        <v>405</v>
      </c>
      <c r="I98" s="1" t="s">
        <v>30</v>
      </c>
      <c r="J98" s="1" t="s">
        <v>56</v>
      </c>
      <c r="K98" s="1" t="s">
        <v>32</v>
      </c>
      <c r="L98" s="1" t="s">
        <v>48</v>
      </c>
      <c r="M98" s="1" t="s">
        <v>48</v>
      </c>
      <c r="N98" s="1" t="s">
        <v>237</v>
      </c>
      <c r="O98" s="1" t="s">
        <v>238</v>
      </c>
      <c r="P98" s="1"/>
      <c r="Q98" s="1" t="s">
        <v>406</v>
      </c>
      <c r="R98" s="1" t="s">
        <v>240</v>
      </c>
      <c r="S98" s="1"/>
      <c r="T98" s="1" t="s">
        <v>192</v>
      </c>
      <c r="U98" s="1"/>
      <c r="V98" s="4">
        <v>16000</v>
      </c>
      <c r="W98" s="1"/>
      <c r="X98" s="1"/>
      <c r="Y98" s="1"/>
      <c r="Z98" s="3">
        <v>45702</v>
      </c>
    </row>
    <row r="99" spans="1:26" hidden="1" x14ac:dyDescent="0.25">
      <c r="A99" s="1" t="s">
        <v>25</v>
      </c>
      <c r="B99" s="1" t="str">
        <f t="shared" si="1"/>
        <v>4100</v>
      </c>
      <c r="C99" s="3">
        <v>45702</v>
      </c>
      <c r="D99" s="1" t="s">
        <v>407</v>
      </c>
      <c r="E99" s="1" t="s">
        <v>27</v>
      </c>
      <c r="F99" s="1"/>
      <c r="G99" s="1" t="s">
        <v>168</v>
      </c>
      <c r="H99" s="1" t="s">
        <v>169</v>
      </c>
      <c r="I99" s="1" t="s">
        <v>30</v>
      </c>
      <c r="J99" s="1" t="s">
        <v>179</v>
      </c>
      <c r="K99" s="1" t="s">
        <v>32</v>
      </c>
      <c r="L99" s="1" t="s">
        <v>48</v>
      </c>
      <c r="M99" s="1" t="s">
        <v>48</v>
      </c>
      <c r="N99" s="1" t="s">
        <v>408</v>
      </c>
      <c r="O99" s="1" t="s">
        <v>409</v>
      </c>
      <c r="P99" s="1"/>
      <c r="Q99" s="1" t="s">
        <v>410</v>
      </c>
      <c r="R99" s="1" t="s">
        <v>183</v>
      </c>
      <c r="S99" s="1"/>
      <c r="T99" s="1" t="s">
        <v>25</v>
      </c>
      <c r="U99" s="1"/>
      <c r="V99" s="4">
        <v>2500</v>
      </c>
      <c r="W99" s="1"/>
      <c r="X99" s="1"/>
      <c r="Y99" s="1"/>
      <c r="Z99" s="3">
        <v>45702</v>
      </c>
    </row>
    <row r="100" spans="1:26" hidden="1" x14ac:dyDescent="0.25">
      <c r="A100" s="1" t="s">
        <v>25</v>
      </c>
      <c r="B100" s="1" t="str">
        <f t="shared" si="1"/>
        <v>4100</v>
      </c>
      <c r="C100" s="3">
        <v>45705</v>
      </c>
      <c r="D100" s="1" t="s">
        <v>411</v>
      </c>
      <c r="E100" s="1" t="s">
        <v>27</v>
      </c>
      <c r="F100" s="1"/>
      <c r="G100" s="1" t="s">
        <v>412</v>
      </c>
      <c r="H100" s="1" t="s">
        <v>413</v>
      </c>
      <c r="I100" s="1" t="s">
        <v>30</v>
      </c>
      <c r="J100" s="1" t="s">
        <v>56</v>
      </c>
      <c r="K100" s="1" t="s">
        <v>32</v>
      </c>
      <c r="L100" s="1" t="s">
        <v>109</v>
      </c>
      <c r="M100" s="1" t="s">
        <v>109</v>
      </c>
      <c r="N100" s="1" t="s">
        <v>210</v>
      </c>
      <c r="O100" s="1" t="s">
        <v>211</v>
      </c>
      <c r="P100" s="1"/>
      <c r="Q100" s="1" t="s">
        <v>414</v>
      </c>
      <c r="R100" s="1" t="s">
        <v>415</v>
      </c>
      <c r="S100" s="1"/>
      <c r="T100" s="1" t="s">
        <v>25</v>
      </c>
      <c r="U100" s="1" t="s">
        <v>38</v>
      </c>
      <c r="V100" s="4">
        <v>38000</v>
      </c>
      <c r="W100" s="1"/>
      <c r="X100" s="1"/>
      <c r="Y100" s="1"/>
      <c r="Z100" s="3">
        <v>45705</v>
      </c>
    </row>
    <row r="101" spans="1:26" hidden="1" x14ac:dyDescent="0.25">
      <c r="A101" s="1" t="s">
        <v>25</v>
      </c>
      <c r="B101" s="1" t="str">
        <f t="shared" si="1"/>
        <v>4100</v>
      </c>
      <c r="C101" s="3">
        <v>45705</v>
      </c>
      <c r="D101" s="1" t="s">
        <v>416</v>
      </c>
      <c r="E101" s="1" t="s">
        <v>27</v>
      </c>
      <c r="F101" s="1"/>
      <c r="G101" s="1" t="s">
        <v>168</v>
      </c>
      <c r="H101" s="1" t="s">
        <v>169</v>
      </c>
      <c r="I101" s="1" t="s">
        <v>30</v>
      </c>
      <c r="J101" s="1" t="s">
        <v>179</v>
      </c>
      <c r="K101" s="1" t="s">
        <v>32</v>
      </c>
      <c r="L101" s="1" t="s">
        <v>109</v>
      </c>
      <c r="M101" s="1" t="s">
        <v>109</v>
      </c>
      <c r="N101" s="1" t="s">
        <v>408</v>
      </c>
      <c r="O101" s="1" t="s">
        <v>409</v>
      </c>
      <c r="P101" s="1"/>
      <c r="Q101" s="1" t="s">
        <v>417</v>
      </c>
      <c r="R101" s="1" t="s">
        <v>418</v>
      </c>
      <c r="S101" s="1"/>
      <c r="T101" s="1" t="s">
        <v>25</v>
      </c>
      <c r="U101" s="1"/>
      <c r="V101" s="4">
        <v>6240</v>
      </c>
      <c r="W101" s="1"/>
      <c r="X101" s="1"/>
      <c r="Y101" s="1"/>
      <c r="Z101" s="3">
        <v>45705</v>
      </c>
    </row>
    <row r="102" spans="1:26" hidden="1" x14ac:dyDescent="0.25">
      <c r="A102" s="1" t="s">
        <v>25</v>
      </c>
      <c r="B102" s="1" t="str">
        <f t="shared" si="1"/>
        <v>4100</v>
      </c>
      <c r="C102" s="3">
        <v>45705</v>
      </c>
      <c r="D102" s="1" t="s">
        <v>419</v>
      </c>
      <c r="E102" s="1" t="s">
        <v>27</v>
      </c>
      <c r="F102" s="1"/>
      <c r="G102" s="1" t="s">
        <v>420</v>
      </c>
      <c r="H102" s="1" t="s">
        <v>421</v>
      </c>
      <c r="I102" s="1" t="s">
        <v>30</v>
      </c>
      <c r="J102" s="1" t="s">
        <v>56</v>
      </c>
      <c r="K102" s="1" t="s">
        <v>32</v>
      </c>
      <c r="L102" s="1" t="s">
        <v>48</v>
      </c>
      <c r="M102" s="1" t="s">
        <v>48</v>
      </c>
      <c r="N102" s="1" t="s">
        <v>422</v>
      </c>
      <c r="O102" s="1" t="s">
        <v>423</v>
      </c>
      <c r="P102" s="1"/>
      <c r="Q102" s="1" t="s">
        <v>424</v>
      </c>
      <c r="R102" s="1" t="s">
        <v>425</v>
      </c>
      <c r="S102" s="1"/>
      <c r="T102" s="1" t="s">
        <v>25</v>
      </c>
      <c r="U102" s="1"/>
      <c r="V102" s="4">
        <v>8748.44</v>
      </c>
      <c r="W102" s="1"/>
      <c r="X102" s="1"/>
      <c r="Y102" s="1"/>
      <c r="Z102" s="3">
        <v>45705</v>
      </c>
    </row>
    <row r="103" spans="1:26" hidden="1" x14ac:dyDescent="0.25">
      <c r="A103" s="1" t="s">
        <v>25</v>
      </c>
      <c r="B103" s="1" t="str">
        <f t="shared" si="1"/>
        <v>4100</v>
      </c>
      <c r="C103" s="3">
        <v>45705</v>
      </c>
      <c r="D103" s="1" t="s">
        <v>426</v>
      </c>
      <c r="E103" s="1" t="s">
        <v>27</v>
      </c>
      <c r="F103" s="1"/>
      <c r="G103" s="1" t="s">
        <v>223</v>
      </c>
      <c r="H103" s="1" t="s">
        <v>224</v>
      </c>
      <c r="I103" s="1" t="s">
        <v>30</v>
      </c>
      <c r="J103" s="1" t="s">
        <v>217</v>
      </c>
      <c r="K103" s="1" t="s">
        <v>32</v>
      </c>
      <c r="L103" s="1" t="s">
        <v>48</v>
      </c>
      <c r="M103" s="1" t="s">
        <v>48</v>
      </c>
      <c r="N103" s="1" t="s">
        <v>218</v>
      </c>
      <c r="O103" s="1" t="s">
        <v>219</v>
      </c>
      <c r="P103" s="1"/>
      <c r="Q103" s="1" t="s">
        <v>330</v>
      </c>
      <c r="R103" s="1"/>
      <c r="S103" s="1" t="s">
        <v>228</v>
      </c>
      <c r="T103" s="1" t="s">
        <v>25</v>
      </c>
      <c r="U103" s="1"/>
      <c r="V103" s="4">
        <v>227586</v>
      </c>
      <c r="W103" s="1"/>
      <c r="X103" s="1"/>
      <c r="Y103" s="1"/>
      <c r="Z103" s="3">
        <v>45705</v>
      </c>
    </row>
    <row r="104" spans="1:26" hidden="1" x14ac:dyDescent="0.25">
      <c r="A104" s="1" t="s">
        <v>25</v>
      </c>
      <c r="B104" s="1" t="str">
        <f t="shared" si="1"/>
        <v>4100</v>
      </c>
      <c r="C104" s="3">
        <v>45705</v>
      </c>
      <c r="D104" s="1" t="s">
        <v>427</v>
      </c>
      <c r="E104" s="1" t="s">
        <v>27</v>
      </c>
      <c r="F104" s="1"/>
      <c r="G104" s="1" t="s">
        <v>428</v>
      </c>
      <c r="H104" s="1" t="s">
        <v>429</v>
      </c>
      <c r="I104" s="1" t="s">
        <v>30</v>
      </c>
      <c r="J104" s="1" t="s">
        <v>56</v>
      </c>
      <c r="K104" s="1" t="s">
        <v>32</v>
      </c>
      <c r="L104" s="1" t="s">
        <v>109</v>
      </c>
      <c r="M104" s="1" t="s">
        <v>109</v>
      </c>
      <c r="N104" s="1" t="s">
        <v>430</v>
      </c>
      <c r="O104" s="1" t="s">
        <v>431</v>
      </c>
      <c r="P104" s="1"/>
      <c r="Q104" s="1" t="s">
        <v>432</v>
      </c>
      <c r="R104" s="1" t="s">
        <v>433</v>
      </c>
      <c r="S104" s="1"/>
      <c r="T104" s="1" t="s">
        <v>25</v>
      </c>
      <c r="U104" s="1" t="s">
        <v>38</v>
      </c>
      <c r="V104" s="4">
        <v>25000</v>
      </c>
      <c r="W104" s="1"/>
      <c r="X104" s="1"/>
      <c r="Y104" s="1"/>
      <c r="Z104" s="3">
        <v>45705</v>
      </c>
    </row>
    <row r="105" spans="1:26" hidden="1" x14ac:dyDescent="0.25">
      <c r="A105" s="1" t="s">
        <v>25</v>
      </c>
      <c r="B105" s="1" t="str">
        <f t="shared" si="1"/>
        <v>4100</v>
      </c>
      <c r="C105" s="3">
        <v>45705</v>
      </c>
      <c r="D105" s="1" t="s">
        <v>434</v>
      </c>
      <c r="E105" s="1" t="s">
        <v>27</v>
      </c>
      <c r="F105" s="1"/>
      <c r="G105" s="1" t="s">
        <v>435</v>
      </c>
      <c r="H105" s="1" t="s">
        <v>436</v>
      </c>
      <c r="I105" s="1" t="s">
        <v>30</v>
      </c>
      <c r="J105" s="1" t="s">
        <v>56</v>
      </c>
      <c r="K105" s="1" t="s">
        <v>32</v>
      </c>
      <c r="L105" s="1" t="s">
        <v>48</v>
      </c>
      <c r="M105" s="1" t="s">
        <v>48</v>
      </c>
      <c r="N105" s="1" t="s">
        <v>57</v>
      </c>
      <c r="O105" s="1" t="s">
        <v>58</v>
      </c>
      <c r="P105" s="1"/>
      <c r="Q105" s="1" t="s">
        <v>75</v>
      </c>
      <c r="R105" s="1" t="s">
        <v>437</v>
      </c>
      <c r="S105" s="1"/>
      <c r="T105" s="1" t="s">
        <v>25</v>
      </c>
      <c r="U105" s="1"/>
      <c r="V105" s="4">
        <v>2500</v>
      </c>
      <c r="W105" s="1"/>
      <c r="X105" s="1"/>
      <c r="Y105" s="1"/>
      <c r="Z105" s="3">
        <v>45705</v>
      </c>
    </row>
    <row r="106" spans="1:26" hidden="1" x14ac:dyDescent="0.25">
      <c r="A106" s="1" t="s">
        <v>25</v>
      </c>
      <c r="B106" s="1" t="str">
        <f t="shared" si="1"/>
        <v>4100</v>
      </c>
      <c r="C106" s="3">
        <v>45705</v>
      </c>
      <c r="D106" s="1" t="s">
        <v>438</v>
      </c>
      <c r="E106" s="1" t="s">
        <v>27</v>
      </c>
      <c r="F106" s="1"/>
      <c r="G106" s="1" t="s">
        <v>439</v>
      </c>
      <c r="H106" s="1" t="s">
        <v>440</v>
      </c>
      <c r="I106" s="1" t="s">
        <v>30</v>
      </c>
      <c r="J106" s="1" t="s">
        <v>56</v>
      </c>
      <c r="K106" s="1" t="s">
        <v>32</v>
      </c>
      <c r="L106" s="1" t="s">
        <v>48</v>
      </c>
      <c r="M106" s="1" t="s">
        <v>48</v>
      </c>
      <c r="N106" s="1" t="s">
        <v>57</v>
      </c>
      <c r="O106" s="1" t="s">
        <v>58</v>
      </c>
      <c r="P106" s="1"/>
      <c r="Q106" s="1" t="s">
        <v>75</v>
      </c>
      <c r="R106" s="1" t="s">
        <v>80</v>
      </c>
      <c r="S106" s="1"/>
      <c r="T106" s="1" t="s">
        <v>25</v>
      </c>
      <c r="U106" s="1"/>
      <c r="V106" s="4">
        <v>28930.69</v>
      </c>
      <c r="W106" s="1"/>
      <c r="X106" s="1"/>
      <c r="Y106" s="1"/>
      <c r="Z106" s="3">
        <v>45705</v>
      </c>
    </row>
    <row r="107" spans="1:26" hidden="1" x14ac:dyDescent="0.25">
      <c r="A107" s="1" t="s">
        <v>25</v>
      </c>
      <c r="B107" s="1" t="str">
        <f t="shared" si="1"/>
        <v>4100</v>
      </c>
      <c r="C107" s="3">
        <v>45705</v>
      </c>
      <c r="D107" s="1" t="s">
        <v>441</v>
      </c>
      <c r="E107" s="1" t="s">
        <v>27</v>
      </c>
      <c r="F107" s="1"/>
      <c r="G107" s="1" t="s">
        <v>223</v>
      </c>
      <c r="H107" s="1" t="s">
        <v>224</v>
      </c>
      <c r="I107" s="1" t="s">
        <v>30</v>
      </c>
      <c r="J107" s="1" t="s">
        <v>217</v>
      </c>
      <c r="K107" s="1" t="s">
        <v>32</v>
      </c>
      <c r="L107" s="1" t="s">
        <v>48</v>
      </c>
      <c r="M107" s="1" t="s">
        <v>48</v>
      </c>
      <c r="N107" s="1" t="s">
        <v>218</v>
      </c>
      <c r="O107" s="1" t="s">
        <v>219</v>
      </c>
      <c r="P107" s="1"/>
      <c r="Q107" s="1" t="s">
        <v>330</v>
      </c>
      <c r="R107" s="1"/>
      <c r="S107" s="1" t="s">
        <v>228</v>
      </c>
      <c r="T107" s="1" t="s">
        <v>25</v>
      </c>
      <c r="U107" s="1"/>
      <c r="V107" s="4">
        <v>205568</v>
      </c>
      <c r="W107" s="1"/>
      <c r="X107" s="1"/>
      <c r="Y107" s="1"/>
      <c r="Z107" s="3">
        <v>45705</v>
      </c>
    </row>
    <row r="108" spans="1:26" hidden="1" x14ac:dyDescent="0.25">
      <c r="A108" s="1" t="s">
        <v>25</v>
      </c>
      <c r="B108" s="1" t="str">
        <f t="shared" si="1"/>
        <v>4100</v>
      </c>
      <c r="C108" s="3">
        <v>45705</v>
      </c>
      <c r="D108" s="1" t="s">
        <v>442</v>
      </c>
      <c r="E108" s="1" t="s">
        <v>27</v>
      </c>
      <c r="F108" s="1"/>
      <c r="G108" s="1" t="s">
        <v>223</v>
      </c>
      <c r="H108" s="1" t="s">
        <v>224</v>
      </c>
      <c r="I108" s="1" t="s">
        <v>30</v>
      </c>
      <c r="J108" s="1" t="s">
        <v>217</v>
      </c>
      <c r="K108" s="1" t="s">
        <v>32</v>
      </c>
      <c r="L108" s="1" t="s">
        <v>48</v>
      </c>
      <c r="M108" s="1" t="s">
        <v>48</v>
      </c>
      <c r="N108" s="1" t="s">
        <v>218</v>
      </c>
      <c r="O108" s="1" t="s">
        <v>219</v>
      </c>
      <c r="P108" s="1"/>
      <c r="Q108" s="1" t="s">
        <v>443</v>
      </c>
      <c r="R108" s="1"/>
      <c r="S108" s="1" t="s">
        <v>232</v>
      </c>
      <c r="T108" s="1" t="s">
        <v>25</v>
      </c>
      <c r="U108" s="1"/>
      <c r="V108" s="4">
        <v>103000</v>
      </c>
      <c r="W108" s="1"/>
      <c r="X108" s="1"/>
      <c r="Y108" s="1"/>
      <c r="Z108" s="3">
        <v>45705</v>
      </c>
    </row>
    <row r="109" spans="1:26" hidden="1" x14ac:dyDescent="0.25">
      <c r="A109" s="1" t="s">
        <v>25</v>
      </c>
      <c r="B109" s="1" t="str">
        <f t="shared" si="1"/>
        <v>4100</v>
      </c>
      <c r="C109" s="3">
        <v>45706</v>
      </c>
      <c r="D109" s="1" t="s">
        <v>444</v>
      </c>
      <c r="E109" s="1" t="s">
        <v>27</v>
      </c>
      <c r="F109" s="1"/>
      <c r="G109" s="1" t="s">
        <v>445</v>
      </c>
      <c r="H109" s="1" t="s">
        <v>446</v>
      </c>
      <c r="I109" s="1" t="s">
        <v>30</v>
      </c>
      <c r="J109" s="1" t="s">
        <v>31</v>
      </c>
      <c r="K109" s="1" t="s">
        <v>32</v>
      </c>
      <c r="L109" s="1" t="s">
        <v>33</v>
      </c>
      <c r="M109" s="1" t="s">
        <v>33</v>
      </c>
      <c r="N109" s="1" t="s">
        <v>447</v>
      </c>
      <c r="O109" s="1" t="s">
        <v>448</v>
      </c>
      <c r="P109" s="1"/>
      <c r="Q109" s="1" t="s">
        <v>449</v>
      </c>
      <c r="R109" s="1"/>
      <c r="S109" s="1" t="s">
        <v>450</v>
      </c>
      <c r="T109" s="1" t="s">
        <v>25</v>
      </c>
      <c r="U109" s="1"/>
      <c r="V109" s="4">
        <v>948521.2</v>
      </c>
      <c r="W109" s="1"/>
      <c r="X109" s="1"/>
      <c r="Y109" s="1"/>
      <c r="Z109" s="3">
        <v>45706</v>
      </c>
    </row>
    <row r="110" spans="1:26" hidden="1" x14ac:dyDescent="0.25">
      <c r="A110" s="1" t="s">
        <v>25</v>
      </c>
      <c r="B110" s="1" t="str">
        <f t="shared" si="1"/>
        <v>4100</v>
      </c>
      <c r="C110" s="3">
        <v>45706</v>
      </c>
      <c r="D110" s="1" t="s">
        <v>451</v>
      </c>
      <c r="E110" s="1" t="s">
        <v>27</v>
      </c>
      <c r="F110" s="1"/>
      <c r="G110" s="1" t="s">
        <v>445</v>
      </c>
      <c r="H110" s="1" t="s">
        <v>446</v>
      </c>
      <c r="I110" s="1" t="s">
        <v>30</v>
      </c>
      <c r="J110" s="1" t="s">
        <v>31</v>
      </c>
      <c r="K110" s="1" t="s">
        <v>32</v>
      </c>
      <c r="L110" s="1" t="s">
        <v>33</v>
      </c>
      <c r="M110" s="1" t="s">
        <v>33</v>
      </c>
      <c r="N110" s="1" t="s">
        <v>447</v>
      </c>
      <c r="O110" s="1" t="s">
        <v>448</v>
      </c>
      <c r="P110" s="1"/>
      <c r="Q110" s="1" t="s">
        <v>452</v>
      </c>
      <c r="R110" s="1"/>
      <c r="S110" s="1" t="s">
        <v>453</v>
      </c>
      <c r="T110" s="1" t="s">
        <v>25</v>
      </c>
      <c r="U110" s="1"/>
      <c r="V110" s="4">
        <v>11606193.75</v>
      </c>
      <c r="W110" s="1"/>
      <c r="X110" s="1"/>
      <c r="Y110" s="1"/>
      <c r="Z110" s="3">
        <v>45706</v>
      </c>
    </row>
    <row r="111" spans="1:26" hidden="1" x14ac:dyDescent="0.25">
      <c r="A111" s="1" t="s">
        <v>25</v>
      </c>
      <c r="B111" s="1" t="str">
        <f t="shared" si="1"/>
        <v>4100</v>
      </c>
      <c r="C111" s="3">
        <v>45706</v>
      </c>
      <c r="D111" s="1" t="s">
        <v>454</v>
      </c>
      <c r="E111" s="1" t="s">
        <v>27</v>
      </c>
      <c r="F111" s="1"/>
      <c r="G111" s="1" t="s">
        <v>455</v>
      </c>
      <c r="H111" s="1" t="s">
        <v>456</v>
      </c>
      <c r="I111" s="1" t="s">
        <v>30</v>
      </c>
      <c r="J111" s="1" t="s">
        <v>31</v>
      </c>
      <c r="K111" s="1" t="s">
        <v>32</v>
      </c>
      <c r="L111" s="1" t="s">
        <v>33</v>
      </c>
      <c r="M111" s="1" t="s">
        <v>33</v>
      </c>
      <c r="N111" s="1" t="s">
        <v>457</v>
      </c>
      <c r="O111" s="1" t="s">
        <v>458</v>
      </c>
      <c r="P111" s="1" t="s">
        <v>459</v>
      </c>
      <c r="Q111" s="1" t="s">
        <v>460</v>
      </c>
      <c r="R111" s="1"/>
      <c r="S111" s="1"/>
      <c r="T111" s="1" t="s">
        <v>25</v>
      </c>
      <c r="U111" s="1"/>
      <c r="V111" s="4">
        <v>6546</v>
      </c>
      <c r="W111" s="1"/>
      <c r="X111" s="1"/>
      <c r="Y111" s="1"/>
      <c r="Z111" s="3">
        <v>45706</v>
      </c>
    </row>
    <row r="112" spans="1:26" hidden="1" x14ac:dyDescent="0.25">
      <c r="A112" s="1" t="s">
        <v>25</v>
      </c>
      <c r="B112" s="1" t="str">
        <f t="shared" si="1"/>
        <v>1761</v>
      </c>
      <c r="C112" s="3">
        <v>45706</v>
      </c>
      <c r="D112" s="1" t="s">
        <v>461</v>
      </c>
      <c r="E112" s="1" t="s">
        <v>27</v>
      </c>
      <c r="F112" s="1"/>
      <c r="G112" s="1" t="s">
        <v>462</v>
      </c>
      <c r="H112" s="1" t="s">
        <v>463</v>
      </c>
      <c r="I112" s="1" t="s">
        <v>30</v>
      </c>
      <c r="J112" s="1" t="s">
        <v>170</v>
      </c>
      <c r="K112" s="1" t="s">
        <v>32</v>
      </c>
      <c r="L112" s="1" t="s">
        <v>48</v>
      </c>
      <c r="M112" s="1" t="s">
        <v>48</v>
      </c>
      <c r="N112" s="1" t="s">
        <v>340</v>
      </c>
      <c r="O112" s="1" t="s">
        <v>341</v>
      </c>
      <c r="P112" s="1" t="s">
        <v>351</v>
      </c>
      <c r="Q112" s="1" t="s">
        <v>352</v>
      </c>
      <c r="R112" s="1"/>
      <c r="S112" s="1"/>
      <c r="T112" s="1" t="s">
        <v>192</v>
      </c>
      <c r="U112" s="1" t="s">
        <v>38</v>
      </c>
      <c r="V112" s="4">
        <v>4927.1499999999996</v>
      </c>
      <c r="W112" s="1"/>
      <c r="X112" s="1"/>
      <c r="Y112" s="1"/>
      <c r="Z112" s="3">
        <v>45706</v>
      </c>
    </row>
    <row r="113" spans="1:26" hidden="1" x14ac:dyDescent="0.25">
      <c r="A113" s="1" t="s">
        <v>25</v>
      </c>
      <c r="B113" s="1" t="str">
        <f t="shared" si="1"/>
        <v>4100</v>
      </c>
      <c r="C113" s="3">
        <v>45706</v>
      </c>
      <c r="D113" s="1" t="s">
        <v>465</v>
      </c>
      <c r="E113" s="1" t="s">
        <v>27</v>
      </c>
      <c r="F113" s="1"/>
      <c r="G113" s="1" t="s">
        <v>194</v>
      </c>
      <c r="H113" s="1" t="s">
        <v>195</v>
      </c>
      <c r="I113" s="1" t="s">
        <v>30</v>
      </c>
      <c r="J113" s="1" t="s">
        <v>179</v>
      </c>
      <c r="K113" s="1" t="s">
        <v>32</v>
      </c>
      <c r="L113" s="1" t="s">
        <v>109</v>
      </c>
      <c r="M113" s="1" t="s">
        <v>109</v>
      </c>
      <c r="N113" s="1" t="s">
        <v>196</v>
      </c>
      <c r="O113" s="1" t="s">
        <v>197</v>
      </c>
      <c r="P113" s="1"/>
      <c r="Q113" s="1" t="s">
        <v>466</v>
      </c>
      <c r="R113" s="1" t="s">
        <v>418</v>
      </c>
      <c r="S113" s="1"/>
      <c r="T113" s="1" t="s">
        <v>25</v>
      </c>
      <c r="U113" s="1"/>
      <c r="V113" s="4">
        <v>10119.290000000001</v>
      </c>
      <c r="W113" s="1"/>
      <c r="X113" s="1"/>
      <c r="Y113" s="1"/>
      <c r="Z113" s="3">
        <v>45706</v>
      </c>
    </row>
    <row r="114" spans="1:26" hidden="1" x14ac:dyDescent="0.25">
      <c r="A114" s="1" t="s">
        <v>25</v>
      </c>
      <c r="B114" s="1" t="str">
        <f t="shared" si="1"/>
        <v>4100</v>
      </c>
      <c r="C114" s="3">
        <v>45706</v>
      </c>
      <c r="D114" s="1" t="s">
        <v>467</v>
      </c>
      <c r="E114" s="1" t="s">
        <v>27</v>
      </c>
      <c r="F114" s="1"/>
      <c r="G114" s="1" t="s">
        <v>139</v>
      </c>
      <c r="H114" s="1" t="s">
        <v>140</v>
      </c>
      <c r="I114" s="1" t="s">
        <v>30</v>
      </c>
      <c r="J114" s="1" t="s">
        <v>56</v>
      </c>
      <c r="K114" s="1" t="s">
        <v>32</v>
      </c>
      <c r="L114" s="1" t="s">
        <v>48</v>
      </c>
      <c r="M114" s="1" t="s">
        <v>48</v>
      </c>
      <c r="N114" s="1" t="s">
        <v>57</v>
      </c>
      <c r="O114" s="1" t="s">
        <v>58</v>
      </c>
      <c r="P114" s="1"/>
      <c r="Q114" s="1" t="s">
        <v>468</v>
      </c>
      <c r="R114" s="1" t="s">
        <v>113</v>
      </c>
      <c r="S114" s="1"/>
      <c r="T114" s="1" t="s">
        <v>25</v>
      </c>
      <c r="U114" s="1"/>
      <c r="V114" s="4">
        <v>339486</v>
      </c>
      <c r="W114" s="1"/>
      <c r="X114" s="1"/>
      <c r="Y114" s="1"/>
      <c r="Z114" s="3">
        <v>45706</v>
      </c>
    </row>
    <row r="115" spans="1:26" hidden="1" x14ac:dyDescent="0.25">
      <c r="A115" s="1" t="s">
        <v>25</v>
      </c>
      <c r="B115" s="1" t="str">
        <f t="shared" si="1"/>
        <v>4100</v>
      </c>
      <c r="C115" s="3">
        <v>45706</v>
      </c>
      <c r="D115" s="1" t="s">
        <v>469</v>
      </c>
      <c r="E115" s="1" t="s">
        <v>27</v>
      </c>
      <c r="F115" s="1"/>
      <c r="G115" s="1" t="s">
        <v>470</v>
      </c>
      <c r="H115" s="1" t="s">
        <v>471</v>
      </c>
      <c r="I115" s="1" t="s">
        <v>30</v>
      </c>
      <c r="J115" s="1" t="s">
        <v>56</v>
      </c>
      <c r="K115" s="1" t="s">
        <v>32</v>
      </c>
      <c r="L115" s="1" t="s">
        <v>48</v>
      </c>
      <c r="M115" s="1" t="s">
        <v>48</v>
      </c>
      <c r="N115" s="1" t="s">
        <v>68</v>
      </c>
      <c r="O115" s="1" t="s">
        <v>69</v>
      </c>
      <c r="P115" s="1"/>
      <c r="Q115" s="1" t="s">
        <v>472</v>
      </c>
      <c r="R115" s="1" t="s">
        <v>183</v>
      </c>
      <c r="S115" s="1"/>
      <c r="T115" s="1" t="s">
        <v>25</v>
      </c>
      <c r="U115" s="1"/>
      <c r="V115" s="4">
        <v>342</v>
      </c>
      <c r="W115" s="1"/>
      <c r="X115" s="1"/>
      <c r="Y115" s="1"/>
      <c r="Z115" s="3">
        <v>45706</v>
      </c>
    </row>
    <row r="116" spans="1:26" hidden="1" x14ac:dyDescent="0.25">
      <c r="A116" s="1" t="s">
        <v>25</v>
      </c>
      <c r="B116" s="1" t="str">
        <f t="shared" si="1"/>
        <v>4100</v>
      </c>
      <c r="C116" s="3">
        <v>45706</v>
      </c>
      <c r="D116" s="1" t="s">
        <v>473</v>
      </c>
      <c r="E116" s="1" t="s">
        <v>27</v>
      </c>
      <c r="F116" s="1"/>
      <c r="G116" s="1" t="s">
        <v>474</v>
      </c>
      <c r="H116" s="1" t="s">
        <v>475</v>
      </c>
      <c r="I116" s="1" t="s">
        <v>30</v>
      </c>
      <c r="J116" s="1" t="s">
        <v>84</v>
      </c>
      <c r="K116" s="1" t="s">
        <v>32</v>
      </c>
      <c r="L116" s="1" t="s">
        <v>48</v>
      </c>
      <c r="M116" s="1" t="s">
        <v>48</v>
      </c>
      <c r="N116" s="1" t="s">
        <v>376</v>
      </c>
      <c r="O116" s="1" t="s">
        <v>377</v>
      </c>
      <c r="P116" s="1"/>
      <c r="Q116" s="1" t="s">
        <v>356</v>
      </c>
      <c r="R116" s="1" t="s">
        <v>380</v>
      </c>
      <c r="S116" s="1"/>
      <c r="T116" s="1" t="s">
        <v>25</v>
      </c>
      <c r="U116" s="1" t="s">
        <v>38</v>
      </c>
      <c r="V116" s="4">
        <v>10048.799999999999</v>
      </c>
      <c r="W116" s="1"/>
      <c r="X116" s="1"/>
      <c r="Y116" s="1"/>
      <c r="Z116" s="3">
        <v>45706</v>
      </c>
    </row>
    <row r="117" spans="1:26" hidden="1" x14ac:dyDescent="0.25">
      <c r="A117" s="1" t="s">
        <v>25</v>
      </c>
      <c r="B117" s="1" t="str">
        <f t="shared" si="1"/>
        <v>1761</v>
      </c>
      <c r="C117" s="3">
        <v>45706</v>
      </c>
      <c r="D117" s="1" t="s">
        <v>476</v>
      </c>
      <c r="E117" s="1" t="s">
        <v>27</v>
      </c>
      <c r="F117" s="1"/>
      <c r="G117" s="1" t="s">
        <v>474</v>
      </c>
      <c r="H117" s="1" t="s">
        <v>475</v>
      </c>
      <c r="I117" s="1" t="s">
        <v>30</v>
      </c>
      <c r="J117" s="1" t="s">
        <v>170</v>
      </c>
      <c r="K117" s="1" t="s">
        <v>32</v>
      </c>
      <c r="L117" s="1" t="s">
        <v>48</v>
      </c>
      <c r="M117" s="1" t="s">
        <v>48</v>
      </c>
      <c r="N117" s="1" t="s">
        <v>376</v>
      </c>
      <c r="O117" s="1" t="s">
        <v>377</v>
      </c>
      <c r="P117" s="1"/>
      <c r="Q117" s="1" t="s">
        <v>356</v>
      </c>
      <c r="R117" s="1" t="s">
        <v>378</v>
      </c>
      <c r="S117" s="1"/>
      <c r="T117" s="1" t="s">
        <v>192</v>
      </c>
      <c r="U117" s="1" t="s">
        <v>38</v>
      </c>
      <c r="V117" s="4">
        <v>7125.75</v>
      </c>
      <c r="W117" s="1"/>
      <c r="X117" s="1"/>
      <c r="Y117" s="1"/>
      <c r="Z117" s="3">
        <v>45706</v>
      </c>
    </row>
    <row r="118" spans="1:26" hidden="1" x14ac:dyDescent="0.25">
      <c r="A118" s="1" t="s">
        <v>25</v>
      </c>
      <c r="B118" s="1" t="str">
        <f t="shared" si="1"/>
        <v>1761</v>
      </c>
      <c r="C118" s="3">
        <v>45706</v>
      </c>
      <c r="D118" s="1" t="s">
        <v>477</v>
      </c>
      <c r="E118" s="1" t="s">
        <v>27</v>
      </c>
      <c r="F118" s="1"/>
      <c r="G118" s="1" t="s">
        <v>474</v>
      </c>
      <c r="H118" s="1" t="s">
        <v>475</v>
      </c>
      <c r="I118" s="1" t="s">
        <v>30</v>
      </c>
      <c r="J118" s="1" t="s">
        <v>170</v>
      </c>
      <c r="K118" s="1" t="s">
        <v>32</v>
      </c>
      <c r="L118" s="1" t="s">
        <v>48</v>
      </c>
      <c r="M118" s="1" t="s">
        <v>48</v>
      </c>
      <c r="N118" s="1" t="s">
        <v>376</v>
      </c>
      <c r="O118" s="1" t="s">
        <v>377</v>
      </c>
      <c r="P118" s="1"/>
      <c r="Q118" s="1" t="s">
        <v>356</v>
      </c>
      <c r="R118" s="1" t="s">
        <v>378</v>
      </c>
      <c r="S118" s="1"/>
      <c r="T118" s="1" t="s">
        <v>192</v>
      </c>
      <c r="U118" s="1" t="s">
        <v>38</v>
      </c>
      <c r="V118" s="4">
        <v>1830.91</v>
      </c>
      <c r="W118" s="1"/>
      <c r="X118" s="1"/>
      <c r="Y118" s="1"/>
      <c r="Z118" s="3">
        <v>45706</v>
      </c>
    </row>
    <row r="119" spans="1:26" hidden="1" x14ac:dyDescent="0.25">
      <c r="A119" s="1" t="s">
        <v>25</v>
      </c>
      <c r="B119" s="1" t="str">
        <f t="shared" si="1"/>
        <v>1761</v>
      </c>
      <c r="C119" s="3">
        <v>45706</v>
      </c>
      <c r="D119" s="1" t="s">
        <v>478</v>
      </c>
      <c r="E119" s="1" t="s">
        <v>27</v>
      </c>
      <c r="F119" s="1"/>
      <c r="G119" s="1" t="s">
        <v>474</v>
      </c>
      <c r="H119" s="1" t="s">
        <v>475</v>
      </c>
      <c r="I119" s="1" t="s">
        <v>30</v>
      </c>
      <c r="J119" s="1" t="s">
        <v>170</v>
      </c>
      <c r="K119" s="1" t="s">
        <v>32</v>
      </c>
      <c r="L119" s="1" t="s">
        <v>48</v>
      </c>
      <c r="M119" s="1" t="s">
        <v>48</v>
      </c>
      <c r="N119" s="1" t="s">
        <v>376</v>
      </c>
      <c r="O119" s="1" t="s">
        <v>377</v>
      </c>
      <c r="P119" s="1"/>
      <c r="Q119" s="1" t="s">
        <v>479</v>
      </c>
      <c r="R119" s="1" t="s">
        <v>378</v>
      </c>
      <c r="S119" s="1"/>
      <c r="T119" s="1" t="s">
        <v>192</v>
      </c>
      <c r="U119" s="1" t="s">
        <v>38</v>
      </c>
      <c r="V119" s="4">
        <v>1072.54</v>
      </c>
      <c r="W119" s="1"/>
      <c r="X119" s="1"/>
      <c r="Y119" s="1"/>
      <c r="Z119" s="3">
        <v>45706</v>
      </c>
    </row>
    <row r="120" spans="1:26" hidden="1" x14ac:dyDescent="0.25">
      <c r="A120" s="1" t="s">
        <v>25</v>
      </c>
      <c r="B120" s="1" t="str">
        <f t="shared" si="1"/>
        <v>1761</v>
      </c>
      <c r="C120" s="3">
        <v>45706</v>
      </c>
      <c r="D120" s="1" t="s">
        <v>480</v>
      </c>
      <c r="E120" s="1" t="s">
        <v>27</v>
      </c>
      <c r="F120" s="1"/>
      <c r="G120" s="1" t="s">
        <v>474</v>
      </c>
      <c r="H120" s="1" t="s">
        <v>475</v>
      </c>
      <c r="I120" s="1" t="s">
        <v>30</v>
      </c>
      <c r="J120" s="1" t="s">
        <v>170</v>
      </c>
      <c r="K120" s="1" t="s">
        <v>32</v>
      </c>
      <c r="L120" s="1" t="s">
        <v>48</v>
      </c>
      <c r="M120" s="1" t="s">
        <v>48</v>
      </c>
      <c r="N120" s="1" t="s">
        <v>376</v>
      </c>
      <c r="O120" s="1" t="s">
        <v>377</v>
      </c>
      <c r="P120" s="1"/>
      <c r="Q120" s="1" t="s">
        <v>356</v>
      </c>
      <c r="R120" s="1" t="s">
        <v>383</v>
      </c>
      <c r="S120" s="1"/>
      <c r="T120" s="1" t="s">
        <v>175</v>
      </c>
      <c r="U120" s="1" t="s">
        <v>38</v>
      </c>
      <c r="V120" s="4">
        <v>15991.69</v>
      </c>
      <c r="W120" s="1"/>
      <c r="X120" s="1"/>
      <c r="Y120" s="1"/>
      <c r="Z120" s="3">
        <v>45706</v>
      </c>
    </row>
    <row r="121" spans="1:26" hidden="1" x14ac:dyDescent="0.25">
      <c r="A121" s="1" t="s">
        <v>25</v>
      </c>
      <c r="B121" s="1" t="str">
        <f t="shared" si="1"/>
        <v>1761</v>
      </c>
      <c r="C121" s="3">
        <v>45706</v>
      </c>
      <c r="D121" s="1" t="s">
        <v>481</v>
      </c>
      <c r="E121" s="1" t="s">
        <v>27</v>
      </c>
      <c r="F121" s="1"/>
      <c r="G121" s="1" t="s">
        <v>474</v>
      </c>
      <c r="H121" s="1" t="s">
        <v>475</v>
      </c>
      <c r="I121" s="1" t="s">
        <v>30</v>
      </c>
      <c r="J121" s="1" t="s">
        <v>170</v>
      </c>
      <c r="K121" s="1" t="s">
        <v>32</v>
      </c>
      <c r="L121" s="1" t="s">
        <v>48</v>
      </c>
      <c r="M121" s="1" t="s">
        <v>48</v>
      </c>
      <c r="N121" s="1" t="s">
        <v>376</v>
      </c>
      <c r="O121" s="1" t="s">
        <v>377</v>
      </c>
      <c r="P121" s="1"/>
      <c r="Q121" s="1" t="s">
        <v>356</v>
      </c>
      <c r="R121" s="1" t="s">
        <v>383</v>
      </c>
      <c r="S121" s="1"/>
      <c r="T121" s="1" t="s">
        <v>175</v>
      </c>
      <c r="U121" s="1" t="s">
        <v>38</v>
      </c>
      <c r="V121" s="4">
        <v>5900.16</v>
      </c>
      <c r="W121" s="1"/>
      <c r="X121" s="1"/>
      <c r="Y121" s="1"/>
      <c r="Z121" s="3">
        <v>45706</v>
      </c>
    </row>
    <row r="122" spans="1:26" hidden="1" x14ac:dyDescent="0.25">
      <c r="A122" s="1" t="s">
        <v>25</v>
      </c>
      <c r="B122" s="1" t="str">
        <f t="shared" si="1"/>
        <v>1761</v>
      </c>
      <c r="C122" s="3">
        <v>45706</v>
      </c>
      <c r="D122" s="1" t="s">
        <v>482</v>
      </c>
      <c r="E122" s="1" t="s">
        <v>27</v>
      </c>
      <c r="F122" s="1"/>
      <c r="G122" s="1" t="s">
        <v>474</v>
      </c>
      <c r="H122" s="1" t="s">
        <v>475</v>
      </c>
      <c r="I122" s="1" t="s">
        <v>30</v>
      </c>
      <c r="J122" s="1" t="s">
        <v>170</v>
      </c>
      <c r="K122" s="1" t="s">
        <v>32</v>
      </c>
      <c r="L122" s="1" t="s">
        <v>48</v>
      </c>
      <c r="M122" s="1" t="s">
        <v>48</v>
      </c>
      <c r="N122" s="1" t="s">
        <v>376</v>
      </c>
      <c r="O122" s="1" t="s">
        <v>377</v>
      </c>
      <c r="P122" s="1"/>
      <c r="Q122" s="1" t="s">
        <v>483</v>
      </c>
      <c r="R122" s="1" t="s">
        <v>383</v>
      </c>
      <c r="S122" s="1"/>
      <c r="T122" s="1" t="s">
        <v>175</v>
      </c>
      <c r="U122" s="1" t="s">
        <v>38</v>
      </c>
      <c r="V122" s="4">
        <v>4040.18</v>
      </c>
      <c r="W122" s="1"/>
      <c r="X122" s="1"/>
      <c r="Y122" s="1"/>
      <c r="Z122" s="3">
        <v>45706</v>
      </c>
    </row>
    <row r="123" spans="1:26" hidden="1" x14ac:dyDescent="0.25">
      <c r="A123" s="1" t="s">
        <v>25</v>
      </c>
      <c r="B123" s="1" t="str">
        <f t="shared" si="1"/>
        <v>4100</v>
      </c>
      <c r="C123" s="3">
        <v>45706</v>
      </c>
      <c r="D123" s="1" t="s">
        <v>484</v>
      </c>
      <c r="E123" s="1" t="s">
        <v>27</v>
      </c>
      <c r="F123" s="1"/>
      <c r="G123" s="1" t="s">
        <v>474</v>
      </c>
      <c r="H123" s="1" t="s">
        <v>475</v>
      </c>
      <c r="I123" s="1" t="s">
        <v>30</v>
      </c>
      <c r="J123" s="1" t="s">
        <v>84</v>
      </c>
      <c r="K123" s="1" t="s">
        <v>32</v>
      </c>
      <c r="L123" s="1" t="s">
        <v>48</v>
      </c>
      <c r="M123" s="1" t="s">
        <v>48</v>
      </c>
      <c r="N123" s="1" t="s">
        <v>376</v>
      </c>
      <c r="O123" s="1" t="s">
        <v>377</v>
      </c>
      <c r="P123" s="1"/>
      <c r="Q123" s="1" t="s">
        <v>356</v>
      </c>
      <c r="R123" s="1" t="s">
        <v>387</v>
      </c>
      <c r="S123" s="1"/>
      <c r="T123" s="1" t="s">
        <v>105</v>
      </c>
      <c r="U123" s="1" t="s">
        <v>38</v>
      </c>
      <c r="V123" s="4">
        <v>4735.6499999999996</v>
      </c>
      <c r="W123" s="1"/>
      <c r="X123" s="1"/>
      <c r="Y123" s="1"/>
      <c r="Z123" s="3">
        <v>45706</v>
      </c>
    </row>
    <row r="124" spans="1:26" hidden="1" x14ac:dyDescent="0.25">
      <c r="A124" s="1" t="s">
        <v>25</v>
      </c>
      <c r="B124" s="1" t="str">
        <f t="shared" si="1"/>
        <v>4100</v>
      </c>
      <c r="C124" s="3">
        <v>45706</v>
      </c>
      <c r="D124" s="1" t="s">
        <v>485</v>
      </c>
      <c r="E124" s="1" t="s">
        <v>27</v>
      </c>
      <c r="F124" s="1"/>
      <c r="G124" s="1" t="s">
        <v>474</v>
      </c>
      <c r="H124" s="1" t="s">
        <v>475</v>
      </c>
      <c r="I124" s="1" t="s">
        <v>30</v>
      </c>
      <c r="J124" s="1" t="s">
        <v>84</v>
      </c>
      <c r="K124" s="1" t="s">
        <v>32</v>
      </c>
      <c r="L124" s="1" t="s">
        <v>48</v>
      </c>
      <c r="M124" s="1" t="s">
        <v>48</v>
      </c>
      <c r="N124" s="1" t="s">
        <v>376</v>
      </c>
      <c r="O124" s="1" t="s">
        <v>377</v>
      </c>
      <c r="P124" s="1"/>
      <c r="Q124" s="1" t="s">
        <v>356</v>
      </c>
      <c r="R124" s="1" t="s">
        <v>387</v>
      </c>
      <c r="S124" s="1"/>
      <c r="T124" s="1" t="s">
        <v>105</v>
      </c>
      <c r="U124" s="1" t="s">
        <v>38</v>
      </c>
      <c r="V124" s="4">
        <v>7186.16</v>
      </c>
      <c r="W124" s="1"/>
      <c r="X124" s="1"/>
      <c r="Y124" s="1"/>
      <c r="Z124" s="3">
        <v>45706</v>
      </c>
    </row>
    <row r="125" spans="1:26" hidden="1" x14ac:dyDescent="0.25">
      <c r="A125" s="1" t="s">
        <v>25</v>
      </c>
      <c r="B125" s="1" t="str">
        <f t="shared" si="1"/>
        <v>4100</v>
      </c>
      <c r="C125" s="3">
        <v>45706</v>
      </c>
      <c r="D125" s="1" t="s">
        <v>486</v>
      </c>
      <c r="E125" s="1" t="s">
        <v>27</v>
      </c>
      <c r="F125" s="1"/>
      <c r="G125" s="1" t="s">
        <v>474</v>
      </c>
      <c r="H125" s="1" t="s">
        <v>475</v>
      </c>
      <c r="I125" s="1" t="s">
        <v>30</v>
      </c>
      <c r="J125" s="1" t="s">
        <v>84</v>
      </c>
      <c r="K125" s="1" t="s">
        <v>32</v>
      </c>
      <c r="L125" s="1" t="s">
        <v>48</v>
      </c>
      <c r="M125" s="1" t="s">
        <v>48</v>
      </c>
      <c r="N125" s="1" t="s">
        <v>376</v>
      </c>
      <c r="O125" s="1" t="s">
        <v>377</v>
      </c>
      <c r="P125" s="1"/>
      <c r="Q125" s="1" t="s">
        <v>356</v>
      </c>
      <c r="R125" s="1" t="s">
        <v>387</v>
      </c>
      <c r="S125" s="1"/>
      <c r="T125" s="1" t="s">
        <v>105</v>
      </c>
      <c r="U125" s="1" t="s">
        <v>38</v>
      </c>
      <c r="V125" s="4">
        <v>2727.1</v>
      </c>
      <c r="W125" s="1"/>
      <c r="X125" s="1"/>
      <c r="Y125" s="1"/>
      <c r="Z125" s="3">
        <v>45706</v>
      </c>
    </row>
    <row r="126" spans="1:26" hidden="1" x14ac:dyDescent="0.25">
      <c r="A126" s="1" t="s">
        <v>25</v>
      </c>
      <c r="B126" s="1" t="str">
        <f t="shared" si="1"/>
        <v>4100</v>
      </c>
      <c r="C126" s="3">
        <v>45706</v>
      </c>
      <c r="D126" s="1" t="s">
        <v>487</v>
      </c>
      <c r="E126" s="1" t="s">
        <v>27</v>
      </c>
      <c r="F126" s="1"/>
      <c r="G126" s="1" t="s">
        <v>488</v>
      </c>
      <c r="H126" s="1" t="s">
        <v>489</v>
      </c>
      <c r="I126" s="1" t="s">
        <v>30</v>
      </c>
      <c r="J126" s="1" t="s">
        <v>84</v>
      </c>
      <c r="K126" s="1" t="s">
        <v>32</v>
      </c>
      <c r="L126" s="1" t="s">
        <v>48</v>
      </c>
      <c r="M126" s="1" t="s">
        <v>48</v>
      </c>
      <c r="N126" s="1" t="s">
        <v>490</v>
      </c>
      <c r="O126" s="1" t="s">
        <v>491</v>
      </c>
      <c r="P126" s="1"/>
      <c r="Q126" s="1" t="s">
        <v>492</v>
      </c>
      <c r="R126" s="1" t="s">
        <v>380</v>
      </c>
      <c r="S126" s="1"/>
      <c r="T126" s="1" t="s">
        <v>25</v>
      </c>
      <c r="U126" s="1" t="s">
        <v>38</v>
      </c>
      <c r="V126" s="4">
        <v>4698</v>
      </c>
      <c r="W126" s="1"/>
      <c r="X126" s="1"/>
      <c r="Y126" s="1"/>
      <c r="Z126" s="3">
        <v>45706</v>
      </c>
    </row>
    <row r="127" spans="1:26" hidden="1" x14ac:dyDescent="0.25">
      <c r="A127" s="1" t="s">
        <v>25</v>
      </c>
      <c r="B127" s="1" t="str">
        <f t="shared" si="1"/>
        <v>4100</v>
      </c>
      <c r="C127" s="3">
        <v>45706</v>
      </c>
      <c r="D127" s="1" t="s">
        <v>493</v>
      </c>
      <c r="E127" s="1" t="s">
        <v>27</v>
      </c>
      <c r="F127" s="1"/>
      <c r="G127" s="1" t="s">
        <v>168</v>
      </c>
      <c r="H127" s="1" t="s">
        <v>169</v>
      </c>
      <c r="I127" s="1" t="s">
        <v>30</v>
      </c>
      <c r="J127" s="1" t="s">
        <v>56</v>
      </c>
      <c r="K127" s="1" t="s">
        <v>32</v>
      </c>
      <c r="L127" s="1" t="s">
        <v>48</v>
      </c>
      <c r="M127" s="1" t="s">
        <v>48</v>
      </c>
      <c r="N127" s="1" t="s">
        <v>408</v>
      </c>
      <c r="O127" s="1" t="s">
        <v>409</v>
      </c>
      <c r="P127" s="1"/>
      <c r="Q127" s="1" t="s">
        <v>494</v>
      </c>
      <c r="R127" s="1" t="s">
        <v>495</v>
      </c>
      <c r="S127" s="1"/>
      <c r="T127" s="1" t="s">
        <v>25</v>
      </c>
      <c r="U127" s="1"/>
      <c r="V127" s="4">
        <v>24800</v>
      </c>
      <c r="W127" s="1"/>
      <c r="X127" s="1"/>
      <c r="Y127" s="1"/>
      <c r="Z127" s="3">
        <v>45706</v>
      </c>
    </row>
    <row r="128" spans="1:26" hidden="1" x14ac:dyDescent="0.25">
      <c r="A128" s="1" t="s">
        <v>25</v>
      </c>
      <c r="B128" s="1" t="str">
        <f t="shared" si="1"/>
        <v>4100</v>
      </c>
      <c r="C128" s="3">
        <v>45707</v>
      </c>
      <c r="D128" s="1" t="s">
        <v>496</v>
      </c>
      <c r="E128" s="1" t="s">
        <v>27</v>
      </c>
      <c r="F128" s="1"/>
      <c r="G128" s="1" t="s">
        <v>497</v>
      </c>
      <c r="H128" s="1" t="s">
        <v>498</v>
      </c>
      <c r="I128" s="1" t="s">
        <v>30</v>
      </c>
      <c r="J128" s="1" t="s">
        <v>31</v>
      </c>
      <c r="K128" s="1" t="s">
        <v>32</v>
      </c>
      <c r="L128" s="1" t="s">
        <v>48</v>
      </c>
      <c r="M128" s="1" t="s">
        <v>48</v>
      </c>
      <c r="N128" s="1" t="s">
        <v>188</v>
      </c>
      <c r="O128" s="1" t="s">
        <v>189</v>
      </c>
      <c r="P128" s="1" t="s">
        <v>190</v>
      </c>
      <c r="Q128" s="1" t="s">
        <v>191</v>
      </c>
      <c r="R128" s="1"/>
      <c r="S128" s="1"/>
      <c r="T128" s="1" t="s">
        <v>25</v>
      </c>
      <c r="U128" s="1"/>
      <c r="V128" s="4">
        <v>4400</v>
      </c>
      <c r="W128" s="1"/>
      <c r="X128" s="1"/>
      <c r="Y128" s="1"/>
      <c r="Z128" s="3">
        <v>45707</v>
      </c>
    </row>
    <row r="129" spans="1:26" hidden="1" x14ac:dyDescent="0.25">
      <c r="A129" s="1" t="s">
        <v>25</v>
      </c>
      <c r="B129" s="1" t="str">
        <f t="shared" si="1"/>
        <v>4100</v>
      </c>
      <c r="C129" s="3">
        <v>45707</v>
      </c>
      <c r="D129" s="1" t="s">
        <v>499</v>
      </c>
      <c r="E129" s="1" t="s">
        <v>27</v>
      </c>
      <c r="F129" s="1"/>
      <c r="G129" s="1" t="s">
        <v>168</v>
      </c>
      <c r="H129" s="1" t="s">
        <v>169</v>
      </c>
      <c r="I129" s="1" t="s">
        <v>30</v>
      </c>
      <c r="J129" s="1" t="s">
        <v>56</v>
      </c>
      <c r="K129" s="1" t="s">
        <v>32</v>
      </c>
      <c r="L129" s="1" t="s">
        <v>109</v>
      </c>
      <c r="M129" s="1" t="s">
        <v>109</v>
      </c>
      <c r="N129" s="1" t="s">
        <v>408</v>
      </c>
      <c r="O129" s="1" t="s">
        <v>409</v>
      </c>
      <c r="P129" s="1"/>
      <c r="Q129" s="1" t="s">
        <v>500</v>
      </c>
      <c r="R129" s="1"/>
      <c r="S129" s="1" t="s">
        <v>501</v>
      </c>
      <c r="T129" s="1" t="s">
        <v>25</v>
      </c>
      <c r="U129" s="1"/>
      <c r="V129" s="4">
        <v>4585</v>
      </c>
      <c r="W129" s="1"/>
      <c r="X129" s="1"/>
      <c r="Y129" s="1"/>
      <c r="Z129" s="3">
        <v>45707</v>
      </c>
    </row>
    <row r="130" spans="1:26" hidden="1" x14ac:dyDescent="0.25">
      <c r="A130" s="1" t="s">
        <v>25</v>
      </c>
      <c r="B130" s="1" t="str">
        <f t="shared" si="1"/>
        <v>4100</v>
      </c>
      <c r="C130" s="3">
        <v>45707</v>
      </c>
      <c r="D130" s="1" t="s">
        <v>502</v>
      </c>
      <c r="E130" s="1" t="s">
        <v>27</v>
      </c>
      <c r="F130" s="1"/>
      <c r="G130" s="1" t="s">
        <v>374</v>
      </c>
      <c r="H130" s="1" t="s">
        <v>375</v>
      </c>
      <c r="I130" s="1" t="s">
        <v>30</v>
      </c>
      <c r="J130" s="1" t="s">
        <v>84</v>
      </c>
      <c r="K130" s="1" t="s">
        <v>32</v>
      </c>
      <c r="L130" s="1" t="s">
        <v>48</v>
      </c>
      <c r="M130" s="1" t="s">
        <v>48</v>
      </c>
      <c r="N130" s="1" t="s">
        <v>376</v>
      </c>
      <c r="O130" s="1" t="s">
        <v>377</v>
      </c>
      <c r="P130" s="1"/>
      <c r="Q130" s="1" t="s">
        <v>356</v>
      </c>
      <c r="R130" s="1" t="s">
        <v>380</v>
      </c>
      <c r="S130" s="1"/>
      <c r="T130" s="1" t="s">
        <v>25</v>
      </c>
      <c r="U130" s="1" t="s">
        <v>38</v>
      </c>
      <c r="V130" s="4">
        <v>109503.18</v>
      </c>
      <c r="W130" s="1"/>
      <c r="X130" s="1"/>
      <c r="Y130" s="1"/>
      <c r="Z130" s="3">
        <v>45707</v>
      </c>
    </row>
    <row r="131" spans="1:26" hidden="1" x14ac:dyDescent="0.25">
      <c r="A131" s="1" t="s">
        <v>25</v>
      </c>
      <c r="B131" s="1" t="str">
        <f t="shared" ref="B131:B182" si="2">IF(OR(T131="1024",T131="1028"),"1761","4100")</f>
        <v>4100</v>
      </c>
      <c r="C131" s="3">
        <v>45707</v>
      </c>
      <c r="D131" s="1" t="s">
        <v>503</v>
      </c>
      <c r="E131" s="1" t="s">
        <v>27</v>
      </c>
      <c r="F131" s="1"/>
      <c r="G131" s="1" t="s">
        <v>374</v>
      </c>
      <c r="H131" s="1" t="s">
        <v>375</v>
      </c>
      <c r="I131" s="1" t="s">
        <v>30</v>
      </c>
      <c r="J131" s="1" t="s">
        <v>84</v>
      </c>
      <c r="K131" s="1" t="s">
        <v>32</v>
      </c>
      <c r="L131" s="1" t="s">
        <v>48</v>
      </c>
      <c r="M131" s="1" t="s">
        <v>48</v>
      </c>
      <c r="N131" s="1" t="s">
        <v>376</v>
      </c>
      <c r="O131" s="1" t="s">
        <v>377</v>
      </c>
      <c r="P131" s="1"/>
      <c r="Q131" s="1" t="s">
        <v>356</v>
      </c>
      <c r="R131" s="1" t="s">
        <v>380</v>
      </c>
      <c r="S131" s="1"/>
      <c r="T131" s="1" t="s">
        <v>25</v>
      </c>
      <c r="U131" s="1" t="s">
        <v>38</v>
      </c>
      <c r="V131" s="4">
        <v>127148.73</v>
      </c>
      <c r="W131" s="1"/>
      <c r="X131" s="1"/>
      <c r="Y131" s="1"/>
      <c r="Z131" s="3">
        <v>45707</v>
      </c>
    </row>
    <row r="132" spans="1:26" hidden="1" x14ac:dyDescent="0.25">
      <c r="A132" s="1" t="s">
        <v>25</v>
      </c>
      <c r="B132" s="1" t="str">
        <f t="shared" si="2"/>
        <v>1761</v>
      </c>
      <c r="C132" s="3">
        <v>45707</v>
      </c>
      <c r="D132" s="1" t="s">
        <v>504</v>
      </c>
      <c r="E132" s="1" t="s">
        <v>27</v>
      </c>
      <c r="F132" s="1"/>
      <c r="G132" s="1" t="s">
        <v>382</v>
      </c>
      <c r="H132" s="1" t="s">
        <v>375</v>
      </c>
      <c r="I132" s="1" t="s">
        <v>30</v>
      </c>
      <c r="J132" s="1" t="s">
        <v>170</v>
      </c>
      <c r="K132" s="1" t="s">
        <v>32</v>
      </c>
      <c r="L132" s="1" t="s">
        <v>48</v>
      </c>
      <c r="M132" s="1" t="s">
        <v>48</v>
      </c>
      <c r="N132" s="1" t="s">
        <v>376</v>
      </c>
      <c r="O132" s="1" t="s">
        <v>377</v>
      </c>
      <c r="P132" s="1"/>
      <c r="Q132" s="1" t="s">
        <v>356</v>
      </c>
      <c r="R132" s="1" t="s">
        <v>383</v>
      </c>
      <c r="S132" s="1"/>
      <c r="T132" s="1" t="s">
        <v>175</v>
      </c>
      <c r="U132" s="1" t="s">
        <v>38</v>
      </c>
      <c r="V132" s="4">
        <v>223650.27</v>
      </c>
      <c r="W132" s="1"/>
      <c r="X132" s="1"/>
      <c r="Y132" s="1"/>
      <c r="Z132" s="3">
        <v>45707</v>
      </c>
    </row>
    <row r="133" spans="1:26" hidden="1" x14ac:dyDescent="0.25">
      <c r="A133" s="1" t="s">
        <v>25</v>
      </c>
      <c r="B133" s="1" t="str">
        <f t="shared" si="2"/>
        <v>1761</v>
      </c>
      <c r="C133" s="3">
        <v>45707</v>
      </c>
      <c r="D133" s="1" t="s">
        <v>505</v>
      </c>
      <c r="E133" s="1" t="s">
        <v>27</v>
      </c>
      <c r="F133" s="1"/>
      <c r="G133" s="1" t="s">
        <v>382</v>
      </c>
      <c r="H133" s="1" t="s">
        <v>375</v>
      </c>
      <c r="I133" s="1" t="s">
        <v>30</v>
      </c>
      <c r="J133" s="1" t="s">
        <v>170</v>
      </c>
      <c r="K133" s="1" t="s">
        <v>32</v>
      </c>
      <c r="L133" s="1" t="s">
        <v>48</v>
      </c>
      <c r="M133" s="1" t="s">
        <v>48</v>
      </c>
      <c r="N133" s="1" t="s">
        <v>376</v>
      </c>
      <c r="O133" s="1" t="s">
        <v>377</v>
      </c>
      <c r="P133" s="1"/>
      <c r="Q133" s="1" t="s">
        <v>356</v>
      </c>
      <c r="R133" s="1" t="s">
        <v>383</v>
      </c>
      <c r="S133" s="1"/>
      <c r="T133" s="1" t="s">
        <v>175</v>
      </c>
      <c r="U133" s="1" t="s">
        <v>38</v>
      </c>
      <c r="V133" s="4">
        <v>191561.81</v>
      </c>
      <c r="W133" s="1"/>
      <c r="X133" s="1"/>
      <c r="Y133" s="1"/>
      <c r="Z133" s="3">
        <v>45707</v>
      </c>
    </row>
    <row r="134" spans="1:26" hidden="1" x14ac:dyDescent="0.25">
      <c r="A134" s="1" t="s">
        <v>25</v>
      </c>
      <c r="B134" s="1" t="str">
        <f t="shared" si="2"/>
        <v>1761</v>
      </c>
      <c r="C134" s="3">
        <v>45707</v>
      </c>
      <c r="D134" s="1" t="s">
        <v>506</v>
      </c>
      <c r="E134" s="1" t="s">
        <v>27</v>
      </c>
      <c r="F134" s="1"/>
      <c r="G134" s="1" t="s">
        <v>374</v>
      </c>
      <c r="H134" s="1" t="s">
        <v>375</v>
      </c>
      <c r="I134" s="1" t="s">
        <v>30</v>
      </c>
      <c r="J134" s="1" t="s">
        <v>170</v>
      </c>
      <c r="K134" s="1" t="s">
        <v>32</v>
      </c>
      <c r="L134" s="1" t="s">
        <v>48</v>
      </c>
      <c r="M134" s="1" t="s">
        <v>48</v>
      </c>
      <c r="N134" s="1" t="s">
        <v>376</v>
      </c>
      <c r="O134" s="1" t="s">
        <v>377</v>
      </c>
      <c r="P134" s="1"/>
      <c r="Q134" s="1" t="s">
        <v>356</v>
      </c>
      <c r="R134" s="1" t="s">
        <v>378</v>
      </c>
      <c r="S134" s="1"/>
      <c r="T134" s="1" t="s">
        <v>192</v>
      </c>
      <c r="U134" s="1" t="s">
        <v>38</v>
      </c>
      <c r="V134" s="4">
        <v>90744.76</v>
      </c>
      <c r="W134" s="1"/>
      <c r="X134" s="1"/>
      <c r="Y134" s="1"/>
      <c r="Z134" s="3">
        <v>45707</v>
      </c>
    </row>
    <row r="135" spans="1:26" hidden="1" x14ac:dyDescent="0.25">
      <c r="A135" s="1" t="s">
        <v>25</v>
      </c>
      <c r="B135" s="1" t="str">
        <f t="shared" si="2"/>
        <v>1761</v>
      </c>
      <c r="C135" s="3">
        <v>45707</v>
      </c>
      <c r="D135" s="1" t="s">
        <v>507</v>
      </c>
      <c r="E135" s="1" t="s">
        <v>27</v>
      </c>
      <c r="F135" s="1"/>
      <c r="G135" s="1" t="s">
        <v>374</v>
      </c>
      <c r="H135" s="1" t="s">
        <v>375</v>
      </c>
      <c r="I135" s="1" t="s">
        <v>30</v>
      </c>
      <c r="J135" s="1" t="s">
        <v>170</v>
      </c>
      <c r="K135" s="1" t="s">
        <v>32</v>
      </c>
      <c r="L135" s="1" t="s">
        <v>48</v>
      </c>
      <c r="M135" s="1" t="s">
        <v>48</v>
      </c>
      <c r="N135" s="1" t="s">
        <v>376</v>
      </c>
      <c r="O135" s="1" t="s">
        <v>377</v>
      </c>
      <c r="P135" s="1"/>
      <c r="Q135" s="1" t="s">
        <v>356</v>
      </c>
      <c r="R135" s="1" t="s">
        <v>378</v>
      </c>
      <c r="S135" s="1"/>
      <c r="T135" s="1" t="s">
        <v>192</v>
      </c>
      <c r="U135" s="1" t="s">
        <v>38</v>
      </c>
      <c r="V135" s="4">
        <v>85294.51</v>
      </c>
      <c r="W135" s="1"/>
      <c r="X135" s="1"/>
      <c r="Y135" s="1"/>
      <c r="Z135" s="3">
        <v>45707</v>
      </c>
    </row>
    <row r="136" spans="1:26" hidden="1" x14ac:dyDescent="0.25">
      <c r="A136" s="1" t="s">
        <v>25</v>
      </c>
      <c r="B136" s="1" t="str">
        <f t="shared" si="2"/>
        <v>4100</v>
      </c>
      <c r="C136" s="3">
        <v>45707</v>
      </c>
      <c r="D136" s="1" t="s">
        <v>508</v>
      </c>
      <c r="E136" s="1" t="s">
        <v>27</v>
      </c>
      <c r="F136" s="1"/>
      <c r="G136" s="1" t="s">
        <v>374</v>
      </c>
      <c r="H136" s="1" t="s">
        <v>375</v>
      </c>
      <c r="I136" s="1" t="s">
        <v>30</v>
      </c>
      <c r="J136" s="1" t="s">
        <v>84</v>
      </c>
      <c r="K136" s="1" t="s">
        <v>32</v>
      </c>
      <c r="L136" s="1" t="s">
        <v>48</v>
      </c>
      <c r="M136" s="1" t="s">
        <v>48</v>
      </c>
      <c r="N136" s="1" t="s">
        <v>376</v>
      </c>
      <c r="O136" s="1" t="s">
        <v>377</v>
      </c>
      <c r="P136" s="1"/>
      <c r="Q136" s="1" t="s">
        <v>356</v>
      </c>
      <c r="R136" s="1" t="s">
        <v>387</v>
      </c>
      <c r="S136" s="1"/>
      <c r="T136" s="1" t="s">
        <v>105</v>
      </c>
      <c r="U136" s="1" t="s">
        <v>38</v>
      </c>
      <c r="V136" s="4">
        <v>246439.01</v>
      </c>
      <c r="W136" s="1"/>
      <c r="X136" s="1"/>
      <c r="Y136" s="1"/>
      <c r="Z136" s="3">
        <v>45707</v>
      </c>
    </row>
    <row r="137" spans="1:26" hidden="1" x14ac:dyDescent="0.25">
      <c r="A137" s="1" t="s">
        <v>25</v>
      </c>
      <c r="B137" s="1" t="str">
        <f t="shared" si="2"/>
        <v>4100</v>
      </c>
      <c r="C137" s="3">
        <v>45707</v>
      </c>
      <c r="D137" s="1" t="s">
        <v>509</v>
      </c>
      <c r="E137" s="1" t="s">
        <v>27</v>
      </c>
      <c r="F137" s="1"/>
      <c r="G137" s="1" t="s">
        <v>374</v>
      </c>
      <c r="H137" s="1" t="s">
        <v>375</v>
      </c>
      <c r="I137" s="1" t="s">
        <v>30</v>
      </c>
      <c r="J137" s="1" t="s">
        <v>84</v>
      </c>
      <c r="K137" s="1" t="s">
        <v>32</v>
      </c>
      <c r="L137" s="1" t="s">
        <v>48</v>
      </c>
      <c r="M137" s="1" t="s">
        <v>48</v>
      </c>
      <c r="N137" s="1" t="s">
        <v>376</v>
      </c>
      <c r="O137" s="1" t="s">
        <v>377</v>
      </c>
      <c r="P137" s="1"/>
      <c r="Q137" s="1" t="s">
        <v>356</v>
      </c>
      <c r="R137" s="1" t="s">
        <v>387</v>
      </c>
      <c r="S137" s="1"/>
      <c r="T137" s="1" t="s">
        <v>105</v>
      </c>
      <c r="U137" s="1" t="s">
        <v>38</v>
      </c>
      <c r="V137" s="4">
        <v>323941</v>
      </c>
      <c r="W137" s="1"/>
      <c r="X137" s="1"/>
      <c r="Y137" s="1"/>
      <c r="Z137" s="3">
        <v>45707</v>
      </c>
    </row>
    <row r="138" spans="1:26" hidden="1" x14ac:dyDescent="0.25">
      <c r="A138" s="1" t="s">
        <v>25</v>
      </c>
      <c r="B138" s="1" t="str">
        <f t="shared" si="2"/>
        <v>4100</v>
      </c>
      <c r="C138" s="3">
        <v>45707</v>
      </c>
      <c r="D138" s="1" t="s">
        <v>510</v>
      </c>
      <c r="E138" s="1" t="s">
        <v>27</v>
      </c>
      <c r="F138" s="1"/>
      <c r="G138" s="1" t="s">
        <v>374</v>
      </c>
      <c r="H138" s="1" t="s">
        <v>375</v>
      </c>
      <c r="I138" s="1" t="s">
        <v>30</v>
      </c>
      <c r="J138" s="1" t="s">
        <v>84</v>
      </c>
      <c r="K138" s="1" t="s">
        <v>32</v>
      </c>
      <c r="L138" s="1" t="s">
        <v>48</v>
      </c>
      <c r="M138" s="1" t="s">
        <v>48</v>
      </c>
      <c r="N138" s="1" t="s">
        <v>376</v>
      </c>
      <c r="O138" s="1" t="s">
        <v>377</v>
      </c>
      <c r="P138" s="1"/>
      <c r="Q138" s="1" t="s">
        <v>356</v>
      </c>
      <c r="R138" s="1" t="s">
        <v>387</v>
      </c>
      <c r="S138" s="1"/>
      <c r="T138" s="1" t="s">
        <v>105</v>
      </c>
      <c r="U138" s="1" t="s">
        <v>38</v>
      </c>
      <c r="V138" s="4">
        <v>180497.87</v>
      </c>
      <c r="W138" s="1"/>
      <c r="X138" s="1"/>
      <c r="Y138" s="1"/>
      <c r="Z138" s="3">
        <v>45707</v>
      </c>
    </row>
    <row r="139" spans="1:26" hidden="1" x14ac:dyDescent="0.25">
      <c r="A139" s="1" t="s">
        <v>25</v>
      </c>
      <c r="B139" s="1" t="str">
        <f t="shared" si="2"/>
        <v>4100</v>
      </c>
      <c r="C139" s="3">
        <v>45708</v>
      </c>
      <c r="D139" s="1" t="s">
        <v>511</v>
      </c>
      <c r="E139" s="1" t="s">
        <v>27</v>
      </c>
      <c r="F139" s="1"/>
      <c r="G139" s="1" t="s">
        <v>168</v>
      </c>
      <c r="H139" s="1" t="s">
        <v>169</v>
      </c>
      <c r="I139" s="1" t="s">
        <v>30</v>
      </c>
      <c r="J139" s="1" t="s">
        <v>179</v>
      </c>
      <c r="K139" s="1" t="s">
        <v>32</v>
      </c>
      <c r="L139" s="1" t="s">
        <v>48</v>
      </c>
      <c r="M139" s="1" t="s">
        <v>48</v>
      </c>
      <c r="N139" s="1" t="s">
        <v>408</v>
      </c>
      <c r="O139" s="1" t="s">
        <v>409</v>
      </c>
      <c r="P139" s="1" t="s">
        <v>512</v>
      </c>
      <c r="Q139" s="1" t="s">
        <v>513</v>
      </c>
      <c r="R139" s="1"/>
      <c r="S139" s="1"/>
      <c r="T139" s="1" t="s">
        <v>25</v>
      </c>
      <c r="U139" s="1"/>
      <c r="V139" s="4">
        <v>1610</v>
      </c>
      <c r="W139" s="1"/>
      <c r="X139" s="1"/>
      <c r="Y139" s="1"/>
      <c r="Z139" s="3">
        <v>45708</v>
      </c>
    </row>
    <row r="140" spans="1:26" hidden="1" x14ac:dyDescent="0.25">
      <c r="A140" s="1" t="s">
        <v>25</v>
      </c>
      <c r="B140" s="1" t="str">
        <f t="shared" si="2"/>
        <v>4100</v>
      </c>
      <c r="C140" s="3">
        <v>45708</v>
      </c>
      <c r="D140" s="1" t="s">
        <v>514</v>
      </c>
      <c r="E140" s="1" t="s">
        <v>27</v>
      </c>
      <c r="F140" s="1"/>
      <c r="G140" s="1" t="s">
        <v>304</v>
      </c>
      <c r="H140" s="1" t="s">
        <v>305</v>
      </c>
      <c r="I140" s="1" t="s">
        <v>30</v>
      </c>
      <c r="J140" s="1" t="s">
        <v>56</v>
      </c>
      <c r="K140" s="1" t="s">
        <v>32</v>
      </c>
      <c r="L140" s="1" t="s">
        <v>48</v>
      </c>
      <c r="M140" s="1" t="s">
        <v>48</v>
      </c>
      <c r="N140" s="1" t="s">
        <v>237</v>
      </c>
      <c r="O140" s="1" t="s">
        <v>238</v>
      </c>
      <c r="P140" s="1"/>
      <c r="Q140" s="1" t="s">
        <v>515</v>
      </c>
      <c r="R140" s="1" t="s">
        <v>113</v>
      </c>
      <c r="S140" s="1"/>
      <c r="T140" s="1" t="s">
        <v>25</v>
      </c>
      <c r="U140" s="1"/>
      <c r="V140" s="4">
        <v>139361.25</v>
      </c>
      <c r="W140" s="1"/>
      <c r="X140" s="1"/>
      <c r="Y140" s="1"/>
      <c r="Z140" s="3">
        <v>45708</v>
      </c>
    </row>
    <row r="141" spans="1:26" hidden="1" x14ac:dyDescent="0.25">
      <c r="A141" s="1" t="s">
        <v>25</v>
      </c>
      <c r="B141" s="1" t="str">
        <f t="shared" si="2"/>
        <v>4100</v>
      </c>
      <c r="C141" s="3">
        <v>45708</v>
      </c>
      <c r="D141" s="1" t="s">
        <v>516</v>
      </c>
      <c r="E141" s="1" t="s">
        <v>27</v>
      </c>
      <c r="F141" s="1"/>
      <c r="G141" s="1" t="s">
        <v>474</v>
      </c>
      <c r="H141" s="1" t="s">
        <v>475</v>
      </c>
      <c r="I141" s="1" t="s">
        <v>30</v>
      </c>
      <c r="J141" s="1" t="s">
        <v>84</v>
      </c>
      <c r="K141" s="1" t="s">
        <v>32</v>
      </c>
      <c r="L141" s="1" t="s">
        <v>48</v>
      </c>
      <c r="M141" s="1" t="s">
        <v>48</v>
      </c>
      <c r="N141" s="1" t="s">
        <v>376</v>
      </c>
      <c r="O141" s="1" t="s">
        <v>377</v>
      </c>
      <c r="P141" s="1"/>
      <c r="Q141" s="1" t="s">
        <v>517</v>
      </c>
      <c r="R141" s="1" t="s">
        <v>380</v>
      </c>
      <c r="S141" s="1"/>
      <c r="T141" s="1" t="s">
        <v>25</v>
      </c>
      <c r="U141" s="1" t="s">
        <v>38</v>
      </c>
      <c r="V141" s="4">
        <v>10287.040000000001</v>
      </c>
      <c r="W141" s="1"/>
      <c r="X141" s="1"/>
      <c r="Y141" s="1"/>
      <c r="Z141" s="3">
        <v>45708</v>
      </c>
    </row>
    <row r="142" spans="1:26" hidden="1" x14ac:dyDescent="0.25">
      <c r="A142" s="1" t="s">
        <v>25</v>
      </c>
      <c r="B142" s="1" t="str">
        <f t="shared" si="2"/>
        <v>4100</v>
      </c>
      <c r="C142" s="3">
        <v>45708</v>
      </c>
      <c r="D142" s="1" t="s">
        <v>518</v>
      </c>
      <c r="E142" s="1" t="s">
        <v>27</v>
      </c>
      <c r="F142" s="1"/>
      <c r="G142" s="1" t="s">
        <v>519</v>
      </c>
      <c r="H142" s="1" t="s">
        <v>520</v>
      </c>
      <c r="I142" s="1" t="s">
        <v>30</v>
      </c>
      <c r="J142" s="1" t="s">
        <v>84</v>
      </c>
      <c r="K142" s="1" t="s">
        <v>32</v>
      </c>
      <c r="L142" s="1" t="s">
        <v>48</v>
      </c>
      <c r="M142" s="1" t="s">
        <v>48</v>
      </c>
      <c r="N142" s="1" t="s">
        <v>340</v>
      </c>
      <c r="O142" s="1" t="s">
        <v>341</v>
      </c>
      <c r="P142" s="1" t="s">
        <v>521</v>
      </c>
      <c r="Q142" s="1" t="s">
        <v>522</v>
      </c>
      <c r="R142" s="1"/>
      <c r="S142" s="1"/>
      <c r="T142" s="1" t="s">
        <v>25</v>
      </c>
      <c r="U142" s="1" t="s">
        <v>38</v>
      </c>
      <c r="V142" s="4">
        <v>1138.8</v>
      </c>
      <c r="W142" s="1"/>
      <c r="X142" s="1"/>
      <c r="Y142" s="1"/>
      <c r="Z142" s="3">
        <v>45708</v>
      </c>
    </row>
    <row r="143" spans="1:26" hidden="1" x14ac:dyDescent="0.25">
      <c r="A143" s="1" t="s">
        <v>25</v>
      </c>
      <c r="B143" s="1" t="str">
        <f t="shared" si="2"/>
        <v>4100</v>
      </c>
      <c r="C143" s="3">
        <v>45708</v>
      </c>
      <c r="D143" s="1" t="s">
        <v>523</v>
      </c>
      <c r="E143" s="1" t="s">
        <v>27</v>
      </c>
      <c r="F143" s="1"/>
      <c r="G143" s="1" t="s">
        <v>223</v>
      </c>
      <c r="H143" s="1" t="s">
        <v>224</v>
      </c>
      <c r="I143" s="1" t="s">
        <v>30</v>
      </c>
      <c r="J143" s="1" t="s">
        <v>217</v>
      </c>
      <c r="K143" s="1" t="s">
        <v>32</v>
      </c>
      <c r="L143" s="1" t="s">
        <v>209</v>
      </c>
      <c r="M143" s="1" t="s">
        <v>209</v>
      </c>
      <c r="N143" s="1" t="s">
        <v>218</v>
      </c>
      <c r="O143" s="1" t="s">
        <v>219</v>
      </c>
      <c r="P143" s="1"/>
      <c r="Q143" s="1" t="s">
        <v>524</v>
      </c>
      <c r="R143" s="1"/>
      <c r="S143" s="1" t="s">
        <v>525</v>
      </c>
      <c r="T143" s="1" t="s">
        <v>25</v>
      </c>
      <c r="U143" s="1"/>
      <c r="V143" s="4">
        <v>60000</v>
      </c>
      <c r="W143" s="1"/>
      <c r="X143" s="1"/>
      <c r="Y143" s="1"/>
      <c r="Z143" s="3">
        <v>45708</v>
      </c>
    </row>
    <row r="144" spans="1:26" hidden="1" x14ac:dyDescent="0.25">
      <c r="A144" s="1" t="s">
        <v>25</v>
      </c>
      <c r="B144" s="1" t="str">
        <f t="shared" si="2"/>
        <v>4100</v>
      </c>
      <c r="C144" s="3">
        <v>45709</v>
      </c>
      <c r="D144" s="1" t="s">
        <v>526</v>
      </c>
      <c r="E144" s="1" t="s">
        <v>27</v>
      </c>
      <c r="F144" s="1"/>
      <c r="G144" s="1" t="s">
        <v>527</v>
      </c>
      <c r="H144" s="1" t="s">
        <v>528</v>
      </c>
      <c r="I144" s="1" t="s">
        <v>30</v>
      </c>
      <c r="J144" s="1" t="s">
        <v>31</v>
      </c>
      <c r="K144" s="1" t="s">
        <v>32</v>
      </c>
      <c r="L144" s="1" t="s">
        <v>33</v>
      </c>
      <c r="M144" s="1" t="s">
        <v>33</v>
      </c>
      <c r="N144" s="1" t="s">
        <v>49</v>
      </c>
      <c r="O144" s="1" t="s">
        <v>50</v>
      </c>
      <c r="P144" s="1"/>
      <c r="Q144" s="1" t="s">
        <v>529</v>
      </c>
      <c r="R144" s="1"/>
      <c r="S144" s="1" t="s">
        <v>530</v>
      </c>
      <c r="T144" s="1" t="s">
        <v>25</v>
      </c>
      <c r="U144" s="1"/>
      <c r="V144" s="4">
        <v>1444994.93</v>
      </c>
      <c r="W144" s="1"/>
      <c r="X144" s="1"/>
      <c r="Y144" s="1"/>
      <c r="Z144" s="3">
        <v>45709</v>
      </c>
    </row>
    <row r="145" spans="1:26" hidden="1" x14ac:dyDescent="0.25">
      <c r="A145" s="1" t="s">
        <v>25</v>
      </c>
      <c r="B145" s="1" t="str">
        <f t="shared" si="2"/>
        <v>4100</v>
      </c>
      <c r="C145" s="3">
        <v>45709</v>
      </c>
      <c r="D145" s="1" t="s">
        <v>526</v>
      </c>
      <c r="E145" s="1" t="s">
        <v>61</v>
      </c>
      <c r="F145" s="1"/>
      <c r="G145" s="1" t="s">
        <v>527</v>
      </c>
      <c r="H145" s="1" t="s">
        <v>528</v>
      </c>
      <c r="I145" s="1" t="s">
        <v>30</v>
      </c>
      <c r="J145" s="1" t="s">
        <v>31</v>
      </c>
      <c r="K145" s="1" t="s">
        <v>32</v>
      </c>
      <c r="L145" s="1" t="s">
        <v>33</v>
      </c>
      <c r="M145" s="1" t="s">
        <v>33</v>
      </c>
      <c r="N145" s="1" t="s">
        <v>49</v>
      </c>
      <c r="O145" s="1" t="s">
        <v>50</v>
      </c>
      <c r="P145" s="1"/>
      <c r="Q145" s="1" t="s">
        <v>531</v>
      </c>
      <c r="R145" s="1"/>
      <c r="S145" s="1" t="s">
        <v>532</v>
      </c>
      <c r="T145" s="1" t="s">
        <v>25</v>
      </c>
      <c r="U145" s="1"/>
      <c r="V145" s="4">
        <v>271680.7</v>
      </c>
      <c r="W145" s="1"/>
      <c r="X145" s="1"/>
      <c r="Y145" s="1"/>
      <c r="Z145" s="3">
        <v>45709</v>
      </c>
    </row>
    <row r="146" spans="1:26" hidden="1" x14ac:dyDescent="0.25">
      <c r="A146" s="1" t="s">
        <v>25</v>
      </c>
      <c r="B146" s="1" t="str">
        <f t="shared" si="2"/>
        <v>4100</v>
      </c>
      <c r="C146" s="3">
        <v>45709</v>
      </c>
      <c r="D146" s="1" t="s">
        <v>533</v>
      </c>
      <c r="E146" s="1" t="s">
        <v>27</v>
      </c>
      <c r="F146" s="1"/>
      <c r="G146" s="1" t="s">
        <v>534</v>
      </c>
      <c r="H146" s="1" t="s">
        <v>186</v>
      </c>
      <c r="I146" s="1" t="s">
        <v>30</v>
      </c>
      <c r="J146" s="1" t="s">
        <v>31</v>
      </c>
      <c r="K146" s="1" t="s">
        <v>32</v>
      </c>
      <c r="L146" s="1" t="s">
        <v>48</v>
      </c>
      <c r="M146" s="1" t="s">
        <v>48</v>
      </c>
      <c r="N146" s="1" t="s">
        <v>188</v>
      </c>
      <c r="O146" s="1" t="s">
        <v>189</v>
      </c>
      <c r="P146" s="1" t="s">
        <v>190</v>
      </c>
      <c r="Q146" s="1" t="s">
        <v>191</v>
      </c>
      <c r="R146" s="1"/>
      <c r="S146" s="1"/>
      <c r="T146" s="1" t="s">
        <v>25</v>
      </c>
      <c r="U146" s="1"/>
      <c r="V146" s="4">
        <v>240000</v>
      </c>
      <c r="W146" s="1"/>
      <c r="X146" s="1"/>
      <c r="Y146" s="1"/>
      <c r="Z146" s="3">
        <v>45709</v>
      </c>
    </row>
    <row r="147" spans="1:26" hidden="1" x14ac:dyDescent="0.25">
      <c r="A147" s="1" t="s">
        <v>25</v>
      </c>
      <c r="B147" s="1" t="str">
        <f t="shared" si="2"/>
        <v>4100</v>
      </c>
      <c r="C147" s="3">
        <v>45709</v>
      </c>
      <c r="D147" s="1" t="s">
        <v>535</v>
      </c>
      <c r="E147" s="1" t="s">
        <v>27</v>
      </c>
      <c r="F147" s="1"/>
      <c r="G147" s="1" t="s">
        <v>536</v>
      </c>
      <c r="H147" s="1" t="s">
        <v>537</v>
      </c>
      <c r="I147" s="1" t="s">
        <v>30</v>
      </c>
      <c r="J147" s="1" t="s">
        <v>31</v>
      </c>
      <c r="K147" s="1" t="s">
        <v>32</v>
      </c>
      <c r="L147" s="1" t="s">
        <v>48</v>
      </c>
      <c r="M147" s="1" t="s">
        <v>48</v>
      </c>
      <c r="N147" s="1" t="s">
        <v>538</v>
      </c>
      <c r="O147" s="1" t="s">
        <v>539</v>
      </c>
      <c r="P147" s="1"/>
      <c r="Q147" s="1" t="s">
        <v>540</v>
      </c>
      <c r="R147" s="1" t="s">
        <v>183</v>
      </c>
      <c r="S147" s="1"/>
      <c r="T147" s="1" t="s">
        <v>25</v>
      </c>
      <c r="U147" s="1"/>
      <c r="V147" s="4">
        <v>13766.12</v>
      </c>
      <c r="W147" s="1"/>
      <c r="X147" s="1"/>
      <c r="Y147" s="1"/>
      <c r="Z147" s="3">
        <v>45709</v>
      </c>
    </row>
    <row r="148" spans="1:26" hidden="1" x14ac:dyDescent="0.25">
      <c r="A148" s="1" t="s">
        <v>25</v>
      </c>
      <c r="B148" s="1" t="str">
        <f t="shared" si="2"/>
        <v>1761</v>
      </c>
      <c r="C148" s="3">
        <v>45712</v>
      </c>
      <c r="D148" s="1" t="s">
        <v>541</v>
      </c>
      <c r="E148" s="1" t="s">
        <v>27</v>
      </c>
      <c r="F148" s="1"/>
      <c r="G148" s="1" t="s">
        <v>374</v>
      </c>
      <c r="H148" s="1" t="s">
        <v>375</v>
      </c>
      <c r="I148" s="1" t="s">
        <v>30</v>
      </c>
      <c r="J148" s="1" t="s">
        <v>170</v>
      </c>
      <c r="K148" s="1" t="s">
        <v>32</v>
      </c>
      <c r="L148" s="1" t="s">
        <v>48</v>
      </c>
      <c r="M148" s="1" t="s">
        <v>48</v>
      </c>
      <c r="N148" s="1" t="s">
        <v>376</v>
      </c>
      <c r="O148" s="1" t="s">
        <v>377</v>
      </c>
      <c r="P148" s="1"/>
      <c r="Q148" s="1" t="s">
        <v>356</v>
      </c>
      <c r="R148" s="1" t="s">
        <v>383</v>
      </c>
      <c r="S148" s="1"/>
      <c r="T148" s="1" t="s">
        <v>175</v>
      </c>
      <c r="U148" s="1" t="s">
        <v>38</v>
      </c>
      <c r="V148" s="4">
        <v>43144.27</v>
      </c>
      <c r="W148" s="1"/>
      <c r="X148" s="1"/>
      <c r="Y148" s="1"/>
      <c r="Z148" s="3">
        <v>45712</v>
      </c>
    </row>
    <row r="149" spans="1:26" hidden="1" x14ac:dyDescent="0.25">
      <c r="A149" s="1" t="s">
        <v>25</v>
      </c>
      <c r="B149" s="1" t="str">
        <f t="shared" si="2"/>
        <v>1761</v>
      </c>
      <c r="C149" s="3">
        <v>45712</v>
      </c>
      <c r="D149" s="1" t="s">
        <v>541</v>
      </c>
      <c r="E149" s="1" t="s">
        <v>61</v>
      </c>
      <c r="F149" s="1"/>
      <c r="G149" s="1" t="s">
        <v>374</v>
      </c>
      <c r="H149" s="1" t="s">
        <v>375</v>
      </c>
      <c r="I149" s="1" t="s">
        <v>30</v>
      </c>
      <c r="J149" s="1" t="s">
        <v>170</v>
      </c>
      <c r="K149" s="1" t="s">
        <v>32</v>
      </c>
      <c r="L149" s="1" t="s">
        <v>48</v>
      </c>
      <c r="M149" s="1" t="s">
        <v>48</v>
      </c>
      <c r="N149" s="1" t="s">
        <v>376</v>
      </c>
      <c r="O149" s="1" t="s">
        <v>377</v>
      </c>
      <c r="P149" s="1"/>
      <c r="Q149" s="1" t="s">
        <v>356</v>
      </c>
      <c r="R149" s="1" t="s">
        <v>383</v>
      </c>
      <c r="S149" s="1"/>
      <c r="T149" s="1" t="s">
        <v>175</v>
      </c>
      <c r="U149" s="1" t="s">
        <v>38</v>
      </c>
      <c r="V149" s="4">
        <v>30489.5</v>
      </c>
      <c r="W149" s="1"/>
      <c r="X149" s="1"/>
      <c r="Y149" s="1"/>
      <c r="Z149" s="3">
        <v>45712</v>
      </c>
    </row>
    <row r="150" spans="1:26" hidden="1" x14ac:dyDescent="0.25">
      <c r="A150" s="1" t="s">
        <v>25</v>
      </c>
      <c r="B150" s="1" t="str">
        <f t="shared" si="2"/>
        <v>4100</v>
      </c>
      <c r="C150" s="3">
        <v>45712</v>
      </c>
      <c r="D150" s="1" t="s">
        <v>542</v>
      </c>
      <c r="E150" s="1" t="s">
        <v>27</v>
      </c>
      <c r="F150" s="1"/>
      <c r="G150" s="1" t="s">
        <v>168</v>
      </c>
      <c r="H150" s="1" t="s">
        <v>169</v>
      </c>
      <c r="I150" s="1" t="s">
        <v>30</v>
      </c>
      <c r="J150" s="1" t="s">
        <v>179</v>
      </c>
      <c r="K150" s="1" t="s">
        <v>32</v>
      </c>
      <c r="L150" s="1" t="s">
        <v>48</v>
      </c>
      <c r="M150" s="1" t="s">
        <v>48</v>
      </c>
      <c r="N150" s="1" t="s">
        <v>408</v>
      </c>
      <c r="O150" s="1" t="s">
        <v>409</v>
      </c>
      <c r="P150" s="1"/>
      <c r="Q150" s="1" t="s">
        <v>513</v>
      </c>
      <c r="R150" s="1"/>
      <c r="S150" s="1" t="s">
        <v>543</v>
      </c>
      <c r="T150" s="1" t="s">
        <v>25</v>
      </c>
      <c r="U150" s="1"/>
      <c r="V150" s="4">
        <v>1610</v>
      </c>
      <c r="W150" s="1"/>
      <c r="X150" s="1"/>
      <c r="Y150" s="1"/>
      <c r="Z150" s="3">
        <v>45712</v>
      </c>
    </row>
    <row r="151" spans="1:26" hidden="1" x14ac:dyDescent="0.25">
      <c r="A151" s="1" t="s">
        <v>25</v>
      </c>
      <c r="B151" s="1" t="str">
        <f t="shared" si="2"/>
        <v>4100</v>
      </c>
      <c r="C151" s="3">
        <v>45712</v>
      </c>
      <c r="D151" s="1" t="s">
        <v>544</v>
      </c>
      <c r="E151" s="1" t="s">
        <v>27</v>
      </c>
      <c r="F151" s="1"/>
      <c r="G151" s="1" t="s">
        <v>223</v>
      </c>
      <c r="H151" s="1" t="s">
        <v>224</v>
      </c>
      <c r="I151" s="1" t="s">
        <v>30</v>
      </c>
      <c r="J151" s="1" t="s">
        <v>217</v>
      </c>
      <c r="K151" s="1" t="s">
        <v>32</v>
      </c>
      <c r="L151" s="1" t="s">
        <v>209</v>
      </c>
      <c r="M151" s="1" t="s">
        <v>209</v>
      </c>
      <c r="N151" s="1" t="s">
        <v>218</v>
      </c>
      <c r="O151" s="1" t="s">
        <v>219</v>
      </c>
      <c r="P151" s="1"/>
      <c r="Q151" s="1" t="s">
        <v>330</v>
      </c>
      <c r="R151" s="1"/>
      <c r="S151" s="1" t="s">
        <v>228</v>
      </c>
      <c r="T151" s="1" t="s">
        <v>25</v>
      </c>
      <c r="U151" s="1"/>
      <c r="V151" s="4">
        <v>229880</v>
      </c>
      <c r="W151" s="1"/>
      <c r="X151" s="1"/>
      <c r="Y151" s="1"/>
      <c r="Z151" s="3">
        <v>45712</v>
      </c>
    </row>
    <row r="152" spans="1:26" hidden="1" x14ac:dyDescent="0.25">
      <c r="A152" s="1" t="s">
        <v>25</v>
      </c>
      <c r="B152" s="1" t="str">
        <f t="shared" si="2"/>
        <v>4100</v>
      </c>
      <c r="C152" s="3">
        <v>45712</v>
      </c>
      <c r="D152" s="1" t="s">
        <v>545</v>
      </c>
      <c r="E152" s="1" t="s">
        <v>27</v>
      </c>
      <c r="F152" s="1"/>
      <c r="G152" s="1" t="s">
        <v>304</v>
      </c>
      <c r="H152" s="1" t="s">
        <v>305</v>
      </c>
      <c r="I152" s="1" t="s">
        <v>30</v>
      </c>
      <c r="J152" s="1" t="s">
        <v>56</v>
      </c>
      <c r="K152" s="1" t="s">
        <v>32</v>
      </c>
      <c r="L152" s="1" t="s">
        <v>48</v>
      </c>
      <c r="M152" s="1" t="s">
        <v>48</v>
      </c>
      <c r="N152" s="1" t="s">
        <v>237</v>
      </c>
      <c r="O152" s="1" t="s">
        <v>238</v>
      </c>
      <c r="P152" s="1"/>
      <c r="Q152" s="1" t="s">
        <v>546</v>
      </c>
      <c r="R152" s="1"/>
      <c r="S152" s="1" t="s">
        <v>525</v>
      </c>
      <c r="T152" s="1" t="s">
        <v>25</v>
      </c>
      <c r="U152" s="1"/>
      <c r="V152" s="4">
        <v>648</v>
      </c>
      <c r="W152" s="1"/>
      <c r="X152" s="1"/>
      <c r="Y152" s="1"/>
      <c r="Z152" s="3">
        <v>45712</v>
      </c>
    </row>
    <row r="153" spans="1:26" hidden="1" x14ac:dyDescent="0.25">
      <c r="A153" s="1" t="s">
        <v>25</v>
      </c>
      <c r="B153" s="1" t="str">
        <f t="shared" si="2"/>
        <v>1761</v>
      </c>
      <c r="C153" s="3">
        <v>45712</v>
      </c>
      <c r="D153" s="1" t="s">
        <v>547</v>
      </c>
      <c r="E153" s="1" t="s">
        <v>27</v>
      </c>
      <c r="F153" s="1"/>
      <c r="G153" s="1" t="s">
        <v>548</v>
      </c>
      <c r="H153" s="1" t="s">
        <v>549</v>
      </c>
      <c r="I153" s="1" t="s">
        <v>30</v>
      </c>
      <c r="J153" s="1" t="s">
        <v>236</v>
      </c>
      <c r="K153" s="1" t="s">
        <v>32</v>
      </c>
      <c r="L153" s="1" t="s">
        <v>48</v>
      </c>
      <c r="M153" s="1" t="s">
        <v>48</v>
      </c>
      <c r="N153" s="1" t="s">
        <v>68</v>
      </c>
      <c r="O153" s="1" t="s">
        <v>69</v>
      </c>
      <c r="P153" s="1"/>
      <c r="Q153" s="1" t="s">
        <v>550</v>
      </c>
      <c r="R153" s="1" t="s">
        <v>240</v>
      </c>
      <c r="S153" s="1"/>
      <c r="T153" s="1" t="s">
        <v>175</v>
      </c>
      <c r="U153" s="1"/>
      <c r="V153" s="4">
        <v>1100</v>
      </c>
      <c r="W153" s="1"/>
      <c r="X153" s="1"/>
      <c r="Y153" s="1"/>
      <c r="Z153" s="3">
        <v>45712</v>
      </c>
    </row>
    <row r="154" spans="1:26" hidden="1" x14ac:dyDescent="0.25">
      <c r="A154" s="1" t="s">
        <v>25</v>
      </c>
      <c r="B154" s="1" t="str">
        <f t="shared" si="2"/>
        <v>4100</v>
      </c>
      <c r="C154" s="3">
        <v>45712</v>
      </c>
      <c r="D154" s="1" t="s">
        <v>551</v>
      </c>
      <c r="E154" s="1" t="s">
        <v>27</v>
      </c>
      <c r="F154" s="1"/>
      <c r="G154" s="1" t="s">
        <v>552</v>
      </c>
      <c r="H154" s="1" t="s">
        <v>553</v>
      </c>
      <c r="I154" s="1" t="s">
        <v>30</v>
      </c>
      <c r="J154" s="1" t="s">
        <v>56</v>
      </c>
      <c r="K154" s="1" t="s">
        <v>32</v>
      </c>
      <c r="L154" s="1" t="s">
        <v>48</v>
      </c>
      <c r="M154" s="1" t="s">
        <v>48</v>
      </c>
      <c r="N154" s="1" t="s">
        <v>363</v>
      </c>
      <c r="O154" s="1" t="s">
        <v>364</v>
      </c>
      <c r="P154" s="1"/>
      <c r="Q154" s="1" t="s">
        <v>554</v>
      </c>
      <c r="R154" s="1"/>
      <c r="S154" s="1" t="s">
        <v>269</v>
      </c>
      <c r="T154" s="1" t="s">
        <v>25</v>
      </c>
      <c r="U154" s="1"/>
      <c r="V154" s="4">
        <v>9600</v>
      </c>
      <c r="W154" s="1"/>
      <c r="X154" s="1"/>
      <c r="Y154" s="1"/>
      <c r="Z154" s="3">
        <v>45712</v>
      </c>
    </row>
    <row r="155" spans="1:26" hidden="1" x14ac:dyDescent="0.25">
      <c r="A155" s="1" t="s">
        <v>25</v>
      </c>
      <c r="B155" s="1" t="str">
        <f t="shared" si="2"/>
        <v>4100</v>
      </c>
      <c r="C155" s="3">
        <v>45712</v>
      </c>
      <c r="D155" s="1" t="s">
        <v>555</v>
      </c>
      <c r="E155" s="1" t="s">
        <v>27</v>
      </c>
      <c r="F155" s="1"/>
      <c r="G155" s="1" t="s">
        <v>223</v>
      </c>
      <c r="H155" s="1" t="s">
        <v>224</v>
      </c>
      <c r="I155" s="1" t="s">
        <v>30</v>
      </c>
      <c r="J155" s="1" t="s">
        <v>217</v>
      </c>
      <c r="K155" s="1" t="s">
        <v>32</v>
      </c>
      <c r="L155" s="1" t="s">
        <v>209</v>
      </c>
      <c r="M155" s="1" t="s">
        <v>209</v>
      </c>
      <c r="N155" s="1" t="s">
        <v>218</v>
      </c>
      <c r="O155" s="1" t="s">
        <v>219</v>
      </c>
      <c r="P155" s="1"/>
      <c r="Q155" s="1" t="s">
        <v>464</v>
      </c>
      <c r="R155" s="1"/>
      <c r="S155" s="1" t="s">
        <v>104</v>
      </c>
      <c r="T155" s="1" t="s">
        <v>25</v>
      </c>
      <c r="U155" s="1"/>
      <c r="V155" s="4">
        <v>80000</v>
      </c>
      <c r="W155" s="1"/>
      <c r="X155" s="1"/>
      <c r="Y155" s="1"/>
      <c r="Z155" s="3">
        <v>45712</v>
      </c>
    </row>
    <row r="156" spans="1:26" hidden="1" x14ac:dyDescent="0.25">
      <c r="A156" s="1" t="s">
        <v>25</v>
      </c>
      <c r="B156" s="1" t="str">
        <f t="shared" si="2"/>
        <v>4100</v>
      </c>
      <c r="C156" s="3">
        <v>45713</v>
      </c>
      <c r="D156" s="1" t="s">
        <v>556</v>
      </c>
      <c r="E156" s="1" t="s">
        <v>27</v>
      </c>
      <c r="F156" s="1"/>
      <c r="G156" s="1" t="s">
        <v>557</v>
      </c>
      <c r="H156" s="1" t="s">
        <v>558</v>
      </c>
      <c r="I156" s="1" t="s">
        <v>30</v>
      </c>
      <c r="J156" s="1" t="s">
        <v>31</v>
      </c>
      <c r="K156" s="1" t="s">
        <v>32</v>
      </c>
      <c r="L156" s="1" t="s">
        <v>33</v>
      </c>
      <c r="M156" s="1" t="s">
        <v>33</v>
      </c>
      <c r="N156" s="1" t="s">
        <v>559</v>
      </c>
      <c r="O156" s="1" t="s">
        <v>560</v>
      </c>
      <c r="P156" s="1" t="s">
        <v>561</v>
      </c>
      <c r="Q156" s="1" t="s">
        <v>562</v>
      </c>
      <c r="R156" s="1"/>
      <c r="S156" s="1"/>
      <c r="T156" s="1" t="s">
        <v>25</v>
      </c>
      <c r="U156" s="1"/>
      <c r="V156" s="4">
        <v>263122.88</v>
      </c>
      <c r="W156" s="1"/>
      <c r="X156" s="1"/>
      <c r="Y156" s="1"/>
      <c r="Z156" s="3">
        <v>45713</v>
      </c>
    </row>
    <row r="157" spans="1:26" hidden="1" x14ac:dyDescent="0.25">
      <c r="A157" s="1" t="s">
        <v>25</v>
      </c>
      <c r="B157" s="1" t="str">
        <f t="shared" si="2"/>
        <v>4100</v>
      </c>
      <c r="C157" s="3">
        <v>45713</v>
      </c>
      <c r="D157" s="1" t="s">
        <v>563</v>
      </c>
      <c r="E157" s="1" t="s">
        <v>27</v>
      </c>
      <c r="F157" s="1"/>
      <c r="G157" s="1" t="s">
        <v>564</v>
      </c>
      <c r="H157" s="1" t="s">
        <v>565</v>
      </c>
      <c r="I157" s="1" t="s">
        <v>30</v>
      </c>
      <c r="J157" s="1" t="s">
        <v>31</v>
      </c>
      <c r="K157" s="1" t="s">
        <v>32</v>
      </c>
      <c r="L157" s="1" t="s">
        <v>33</v>
      </c>
      <c r="M157" s="1" t="s">
        <v>33</v>
      </c>
      <c r="N157" s="1" t="s">
        <v>457</v>
      </c>
      <c r="O157" s="1" t="s">
        <v>458</v>
      </c>
      <c r="P157" s="1" t="s">
        <v>459</v>
      </c>
      <c r="Q157" s="1" t="s">
        <v>566</v>
      </c>
      <c r="R157" s="1"/>
      <c r="S157" s="1"/>
      <c r="T157" s="1" t="s">
        <v>25</v>
      </c>
      <c r="U157" s="1"/>
      <c r="V157" s="4">
        <v>1591.5</v>
      </c>
      <c r="W157" s="1"/>
      <c r="X157" s="1"/>
      <c r="Y157" s="1"/>
      <c r="Z157" s="3">
        <v>45713</v>
      </c>
    </row>
    <row r="158" spans="1:26" hidden="1" x14ac:dyDescent="0.25">
      <c r="A158" s="1" t="s">
        <v>25</v>
      </c>
      <c r="B158" s="1" t="str">
        <f t="shared" si="2"/>
        <v>4100</v>
      </c>
      <c r="C158" s="3">
        <v>45713</v>
      </c>
      <c r="D158" s="1" t="s">
        <v>567</v>
      </c>
      <c r="E158" s="1" t="s">
        <v>27</v>
      </c>
      <c r="F158" s="1"/>
      <c r="G158" s="1" t="s">
        <v>564</v>
      </c>
      <c r="H158" s="1" t="s">
        <v>565</v>
      </c>
      <c r="I158" s="1" t="s">
        <v>30</v>
      </c>
      <c r="J158" s="1" t="s">
        <v>31</v>
      </c>
      <c r="K158" s="1" t="s">
        <v>32</v>
      </c>
      <c r="L158" s="1" t="s">
        <v>33</v>
      </c>
      <c r="M158" s="1" t="s">
        <v>33</v>
      </c>
      <c r="N158" s="1" t="s">
        <v>457</v>
      </c>
      <c r="O158" s="1" t="s">
        <v>458</v>
      </c>
      <c r="P158" s="1" t="s">
        <v>459</v>
      </c>
      <c r="Q158" s="1" t="s">
        <v>566</v>
      </c>
      <c r="R158" s="1"/>
      <c r="S158" s="1"/>
      <c r="T158" s="1" t="s">
        <v>25</v>
      </c>
      <c r="U158" s="1"/>
      <c r="V158" s="4">
        <v>1281.0999999999999</v>
      </c>
      <c r="W158" s="1"/>
      <c r="X158" s="1"/>
      <c r="Y158" s="1"/>
      <c r="Z158" s="3">
        <v>45713</v>
      </c>
    </row>
    <row r="159" spans="1:26" hidden="1" x14ac:dyDescent="0.25">
      <c r="A159" s="1" t="s">
        <v>25</v>
      </c>
      <c r="B159" s="1" t="str">
        <f t="shared" si="2"/>
        <v>4100</v>
      </c>
      <c r="C159" s="3">
        <v>45713</v>
      </c>
      <c r="D159" s="1" t="s">
        <v>568</v>
      </c>
      <c r="E159" s="1" t="s">
        <v>27</v>
      </c>
      <c r="F159" s="1"/>
      <c r="G159" s="1" t="s">
        <v>54</v>
      </c>
      <c r="H159" s="1" t="s">
        <v>55</v>
      </c>
      <c r="I159" s="1" t="s">
        <v>30</v>
      </c>
      <c r="J159" s="1" t="s">
        <v>56</v>
      </c>
      <c r="K159" s="1" t="s">
        <v>32</v>
      </c>
      <c r="L159" s="1" t="s">
        <v>48</v>
      </c>
      <c r="M159" s="1" t="s">
        <v>48</v>
      </c>
      <c r="N159" s="1" t="s">
        <v>57</v>
      </c>
      <c r="O159" s="1" t="s">
        <v>58</v>
      </c>
      <c r="P159" s="1"/>
      <c r="Q159" s="1" t="s">
        <v>59</v>
      </c>
      <c r="R159" s="1" t="s">
        <v>60</v>
      </c>
      <c r="S159" s="1"/>
      <c r="T159" s="1" t="s">
        <v>25</v>
      </c>
      <c r="U159" s="1"/>
      <c r="V159" s="4">
        <v>95310.41</v>
      </c>
      <c r="W159" s="1"/>
      <c r="X159" s="1"/>
      <c r="Y159" s="1"/>
      <c r="Z159" s="3">
        <v>45713</v>
      </c>
    </row>
    <row r="160" spans="1:26" hidden="1" x14ac:dyDescent="0.25">
      <c r="A160" s="1" t="s">
        <v>25</v>
      </c>
      <c r="B160" s="1" t="str">
        <f t="shared" si="2"/>
        <v>4100</v>
      </c>
      <c r="C160" s="3">
        <v>45713</v>
      </c>
      <c r="D160" s="1" t="s">
        <v>568</v>
      </c>
      <c r="E160" s="1" t="s">
        <v>61</v>
      </c>
      <c r="F160" s="1"/>
      <c r="G160" s="1" t="s">
        <v>54</v>
      </c>
      <c r="H160" s="1" t="s">
        <v>55</v>
      </c>
      <c r="I160" s="1" t="s">
        <v>30</v>
      </c>
      <c r="J160" s="1" t="s">
        <v>56</v>
      </c>
      <c r="K160" s="1" t="s">
        <v>32</v>
      </c>
      <c r="L160" s="1" t="s">
        <v>48</v>
      </c>
      <c r="M160" s="1" t="s">
        <v>48</v>
      </c>
      <c r="N160" s="1" t="s">
        <v>57</v>
      </c>
      <c r="O160" s="1" t="s">
        <v>58</v>
      </c>
      <c r="P160" s="1"/>
      <c r="Q160" s="1" t="s">
        <v>569</v>
      </c>
      <c r="R160" s="1" t="s">
        <v>60</v>
      </c>
      <c r="S160" s="1"/>
      <c r="T160" s="1" t="s">
        <v>25</v>
      </c>
      <c r="U160" s="1"/>
      <c r="V160" s="4">
        <v>52500</v>
      </c>
      <c r="W160" s="1"/>
      <c r="X160" s="1"/>
      <c r="Y160" s="1"/>
      <c r="Z160" s="3">
        <v>45713</v>
      </c>
    </row>
    <row r="161" spans="1:26" hidden="1" x14ac:dyDescent="0.25">
      <c r="A161" s="1" t="s">
        <v>25</v>
      </c>
      <c r="B161" s="1" t="str">
        <f t="shared" si="2"/>
        <v>4100</v>
      </c>
      <c r="C161" s="3">
        <v>45713</v>
      </c>
      <c r="D161" s="1" t="s">
        <v>568</v>
      </c>
      <c r="E161" s="1" t="s">
        <v>63</v>
      </c>
      <c r="F161" s="1"/>
      <c r="G161" s="1" t="s">
        <v>54</v>
      </c>
      <c r="H161" s="1" t="s">
        <v>55</v>
      </c>
      <c r="I161" s="1" t="s">
        <v>30</v>
      </c>
      <c r="J161" s="1" t="s">
        <v>56</v>
      </c>
      <c r="K161" s="1" t="s">
        <v>32</v>
      </c>
      <c r="L161" s="1" t="s">
        <v>48</v>
      </c>
      <c r="M161" s="1" t="s">
        <v>48</v>
      </c>
      <c r="N161" s="1" t="s">
        <v>57</v>
      </c>
      <c r="O161" s="1" t="s">
        <v>58</v>
      </c>
      <c r="P161" s="1"/>
      <c r="Q161" s="1" t="s">
        <v>62</v>
      </c>
      <c r="R161" s="1" t="s">
        <v>60</v>
      </c>
      <c r="S161" s="1"/>
      <c r="T161" s="1" t="s">
        <v>25</v>
      </c>
      <c r="U161" s="1"/>
      <c r="V161" s="4">
        <v>2078.9499999999998</v>
      </c>
      <c r="W161" s="1"/>
      <c r="X161" s="1"/>
      <c r="Y161" s="1"/>
      <c r="Z161" s="3">
        <v>45713</v>
      </c>
    </row>
    <row r="162" spans="1:26" hidden="1" x14ac:dyDescent="0.25">
      <c r="A162" s="1" t="s">
        <v>25</v>
      </c>
      <c r="B162" s="1" t="str">
        <f t="shared" si="2"/>
        <v>4100</v>
      </c>
      <c r="C162" s="3">
        <v>45713</v>
      </c>
      <c r="D162" s="1" t="s">
        <v>568</v>
      </c>
      <c r="E162" s="1" t="s">
        <v>93</v>
      </c>
      <c r="F162" s="1"/>
      <c r="G162" s="1" t="s">
        <v>54</v>
      </c>
      <c r="H162" s="1" t="s">
        <v>55</v>
      </c>
      <c r="I162" s="1" t="s">
        <v>30</v>
      </c>
      <c r="J162" s="1" t="s">
        <v>56</v>
      </c>
      <c r="K162" s="1" t="s">
        <v>32</v>
      </c>
      <c r="L162" s="1" t="s">
        <v>48</v>
      </c>
      <c r="M162" s="1" t="s">
        <v>48</v>
      </c>
      <c r="N162" s="1" t="s">
        <v>57</v>
      </c>
      <c r="O162" s="1" t="s">
        <v>58</v>
      </c>
      <c r="P162" s="1"/>
      <c r="Q162" s="1" t="s">
        <v>64</v>
      </c>
      <c r="R162" s="1" t="s">
        <v>60</v>
      </c>
      <c r="S162" s="1"/>
      <c r="T162" s="1" t="s">
        <v>25</v>
      </c>
      <c r="U162" s="1"/>
      <c r="V162" s="4">
        <v>510</v>
      </c>
      <c r="W162" s="1"/>
      <c r="X162" s="1"/>
      <c r="Y162" s="1"/>
      <c r="Z162" s="3">
        <v>45713</v>
      </c>
    </row>
    <row r="163" spans="1:26" hidden="1" x14ac:dyDescent="0.25">
      <c r="A163" s="1" t="s">
        <v>25</v>
      </c>
      <c r="B163" s="1" t="str">
        <f t="shared" si="2"/>
        <v>4100</v>
      </c>
      <c r="C163" s="3">
        <v>45713</v>
      </c>
      <c r="D163" s="1" t="s">
        <v>570</v>
      </c>
      <c r="E163" s="1" t="s">
        <v>27</v>
      </c>
      <c r="F163" s="1"/>
      <c r="G163" s="1" t="s">
        <v>194</v>
      </c>
      <c r="H163" s="1" t="s">
        <v>195</v>
      </c>
      <c r="I163" s="1" t="s">
        <v>30</v>
      </c>
      <c r="J163" s="1" t="s">
        <v>179</v>
      </c>
      <c r="K163" s="1" t="s">
        <v>32</v>
      </c>
      <c r="L163" s="1" t="s">
        <v>48</v>
      </c>
      <c r="M163" s="1" t="s">
        <v>48</v>
      </c>
      <c r="N163" s="1" t="s">
        <v>196</v>
      </c>
      <c r="O163" s="1" t="s">
        <v>197</v>
      </c>
      <c r="P163" s="1"/>
      <c r="Q163" s="1" t="s">
        <v>571</v>
      </c>
      <c r="R163" s="1" t="s">
        <v>113</v>
      </c>
      <c r="S163" s="1"/>
      <c r="T163" s="1" t="s">
        <v>25</v>
      </c>
      <c r="U163" s="1"/>
      <c r="V163" s="4">
        <v>1855.77</v>
      </c>
      <c r="W163" s="1"/>
      <c r="X163" s="1"/>
      <c r="Y163" s="1"/>
      <c r="Z163" s="3">
        <v>45713</v>
      </c>
    </row>
    <row r="164" spans="1:26" hidden="1" x14ac:dyDescent="0.25">
      <c r="A164" s="1" t="s">
        <v>25</v>
      </c>
      <c r="B164" s="1" t="str">
        <f t="shared" si="2"/>
        <v>4100</v>
      </c>
      <c r="C164" s="3">
        <v>45713</v>
      </c>
      <c r="D164" s="1" t="s">
        <v>572</v>
      </c>
      <c r="E164" s="1" t="s">
        <v>27</v>
      </c>
      <c r="F164" s="1"/>
      <c r="G164" s="1" t="s">
        <v>573</v>
      </c>
      <c r="H164" s="1" t="s">
        <v>456</v>
      </c>
      <c r="I164" s="1" t="s">
        <v>30</v>
      </c>
      <c r="J164" s="1" t="s">
        <v>31</v>
      </c>
      <c r="K164" s="1" t="s">
        <v>32</v>
      </c>
      <c r="L164" s="1" t="s">
        <v>33</v>
      </c>
      <c r="M164" s="1" t="s">
        <v>33</v>
      </c>
      <c r="N164" s="1" t="s">
        <v>538</v>
      </c>
      <c r="O164" s="1" t="s">
        <v>539</v>
      </c>
      <c r="P164" s="1"/>
      <c r="Q164" s="1" t="s">
        <v>574</v>
      </c>
      <c r="R164" s="1"/>
      <c r="S164" s="1" t="s">
        <v>575</v>
      </c>
      <c r="T164" s="1" t="s">
        <v>25</v>
      </c>
      <c r="U164" s="1"/>
      <c r="V164" s="4">
        <v>13774.85</v>
      </c>
      <c r="W164" s="1"/>
      <c r="X164" s="1"/>
      <c r="Y164" s="1"/>
      <c r="Z164" s="3">
        <v>45713</v>
      </c>
    </row>
    <row r="165" spans="1:26" hidden="1" x14ac:dyDescent="0.25">
      <c r="A165" s="1" t="s">
        <v>25</v>
      </c>
      <c r="B165" s="1" t="str">
        <f t="shared" si="2"/>
        <v>4100</v>
      </c>
      <c r="C165" s="3">
        <v>45714</v>
      </c>
      <c r="D165" s="1" t="s">
        <v>576</v>
      </c>
      <c r="E165" s="1" t="s">
        <v>27</v>
      </c>
      <c r="F165" s="1"/>
      <c r="G165" s="1" t="s">
        <v>577</v>
      </c>
      <c r="H165" s="1" t="s">
        <v>558</v>
      </c>
      <c r="I165" s="1" t="s">
        <v>30</v>
      </c>
      <c r="J165" s="1" t="s">
        <v>31</v>
      </c>
      <c r="K165" s="1" t="s">
        <v>32</v>
      </c>
      <c r="L165" s="1" t="s">
        <v>33</v>
      </c>
      <c r="M165" s="1" t="s">
        <v>33</v>
      </c>
      <c r="N165" s="1" t="s">
        <v>559</v>
      </c>
      <c r="O165" s="1" t="s">
        <v>560</v>
      </c>
      <c r="P165" s="1"/>
      <c r="Q165" s="1" t="s">
        <v>578</v>
      </c>
      <c r="R165" s="1"/>
      <c r="S165" s="1" t="s">
        <v>579</v>
      </c>
      <c r="T165" s="1" t="s">
        <v>25</v>
      </c>
      <c r="U165" s="1"/>
      <c r="V165" s="4">
        <v>37413.120000000003</v>
      </c>
      <c r="W165" s="1"/>
      <c r="X165" s="1"/>
      <c r="Y165" s="1"/>
      <c r="Z165" s="3">
        <v>45714</v>
      </c>
    </row>
    <row r="166" spans="1:26" hidden="1" x14ac:dyDescent="0.25">
      <c r="A166" s="1" t="s">
        <v>25</v>
      </c>
      <c r="B166" s="1" t="str">
        <f t="shared" si="2"/>
        <v>4100</v>
      </c>
      <c r="C166" s="3">
        <v>45714</v>
      </c>
      <c r="D166" s="1" t="s">
        <v>580</v>
      </c>
      <c r="E166" s="1" t="s">
        <v>27</v>
      </c>
      <c r="F166" s="1"/>
      <c r="G166" s="1" t="s">
        <v>577</v>
      </c>
      <c r="H166" s="1" t="s">
        <v>558</v>
      </c>
      <c r="I166" s="1" t="s">
        <v>30</v>
      </c>
      <c r="J166" s="1" t="s">
        <v>31</v>
      </c>
      <c r="K166" s="1" t="s">
        <v>32</v>
      </c>
      <c r="L166" s="1" t="s">
        <v>33</v>
      </c>
      <c r="M166" s="1" t="s">
        <v>33</v>
      </c>
      <c r="N166" s="1" t="s">
        <v>581</v>
      </c>
      <c r="O166" s="1" t="s">
        <v>582</v>
      </c>
      <c r="P166" s="1"/>
      <c r="Q166" s="1" t="s">
        <v>583</v>
      </c>
      <c r="R166" s="1"/>
      <c r="S166" s="1" t="s">
        <v>584</v>
      </c>
      <c r="T166" s="1" t="s">
        <v>25</v>
      </c>
      <c r="U166" s="1"/>
      <c r="V166" s="4">
        <v>40484.42</v>
      </c>
      <c r="W166" s="1"/>
      <c r="X166" s="1"/>
      <c r="Y166" s="1"/>
      <c r="Z166" s="3">
        <v>45714</v>
      </c>
    </row>
    <row r="167" spans="1:26" hidden="1" x14ac:dyDescent="0.25">
      <c r="A167" s="1" t="s">
        <v>25</v>
      </c>
      <c r="B167" s="1" t="str">
        <f t="shared" si="2"/>
        <v>4100</v>
      </c>
      <c r="C167" s="3">
        <v>45714</v>
      </c>
      <c r="D167" s="1" t="s">
        <v>585</v>
      </c>
      <c r="E167" s="1" t="s">
        <v>27</v>
      </c>
      <c r="F167" s="1"/>
      <c r="G167" s="1" t="s">
        <v>194</v>
      </c>
      <c r="H167" s="1" t="s">
        <v>195</v>
      </c>
      <c r="I167" s="1" t="s">
        <v>30</v>
      </c>
      <c r="J167" s="1" t="s">
        <v>56</v>
      </c>
      <c r="K167" s="1" t="s">
        <v>32</v>
      </c>
      <c r="L167" s="1" t="s">
        <v>109</v>
      </c>
      <c r="M167" s="1" t="s">
        <v>109</v>
      </c>
      <c r="N167" s="1" t="s">
        <v>196</v>
      </c>
      <c r="O167" s="1" t="s">
        <v>197</v>
      </c>
      <c r="P167" s="1"/>
      <c r="Q167" s="1" t="s">
        <v>586</v>
      </c>
      <c r="R167" s="1"/>
      <c r="S167" s="1" t="s">
        <v>587</v>
      </c>
      <c r="T167" s="1" t="s">
        <v>25</v>
      </c>
      <c r="U167" s="1"/>
      <c r="V167" s="4">
        <v>1211.43</v>
      </c>
      <c r="W167" s="1"/>
      <c r="X167" s="1"/>
      <c r="Y167" s="1"/>
      <c r="Z167" s="3">
        <v>45714</v>
      </c>
    </row>
    <row r="168" spans="1:26" hidden="1" x14ac:dyDescent="0.25">
      <c r="A168" s="1" t="s">
        <v>25</v>
      </c>
      <c r="B168" s="1" t="str">
        <f t="shared" si="2"/>
        <v>4100</v>
      </c>
      <c r="C168" s="3">
        <v>45714</v>
      </c>
      <c r="D168" s="1" t="s">
        <v>588</v>
      </c>
      <c r="E168" s="1" t="s">
        <v>27</v>
      </c>
      <c r="F168" s="1"/>
      <c r="G168" s="1" t="s">
        <v>589</v>
      </c>
      <c r="H168" s="1" t="s">
        <v>498</v>
      </c>
      <c r="I168" s="1" t="s">
        <v>30</v>
      </c>
      <c r="J168" s="1" t="s">
        <v>31</v>
      </c>
      <c r="K168" s="1" t="s">
        <v>32</v>
      </c>
      <c r="L168" s="1" t="s">
        <v>48</v>
      </c>
      <c r="M168" s="1" t="s">
        <v>48</v>
      </c>
      <c r="N168" s="1" t="s">
        <v>188</v>
      </c>
      <c r="O168" s="1" t="s">
        <v>189</v>
      </c>
      <c r="P168" s="1" t="s">
        <v>190</v>
      </c>
      <c r="Q168" s="1" t="s">
        <v>191</v>
      </c>
      <c r="R168" s="1"/>
      <c r="S168" s="1"/>
      <c r="T168" s="1" t="s">
        <v>25</v>
      </c>
      <c r="U168" s="1"/>
      <c r="V168" s="4">
        <v>350</v>
      </c>
      <c r="W168" s="1"/>
      <c r="X168" s="1"/>
      <c r="Y168" s="1"/>
      <c r="Z168" s="3">
        <v>45714</v>
      </c>
    </row>
    <row r="169" spans="1:26" hidden="1" x14ac:dyDescent="0.25">
      <c r="A169" s="1" t="s">
        <v>25</v>
      </c>
      <c r="B169" s="1" t="str">
        <f t="shared" si="2"/>
        <v>4100</v>
      </c>
      <c r="C169" s="3">
        <v>45714</v>
      </c>
      <c r="D169" s="1" t="s">
        <v>590</v>
      </c>
      <c r="E169" s="1" t="s">
        <v>27</v>
      </c>
      <c r="F169" s="1"/>
      <c r="G169" s="1" t="s">
        <v>591</v>
      </c>
      <c r="H169" s="1" t="s">
        <v>498</v>
      </c>
      <c r="I169" s="1" t="s">
        <v>30</v>
      </c>
      <c r="J169" s="1" t="s">
        <v>31</v>
      </c>
      <c r="K169" s="1" t="s">
        <v>32</v>
      </c>
      <c r="L169" s="1" t="s">
        <v>48</v>
      </c>
      <c r="M169" s="1" t="s">
        <v>48</v>
      </c>
      <c r="N169" s="1" t="s">
        <v>188</v>
      </c>
      <c r="O169" s="1" t="s">
        <v>189</v>
      </c>
      <c r="P169" s="1" t="s">
        <v>190</v>
      </c>
      <c r="Q169" s="1" t="s">
        <v>191</v>
      </c>
      <c r="R169" s="1"/>
      <c r="S169" s="1"/>
      <c r="T169" s="1" t="s">
        <v>25</v>
      </c>
      <c r="U169" s="1"/>
      <c r="V169" s="4">
        <v>3500</v>
      </c>
      <c r="W169" s="1"/>
      <c r="X169" s="1"/>
      <c r="Y169" s="1"/>
      <c r="Z169" s="3">
        <v>45714</v>
      </c>
    </row>
    <row r="170" spans="1:26" hidden="1" x14ac:dyDescent="0.25">
      <c r="A170" s="1" t="s">
        <v>25</v>
      </c>
      <c r="B170" s="1" t="str">
        <f t="shared" si="2"/>
        <v>4100</v>
      </c>
      <c r="C170" s="3">
        <v>45715</v>
      </c>
      <c r="D170" s="1" t="s">
        <v>592</v>
      </c>
      <c r="E170" s="1" t="s">
        <v>27</v>
      </c>
      <c r="F170" s="1"/>
      <c r="G170" s="1" t="s">
        <v>177</v>
      </c>
      <c r="H170" s="1" t="s">
        <v>178</v>
      </c>
      <c r="I170" s="1" t="s">
        <v>30</v>
      </c>
      <c r="J170" s="1" t="s">
        <v>179</v>
      </c>
      <c r="K170" s="1" t="s">
        <v>32</v>
      </c>
      <c r="L170" s="1" t="s">
        <v>109</v>
      </c>
      <c r="M170" s="1" t="s">
        <v>109</v>
      </c>
      <c r="N170" s="1" t="s">
        <v>180</v>
      </c>
      <c r="O170" s="1" t="s">
        <v>181</v>
      </c>
      <c r="P170" s="1"/>
      <c r="Q170" s="1" t="s">
        <v>593</v>
      </c>
      <c r="R170" s="1" t="s">
        <v>183</v>
      </c>
      <c r="S170" s="1"/>
      <c r="T170" s="1" t="s">
        <v>25</v>
      </c>
      <c r="U170" s="1"/>
      <c r="V170" s="4">
        <v>37700</v>
      </c>
      <c r="W170" s="1"/>
      <c r="X170" s="1"/>
      <c r="Y170" s="1"/>
      <c r="Z170" s="3">
        <v>45715</v>
      </c>
    </row>
    <row r="171" spans="1:26" hidden="1" x14ac:dyDescent="0.25">
      <c r="A171" s="1" t="s">
        <v>25</v>
      </c>
      <c r="B171" s="1" t="str">
        <f t="shared" si="2"/>
        <v>4100</v>
      </c>
      <c r="C171" s="3">
        <v>45715</v>
      </c>
      <c r="D171" s="1" t="s">
        <v>594</v>
      </c>
      <c r="E171" s="1" t="s">
        <v>27</v>
      </c>
      <c r="F171" s="1"/>
      <c r="G171" s="1" t="s">
        <v>595</v>
      </c>
      <c r="H171" s="1" t="s">
        <v>596</v>
      </c>
      <c r="I171" s="1" t="s">
        <v>30</v>
      </c>
      <c r="J171" s="1" t="s">
        <v>179</v>
      </c>
      <c r="K171" s="1" t="s">
        <v>32</v>
      </c>
      <c r="L171" s="1" t="s">
        <v>109</v>
      </c>
      <c r="M171" s="1" t="s">
        <v>109</v>
      </c>
      <c r="N171" s="1" t="s">
        <v>597</v>
      </c>
      <c r="O171" s="1" t="s">
        <v>598</v>
      </c>
      <c r="P171" s="1"/>
      <c r="Q171" s="1" t="s">
        <v>599</v>
      </c>
      <c r="R171" s="1" t="s">
        <v>183</v>
      </c>
      <c r="S171" s="1"/>
      <c r="T171" s="1" t="s">
        <v>25</v>
      </c>
      <c r="U171" s="1"/>
      <c r="V171" s="4">
        <v>64829</v>
      </c>
      <c r="W171" s="1"/>
      <c r="X171" s="1"/>
      <c r="Y171" s="1"/>
      <c r="Z171" s="3">
        <v>45715</v>
      </c>
    </row>
    <row r="172" spans="1:26" hidden="1" x14ac:dyDescent="0.25">
      <c r="A172" s="1" t="s">
        <v>25</v>
      </c>
      <c r="B172" s="1" t="str">
        <f t="shared" si="2"/>
        <v>4100</v>
      </c>
      <c r="C172" s="3">
        <v>45715</v>
      </c>
      <c r="D172" s="1" t="s">
        <v>600</v>
      </c>
      <c r="E172" s="1" t="s">
        <v>27</v>
      </c>
      <c r="F172" s="1"/>
      <c r="G172" s="1" t="s">
        <v>168</v>
      </c>
      <c r="H172" s="1" t="s">
        <v>169</v>
      </c>
      <c r="I172" s="1" t="s">
        <v>30</v>
      </c>
      <c r="J172" s="1" t="s">
        <v>56</v>
      </c>
      <c r="K172" s="1" t="s">
        <v>32</v>
      </c>
      <c r="L172" s="1" t="s">
        <v>48</v>
      </c>
      <c r="M172" s="1" t="s">
        <v>48</v>
      </c>
      <c r="N172" s="1" t="s">
        <v>237</v>
      </c>
      <c r="O172" s="1" t="s">
        <v>238</v>
      </c>
      <c r="P172" s="1" t="s">
        <v>512</v>
      </c>
      <c r="Q172" s="1" t="s">
        <v>601</v>
      </c>
      <c r="R172" s="1"/>
      <c r="S172" s="1"/>
      <c r="T172" s="1" t="s">
        <v>25</v>
      </c>
      <c r="U172" s="1"/>
      <c r="V172" s="4">
        <v>7705</v>
      </c>
      <c r="W172" s="1"/>
      <c r="X172" s="1"/>
      <c r="Y172" s="1"/>
      <c r="Z172" s="3">
        <v>45715</v>
      </c>
    </row>
    <row r="173" spans="1:26" hidden="1" x14ac:dyDescent="0.25">
      <c r="A173" s="1" t="s">
        <v>25</v>
      </c>
      <c r="B173" s="1" t="str">
        <f t="shared" si="2"/>
        <v>4100</v>
      </c>
      <c r="C173" s="3">
        <v>45715</v>
      </c>
      <c r="D173" s="1" t="s">
        <v>602</v>
      </c>
      <c r="E173" s="1" t="s">
        <v>27</v>
      </c>
      <c r="F173" s="1"/>
      <c r="G173" s="1" t="s">
        <v>194</v>
      </c>
      <c r="H173" s="1" t="s">
        <v>195</v>
      </c>
      <c r="I173" s="1" t="s">
        <v>30</v>
      </c>
      <c r="J173" s="1" t="s">
        <v>56</v>
      </c>
      <c r="K173" s="1" t="s">
        <v>32</v>
      </c>
      <c r="L173" s="1" t="s">
        <v>48</v>
      </c>
      <c r="M173" s="1" t="s">
        <v>48</v>
      </c>
      <c r="N173" s="1" t="s">
        <v>237</v>
      </c>
      <c r="O173" s="1" t="s">
        <v>238</v>
      </c>
      <c r="P173" s="1"/>
      <c r="Q173" s="1" t="s">
        <v>603</v>
      </c>
      <c r="R173" s="1" t="s">
        <v>604</v>
      </c>
      <c r="S173" s="1"/>
      <c r="T173" s="1" t="s">
        <v>25</v>
      </c>
      <c r="U173" s="1"/>
      <c r="V173" s="4">
        <v>2084.4699999999998</v>
      </c>
      <c r="W173" s="1"/>
      <c r="X173" s="1"/>
      <c r="Y173" s="1"/>
      <c r="Z173" s="3">
        <v>45715</v>
      </c>
    </row>
    <row r="174" spans="1:26" hidden="1" x14ac:dyDescent="0.25">
      <c r="A174" s="1" t="s">
        <v>25</v>
      </c>
      <c r="B174" s="1" t="str">
        <f t="shared" si="2"/>
        <v>4100</v>
      </c>
      <c r="C174" s="3">
        <v>45715</v>
      </c>
      <c r="D174" s="1" t="s">
        <v>605</v>
      </c>
      <c r="E174" s="1" t="s">
        <v>27</v>
      </c>
      <c r="F174" s="1"/>
      <c r="G174" s="1" t="s">
        <v>606</v>
      </c>
      <c r="H174" s="1" t="s">
        <v>607</v>
      </c>
      <c r="I174" s="1" t="s">
        <v>30</v>
      </c>
      <c r="J174" s="1" t="s">
        <v>56</v>
      </c>
      <c r="K174" s="1" t="s">
        <v>32</v>
      </c>
      <c r="L174" s="1" t="s">
        <v>109</v>
      </c>
      <c r="M174" s="1" t="s">
        <v>109</v>
      </c>
      <c r="N174" s="1" t="s">
        <v>210</v>
      </c>
      <c r="O174" s="1" t="s">
        <v>211</v>
      </c>
      <c r="P174" s="1"/>
      <c r="Q174" s="1" t="s">
        <v>608</v>
      </c>
      <c r="R174" s="1" t="s">
        <v>415</v>
      </c>
      <c r="S174" s="1"/>
      <c r="T174" s="1" t="s">
        <v>25</v>
      </c>
      <c r="U174" s="1"/>
      <c r="V174" s="4">
        <v>1200</v>
      </c>
      <c r="W174" s="1"/>
      <c r="X174" s="1"/>
      <c r="Y174" s="1"/>
      <c r="Z174" s="3">
        <v>45715</v>
      </c>
    </row>
    <row r="175" spans="1:26" hidden="1" x14ac:dyDescent="0.25">
      <c r="A175" s="1" t="s">
        <v>25</v>
      </c>
      <c r="B175" s="1" t="str">
        <f t="shared" si="2"/>
        <v>1761</v>
      </c>
      <c r="C175" s="3">
        <v>45715</v>
      </c>
      <c r="D175" s="1" t="s">
        <v>609</v>
      </c>
      <c r="E175" s="1" t="s">
        <v>27</v>
      </c>
      <c r="F175" s="1"/>
      <c r="G175" s="1" t="s">
        <v>101</v>
      </c>
      <c r="H175" s="1" t="s">
        <v>102</v>
      </c>
      <c r="I175" s="1" t="s">
        <v>30</v>
      </c>
      <c r="J175" s="1" t="s">
        <v>170</v>
      </c>
      <c r="K175" s="1" t="s">
        <v>32</v>
      </c>
      <c r="L175" s="1" t="s">
        <v>48</v>
      </c>
      <c r="M175" s="1" t="s">
        <v>48</v>
      </c>
      <c r="N175" s="1" t="s">
        <v>85</v>
      </c>
      <c r="O175" s="1" t="s">
        <v>86</v>
      </c>
      <c r="P175" s="1"/>
      <c r="Q175" s="1" t="s">
        <v>610</v>
      </c>
      <c r="R175" s="1"/>
      <c r="S175" s="1" t="s">
        <v>611</v>
      </c>
      <c r="T175" s="1" t="s">
        <v>192</v>
      </c>
      <c r="U175" s="1"/>
      <c r="V175" s="4">
        <v>411.4</v>
      </c>
      <c r="W175" s="1"/>
      <c r="X175" s="1"/>
      <c r="Y175" s="1"/>
      <c r="Z175" s="3">
        <v>45715</v>
      </c>
    </row>
    <row r="176" spans="1:26" hidden="1" x14ac:dyDescent="0.25">
      <c r="A176" s="1" t="s">
        <v>25</v>
      </c>
      <c r="B176" s="1" t="str">
        <f t="shared" si="2"/>
        <v>4100</v>
      </c>
      <c r="C176" s="3">
        <v>45716</v>
      </c>
      <c r="D176" s="1" t="s">
        <v>612</v>
      </c>
      <c r="E176" s="1" t="s">
        <v>27</v>
      </c>
      <c r="F176" s="1"/>
      <c r="G176" s="1" t="s">
        <v>613</v>
      </c>
      <c r="H176" s="1" t="s">
        <v>186</v>
      </c>
      <c r="I176" s="1" t="s">
        <v>30</v>
      </c>
      <c r="J176" s="1" t="s">
        <v>31</v>
      </c>
      <c r="K176" s="1" t="s">
        <v>32</v>
      </c>
      <c r="L176" s="1" t="s">
        <v>48</v>
      </c>
      <c r="M176" s="1" t="s">
        <v>48</v>
      </c>
      <c r="N176" s="1" t="s">
        <v>188</v>
      </c>
      <c r="O176" s="1" t="s">
        <v>189</v>
      </c>
      <c r="P176" s="1" t="s">
        <v>190</v>
      </c>
      <c r="Q176" s="1" t="s">
        <v>191</v>
      </c>
      <c r="R176" s="1"/>
      <c r="S176" s="1"/>
      <c r="T176" s="1" t="s">
        <v>25</v>
      </c>
      <c r="U176" s="1"/>
      <c r="V176" s="4">
        <v>1080</v>
      </c>
      <c r="W176" s="1"/>
      <c r="X176" s="1"/>
      <c r="Y176" s="1"/>
      <c r="Z176" s="3">
        <v>45716</v>
      </c>
    </row>
    <row r="177" spans="1:26" hidden="1" x14ac:dyDescent="0.25">
      <c r="A177" s="1" t="s">
        <v>25</v>
      </c>
      <c r="B177" s="1" t="str">
        <f t="shared" si="2"/>
        <v>1761</v>
      </c>
      <c r="C177" s="3">
        <v>45716</v>
      </c>
      <c r="D177" s="1" t="s">
        <v>614</v>
      </c>
      <c r="E177" s="1" t="s">
        <v>27</v>
      </c>
      <c r="F177" s="1"/>
      <c r="G177" s="1" t="s">
        <v>615</v>
      </c>
      <c r="H177" s="1" t="s">
        <v>616</v>
      </c>
      <c r="I177" s="1" t="s">
        <v>30</v>
      </c>
      <c r="J177" s="1" t="s">
        <v>187</v>
      </c>
      <c r="K177" s="1" t="s">
        <v>157</v>
      </c>
      <c r="L177" s="1" t="s">
        <v>48</v>
      </c>
      <c r="M177" s="1" t="s">
        <v>48</v>
      </c>
      <c r="N177" s="1" t="s">
        <v>617</v>
      </c>
      <c r="O177" s="1" t="s">
        <v>618</v>
      </c>
      <c r="P177" s="1" t="s">
        <v>619</v>
      </c>
      <c r="Q177" s="1" t="s">
        <v>620</v>
      </c>
      <c r="R177" s="1"/>
      <c r="S177" s="1"/>
      <c r="T177" s="1" t="s">
        <v>175</v>
      </c>
      <c r="U177" s="1"/>
      <c r="V177" s="4">
        <v>5937.48</v>
      </c>
      <c r="W177" s="1"/>
      <c r="X177" s="1"/>
      <c r="Y177" s="1"/>
      <c r="Z177" s="3">
        <v>45716</v>
      </c>
    </row>
    <row r="178" spans="1:26" hidden="1" x14ac:dyDescent="0.25">
      <c r="A178" s="1" t="s">
        <v>25</v>
      </c>
      <c r="B178" s="1" t="str">
        <f t="shared" si="2"/>
        <v>1761</v>
      </c>
      <c r="C178" s="3">
        <v>45716</v>
      </c>
      <c r="D178" s="1" t="s">
        <v>614</v>
      </c>
      <c r="E178" s="1" t="s">
        <v>61</v>
      </c>
      <c r="F178" s="1"/>
      <c r="G178" s="1" t="s">
        <v>615</v>
      </c>
      <c r="H178" s="1" t="s">
        <v>616</v>
      </c>
      <c r="I178" s="1" t="s">
        <v>30</v>
      </c>
      <c r="J178" s="1" t="s">
        <v>187</v>
      </c>
      <c r="K178" s="1" t="s">
        <v>157</v>
      </c>
      <c r="L178" s="1" t="s">
        <v>48</v>
      </c>
      <c r="M178" s="1" t="s">
        <v>48</v>
      </c>
      <c r="N178" s="1" t="s">
        <v>617</v>
      </c>
      <c r="O178" s="1" t="s">
        <v>618</v>
      </c>
      <c r="P178" s="1" t="s">
        <v>619</v>
      </c>
      <c r="Q178" s="1" t="s">
        <v>620</v>
      </c>
      <c r="R178" s="1"/>
      <c r="S178" s="1"/>
      <c r="T178" s="1" t="s">
        <v>175</v>
      </c>
      <c r="U178" s="1"/>
      <c r="V178" s="4">
        <v>518.9</v>
      </c>
      <c r="W178" s="1"/>
      <c r="X178" s="1"/>
      <c r="Y178" s="1"/>
      <c r="Z178" s="3">
        <v>45716</v>
      </c>
    </row>
    <row r="179" spans="1:26" hidden="1" x14ac:dyDescent="0.25">
      <c r="A179" s="1" t="s">
        <v>25</v>
      </c>
      <c r="B179" s="1" t="str">
        <f t="shared" si="2"/>
        <v>4100</v>
      </c>
      <c r="C179" s="3">
        <v>45716</v>
      </c>
      <c r="D179" s="1" t="s">
        <v>621</v>
      </c>
      <c r="E179" s="1" t="s">
        <v>27</v>
      </c>
      <c r="F179" s="1"/>
      <c r="G179" s="1" t="s">
        <v>622</v>
      </c>
      <c r="H179" s="1" t="s">
        <v>623</v>
      </c>
      <c r="I179" s="1" t="s">
        <v>30</v>
      </c>
      <c r="J179" s="1" t="s">
        <v>217</v>
      </c>
      <c r="K179" s="1" t="s">
        <v>32</v>
      </c>
      <c r="L179" s="1" t="s">
        <v>209</v>
      </c>
      <c r="M179" s="1" t="s">
        <v>209</v>
      </c>
      <c r="N179" s="1" t="s">
        <v>300</v>
      </c>
      <c r="O179" s="1" t="s">
        <v>301</v>
      </c>
      <c r="P179" s="1"/>
      <c r="Q179" s="1" t="s">
        <v>624</v>
      </c>
      <c r="R179" s="1"/>
      <c r="S179" s="1" t="s">
        <v>228</v>
      </c>
      <c r="T179" s="1" t="s">
        <v>25</v>
      </c>
      <c r="U179" s="1"/>
      <c r="V179" s="4">
        <v>412500</v>
      </c>
      <c r="W179" s="1"/>
      <c r="X179" s="1"/>
      <c r="Y179" s="1"/>
      <c r="Z179" s="3">
        <v>45716</v>
      </c>
    </row>
    <row r="180" spans="1:26" hidden="1" x14ac:dyDescent="0.25">
      <c r="A180" s="1" t="s">
        <v>25</v>
      </c>
      <c r="B180" s="1" t="str">
        <f t="shared" si="2"/>
        <v>4100</v>
      </c>
      <c r="C180" s="3">
        <v>45716</v>
      </c>
      <c r="D180" s="1" t="s">
        <v>625</v>
      </c>
      <c r="E180" s="1" t="s">
        <v>27</v>
      </c>
      <c r="F180" s="1"/>
      <c r="G180" s="1" t="s">
        <v>626</v>
      </c>
      <c r="H180" s="1" t="s">
        <v>627</v>
      </c>
      <c r="I180" s="1" t="s">
        <v>30</v>
      </c>
      <c r="J180" s="1" t="s">
        <v>217</v>
      </c>
      <c r="K180" s="1" t="s">
        <v>32</v>
      </c>
      <c r="L180" s="1" t="s">
        <v>209</v>
      </c>
      <c r="M180" s="1" t="s">
        <v>209</v>
      </c>
      <c r="N180" s="1" t="s">
        <v>218</v>
      </c>
      <c r="O180" s="1" t="s">
        <v>219</v>
      </c>
      <c r="P180" s="1"/>
      <c r="Q180" s="1" t="s">
        <v>628</v>
      </c>
      <c r="R180" s="1"/>
      <c r="S180" s="1" t="s">
        <v>629</v>
      </c>
      <c r="T180" s="1" t="s">
        <v>25</v>
      </c>
      <c r="U180" s="1"/>
      <c r="V180" s="4">
        <v>60500</v>
      </c>
      <c r="W180" s="1"/>
      <c r="X180" s="1"/>
      <c r="Y180" s="1"/>
      <c r="Z180" s="3">
        <v>45716</v>
      </c>
    </row>
    <row r="181" spans="1:26" hidden="1" x14ac:dyDescent="0.25">
      <c r="A181" s="1" t="s">
        <v>25</v>
      </c>
      <c r="B181" s="1" t="str">
        <f t="shared" si="2"/>
        <v>4100</v>
      </c>
      <c r="C181" s="3">
        <v>45716</v>
      </c>
      <c r="D181" s="1" t="s">
        <v>630</v>
      </c>
      <c r="E181" s="1" t="s">
        <v>27</v>
      </c>
      <c r="F181" s="1"/>
      <c r="G181" s="1" t="s">
        <v>557</v>
      </c>
      <c r="H181" s="1" t="s">
        <v>558</v>
      </c>
      <c r="I181" s="1" t="s">
        <v>30</v>
      </c>
      <c r="J181" s="1" t="s">
        <v>31</v>
      </c>
      <c r="K181" s="1" t="s">
        <v>32</v>
      </c>
      <c r="L181" s="1" t="s">
        <v>33</v>
      </c>
      <c r="M181" s="1" t="s">
        <v>33</v>
      </c>
      <c r="N181" s="1" t="s">
        <v>457</v>
      </c>
      <c r="O181" s="1" t="s">
        <v>458</v>
      </c>
      <c r="P181" s="1" t="s">
        <v>459</v>
      </c>
      <c r="Q181" s="1" t="s">
        <v>566</v>
      </c>
      <c r="R181" s="1"/>
      <c r="S181" s="1"/>
      <c r="T181" s="1" t="s">
        <v>25</v>
      </c>
      <c r="U181" s="1"/>
      <c r="V181" s="4">
        <v>10760.5</v>
      </c>
      <c r="W181" s="1"/>
      <c r="X181" s="1"/>
      <c r="Y181" s="1"/>
      <c r="Z181" s="3">
        <v>45716</v>
      </c>
    </row>
    <row r="182" spans="1:26" hidden="1" x14ac:dyDescent="0.25">
      <c r="A182" s="1" t="s">
        <v>25</v>
      </c>
      <c r="B182" s="1" t="str">
        <f t="shared" si="2"/>
        <v>4100</v>
      </c>
      <c r="C182" s="3">
        <v>45716</v>
      </c>
      <c r="D182" s="1" t="s">
        <v>631</v>
      </c>
      <c r="E182" s="1" t="s">
        <v>27</v>
      </c>
      <c r="F182" s="1"/>
      <c r="G182" s="1" t="s">
        <v>632</v>
      </c>
      <c r="H182" s="1" t="s">
        <v>633</v>
      </c>
      <c r="I182" s="1" t="s">
        <v>30</v>
      </c>
      <c r="J182" s="1" t="s">
        <v>179</v>
      </c>
      <c r="K182" s="1" t="s">
        <v>32</v>
      </c>
      <c r="L182" s="1" t="s">
        <v>109</v>
      </c>
      <c r="M182" s="1" t="s">
        <v>109</v>
      </c>
      <c r="N182" s="1" t="s">
        <v>634</v>
      </c>
      <c r="O182" s="1" t="s">
        <v>635</v>
      </c>
      <c r="P182" s="1"/>
      <c r="Q182" s="1" t="s">
        <v>636</v>
      </c>
      <c r="R182" s="1" t="s">
        <v>113</v>
      </c>
      <c r="S182" s="1"/>
      <c r="T182" s="1" t="s">
        <v>25</v>
      </c>
      <c r="U182" s="1"/>
      <c r="V182" s="4">
        <v>50000</v>
      </c>
      <c r="W182" s="1"/>
      <c r="X182" s="1"/>
      <c r="Y182" s="1"/>
      <c r="Z182" s="3">
        <v>45716</v>
      </c>
    </row>
  </sheetData>
  <autoFilter ref="A1:Z182" xr:uid="{A09C16B4-017B-497C-A351-4C26853D3D84}">
    <filterColumn colId="7">
      <filters>
        <filter val="ALELO S.A"/>
      </filters>
    </filterColumn>
  </autoFilter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EA86-E8F7-4464-A989-CB44AD402485}">
  <dimension ref="A1"/>
  <sheetViews>
    <sheetView workbookViewId="0"/>
  </sheetViews>
  <sheetFormatPr defaultRowHeight="12.5" x14ac:dyDescent="0.25"/>
  <sheetData/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B25E-F4F7-4F5E-8E71-9A071E33DD9F}">
  <dimension ref="A1"/>
  <sheetViews>
    <sheetView workbookViewId="0"/>
  </sheetViews>
  <sheetFormatPr defaultRowHeight="12.5" x14ac:dyDescent="0.25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Hermogenes, Gustavo Almeida</cp:lastModifiedBy>
  <dcterms:created xsi:type="dcterms:W3CDTF">2025-03-03T14:51:18Z</dcterms:created>
  <dcterms:modified xsi:type="dcterms:W3CDTF">2025-03-12T13:42:45Z</dcterms:modified>
</cp:coreProperties>
</file>