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/>
  <mc:AlternateContent xmlns:mc="http://schemas.openxmlformats.org/markup-compatibility/2006">
    <mc:Choice Requires="x15">
      <x15ac:absPath xmlns:x15ac="http://schemas.microsoft.com/office/spreadsheetml/2010/11/ac" url="C:\Users\Gustavo\IdeaProjects\TDEQualidade\"/>
    </mc:Choice>
  </mc:AlternateContent>
  <xr:revisionPtr revIDLastSave="0" documentId="8_{9F45F54C-B7FB-4C29-B3E6-796582229553}" xr6:coauthVersionLast="47" xr6:coauthVersionMax="47" xr10:uidLastSave="{00000000-0000-0000-0000-000000000000}"/>
  <bookViews>
    <workbookView xWindow="-120" yWindow="-120" windowWidth="20730" windowHeight="11160" xr2:uid="{DD1FAF75-D539-4BCC-ACB7-4FA4AA43192E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F31" i="1"/>
  <c r="E31" i="1"/>
  <c r="D31" i="1"/>
</calcChain>
</file>

<file path=xl/sharedStrings.xml><?xml version="1.0" encoding="utf-8"?>
<sst xmlns="http://schemas.openxmlformats.org/spreadsheetml/2006/main" count="44" uniqueCount="39">
  <si>
    <t>N</t>
  </si>
  <si>
    <t>Descrição</t>
  </si>
  <si>
    <t>Avaliador</t>
  </si>
  <si>
    <t>Resultado</t>
  </si>
  <si>
    <t>Observações</t>
  </si>
  <si>
    <t>Ação corretiva</t>
  </si>
  <si>
    <t>Responsável da área</t>
  </si>
  <si>
    <t>O Titulo do projeto foi preenchido ?</t>
  </si>
  <si>
    <t>O Titulo do projeto esta congruente com o titulo escrito em outras fontes ?</t>
  </si>
  <si>
    <t>Conforme</t>
  </si>
  <si>
    <t>O objetivo do Plano de Projeto está descrito e detalhado ?</t>
  </si>
  <si>
    <t>O plano de projeto apresenta categorias bem separadas e descrições de fácil compreensão?</t>
  </si>
  <si>
    <t>A Visão geral do produto está descrita e detalhada ?</t>
  </si>
  <si>
    <t>A Visão geral do Projeto possui um resumo das condições que definem o projeto, objetivos a serem atingidos,
descrição do cliente ?</t>
  </si>
  <si>
    <t>O escopo e visão do  cliente são apresentados devidamente?</t>
  </si>
  <si>
    <t>O Escopo e Não Escopo do projeto são definidos e detalhados ?</t>
  </si>
  <si>
    <t>Os objetivos de projeto são descritos com as características do produto, serviço ou resultado esperado ?</t>
  </si>
  <si>
    <t>Os produtos de trabalho estão bem detalhados, com datas de entrega, armazenameto e acesso ?</t>
  </si>
  <si>
    <t>As premissas e restrições são descritas e detalhadas de maneira a impedir ambiguidades em sua descrição ?</t>
  </si>
  <si>
    <t>O Ciclo de vida do projeto é apresentado com diagrama legível e com boas práticas</t>
  </si>
  <si>
    <t>O planejamenteo abrange e detalha todas as fases do ciclo de desenvolvimento?</t>
  </si>
  <si>
    <t>É apresentado um diagrama da WBS do projeto?</t>
  </si>
  <si>
    <t>Todos as atividades mostradas na WBS estão descritas e detalhadas ?</t>
  </si>
  <si>
    <t>Os recursos humanos e tecnológicos são devidamente descritos?</t>
  </si>
  <si>
    <t>O Cronograma do plano descreve o tempo total de projeto e a destribuição da carga entre as tarefas anteriormente descritas ?</t>
  </si>
  <si>
    <t>Há uma explicação de como foi calculado o tempo total de projeto ? Por exemplo tempo por função.</t>
  </si>
  <si>
    <t>O plano possui uma sessão dedicada ao acompanhamento do progresso e cumprimento de datas estipuladas?</t>
  </si>
  <si>
    <t>O plano possúi seções que indicam como deverão ser feitos os controles de projeto? (qualidade, monitoramento e controle)</t>
  </si>
  <si>
    <t>O Plano de Projeto possui descrição das principais funções, com suas responsabilidades e a quem elas estão atribuidas ?</t>
  </si>
  <si>
    <t>Caso haja a necessidade de treinamento, ele está descrito com o assunto do treinamento, cronograma e quem irá realizar o treinamento</t>
  </si>
  <si>
    <t>Os equipamentos necessários para o projeto são descritos com quantidade e nome ?</t>
  </si>
  <si>
    <t>O Plano de Projeto, possui descrição detalhada do orçamento, com informação de como será gasto e qual o valor individual de cada item e/ou grupo ?</t>
  </si>
  <si>
    <t>O Plano de Projeto tem especificados métodos a serem utilizados para controlar a qualidade dos produtos de
trabalho do projeto e como realizar uma ação corretiva quando requerido ?</t>
  </si>
  <si>
    <t>O Plano de Projeto, possui planejamento de riscos ?</t>
  </si>
  <si>
    <t>São apresentadas os documentos de suporte/base para a construção do plano?</t>
  </si>
  <si>
    <t>Conformidades</t>
  </si>
  <si>
    <t>Não Conforme - 
Prioridade Baixa</t>
  </si>
  <si>
    <t>Não Conforme - 
Prioridade Média</t>
  </si>
  <si>
    <t>Não Conforme - Prioridade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</si>
</sst>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Conformidade</a:t>
            </a:r>
            <a:r>
              <a:rPr lang="pt-BR" baseline="0"/>
              <a:t> do Gráfico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1D-4F43-9FA9-89CADB69C8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1D-4F43-9FA9-89CADB69C8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1D-4F43-9FA9-89CADB69C8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1D-4F43-9FA9-89CADB69C8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Planilha1!$D$31:$G$31</c:f>
              <c:numCache>
                <c:formatCode>0.00</c:formatCode>
                <c:ptCount val="4"/>
                <c:pt idx="0">
                  <c:v>40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4-449F-A27B-A05317F643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2</xdr:row>
      <xdr:rowOff>14287</xdr:rowOff>
    </xdr:from>
    <xdr:to>
      <xdr:col>14</xdr:col>
      <xdr:colOff>471487</xdr:colOff>
      <xdr:row>8</xdr:row>
      <xdr:rowOff>471487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EC8EEA-41FD-E4AE-00E5-C9E21490E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00B050"/>
      </a:accent1>
      <a:accent2>
        <a:srgbClr val="FFFF00"/>
      </a:accent2>
      <a:accent3>
        <a:srgbClr val="FFC000"/>
      </a:accent3>
      <a:accent4>
        <a:srgbClr val="FF0000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8661-ACB5-4277-9249-A0AADB10B0B9}">
  <dimension ref="A3:G77"/>
  <sheetViews>
    <sheetView tabSelected="1" topLeftCell="B1" workbookViewId="0">
      <selection activeCell="E7" sqref="E7"/>
    </sheetView>
  </sheetViews>
  <sheetFormatPr defaultRowHeight="15" x14ac:dyDescent="0.25"/>
  <cols>
    <col min="1" max="1" width="9" style="6"/>
    <col min="2" max="2" width="27.85546875" style="7" bestFit="1" customWidth="1"/>
    <col min="3" max="3" width="7.85546875" bestFit="1" customWidth="1"/>
    <col min="4" max="4" width="31.42578125" style="6" bestFit="1" customWidth="1"/>
    <col min="5" max="5" width="11.5703125" bestFit="1" customWidth="1"/>
    <col min="6" max="6" width="11.42578125" bestFit="1" customWidth="1"/>
    <col min="7" max="7" width="16.42578125" bestFit="1" customWidth="1"/>
  </cols>
  <sheetData>
    <row r="3" spans="1:7" s="1" customFormat="1" x14ac:dyDescent="0.25">
      <c r="A3" s="6" t="s">
        <v>0</v>
      </c>
      <c r="B3" s="7" t="s">
        <v>1</v>
      </c>
      <c r="C3" s="1" t="s">
        <v>2</v>
      </c>
      <c r="D3" s="6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6">
        <v>1</v>
      </c>
      <c r="B4" s="7" t="s">
        <v>7</v>
      </c>
    </row>
    <row r="5" spans="1:7" ht="45" x14ac:dyDescent="0.25">
      <c r="A5" s="6">
        <v>2</v>
      </c>
      <c r="B5" s="7" t="s">
        <v>8</v>
      </c>
      <c r="D5" s="6" t="s">
        <v>9</v>
      </c>
    </row>
    <row r="6" spans="1:7" ht="45" x14ac:dyDescent="0.25">
      <c r="A6" s="6">
        <v>3</v>
      </c>
      <c r="B6" s="7" t="s">
        <v>10</v>
      </c>
      <c r="D6" s="6" t="s">
        <v>37</v>
      </c>
    </row>
    <row r="7" spans="1:7" ht="60" x14ac:dyDescent="0.25">
      <c r="A7" s="6">
        <v>4</v>
      </c>
      <c r="B7" s="7" t="s">
        <v>11</v>
      </c>
      <c r="D7" s="6" t="s">
        <v>36</v>
      </c>
    </row>
    <row r="8" spans="1:7" ht="30" x14ac:dyDescent="0.25">
      <c r="A8" s="6">
        <v>5</v>
      </c>
      <c r="B8" s="7" t="s">
        <v>12</v>
      </c>
      <c r="D8" s="6" t="s">
        <v>38</v>
      </c>
    </row>
    <row r="9" spans="1:7" ht="90" x14ac:dyDescent="0.25">
      <c r="A9" s="6">
        <v>6</v>
      </c>
      <c r="B9" s="7" t="s">
        <v>13</v>
      </c>
      <c r="D9" s="6" t="s">
        <v>9</v>
      </c>
    </row>
    <row r="10" spans="1:7" ht="45" x14ac:dyDescent="0.25">
      <c r="A10" s="6">
        <v>7</v>
      </c>
      <c r="B10" s="7" t="s">
        <v>14</v>
      </c>
    </row>
    <row r="11" spans="1:7" ht="45" x14ac:dyDescent="0.25">
      <c r="A11" s="6">
        <v>8</v>
      </c>
      <c r="B11" s="7" t="s">
        <v>15</v>
      </c>
    </row>
    <row r="12" spans="1:7" ht="75" x14ac:dyDescent="0.25">
      <c r="A12" s="6">
        <v>9</v>
      </c>
      <c r="B12" s="7" t="s">
        <v>16</v>
      </c>
    </row>
    <row r="13" spans="1:7" ht="60" x14ac:dyDescent="0.25">
      <c r="A13" s="6">
        <v>10</v>
      </c>
      <c r="B13" s="7" t="s">
        <v>17</v>
      </c>
    </row>
    <row r="14" spans="1:7" ht="75" x14ac:dyDescent="0.25">
      <c r="A14" s="6">
        <v>11</v>
      </c>
      <c r="B14" s="7" t="s">
        <v>18</v>
      </c>
    </row>
    <row r="15" spans="1:7" ht="45" x14ac:dyDescent="0.25">
      <c r="A15" s="6">
        <v>12</v>
      </c>
      <c r="B15" s="7" t="s">
        <v>19</v>
      </c>
    </row>
    <row r="16" spans="1:7" ht="45" x14ac:dyDescent="0.25">
      <c r="A16" s="6">
        <v>13</v>
      </c>
      <c r="B16" s="7" t="s">
        <v>20</v>
      </c>
    </row>
    <row r="17" spans="1:7" ht="30" x14ac:dyDescent="0.25">
      <c r="A17" s="6">
        <v>14</v>
      </c>
      <c r="B17" s="7" t="s">
        <v>21</v>
      </c>
    </row>
    <row r="18" spans="1:7" ht="45" x14ac:dyDescent="0.25">
      <c r="A18" s="6">
        <v>15</v>
      </c>
      <c r="B18" s="7" t="s">
        <v>22</v>
      </c>
    </row>
    <row r="19" spans="1:7" ht="45" x14ac:dyDescent="0.25">
      <c r="A19" s="6">
        <v>16</v>
      </c>
      <c r="B19" s="7" t="s">
        <v>23</v>
      </c>
    </row>
    <row r="20" spans="1:7" ht="75" x14ac:dyDescent="0.25">
      <c r="A20" s="6">
        <v>17</v>
      </c>
      <c r="B20" s="7" t="s">
        <v>24</v>
      </c>
    </row>
    <row r="21" spans="1:7" ht="60" x14ac:dyDescent="0.25">
      <c r="A21" s="6">
        <v>18</v>
      </c>
      <c r="B21" s="7" t="s">
        <v>25</v>
      </c>
    </row>
    <row r="22" spans="1:7" ht="75" x14ac:dyDescent="0.25">
      <c r="A22" s="6">
        <v>19</v>
      </c>
      <c r="B22" s="7" t="s">
        <v>26</v>
      </c>
    </row>
    <row r="23" spans="1:7" ht="75" x14ac:dyDescent="0.25">
      <c r="A23" s="6">
        <v>20</v>
      </c>
      <c r="B23" s="7" t="s">
        <v>27</v>
      </c>
    </row>
    <row r="24" spans="1:7" ht="75" x14ac:dyDescent="0.25">
      <c r="A24" s="6">
        <v>21</v>
      </c>
      <c r="B24" s="7" t="s">
        <v>28</v>
      </c>
    </row>
    <row r="25" spans="1:7" ht="90" x14ac:dyDescent="0.25">
      <c r="A25" s="6">
        <v>22</v>
      </c>
      <c r="B25" s="7" t="s">
        <v>29</v>
      </c>
    </row>
    <row r="26" spans="1:7" ht="60" x14ac:dyDescent="0.25">
      <c r="A26" s="6">
        <v>23</v>
      </c>
      <c r="B26" s="7" t="s">
        <v>30</v>
      </c>
    </row>
    <row r="27" spans="1:7" ht="90" x14ac:dyDescent="0.25">
      <c r="A27" s="6">
        <v>24</v>
      </c>
      <c r="B27" s="7" t="s">
        <v>31</v>
      </c>
    </row>
    <row r="28" spans="1:7" ht="120" x14ac:dyDescent="0.25">
      <c r="A28" s="6">
        <v>25</v>
      </c>
      <c r="B28" s="7" t="s">
        <v>32</v>
      </c>
    </row>
    <row r="29" spans="1:7" ht="30" x14ac:dyDescent="0.25">
      <c r="A29" s="6">
        <v>26</v>
      </c>
      <c r="B29" s="7" t="s">
        <v>33</v>
      </c>
      <c r="D29" s="7"/>
    </row>
    <row r="30" spans="1:7" ht="45" x14ac:dyDescent="0.25">
      <c r="A30" s="6">
        <v>27</v>
      </c>
      <c r="B30" s="7" t="s">
        <v>34</v>
      </c>
    </row>
    <row r="31" spans="1:7" x14ac:dyDescent="0.25">
      <c r="A31" s="6">
        <v>28</v>
      </c>
      <c r="D31" s="8">
        <f>(COUNTIF(D4:D30,"Conforme")/COUNTA(D4:D30))*100</f>
        <v>40</v>
      </c>
      <c r="E31" s="8">
        <f>(COUNTIF(D4:D30,"Não Conforme - 
Prioridade Baixa")/COUNTA(D4:D30))*100</f>
        <v>20</v>
      </c>
      <c r="F31" s="8">
        <f>(COUNTIF(D4:D30,"Não Conforme - 
Prioridade Média")/COUNTA(D4:D30))*100</f>
        <v>20</v>
      </c>
      <c r="G31" s="8">
        <f>(COUNTIF(D4:D30,"Não Conforme - Prioridade Alta")/COUNTA(D4:D30))*100</f>
        <v>20</v>
      </c>
    </row>
    <row r="32" spans="1:7" x14ac:dyDescent="0.25">
      <c r="A32" s="6">
        <v>29</v>
      </c>
    </row>
    <row r="33" spans="1:1" x14ac:dyDescent="0.25">
      <c r="A33" s="6">
        <v>30</v>
      </c>
    </row>
    <row r="34" spans="1:1" x14ac:dyDescent="0.25">
      <c r="A34" s="6">
        <v>31</v>
      </c>
    </row>
    <row r="35" spans="1:1" x14ac:dyDescent="0.25">
      <c r="A35" s="6">
        <v>32</v>
      </c>
    </row>
    <row r="36" spans="1:1" x14ac:dyDescent="0.25">
      <c r="A36" s="6">
        <v>33</v>
      </c>
    </row>
    <row r="37" spans="1:1" x14ac:dyDescent="0.25">
      <c r="A37" s="6">
        <v>34</v>
      </c>
    </row>
    <row r="38" spans="1:1" x14ac:dyDescent="0.25">
      <c r="A38" s="6">
        <v>35</v>
      </c>
    </row>
    <row r="39" spans="1:1" x14ac:dyDescent="0.25">
      <c r="A39" s="6">
        <v>36</v>
      </c>
    </row>
    <row r="40" spans="1:1" x14ac:dyDescent="0.25">
      <c r="A40" s="6">
        <v>37</v>
      </c>
    </row>
    <row r="41" spans="1:1" x14ac:dyDescent="0.25">
      <c r="A41" s="6">
        <v>38</v>
      </c>
    </row>
    <row r="42" spans="1:1" x14ac:dyDescent="0.25">
      <c r="A42" s="6">
        <v>39</v>
      </c>
    </row>
    <row r="43" spans="1:1" x14ac:dyDescent="0.25">
      <c r="A43" s="6">
        <v>40</v>
      </c>
    </row>
    <row r="44" spans="1:1" x14ac:dyDescent="0.25">
      <c r="A44" s="6">
        <v>41</v>
      </c>
    </row>
    <row r="45" spans="1:1" x14ac:dyDescent="0.25">
      <c r="A45" s="6">
        <v>42</v>
      </c>
    </row>
    <row r="46" spans="1:1" x14ac:dyDescent="0.25">
      <c r="A46" s="6">
        <v>43</v>
      </c>
    </row>
    <row r="47" spans="1:1" x14ac:dyDescent="0.25">
      <c r="A47" s="6">
        <v>44</v>
      </c>
    </row>
    <row r="48" spans="1:1" x14ac:dyDescent="0.25">
      <c r="A48" s="6">
        <v>45</v>
      </c>
    </row>
    <row r="49" spans="1:1" x14ac:dyDescent="0.25">
      <c r="A49" s="6">
        <v>46</v>
      </c>
    </row>
    <row r="50" spans="1:1" x14ac:dyDescent="0.25">
      <c r="A50" s="6">
        <v>47</v>
      </c>
    </row>
    <row r="51" spans="1:1" x14ac:dyDescent="0.25">
      <c r="A51" s="6">
        <v>48</v>
      </c>
    </row>
    <row r="52" spans="1:1" x14ac:dyDescent="0.25">
      <c r="A52" s="6">
        <v>49</v>
      </c>
    </row>
    <row r="53" spans="1:1" x14ac:dyDescent="0.25">
      <c r="A53" s="6">
        <v>50</v>
      </c>
    </row>
    <row r="54" spans="1:1" x14ac:dyDescent="0.25">
      <c r="A54" s="6">
        <v>51</v>
      </c>
    </row>
    <row r="55" spans="1:1" x14ac:dyDescent="0.25">
      <c r="A55" s="6">
        <v>52</v>
      </c>
    </row>
    <row r="56" spans="1:1" x14ac:dyDescent="0.25">
      <c r="A56" s="6">
        <v>53</v>
      </c>
    </row>
    <row r="57" spans="1:1" x14ac:dyDescent="0.25">
      <c r="A57" s="6">
        <v>54</v>
      </c>
    </row>
    <row r="58" spans="1:1" x14ac:dyDescent="0.25">
      <c r="A58" s="6">
        <v>55</v>
      </c>
    </row>
    <row r="59" spans="1:1" x14ac:dyDescent="0.25">
      <c r="A59" s="6">
        <v>56</v>
      </c>
    </row>
    <row r="60" spans="1:1" x14ac:dyDescent="0.25">
      <c r="A60" s="6">
        <v>57</v>
      </c>
    </row>
    <row r="61" spans="1:1" x14ac:dyDescent="0.25">
      <c r="A61" s="6">
        <v>58</v>
      </c>
    </row>
    <row r="62" spans="1:1" x14ac:dyDescent="0.25">
      <c r="A62" s="6">
        <v>59</v>
      </c>
    </row>
    <row r="63" spans="1:1" x14ac:dyDescent="0.25">
      <c r="A63" s="6">
        <v>60</v>
      </c>
    </row>
    <row r="64" spans="1:1" x14ac:dyDescent="0.25">
      <c r="A64" s="6">
        <v>61</v>
      </c>
    </row>
    <row r="65" spans="1:1" x14ac:dyDescent="0.25">
      <c r="A65" s="6">
        <v>62</v>
      </c>
    </row>
    <row r="66" spans="1:1" x14ac:dyDescent="0.25">
      <c r="A66" s="6">
        <v>63</v>
      </c>
    </row>
    <row r="67" spans="1:1" x14ac:dyDescent="0.25">
      <c r="A67" s="6">
        <v>64</v>
      </c>
    </row>
    <row r="68" spans="1:1" x14ac:dyDescent="0.25">
      <c r="A68" s="6">
        <v>65</v>
      </c>
    </row>
    <row r="69" spans="1:1" x14ac:dyDescent="0.25">
      <c r="A69" s="6">
        <v>66</v>
      </c>
    </row>
    <row r="70" spans="1:1" x14ac:dyDescent="0.25">
      <c r="A70" s="6">
        <v>67</v>
      </c>
    </row>
    <row r="71" spans="1:1" x14ac:dyDescent="0.25">
      <c r="A71" s="6">
        <v>68</v>
      </c>
    </row>
    <row r="72" spans="1:1" x14ac:dyDescent="0.25">
      <c r="A72" s="6">
        <v>69</v>
      </c>
    </row>
    <row r="73" spans="1:1" x14ac:dyDescent="0.25">
      <c r="A73" s="6">
        <v>70</v>
      </c>
    </row>
    <row r="74" spans="1:1" x14ac:dyDescent="0.25">
      <c r="A74" s="6">
        <v>71</v>
      </c>
    </row>
    <row r="75" spans="1:1" x14ac:dyDescent="0.25">
      <c r="A75" s="6">
        <v>72</v>
      </c>
    </row>
    <row r="76" spans="1:1" x14ac:dyDescent="0.25">
      <c r="A76" s="6">
        <v>73</v>
      </c>
    </row>
    <row r="77" spans="1:1" x14ac:dyDescent="0.25">
      <c r="A77" s="6">
        <v>74</v>
      </c>
    </row>
  </sheetData>
  <conditionalFormatting sqref="D1:D1048576">
    <cfRule type="cellIs" dxfId="7" priority="12" operator="equal">
      <formula>"Conforme"</formula>
    </cfRule>
  </conditionalFormatting>
  <conditionalFormatting sqref="D31:G31">
    <cfRule type="cellIs" dxfId="6" priority="5" operator="lessThan">
      <formula>50</formula>
    </cfRule>
    <cfRule type="cellIs" dxfId="5" priority="6" operator="between">
      <formula>50</formula>
      <formula>60</formula>
    </cfRule>
    <cfRule type="cellIs" dxfId="4" priority="7" operator="greaterThan">
      <formula>70</formula>
    </cfRule>
  </conditionalFormatting>
  <conditionalFormatting sqref="E31:G31">
    <cfRule type="cellIs" dxfId="0" priority="4" operator="equal">
      <formula>"Conforme"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39523256-106B-40BD-98FE-CC7698D86B54}">
            <xm:f>Planilha2!$A$5</xm:f>
            <x14:dxf>
              <fill>
                <patternFill>
                  <bgColor rgb="FFC00000"/>
                </patternFill>
              </fill>
            </x14:dxf>
          </x14:cfRule>
          <x14:cfRule type="cellIs" priority="9" operator="equal" id="{DF150241-520B-4C64-96F3-E22EB136DDB4}">
            <xm:f>Planilha2!$A$4</xm:f>
            <x14:dxf>
              <fill>
                <patternFill>
                  <bgColor rgb="FFFFC000"/>
                </patternFill>
              </fill>
            </x14:dxf>
          </x14:cfRule>
          <x14:cfRule type="cellIs" priority="10" operator="equal" id="{5162DB0F-7130-46BA-B4C3-F21F70278EC0}">
            <xm:f>Planilha2!$A$3</xm:f>
            <x14:dxf>
              <fill>
                <patternFill>
                  <bgColor rgb="FFFFFF00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cellIs" priority="1" operator="equal" id="{B642D2D9-9F45-4AD6-8D31-37778984F0CF}">
            <xm:f>Planilha2!$A$5</xm:f>
            <x14:dxf>
              <fill>
                <patternFill>
                  <bgColor rgb="FFC00000"/>
                </patternFill>
              </fill>
            </x14:dxf>
          </x14:cfRule>
          <x14:cfRule type="cellIs" priority="2" operator="equal" id="{7DFDB3B0-4C04-4751-9F31-6DD867CB3AE2}">
            <xm:f>Planilha2!$A$4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24405ECC-AFCB-495F-AF17-B20B97F284D9}">
            <xm:f>Planilha2!$A$3</xm:f>
            <x14:dxf>
              <fill>
                <patternFill>
                  <bgColor rgb="FFFFFF00"/>
                </patternFill>
              </fill>
            </x14:dxf>
          </x14:cfRule>
          <xm:sqref>E31:G31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20B206-5416-42C6-919E-120D00835208}">
          <x14:formula1>
            <xm:f>Planilha2!$A$2:$A$5</xm:f>
          </x14:formula1>
          <xm:sqref>D4:D30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5D5A-396B-4CF4-82C8-8FC037D7A7B8}">
  <dimension ref="A1:A5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35</v>
      </c>
    </row>
    <row r="2" spans="1:1" x14ac:dyDescent="0.25">
      <c r="A2" s="2" t="s">
        <v>9</v>
      </c>
    </row>
    <row r="3" spans="1:1" ht="60" x14ac:dyDescent="0.25">
      <c r="A3" s="3" t="s">
        <v>36</v>
      </c>
    </row>
    <row r="4" spans="1:1" ht="60" x14ac:dyDescent="0.25">
      <c r="A4" s="4" t="s">
        <v>37</v>
      </c>
    </row>
    <row r="5" spans="1:1" ht="60" x14ac:dyDescent="0.25">
      <c r="A5" s="5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Luiz Farignoli</dc:creator>
  <cp:keywords/>
  <dc:description/>
  <cp:lastModifiedBy>Gustavo Luiz Farignoli</cp:lastModifiedBy>
  <cp:revision/>
  <dcterms:created xsi:type="dcterms:W3CDTF">2023-10-18T11:12:56Z</dcterms:created>
  <dcterms:modified xsi:type="dcterms:W3CDTF">2023-10-27T11:46:21Z</dcterms:modified>
  <cp:category/>
  <cp:contentStatus/>
</cp:coreProperties>
</file>