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/>
  <mc:AlternateContent xmlns:mc="http://schemas.openxmlformats.org/markup-compatibility/2006">
    <mc:Choice Requires="x15">
      <x15ac:absPath xmlns:x15ac="http://schemas.microsoft.com/office/spreadsheetml/2010/11/ac" url="https://pucpredu-my.sharepoint.com/personal/gustavo_farignoli_pucpr_edu_br/Documents/"/>
    </mc:Choice>
  </mc:AlternateContent>
  <xr:revisionPtr revIDLastSave="0" documentId="8_{C18C4962-633D-4ACA-B1A0-1821DD48A1A3}" xr6:coauthVersionLast="47" xr6:coauthVersionMax="47" xr10:uidLastSave="{00000000-0000-0000-0000-000000000000}"/>
  <bookViews>
    <workbookView xWindow="-120" yWindow="-120" windowWidth="20730" windowHeight="11160" xr2:uid="{DD1FAF75-D539-4BCC-ACB7-4FA4AA43192E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G31" i="1"/>
  <c r="F31" i="1"/>
  <c r="D31" i="1"/>
</calcChain>
</file>

<file path=xl/sharedStrings.xml><?xml version="1.0" encoding="utf-8"?>
<sst xmlns="http://schemas.openxmlformats.org/spreadsheetml/2006/main" count="50" uniqueCount="35">
  <si>
    <t>N</t>
  </si>
  <si>
    <t>Descrição</t>
  </si>
  <si>
    <t>Resultado Esperado</t>
  </si>
  <si>
    <t>Resultado</t>
  </si>
  <si>
    <t>Avaliador</t>
  </si>
  <si>
    <t>Observações</t>
  </si>
  <si>
    <t>Ação corretiva</t>
  </si>
  <si>
    <t>Responsável da área</t>
  </si>
  <si>
    <t>Uma estratégia de integração dos componentes do produto foi estabelecida?</t>
  </si>
  <si>
    <t>ITP 1</t>
  </si>
  <si>
    <t xml:space="preserve">Existem procedimentos e critérios definidos para a integração dos componentes?
</t>
  </si>
  <si>
    <t>Conforme</t>
  </si>
  <si>
    <t xml:space="preserve">A descrição das interfaces internas e externas está disponível e assegura a cobertura, completude e consistência da solução?
</t>
  </si>
  <si>
    <t>Não Conforme - 
Prioridade Média</t>
  </si>
  <si>
    <t xml:space="preserve">Foi estabelecido um ambiente dedicado à integração dos componentes do produto?
</t>
  </si>
  <si>
    <t>ITP 2</t>
  </si>
  <si>
    <t>Não Conforme - 
Prioridade Baixa</t>
  </si>
  <si>
    <t xml:space="preserve">O ambiente é regularmente mantido e atualizado para atender às necessidades de integração?
</t>
  </si>
  <si>
    <t>Não Conforme - Prioridade Alta</t>
  </si>
  <si>
    <t xml:space="preserve">Cada componente do produto é avaliado antes da integração?
</t>
  </si>
  <si>
    <t>ITP 3</t>
  </si>
  <si>
    <t xml:space="preserve">Essa avaliação garante que os componentes atendam aos requisitos, projeto e descrição das interfaces internas e externas?
</t>
  </si>
  <si>
    <t xml:space="preserve">Os componentes do produto são integrados conforme a estratégia estabelecida?
</t>
  </si>
  <si>
    <t>ITP 4</t>
  </si>
  <si>
    <t xml:space="preserve">Os procedimentos e critérios são seguidos durante a integração?
</t>
  </si>
  <si>
    <t xml:space="preserve">O ambiente de integração é utilizado como previsto?
</t>
  </si>
  <si>
    <t xml:space="preserve">O produto integrado passa por testes?
</t>
  </si>
  <si>
    <t>ITP 5</t>
  </si>
  <si>
    <t xml:space="preserve">Os testes asseguram que o produto atenda aos requisitos e projeto?
</t>
  </si>
  <si>
    <t xml:space="preserve">A compatibilidade das interfaces é verificada durante os testes?
</t>
  </si>
  <si>
    <t>Os resultados dos testes são registrados?</t>
  </si>
  <si>
    <t xml:space="preserve">O produto integrado e o material de apoio são preparados?
</t>
  </si>
  <si>
    <t>ITP 6</t>
  </si>
  <si>
    <t>O produto integrado e o material de apoio são entregues às partes interessadas?</t>
  </si>
  <si>
    <t>Conformidades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</si>
</sst>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Conformidade</a:t>
            </a:r>
            <a:r>
              <a:rPr lang="pt-BR" baseline="0"/>
              <a:t> do Gráfico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D-4F43-9FA9-89CADB69C8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D-4F43-9FA9-89CADB69C8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1D-4F43-9FA9-89CADB69C8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1D-4F43-9FA9-89CADB69C8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92-4B50-B45A-082E1D5B9D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Planilha1!$D$31:$H$31</c:f>
              <c:numCache>
                <c:formatCode>0.00</c:formatCode>
                <c:ptCount val="5"/>
                <c:pt idx="0">
                  <c:v>40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4-449F-A27B-A05317F643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</xdr:row>
      <xdr:rowOff>14287</xdr:rowOff>
    </xdr:from>
    <xdr:to>
      <xdr:col>15</xdr:col>
      <xdr:colOff>471487</xdr:colOff>
      <xdr:row>8</xdr:row>
      <xdr:rowOff>471487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EEC8EEA-41FD-E4AE-00E5-C9E21490E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Personalizada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50"/>
      </a:accent1>
      <a:accent2>
        <a:srgbClr val="FFFF00"/>
      </a:accent2>
      <a:accent3>
        <a:srgbClr val="FFC000"/>
      </a:accent3>
      <a:accent4>
        <a:srgbClr val="FF0000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8661-ACB5-4277-9249-A0AADB10B0B9}">
  <dimension ref="A3:H77"/>
  <sheetViews>
    <sheetView tabSelected="1" topLeftCell="A13" workbookViewId="0">
      <selection activeCell="B25" sqref="A20:B25"/>
    </sheetView>
  </sheetViews>
  <sheetFormatPr defaultRowHeight="15"/>
  <cols>
    <col min="1" max="1" width="9" style="6"/>
    <col min="2" max="2" width="27.875" style="7" bestFit="1" customWidth="1"/>
    <col min="3" max="3" width="15.375" style="6" customWidth="1"/>
    <col min="4" max="4" width="31.375" style="6" bestFit="1" customWidth="1"/>
    <col min="5" max="5" width="31.375" style="6" customWidth="1"/>
    <col min="6" max="6" width="11.625" bestFit="1" customWidth="1"/>
    <col min="7" max="7" width="11.375" bestFit="1" customWidth="1"/>
    <col min="8" max="8" width="16.375" bestFit="1" customWidth="1"/>
  </cols>
  <sheetData>
    <row r="3" spans="1:8" s="1" customForma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1" t="s">
        <v>5</v>
      </c>
      <c r="G3" s="1" t="s">
        <v>6</v>
      </c>
      <c r="H3" s="1" t="s">
        <v>7</v>
      </c>
    </row>
    <row r="4" spans="1:8" ht="43.5">
      <c r="A4" s="6">
        <v>1</v>
      </c>
      <c r="B4" s="7" t="s">
        <v>8</v>
      </c>
      <c r="C4" s="6" t="s">
        <v>9</v>
      </c>
    </row>
    <row r="5" spans="1:8" ht="57.75">
      <c r="A5" s="6">
        <v>2</v>
      </c>
      <c r="B5" s="7" t="s">
        <v>10</v>
      </c>
      <c r="C5" s="6" t="s">
        <v>9</v>
      </c>
      <c r="D5" s="6" t="s">
        <v>11</v>
      </c>
    </row>
    <row r="6" spans="1:8" ht="72.75">
      <c r="A6" s="6">
        <v>3</v>
      </c>
      <c r="B6" s="7" t="s">
        <v>12</v>
      </c>
      <c r="C6" s="6" t="s">
        <v>9</v>
      </c>
      <c r="D6" s="6" t="s">
        <v>13</v>
      </c>
    </row>
    <row r="7" spans="1:8" ht="57.75">
      <c r="A7" s="6">
        <v>4</v>
      </c>
      <c r="B7" s="7" t="s">
        <v>14</v>
      </c>
      <c r="C7" s="6" t="s">
        <v>15</v>
      </c>
      <c r="D7" s="6" t="s">
        <v>16</v>
      </c>
    </row>
    <row r="8" spans="1:8" ht="57.75">
      <c r="A8" s="6">
        <v>5</v>
      </c>
      <c r="B8" s="7" t="s">
        <v>17</v>
      </c>
      <c r="C8" s="6" t="s">
        <v>15</v>
      </c>
      <c r="D8" s="6" t="s">
        <v>18</v>
      </c>
    </row>
    <row r="9" spans="1:8" ht="43.5">
      <c r="A9" s="6">
        <v>6</v>
      </c>
      <c r="B9" s="7" t="s">
        <v>19</v>
      </c>
      <c r="C9" s="6" t="s">
        <v>20</v>
      </c>
      <c r="D9" s="6" t="s">
        <v>11</v>
      </c>
    </row>
    <row r="10" spans="1:8" ht="72.75">
      <c r="A10" s="6">
        <v>7</v>
      </c>
      <c r="B10" s="7" t="s">
        <v>21</v>
      </c>
      <c r="C10" s="6" t="s">
        <v>20</v>
      </c>
    </row>
    <row r="11" spans="1:8" ht="57.75">
      <c r="A11" s="6">
        <v>8</v>
      </c>
      <c r="B11" s="7" t="s">
        <v>22</v>
      </c>
      <c r="C11" s="6" t="s">
        <v>23</v>
      </c>
    </row>
    <row r="12" spans="1:8" ht="43.5">
      <c r="A12" s="6">
        <v>9</v>
      </c>
      <c r="B12" s="7" t="s">
        <v>24</v>
      </c>
      <c r="C12" s="6" t="s">
        <v>23</v>
      </c>
    </row>
    <row r="13" spans="1:8" ht="43.5">
      <c r="A13" s="6">
        <v>10</v>
      </c>
      <c r="B13" s="7" t="s">
        <v>25</v>
      </c>
      <c r="C13" s="6" t="s">
        <v>23</v>
      </c>
    </row>
    <row r="14" spans="1:8" ht="43.5">
      <c r="A14" s="6">
        <v>11</v>
      </c>
      <c r="B14" s="7" t="s">
        <v>26</v>
      </c>
      <c r="C14" s="6" t="s">
        <v>27</v>
      </c>
    </row>
    <row r="15" spans="1:8" ht="43.5">
      <c r="A15" s="6">
        <v>12</v>
      </c>
      <c r="B15" s="7" t="s">
        <v>28</v>
      </c>
      <c r="C15" s="6" t="s">
        <v>27</v>
      </c>
    </row>
    <row r="16" spans="1:8" ht="43.5">
      <c r="A16" s="6">
        <v>13</v>
      </c>
      <c r="B16" s="7" t="s">
        <v>29</v>
      </c>
      <c r="C16" s="6" t="s">
        <v>27</v>
      </c>
    </row>
    <row r="17" spans="1:8" ht="29.25">
      <c r="A17" s="6">
        <v>14</v>
      </c>
      <c r="B17" s="7" t="s">
        <v>30</v>
      </c>
      <c r="C17" s="6" t="s">
        <v>27</v>
      </c>
    </row>
    <row r="18" spans="1:8" ht="43.5">
      <c r="A18" s="6">
        <v>15</v>
      </c>
      <c r="B18" s="7" t="s">
        <v>31</v>
      </c>
      <c r="C18" s="6" t="s">
        <v>32</v>
      </c>
    </row>
    <row r="19" spans="1:8" ht="43.5">
      <c r="A19" s="6">
        <v>16</v>
      </c>
      <c r="B19" s="7" t="s">
        <v>33</v>
      </c>
      <c r="C19" s="6" t="s">
        <v>32</v>
      </c>
    </row>
    <row r="29" spans="1:8">
      <c r="D29" s="7"/>
      <c r="E29" s="7"/>
    </row>
    <row r="31" spans="1:8">
      <c r="A31" s="6">
        <v>28</v>
      </c>
      <c r="D31" s="8">
        <f>(COUNTIF(D4:D30,"Conforme")/COUNTA(D4:D30))*100</f>
        <v>40</v>
      </c>
      <c r="E31" s="8"/>
      <c r="F31" s="8">
        <f>(COUNTIF(D4:D30,"Não Conforme - 
Prioridade Baixa")/COUNTA(D4:D30))*100</f>
        <v>20</v>
      </c>
      <c r="G31" s="8">
        <f>(COUNTIF(D4:D30,"Não Conforme - 
Prioridade Média")/COUNTA(D4:D30))*100</f>
        <v>20</v>
      </c>
      <c r="H31" s="8">
        <f>(COUNTIF(D4:D30,"Não Conforme - Prioridade Alta")/COUNTA(D4:D30))*100</f>
        <v>20</v>
      </c>
    </row>
    <row r="32" spans="1:8">
      <c r="A32" s="6">
        <v>29</v>
      </c>
    </row>
    <row r="33" spans="1:1">
      <c r="A33" s="6">
        <v>30</v>
      </c>
    </row>
    <row r="34" spans="1:1">
      <c r="A34" s="6">
        <v>31</v>
      </c>
    </row>
    <row r="35" spans="1:1">
      <c r="A35" s="6">
        <v>32</v>
      </c>
    </row>
    <row r="36" spans="1:1">
      <c r="A36" s="6">
        <v>33</v>
      </c>
    </row>
    <row r="37" spans="1:1">
      <c r="A37" s="6">
        <v>34</v>
      </c>
    </row>
    <row r="38" spans="1:1">
      <c r="A38" s="6">
        <v>35</v>
      </c>
    </row>
    <row r="39" spans="1:1">
      <c r="A39" s="6">
        <v>36</v>
      </c>
    </row>
    <row r="40" spans="1:1">
      <c r="A40" s="6">
        <v>37</v>
      </c>
    </row>
    <row r="41" spans="1:1">
      <c r="A41" s="6">
        <v>38</v>
      </c>
    </row>
    <row r="42" spans="1:1">
      <c r="A42" s="6">
        <v>39</v>
      </c>
    </row>
    <row r="43" spans="1:1">
      <c r="A43" s="6">
        <v>40</v>
      </c>
    </row>
    <row r="44" spans="1:1">
      <c r="A44" s="6">
        <v>41</v>
      </c>
    </row>
    <row r="45" spans="1:1">
      <c r="A45" s="6">
        <v>42</v>
      </c>
    </row>
    <row r="46" spans="1:1">
      <c r="A46" s="6">
        <v>43</v>
      </c>
    </row>
    <row r="47" spans="1:1">
      <c r="A47" s="6">
        <v>44</v>
      </c>
    </row>
    <row r="48" spans="1:1">
      <c r="A48" s="6">
        <v>45</v>
      </c>
    </row>
    <row r="49" spans="1:1">
      <c r="A49" s="6">
        <v>46</v>
      </c>
    </row>
    <row r="50" spans="1:1">
      <c r="A50" s="6">
        <v>47</v>
      </c>
    </row>
    <row r="51" spans="1:1">
      <c r="A51" s="6">
        <v>48</v>
      </c>
    </row>
    <row r="52" spans="1:1">
      <c r="A52" s="6">
        <v>49</v>
      </c>
    </row>
    <row r="53" spans="1:1">
      <c r="A53" s="6">
        <v>50</v>
      </c>
    </row>
    <row r="54" spans="1:1">
      <c r="A54" s="6">
        <v>51</v>
      </c>
    </row>
    <row r="55" spans="1:1">
      <c r="A55" s="6">
        <v>52</v>
      </c>
    </row>
    <row r="56" spans="1:1">
      <c r="A56" s="6">
        <v>53</v>
      </c>
    </row>
    <row r="57" spans="1:1">
      <c r="A57" s="6">
        <v>54</v>
      </c>
    </row>
    <row r="58" spans="1:1">
      <c r="A58" s="6">
        <v>55</v>
      </c>
    </row>
    <row r="59" spans="1:1">
      <c r="A59" s="6">
        <v>56</v>
      </c>
    </row>
    <row r="60" spans="1:1">
      <c r="A60" s="6">
        <v>57</v>
      </c>
    </row>
    <row r="61" spans="1:1">
      <c r="A61" s="6">
        <v>58</v>
      </c>
    </row>
    <row r="62" spans="1:1">
      <c r="A62" s="6">
        <v>59</v>
      </c>
    </row>
    <row r="63" spans="1:1">
      <c r="A63" s="6">
        <v>60</v>
      </c>
    </row>
    <row r="64" spans="1:1">
      <c r="A64" s="6">
        <v>61</v>
      </c>
    </row>
    <row r="65" spans="1:1">
      <c r="A65" s="6">
        <v>62</v>
      </c>
    </row>
    <row r="66" spans="1:1">
      <c r="A66" s="6">
        <v>63</v>
      </c>
    </row>
    <row r="67" spans="1:1">
      <c r="A67" s="6">
        <v>64</v>
      </c>
    </row>
    <row r="68" spans="1:1">
      <c r="A68" s="6">
        <v>65</v>
      </c>
    </row>
    <row r="69" spans="1:1">
      <c r="A69" s="6">
        <v>66</v>
      </c>
    </row>
    <row r="70" spans="1:1">
      <c r="A70" s="6">
        <v>67</v>
      </c>
    </row>
    <row r="71" spans="1:1">
      <c r="A71" s="6">
        <v>68</v>
      </c>
    </row>
    <row r="72" spans="1:1">
      <c r="A72" s="6">
        <v>69</v>
      </c>
    </row>
    <row r="73" spans="1:1">
      <c r="A73" s="6">
        <v>70</v>
      </c>
    </row>
    <row r="74" spans="1:1">
      <c r="A74" s="6">
        <v>71</v>
      </c>
    </row>
    <row r="75" spans="1:1">
      <c r="A75" s="6">
        <v>72</v>
      </c>
    </row>
    <row r="76" spans="1:1">
      <c r="A76" s="6">
        <v>73</v>
      </c>
    </row>
    <row r="77" spans="1:1">
      <c r="A77" s="6">
        <v>74</v>
      </c>
    </row>
  </sheetData>
  <conditionalFormatting sqref="D1:E1048576">
    <cfRule type="cellIs" dxfId="10" priority="12" operator="equal">
      <formula>"Conforme"</formula>
    </cfRule>
  </conditionalFormatting>
  <conditionalFormatting sqref="D31:H31">
    <cfRule type="cellIs" dxfId="9" priority="5" operator="lessThan">
      <formula>50</formula>
    </cfRule>
    <cfRule type="cellIs" dxfId="8" priority="6" operator="between">
      <formula>50</formula>
      <formula>60</formula>
    </cfRule>
    <cfRule type="cellIs" dxfId="7" priority="7" operator="greaterThan">
      <formula>70</formula>
    </cfRule>
  </conditionalFormatting>
  <conditionalFormatting sqref="F31:H31">
    <cfRule type="cellIs" dxfId="6" priority="4" operator="equal">
      <formula>"Conforme"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39523256-106B-40BD-98FE-CC7698D86B54}">
            <xm:f>Planilha2!$A$5</xm:f>
            <x14:dxf>
              <fill>
                <patternFill>
                  <bgColor rgb="FFC00000"/>
                </patternFill>
              </fill>
            </x14:dxf>
          </x14:cfRule>
          <x14:cfRule type="cellIs" priority="9" operator="equal" id="{DF150241-520B-4C64-96F3-E22EB136DDB4}">
            <xm:f>Planilha2!$A$4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5162DB0F-7130-46BA-B4C3-F21F70278EC0}">
            <xm:f>Planilha2!$A$3</xm:f>
            <x14:dxf>
              <fill>
                <patternFill>
                  <bgColor rgb="FFFFFF00"/>
                </patternFill>
              </fill>
            </x14:dxf>
          </x14:cfRule>
          <xm:sqref>D1:E1048576</xm:sqref>
        </x14:conditionalFormatting>
        <x14:conditionalFormatting xmlns:xm="http://schemas.microsoft.com/office/excel/2006/main">
          <x14:cfRule type="cellIs" priority="1" operator="equal" id="{B642D2D9-9F45-4AD6-8D31-37778984F0CF}">
            <xm:f>Planilha2!$A$5</xm:f>
            <x14:dxf>
              <fill>
                <patternFill>
                  <bgColor rgb="FFC00000"/>
                </patternFill>
              </fill>
            </x14:dxf>
          </x14:cfRule>
          <x14:cfRule type="cellIs" priority="2" operator="equal" id="{7DFDB3B0-4C04-4751-9F31-6DD867CB3AE2}">
            <xm:f>Planilha2!$A$4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24405ECC-AFCB-495F-AF17-B20B97F284D9}">
            <xm:f>Planilha2!$A$3</xm:f>
            <x14:dxf>
              <fill>
                <patternFill>
                  <bgColor rgb="FFFFFF00"/>
                </patternFill>
              </fill>
            </x14:dxf>
          </x14:cfRule>
          <xm:sqref>F31:H31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420B206-5416-42C6-919E-120D00835208}">
          <x14:formula1>
            <xm:f>Planilha2!$A$2:$A$5</xm:f>
          </x14:formula1>
          <xm:sqref>D4:E30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5D5A-396B-4CF4-82C8-8FC037D7A7B8}">
  <dimension ref="A1:A5"/>
  <sheetViews>
    <sheetView workbookViewId="0">
      <selection activeCell="A3" sqref="A3"/>
    </sheetView>
  </sheetViews>
  <sheetFormatPr defaultRowHeight="15"/>
  <cols>
    <col min="1" max="1" width="12.625" bestFit="1" customWidth="1"/>
  </cols>
  <sheetData>
    <row r="1" spans="1:1">
      <c r="A1" t="s">
        <v>34</v>
      </c>
    </row>
    <row r="2" spans="1:1">
      <c r="A2" s="2" t="s">
        <v>11</v>
      </c>
    </row>
    <row r="3" spans="1:1" ht="60">
      <c r="A3" s="3" t="s">
        <v>16</v>
      </c>
    </row>
    <row r="4" spans="1:1" ht="60">
      <c r="A4" s="4" t="s">
        <v>13</v>
      </c>
    </row>
    <row r="5" spans="1:1" ht="60">
      <c r="A5" s="5" t="s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Luiz Farignoli</dc:creator>
  <cp:keywords/>
  <dc:description/>
  <cp:lastModifiedBy/>
  <cp:revision/>
  <dcterms:created xsi:type="dcterms:W3CDTF">2023-10-18T11:12:56Z</dcterms:created>
  <dcterms:modified xsi:type="dcterms:W3CDTF">2023-10-27T12:07:37Z</dcterms:modified>
  <cp:category/>
  <cp:contentStatus/>
</cp:coreProperties>
</file>