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hel_oqe4zlb\Downloads\"/>
    </mc:Choice>
  </mc:AlternateContent>
  <xr:revisionPtr revIDLastSave="0" documentId="8_{AAF454E1-BBC8-4D5D-8A2C-87B9C709BCCA}" xr6:coauthVersionLast="47" xr6:coauthVersionMax="47" xr10:uidLastSave="{00000000-0000-0000-0000-000000000000}"/>
  <bookViews>
    <workbookView xWindow="-108" yWindow="-108" windowWidth="23256" windowHeight="12456" xr2:uid="{F81A9856-713F-4CA7-9810-190FCC6BC71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9" i="1"/>
  <c r="A28" i="1"/>
  <c r="A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tc={CAC3DF16-8F80-4B71-8266-E24630A28B54}</author>
    <author>tc={92EA651A-6265-4A09-93B0-58050DED246C}</author>
    <author>tc={B52A1608-C166-43FF-B879-3EBFF4457DE4}</author>
    <author>tc={9DEEA7AB-D49C-41BD-93C4-BB35A5B65CDD}</author>
    <author>tc={BE92DA1F-DDF2-4CC3-98A3-5F48F3A476F2}</author>
    <author>tc={9FFFE975-10C3-4774-81B7-1B62BD21A70A}</author>
    <author>tc={37CBD686-2861-49B9-B4EA-BC3FA9692185}</author>
    <author>tc={80E018A6-15E7-4CAD-8E2A-D202BB3C4781}</author>
    <author>tc={5A4EA9C3-A87C-4CEA-98B5-45831D2BD2CB}</author>
  </authors>
  <commentList>
    <comment ref="A2" authorId="0" shapeId="0" xr:uid="{CAC3DF16-8F80-4B71-8266-E24630A28B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Este é o tempo que a reação de extração ocorre no reator</t>
      </text>
    </comment>
    <comment ref="B2" authorId="1" shapeId="0" xr:uid="{92EA651A-6265-4A09-93B0-58050DED246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O quanto de massa se tem por mL de solução que vai ajudar na extração</t>
      </text>
    </comment>
    <comment ref="C2" authorId="2" shapeId="0" xr:uid="{B52A1608-C166-43FF-B879-3EBFF4457DE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O Solvente que vai extrair o composto</t>
      </text>
    </comment>
    <comment ref="D2" authorId="3" shapeId="0" xr:uid="{9DEEA7AB-D49C-41BD-93C4-BB35A5B65C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Ensaio biologico pra avaliar a ação antioxidante da molecula extraida</t>
      </text>
    </comment>
    <comment ref="E2" authorId="4" shapeId="0" xr:uid="{BE92DA1F-DDF2-4CC3-98A3-5F48F3A476F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Composto de interesse 1</t>
      </text>
    </comment>
    <comment ref="F2" authorId="5" shapeId="0" xr:uid="{9FFFE975-10C3-4774-81B7-1B62BD21A70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Composto de interesse 2 que esta inclusive dentro da classe do composto 1 por isso valores são mais baixos numericamente</t>
      </text>
    </comment>
    <comment ref="A17" authorId="6" shapeId="0" xr:uid="{37CBD686-2861-49B9-B4EA-BC3FA96921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 partir daqui tem uma replicata repetição no ponto central aqui utiliza na estatistica o erro puro inves do residual.
Aqui é normal o CV da alto, as vezes pode ultrapassar valores de 60% nas respostas devido a complexidade dos métodos</t>
      </text>
    </comment>
    <comment ref="A23" authorId="7" shapeId="0" xr:uid="{80E018A6-15E7-4CAD-8E2A-D202BB3C47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Valores codificados das variaveis independentes</t>
      </text>
    </comment>
    <comment ref="A26" authorId="8" shapeId="0" xr:uid="{5A4EA9C3-A87C-4CEA-98B5-45831D2BD2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Valores reais das variáveis independentes</t>
      </text>
    </comment>
  </commentList>
</comments>
</file>

<file path=xl/sharedStrings.xml><?xml version="1.0" encoding="utf-8"?>
<sst xmlns="http://schemas.openxmlformats.org/spreadsheetml/2006/main" count="17" uniqueCount="17">
  <si>
    <t>Tempo (minutos)</t>
  </si>
  <si>
    <t>Razão Sólido-Líquido</t>
  </si>
  <si>
    <t>Concentração de Etanol (%)</t>
  </si>
  <si>
    <t>Compostos Fenólicos (mg/g)</t>
  </si>
  <si>
    <t>Flavonoides (mg/g)</t>
  </si>
  <si>
    <t>Matriz Experimental</t>
  </si>
  <si>
    <r>
      <t>Atividade Antioxidante ABTS (</t>
    </r>
    <r>
      <rPr>
        <b/>
        <sz val="11"/>
        <rFont val="Aptos Narrow"/>
        <family val="2"/>
      </rPr>
      <t>µ</t>
    </r>
    <r>
      <rPr>
        <b/>
        <sz val="11"/>
        <rFont val="Aptos Narrow"/>
        <family val="2"/>
        <scheme val="minor"/>
      </rPr>
      <t>g/g)</t>
    </r>
  </si>
  <si>
    <t>Variáveis independentes</t>
  </si>
  <si>
    <t>Variáveis dependentes</t>
  </si>
  <si>
    <t>Ponto axial menor</t>
  </si>
  <si>
    <t>nivel minimo</t>
  </si>
  <si>
    <t>nivel medio</t>
  </si>
  <si>
    <t>nivel máximo</t>
  </si>
  <si>
    <t>Ponto axial maior</t>
  </si>
  <si>
    <t>Variáveis</t>
  </si>
  <si>
    <t>Valores reais</t>
  </si>
  <si>
    <t>Valores codificados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</si>
</sst>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indexed="8"/>
      <name val="Arial"/>
      <family val="2"/>
    </font>
    <font>
      <b/>
      <sz val="11"/>
      <name val="Aptos Narrow"/>
      <family val="2"/>
      <scheme val="minor"/>
    </font>
    <font>
      <b/>
      <sz val="11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iza Helena Martins" id="{55591C0C-4B38-4AE3-9E29-B255CF8DCF25}" userId="5b08b03e0e5aa574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5-04-02T18:02:44.93" personId="{55591C0C-4B38-4AE3-9E29-B255CF8DCF25}" id="{CAC3DF16-8F80-4B71-8266-E24630A28B54}">
    <text>Este é o tempo que a reação de extração ocorre no reator</text>
  </threadedComment>
  <threadedComment ref="B2" dT="2025-04-02T18:03:23.07" personId="{55591C0C-4B38-4AE3-9E29-B255CF8DCF25}" id="{92EA651A-6265-4A09-93B0-58050DED246C}">
    <text>O quanto de massa se tem por mL de solução que vai ajudar na extração</text>
  </threadedComment>
  <threadedComment ref="C2" dT="2025-04-02T18:03:40.93" personId="{55591C0C-4B38-4AE3-9E29-B255CF8DCF25}" id="{B52A1608-C166-43FF-B879-3EBFF4457DE4}">
    <text>O Solvente que vai extrair o composto</text>
  </threadedComment>
  <threadedComment ref="D2" dT="2025-04-02T18:04:09.06" personId="{55591C0C-4B38-4AE3-9E29-B255CF8DCF25}" id="{9DEEA7AB-D49C-41BD-93C4-BB35A5B65CDD}">
    <text>Ensaio biologico pra avaliar a ação antioxidante da molecula extraida</text>
  </threadedComment>
  <threadedComment ref="E2" dT="2025-04-02T18:04:19.02" personId="{55591C0C-4B38-4AE3-9E29-B255CF8DCF25}" id="{BE92DA1F-DDF2-4CC3-98A3-5F48F3A476F2}">
    <text>Composto de interesse 1</text>
  </threadedComment>
  <threadedComment ref="F2" dT="2025-04-02T18:04:41.97" personId="{55591C0C-4B38-4AE3-9E29-B255CF8DCF25}" id="{9FFFE975-10C3-4774-81B7-1B62BD21A70A}">
    <text>Composto de interesse 2 que esta inclusive dentro da classe do composto 1 por isso valores são mais baixos numericamente</text>
  </threadedComment>
  <threadedComment ref="A17" dT="2025-04-02T18:05:55.11" personId="{55591C0C-4B38-4AE3-9E29-B255CF8DCF25}" id="{37CBD686-2861-49B9-B4EA-BC3FA9692185}">
    <text>A partir daqui tem uma replicata repetição no ponto central aqui utiliza na estatistica o erro puro inves do residual.
Aqui é normal o CV da alto, as vezes pode ultrapassar valores de 60% nas respostas devido a complexidade dos métodos</text>
  </threadedComment>
  <threadedComment ref="A23" dT="2025-04-02T18:05:01.44" personId="{55591C0C-4B38-4AE3-9E29-B255CF8DCF25}" id="{80E018A6-15E7-4CAD-8E2A-D202BB3C4781}">
    <text>Valores codificados das variaveis independentes</text>
  </threadedComment>
  <threadedComment ref="A26" dT="2025-04-02T18:05:17.50" personId="{55591C0C-4B38-4AE3-9E29-B255CF8DCF25}" id="{5A4EA9C3-A87C-4CEA-98B5-45831D2BD2CB}">
    <text>Valores reais das variáveis independentes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9BFD3-99A4-4CB8-A16A-22A450AFC1D2}">
  <dimension ref="A1:H29"/>
  <sheetViews>
    <sheetView tabSelected="1" workbookViewId="0">
      <selection activeCell="I12" sqref="I12"/>
    </sheetView>
  </sheetViews>
  <sheetFormatPr defaultRowHeight="14.4" x14ac:dyDescent="0.3"/>
  <cols>
    <col min="1" max="1" width="24.6640625" customWidth="1"/>
    <col min="2" max="2" width="20.44140625" customWidth="1"/>
    <col min="3" max="3" width="25.44140625" customWidth="1"/>
    <col min="4" max="4" width="31.44140625" customWidth="1"/>
    <col min="5" max="5" width="28.77734375" customWidth="1"/>
    <col min="6" max="6" width="18.88671875" customWidth="1"/>
  </cols>
  <sheetData>
    <row r="1" spans="1:6" x14ac:dyDescent="0.3">
      <c r="A1" s="15" t="s">
        <v>5</v>
      </c>
      <c r="B1" s="15"/>
      <c r="C1" s="15"/>
      <c r="D1" s="15"/>
      <c r="E1" s="15"/>
      <c r="F1" s="15"/>
    </row>
    <row r="2" spans="1:6" x14ac:dyDescent="0.3">
      <c r="A2" s="3" t="s">
        <v>0</v>
      </c>
      <c r="B2" s="3" t="s">
        <v>1</v>
      </c>
      <c r="C2" s="3" t="s">
        <v>2</v>
      </c>
      <c r="D2" s="4" t="s">
        <v>6</v>
      </c>
      <c r="E2" s="4" t="s">
        <v>3</v>
      </c>
      <c r="F2" s="4" t="s">
        <v>4</v>
      </c>
    </row>
    <row r="3" spans="1:6" x14ac:dyDescent="0.3">
      <c r="A3" s="5">
        <f>C25</f>
        <v>-1</v>
      </c>
      <c r="B3" s="5">
        <f>C25</f>
        <v>-1</v>
      </c>
      <c r="C3" s="5">
        <f>C25</f>
        <v>-1</v>
      </c>
      <c r="D3" s="6">
        <v>62.158665042741674</v>
      </c>
      <c r="E3" s="6">
        <v>0.45035087719298211</v>
      </c>
      <c r="F3" s="7">
        <v>1.8618762475049906E-2</v>
      </c>
    </row>
    <row r="4" spans="1:6" x14ac:dyDescent="0.3">
      <c r="A4" s="5">
        <f>C25</f>
        <v>-1</v>
      </c>
      <c r="B4" s="5">
        <f>C25</f>
        <v>-1</v>
      </c>
      <c r="C4" s="5">
        <f>E25</f>
        <v>1</v>
      </c>
      <c r="D4" s="6">
        <v>110.178652282733</v>
      </c>
      <c r="E4" s="6">
        <v>0.82000000000000006</v>
      </c>
      <c r="F4" s="7">
        <v>2.0558882235528944E-2</v>
      </c>
    </row>
    <row r="5" spans="1:6" x14ac:dyDescent="0.3">
      <c r="A5" s="5">
        <f>C25</f>
        <v>-1</v>
      </c>
      <c r="B5" s="5">
        <f>E25</f>
        <v>1</v>
      </c>
      <c r="C5" s="5">
        <f>C25</f>
        <v>-1</v>
      </c>
      <c r="D5" s="6">
        <v>52.587877213313028</v>
      </c>
      <c r="E5" s="6">
        <v>0.38100877192982519</v>
      </c>
      <c r="F5" s="7">
        <v>6.3792415169660688E-3</v>
      </c>
    </row>
    <row r="6" spans="1:6" x14ac:dyDescent="0.3">
      <c r="A6" s="5">
        <f>C25</f>
        <v>-1</v>
      </c>
      <c r="B6" s="5">
        <f>E25</f>
        <v>1</v>
      </c>
      <c r="C6" s="5">
        <f>E25</f>
        <v>1</v>
      </c>
      <c r="D6" s="6">
        <v>71.947383524832944</v>
      </c>
      <c r="E6" s="6">
        <v>0.52127192982456094</v>
      </c>
      <c r="F6" s="7">
        <v>1.6283433133732535E-2</v>
      </c>
    </row>
    <row r="7" spans="1:6" x14ac:dyDescent="0.3">
      <c r="A7" s="5">
        <f>E25</f>
        <v>1</v>
      </c>
      <c r="B7" s="5">
        <f>C25</f>
        <v>-1</v>
      </c>
      <c r="C7" s="5">
        <f>C25</f>
        <v>-1</v>
      </c>
      <c r="D7" s="6">
        <v>16.829089288939539</v>
      </c>
      <c r="E7" s="6">
        <v>0.12192982456141002</v>
      </c>
      <c r="F7" s="7">
        <v>1.9457085828343317E-2</v>
      </c>
    </row>
    <row r="8" spans="1:6" x14ac:dyDescent="0.3">
      <c r="A8" s="5">
        <f>E25</f>
        <v>1</v>
      </c>
      <c r="B8" s="5">
        <f>C25</f>
        <v>-1</v>
      </c>
      <c r="C8" s="5">
        <f>E25</f>
        <v>1</v>
      </c>
      <c r="D8" s="6">
        <v>118.69956215018307</v>
      </c>
      <c r="E8" s="6">
        <v>0.8600000000000001</v>
      </c>
      <c r="F8" s="7">
        <v>2.4055888223552899E-2</v>
      </c>
    </row>
    <row r="9" spans="1:6" x14ac:dyDescent="0.3">
      <c r="A9" s="5">
        <f>E25</f>
        <v>1</v>
      </c>
      <c r="B9" s="5">
        <f>E25</f>
        <v>1</v>
      </c>
      <c r="C9" s="5">
        <f>C25</f>
        <v>-1</v>
      </c>
      <c r="D9" s="6">
        <v>15.182502135488532</v>
      </c>
      <c r="E9" s="6">
        <v>0.11000000000000001</v>
      </c>
      <c r="F9" s="7">
        <v>7.4271457085828343E-3</v>
      </c>
    </row>
    <row r="10" spans="1:6" x14ac:dyDescent="0.3">
      <c r="A10" s="5">
        <f>E25</f>
        <v>1</v>
      </c>
      <c r="B10" s="5">
        <f>E25</f>
        <v>1</v>
      </c>
      <c r="C10" s="5">
        <f>E25</f>
        <v>1</v>
      </c>
      <c r="D10" s="6">
        <v>28.984776804114468</v>
      </c>
      <c r="E10" s="6">
        <v>0.21000000000000002</v>
      </c>
      <c r="F10" s="7">
        <v>2.3121756487025951E-2</v>
      </c>
    </row>
    <row r="11" spans="1:6" x14ac:dyDescent="0.3">
      <c r="A11" s="5">
        <f>B25</f>
        <v>-1.68</v>
      </c>
      <c r="B11" s="5">
        <f>D25</f>
        <v>0</v>
      </c>
      <c r="C11" s="5">
        <f>D25</f>
        <v>0</v>
      </c>
      <c r="D11" s="6">
        <v>12.422047201763347</v>
      </c>
      <c r="E11" s="6">
        <v>9.0000000000000024E-2</v>
      </c>
      <c r="F11" s="7">
        <v>8.3385229540918152E-3</v>
      </c>
    </row>
    <row r="12" spans="1:6" x14ac:dyDescent="0.3">
      <c r="A12" s="5">
        <f>F25</f>
        <v>1.68</v>
      </c>
      <c r="B12" s="5">
        <f>D25</f>
        <v>0</v>
      </c>
      <c r="C12" s="5">
        <f>D25</f>
        <v>0</v>
      </c>
      <c r="D12" s="6">
        <v>70.391600809992283</v>
      </c>
      <c r="E12" s="6">
        <v>0.51</v>
      </c>
      <c r="F12" s="7">
        <v>7.2846307385229523E-3</v>
      </c>
    </row>
    <row r="13" spans="1:6" x14ac:dyDescent="0.3">
      <c r="A13" s="5">
        <f>D25</f>
        <v>0</v>
      </c>
      <c r="B13" s="5">
        <f>B25</f>
        <v>-1.68</v>
      </c>
      <c r="C13" s="5">
        <f>D25</f>
        <v>0</v>
      </c>
      <c r="D13" s="6">
        <v>5.5209098674503752</v>
      </c>
      <c r="E13" s="6">
        <v>4.0000000000000008E-2</v>
      </c>
      <c r="F13" s="7">
        <v>5.4650698602794395E-2</v>
      </c>
    </row>
    <row r="14" spans="1:6" x14ac:dyDescent="0.3">
      <c r="A14" s="5">
        <f>D25</f>
        <v>0</v>
      </c>
      <c r="B14" s="5">
        <f>F25</f>
        <v>1.68</v>
      </c>
      <c r="C14" s="5">
        <f>D25</f>
        <v>0</v>
      </c>
      <c r="D14" s="6">
        <v>14.906456642116014</v>
      </c>
      <c r="E14" s="6">
        <v>0.10800000000000001</v>
      </c>
      <c r="F14" s="7">
        <v>5.4387225548902197E-3</v>
      </c>
    </row>
    <row r="15" spans="1:6" x14ac:dyDescent="0.3">
      <c r="A15" s="5">
        <f>D25</f>
        <v>0</v>
      </c>
      <c r="B15" s="5">
        <f>D25</f>
        <v>0</v>
      </c>
      <c r="C15" s="5">
        <f>B25</f>
        <v>-1.68</v>
      </c>
      <c r="D15" s="6">
        <v>14.9402974153122</v>
      </c>
      <c r="E15" s="6">
        <v>0.10100000000000001</v>
      </c>
      <c r="F15" s="7">
        <v>1.6396007984031933E-2</v>
      </c>
    </row>
    <row r="16" spans="1:6" x14ac:dyDescent="0.3">
      <c r="A16" s="5">
        <f>D25</f>
        <v>0</v>
      </c>
      <c r="B16" s="5">
        <f>D25</f>
        <v>0</v>
      </c>
      <c r="C16" s="5">
        <f>F25</f>
        <v>1.68</v>
      </c>
      <c r="D16" s="6">
        <v>80.053193078030432</v>
      </c>
      <c r="E16" s="6">
        <v>0.58000000000000007</v>
      </c>
      <c r="F16" s="7">
        <v>2.0122954091816372E-2</v>
      </c>
    </row>
    <row r="17" spans="1:8" x14ac:dyDescent="0.3">
      <c r="A17" s="11">
        <f>D25</f>
        <v>0</v>
      </c>
      <c r="B17" s="11">
        <f>D25</f>
        <v>0</v>
      </c>
      <c r="C17" s="11">
        <f>D25</f>
        <v>0</v>
      </c>
      <c r="D17" s="12">
        <v>20.703412002938908</v>
      </c>
      <c r="E17" s="12">
        <v>0.15000000000000002</v>
      </c>
      <c r="F17" s="13">
        <v>7.1984031936127768E-3</v>
      </c>
    </row>
    <row r="18" spans="1:8" x14ac:dyDescent="0.3">
      <c r="A18" s="11">
        <f>D25</f>
        <v>0</v>
      </c>
      <c r="B18" s="11">
        <f>D25</f>
        <v>0</v>
      </c>
      <c r="C18" s="11">
        <f>D25</f>
        <v>0</v>
      </c>
      <c r="D18" s="12">
        <v>38.646369072152631</v>
      </c>
      <c r="E18" s="12">
        <v>0.28000000000000003</v>
      </c>
      <c r="F18" s="13">
        <v>8.8463073852295404E-3</v>
      </c>
      <c r="H18" s="14"/>
    </row>
    <row r="19" spans="1:8" x14ac:dyDescent="0.3">
      <c r="A19" s="11">
        <f>D25</f>
        <v>0</v>
      </c>
      <c r="B19" s="11">
        <f>D25</f>
        <v>0</v>
      </c>
      <c r="C19" s="11">
        <f>D25</f>
        <v>0</v>
      </c>
      <c r="D19" s="12">
        <v>13.802274668625937</v>
      </c>
      <c r="E19" s="12">
        <v>0.1</v>
      </c>
      <c r="F19" s="13">
        <v>1.5140918163672655E-2</v>
      </c>
    </row>
    <row r="21" spans="1:8" x14ac:dyDescent="0.3">
      <c r="A21" s="1" t="s">
        <v>7</v>
      </c>
    </row>
    <row r="22" spans="1:8" x14ac:dyDescent="0.3">
      <c r="A22" s="2" t="s">
        <v>8</v>
      </c>
    </row>
    <row r="23" spans="1:8" x14ac:dyDescent="0.3">
      <c r="A23" s="16" t="s">
        <v>16</v>
      </c>
      <c r="B23" s="16"/>
      <c r="C23" s="16"/>
      <c r="D23" s="16"/>
      <c r="E23" s="16"/>
      <c r="F23" s="16"/>
    </row>
    <row r="24" spans="1:8" x14ac:dyDescent="0.3">
      <c r="A24" s="8" t="s">
        <v>14</v>
      </c>
      <c r="B24" s="8" t="s">
        <v>9</v>
      </c>
      <c r="C24" s="8" t="s">
        <v>10</v>
      </c>
      <c r="D24" s="8" t="s">
        <v>11</v>
      </c>
      <c r="E24" s="8" t="s">
        <v>12</v>
      </c>
      <c r="F24" s="8" t="s">
        <v>13</v>
      </c>
    </row>
    <row r="25" spans="1:8" x14ac:dyDescent="0.3">
      <c r="A25" s="9"/>
      <c r="B25" s="10">
        <v>-1.68</v>
      </c>
      <c r="C25" s="10">
        <v>-1</v>
      </c>
      <c r="D25" s="10">
        <v>0</v>
      </c>
      <c r="E25" s="10">
        <v>1</v>
      </c>
      <c r="F25" s="10">
        <v>1.68</v>
      </c>
    </row>
    <row r="26" spans="1:8" x14ac:dyDescent="0.3">
      <c r="A26" s="16" t="s">
        <v>15</v>
      </c>
      <c r="B26" s="16"/>
      <c r="C26" s="16"/>
      <c r="D26" s="16"/>
      <c r="E26" s="16"/>
      <c r="F26" s="16"/>
    </row>
    <row r="27" spans="1:8" x14ac:dyDescent="0.3">
      <c r="A27" s="9" t="str">
        <f>A2</f>
        <v>Tempo (minutos)</v>
      </c>
      <c r="B27" s="10">
        <v>0.34</v>
      </c>
      <c r="C27" s="10">
        <v>15</v>
      </c>
      <c r="D27" s="10">
        <v>35.5</v>
      </c>
      <c r="E27" s="10">
        <v>60</v>
      </c>
      <c r="F27" s="10">
        <v>75.34</v>
      </c>
    </row>
    <row r="28" spans="1:8" x14ac:dyDescent="0.3">
      <c r="A28" s="9" t="str">
        <f>B2</f>
        <v>Razão Sólido-Líquido</v>
      </c>
      <c r="B28" s="10">
        <v>0.1</v>
      </c>
      <c r="C28" s="10">
        <v>0.5</v>
      </c>
      <c r="D28" s="10">
        <v>1.25</v>
      </c>
      <c r="E28" s="10">
        <v>2</v>
      </c>
      <c r="F28" s="10">
        <v>2.5</v>
      </c>
    </row>
    <row r="29" spans="1:8" x14ac:dyDescent="0.3">
      <c r="A29" s="9" t="str">
        <f>C2</f>
        <v>Concentração de Etanol (%)</v>
      </c>
      <c r="B29" s="10">
        <v>0.01</v>
      </c>
      <c r="C29" s="10">
        <v>5</v>
      </c>
      <c r="D29" s="10">
        <v>32.5</v>
      </c>
      <c r="E29" s="10">
        <v>60</v>
      </c>
      <c r="F29" s="10">
        <v>78.75</v>
      </c>
    </row>
  </sheetData>
  <mergeCells count="3">
    <mergeCell ref="A1:F1"/>
    <mergeCell ref="A23:F23"/>
    <mergeCell ref="A26:F26"/>
  </mergeCells>
  <pageMargins left="0.511811024" right="0.511811024" top="0.78740157499999996" bottom="0.78740157499999996" header="0.31496062000000002" footer="0.31496062000000002"/>
  <ignoredErrors>
    <ignoredError sqref="B4 B6 B11 B16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Luiza Helena Martins</dc:creator>
  <cp:lastModifiedBy>Luiza Helena Martins</cp:lastModifiedBy>
  <dcterms:created xsi:type="dcterms:W3CDTF">2025-04-02T17:34:58Z</dcterms:created>
  <dcterms:modified xsi:type="dcterms:W3CDTF">2025-04-02T18:11:21Z</dcterms:modified>
</cp:coreProperties>
</file>