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c\OneDrive\Documentos\Arquivos PI\Grupo 10\TECCHICKEN\SPRINT2\"/>
    </mc:Choice>
  </mc:AlternateContent>
  <xr:revisionPtr revIDLastSave="0" documentId="13_ncr:1_{BFE0ACB8-F097-455E-95A7-3443C0D9CF92}" xr6:coauthVersionLast="45" xr6:coauthVersionMax="46" xr10:uidLastSave="{00000000-0000-0000-0000-000000000000}"/>
  <bookViews>
    <workbookView xWindow="-120" yWindow="-120" windowWidth="20730" windowHeight="11160" activeTab="1" xr2:uid="{9C8895A7-3856-42C1-B635-8216F5FF32B9}"/>
  </bookViews>
  <sheets>
    <sheet name="Coleta de dados" sheetId="3" r:id="rId1"/>
    <sheet name="Tabela temperatura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J5" i="3" l="1"/>
  <c r="J4" i="3"/>
  <c r="J3" i="3"/>
  <c r="J6" i="3"/>
  <c r="J2" i="3"/>
  <c r="J7" i="3"/>
  <c r="F2" i="3" l="1"/>
  <c r="F19" i="3"/>
  <c r="F20" i="3"/>
  <c r="F3" i="3"/>
  <c r="F9" i="3"/>
  <c r="F15" i="3"/>
  <c r="F21" i="3"/>
  <c r="F27" i="3"/>
  <c r="F8" i="3"/>
  <c r="F4" i="3"/>
  <c r="F10" i="3"/>
  <c r="F16" i="3"/>
  <c r="F22" i="3"/>
  <c r="F28" i="3"/>
  <c r="F25" i="3"/>
  <c r="F14" i="3"/>
  <c r="F5" i="3"/>
  <c r="F11" i="3"/>
  <c r="F17" i="3"/>
  <c r="F23" i="3"/>
  <c r="F29" i="3"/>
  <c r="F30" i="3"/>
  <c r="F26" i="3"/>
  <c r="F6" i="3"/>
  <c r="F12" i="3"/>
  <c r="F18" i="3"/>
  <c r="F24" i="3"/>
  <c r="F7" i="3"/>
  <c r="F13" i="3"/>
  <c r="F31" i="3"/>
  <c r="F32" i="3"/>
  <c r="E2" i="3"/>
  <c r="E3" i="3"/>
  <c r="E9" i="3"/>
  <c r="E15" i="3"/>
  <c r="E21" i="3"/>
  <c r="E27" i="3"/>
  <c r="E32" i="3"/>
  <c r="E4" i="3"/>
  <c r="E10" i="3"/>
  <c r="E16" i="3"/>
  <c r="E22" i="3"/>
  <c r="E28" i="3"/>
  <c r="E5" i="3"/>
  <c r="E11" i="3"/>
  <c r="E17" i="3"/>
  <c r="E23" i="3"/>
  <c r="E29" i="3"/>
  <c r="E26" i="3"/>
  <c r="E8" i="3"/>
  <c r="E6" i="3"/>
  <c r="E12" i="3"/>
  <c r="E18" i="3"/>
  <c r="E24" i="3"/>
  <c r="E30" i="3"/>
  <c r="E7" i="3"/>
  <c r="E13" i="3"/>
  <c r="E19" i="3"/>
  <c r="E25" i="3"/>
  <c r="E31" i="3"/>
  <c r="E14" i="3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  </r>
      </text>
    </comment>
  </commentList>
</comments>
</file>

<file path=xl/sharedStrings.xml><?xml version="1.0" encoding="utf-8"?>
<sst xmlns="http://schemas.openxmlformats.org/spreadsheetml/2006/main" count="26" uniqueCount="24">
  <si>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</si>
  <si>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</si>
  <si>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</si>
  <si>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</si>
  <si>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</si>
  <si>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</si>
  <si>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</si>
  <si>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</si>
  <si>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</si>
  <si>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</si>
  <si>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</si>
  <si>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</si>
  <si>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</si>
  <si>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</si>
  <si>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</si>
  <si>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</si>
  <si>
    <t>Temperatura (ºC)</t>
  </si>
  <si>
    <t>Galináceos em risco</t>
  </si>
  <si>
    <t>Muito frio</t>
  </si>
  <si>
    <t>Ideal</t>
  </si>
  <si>
    <t>Muito calor</t>
  </si>
  <si>
    <t>Granja SP</t>
  </si>
  <si>
    <t>Granja SC</t>
  </si>
  <si>
    <t>Granja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</si>
</sst>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2"/>
      <name val="Calibri"/>
      <family val="2"/>
    </font>
    <font>
      <sz val="14"/>
      <color theme="2"/>
      <name val="Calibri"/>
      <family val="2"/>
    </font>
    <font>
      <sz val="14"/>
      <color theme="2"/>
      <name val="Arial"/>
      <family val="2"/>
    </font>
    <font>
      <sz val="14"/>
      <color theme="2"/>
      <name val="Arial Rounded MT Bold"/>
      <family val="2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Work"/>
    </font>
  </fonts>
  <fills count="7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7A30"/>
        <bgColor indexed="64"/>
      </patternFill>
    </fill>
    <fill>
      <patternFill patternType="solid">
        <fgColor rgb="FF75F73C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3" fillId="2" borderId="4" xfId="0" applyFont="1" applyFill="1" applyBorder="1" applyAlignment="1">
      <alignment horizontal="center" wrapText="1" readingOrder="1"/>
    </xf>
    <xf numFmtId="0" fontId="4" fillId="2" borderId="4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left" wrapText="1" readingOrder="1"/>
    </xf>
    <xf numFmtId="0" fontId="6" fillId="4" borderId="6" xfId="0" applyFont="1" applyFill="1" applyBorder="1" applyAlignment="1">
      <alignment horizontal="center" wrapText="1" readingOrder="1"/>
    </xf>
    <xf numFmtId="0" fontId="6" fillId="5" borderId="6" xfId="0" applyFont="1" applyFill="1" applyBorder="1" applyAlignment="1">
      <alignment horizontal="center" wrapText="1" readingOrder="1"/>
    </xf>
    <xf numFmtId="0" fontId="6" fillId="6" borderId="6" xfId="0" applyFont="1" applyFill="1" applyBorder="1" applyAlignment="1">
      <alignment horizontal="center" wrapText="1" readingOrder="1"/>
    </xf>
    <xf numFmtId="0" fontId="6" fillId="4" borderId="7" xfId="0" applyFont="1" applyFill="1" applyBorder="1" applyAlignment="1">
      <alignment horizontal="center" wrapText="1" readingOrder="1"/>
    </xf>
    <xf numFmtId="0" fontId="7" fillId="5" borderId="7" xfId="0" applyFont="1" applyFill="1" applyBorder="1" applyAlignment="1">
      <alignment horizont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5" borderId="7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30.931242217804023</c:v>
                </c:pt>
                <c:pt idx="1">
                  <c:v>39.76231160085937</c:v>
                </c:pt>
                <c:pt idx="2">
                  <c:v>40.125501109308203</c:v>
                </c:pt>
                <c:pt idx="3">
                  <c:v>37.489459363436481</c:v>
                </c:pt>
                <c:pt idx="4">
                  <c:v>37.957302802125326</c:v>
                </c:pt>
                <c:pt idx="5">
                  <c:v>37.773622781903164</c:v>
                </c:pt>
                <c:pt idx="6">
                  <c:v>36.830877319409538</c:v>
                </c:pt>
                <c:pt idx="7">
                  <c:v>36.524873969071486</c:v>
                </c:pt>
                <c:pt idx="8">
                  <c:v>36.265460101408216</c:v>
                </c:pt>
                <c:pt idx="9">
                  <c:v>31.353545828066196</c:v>
                </c:pt>
                <c:pt idx="10">
                  <c:v>40.078103238954768</c:v>
                </c:pt>
                <c:pt idx="11">
                  <c:v>33.822412588413961</c:v>
                </c:pt>
                <c:pt idx="12">
                  <c:v>37.982023982893971</c:v>
                </c:pt>
                <c:pt idx="13">
                  <c:v>27.232045551592698</c:v>
                </c:pt>
                <c:pt idx="14">
                  <c:v>32.882219757555333</c:v>
                </c:pt>
                <c:pt idx="15">
                  <c:v>39.343058168824797</c:v>
                </c:pt>
                <c:pt idx="16">
                  <c:v>29.896753573592811</c:v>
                </c:pt>
                <c:pt idx="17">
                  <c:v>36.192829138209632</c:v>
                </c:pt>
                <c:pt idx="18">
                  <c:v>37.965754711532917</c:v>
                </c:pt>
                <c:pt idx="19">
                  <c:v>34.768968409611482</c:v>
                </c:pt>
                <c:pt idx="20">
                  <c:v>38.948938548730688</c:v>
                </c:pt>
                <c:pt idx="21">
                  <c:v>35.008865660706711</c:v>
                </c:pt>
                <c:pt idx="22">
                  <c:v>28.09330176050797</c:v>
                </c:pt>
                <c:pt idx="23">
                  <c:v>31.378038826481664</c:v>
                </c:pt>
                <c:pt idx="24">
                  <c:v>27.964815039507659</c:v>
                </c:pt>
                <c:pt idx="25">
                  <c:v>30.219215033642993</c:v>
                </c:pt>
                <c:pt idx="26">
                  <c:v>41.423857167726148</c:v>
                </c:pt>
                <c:pt idx="27">
                  <c:v>38.672545871552003</c:v>
                </c:pt>
                <c:pt idx="28">
                  <c:v>36.055380102590185</c:v>
                </c:pt>
                <c:pt idx="29">
                  <c:v>34.40780457118764</c:v>
                </c:pt>
                <c:pt idx="30">
                  <c:v>31.973957832354476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206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dados'!$C$3:$C$32</c:f>
              <c:numCache>
                <c:formatCode>0.0\°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  <c:pt idx="10">
                  <c:v>42.9</c:v>
                </c:pt>
                <c:pt idx="11">
                  <c:v>42.9</c:v>
                </c:pt>
                <c:pt idx="12">
                  <c:v>42.9</c:v>
                </c:pt>
                <c:pt idx="13">
                  <c:v>42.9</c:v>
                </c:pt>
                <c:pt idx="14">
                  <c:v>42.9</c:v>
                </c:pt>
                <c:pt idx="15">
                  <c:v>42.9</c:v>
                </c:pt>
                <c:pt idx="16">
                  <c:v>42.9</c:v>
                </c:pt>
                <c:pt idx="17">
                  <c:v>42.9</c:v>
                </c:pt>
                <c:pt idx="18">
                  <c:v>42.9</c:v>
                </c:pt>
                <c:pt idx="19">
                  <c:v>42.9</c:v>
                </c:pt>
                <c:pt idx="20">
                  <c:v>42.9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42.9</c:v>
                </c:pt>
                <c:pt idx="25">
                  <c:v>42.9</c:v>
                </c:pt>
                <c:pt idx="26">
                  <c:v>42.9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31.378038826481664</c:v>
                </c:pt>
                <c:pt idx="1">
                  <c:v>31.378038826481664</c:v>
                </c:pt>
                <c:pt idx="2">
                  <c:v>31.378038826481664</c:v>
                </c:pt>
                <c:pt idx="3">
                  <c:v>31.378038826481664</c:v>
                </c:pt>
                <c:pt idx="4">
                  <c:v>31.378038826481664</c:v>
                </c:pt>
                <c:pt idx="5">
                  <c:v>31.378038826481664</c:v>
                </c:pt>
                <c:pt idx="6">
                  <c:v>31.378038826481664</c:v>
                </c:pt>
                <c:pt idx="7">
                  <c:v>31.378038826481664</c:v>
                </c:pt>
                <c:pt idx="8">
                  <c:v>31.378038826481664</c:v>
                </c:pt>
                <c:pt idx="9">
                  <c:v>31.378038826481664</c:v>
                </c:pt>
                <c:pt idx="10">
                  <c:v>31.378038826481664</c:v>
                </c:pt>
                <c:pt idx="11">
                  <c:v>31.378038826481664</c:v>
                </c:pt>
                <c:pt idx="12">
                  <c:v>31.378038826481664</c:v>
                </c:pt>
                <c:pt idx="13">
                  <c:v>31.378038826481664</c:v>
                </c:pt>
                <c:pt idx="14">
                  <c:v>31.378038826481664</c:v>
                </c:pt>
                <c:pt idx="15">
                  <c:v>31.378038826481664</c:v>
                </c:pt>
                <c:pt idx="16">
                  <c:v>31.378038826481664</c:v>
                </c:pt>
                <c:pt idx="17">
                  <c:v>31.378038826481664</c:v>
                </c:pt>
                <c:pt idx="18">
                  <c:v>31.378038826481664</c:v>
                </c:pt>
                <c:pt idx="19">
                  <c:v>31.378038826481664</c:v>
                </c:pt>
                <c:pt idx="20">
                  <c:v>31.378038826481664</c:v>
                </c:pt>
                <c:pt idx="21">
                  <c:v>31.378038826481664</c:v>
                </c:pt>
                <c:pt idx="22">
                  <c:v>31.378038826481664</c:v>
                </c:pt>
                <c:pt idx="23">
                  <c:v>31.378038826481664</c:v>
                </c:pt>
                <c:pt idx="24">
                  <c:v>31.378038826481664</c:v>
                </c:pt>
                <c:pt idx="25">
                  <c:v>31.378038826481664</c:v>
                </c:pt>
                <c:pt idx="26">
                  <c:v>31.378038826481664</c:v>
                </c:pt>
                <c:pt idx="27">
                  <c:v>31.378038826481664</c:v>
                </c:pt>
                <c:pt idx="28">
                  <c:v>31.378038826481664</c:v>
                </c:pt>
                <c:pt idx="29">
                  <c:v>31.378038826481664</c:v>
                </c:pt>
                <c:pt idx="30">
                  <c:v>31.378038826481664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37.982023982893971</c:v>
                </c:pt>
                <c:pt idx="1">
                  <c:v>37.982023982893971</c:v>
                </c:pt>
                <c:pt idx="2">
                  <c:v>37.982023982893971</c:v>
                </c:pt>
                <c:pt idx="3">
                  <c:v>37.982023982893971</c:v>
                </c:pt>
                <c:pt idx="4">
                  <c:v>37.982023982893971</c:v>
                </c:pt>
                <c:pt idx="5">
                  <c:v>37.982023982893971</c:v>
                </c:pt>
                <c:pt idx="6">
                  <c:v>37.982023982893971</c:v>
                </c:pt>
                <c:pt idx="7">
                  <c:v>37.982023982893971</c:v>
                </c:pt>
                <c:pt idx="8">
                  <c:v>37.982023982893971</c:v>
                </c:pt>
                <c:pt idx="9">
                  <c:v>37.982023982893971</c:v>
                </c:pt>
                <c:pt idx="10">
                  <c:v>37.982023982893971</c:v>
                </c:pt>
                <c:pt idx="11">
                  <c:v>37.982023982893971</c:v>
                </c:pt>
                <c:pt idx="12">
                  <c:v>37.982023982893971</c:v>
                </c:pt>
                <c:pt idx="13">
                  <c:v>37.982023982893971</c:v>
                </c:pt>
                <c:pt idx="14">
                  <c:v>37.982023982893971</c:v>
                </c:pt>
                <c:pt idx="15">
                  <c:v>37.982023982893971</c:v>
                </c:pt>
                <c:pt idx="16">
                  <c:v>37.982023982893971</c:v>
                </c:pt>
                <c:pt idx="17">
                  <c:v>37.982023982893971</c:v>
                </c:pt>
                <c:pt idx="18">
                  <c:v>37.982023982893971</c:v>
                </c:pt>
                <c:pt idx="19">
                  <c:v>37.982023982893971</c:v>
                </c:pt>
                <c:pt idx="20">
                  <c:v>37.982023982893971</c:v>
                </c:pt>
                <c:pt idx="21">
                  <c:v>37.982023982893971</c:v>
                </c:pt>
                <c:pt idx="22">
                  <c:v>37.982023982893971</c:v>
                </c:pt>
                <c:pt idx="23">
                  <c:v>37.982023982893971</c:v>
                </c:pt>
                <c:pt idx="24">
                  <c:v>37.982023982893971</c:v>
                </c:pt>
                <c:pt idx="25">
                  <c:v>37.982023982893971</c:v>
                </c:pt>
                <c:pt idx="26">
                  <c:v>37.982023982893971</c:v>
                </c:pt>
                <c:pt idx="27">
                  <c:v>37.982023982893971</c:v>
                </c:pt>
                <c:pt idx="28">
                  <c:v>37.982023982893971</c:v>
                </c:pt>
                <c:pt idx="29">
                  <c:v>37.982023982893971</c:v>
                </c:pt>
                <c:pt idx="30">
                  <c:v>37.982023982893971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4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zoomScale="70" zoomScaleNormal="70" workbookViewId="0">
      <selection activeCell="AG28" sqref="AG28"/>
    </sheetView>
  </sheetViews>
  <sheetFormatPr defaultRowHeight="15"/>
  <cols>
    <col min="2" max="2" width="12.42578125" bestFit="1" customWidth="1"/>
    <col min="5" max="5" width="10.285156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>
      <c r="A2">
        <v>1</v>
      </c>
      <c r="B2" s="3">
        <f ca="1">RANDBETWEEN(28,41.9)+RAND()-RAND()</f>
        <v>30.931242217804023</v>
      </c>
      <c r="C2" s="2">
        <v>27</v>
      </c>
      <c r="D2" s="2">
        <v>42.9</v>
      </c>
      <c r="E2" s="2">
        <f ca="1">$J$6</f>
        <v>31.378038826481664</v>
      </c>
      <c r="F2" s="2">
        <f ca="1">$J$7</f>
        <v>37.982023982893971</v>
      </c>
      <c r="I2" t="s">
        <v>2</v>
      </c>
      <c r="J2" s="2">
        <f ca="1">MIN($B$2:$B$32)</f>
        <v>27.232045551592698</v>
      </c>
    </row>
    <row r="3" spans="1:10">
      <c r="A3">
        <v>2</v>
      </c>
      <c r="B3" s="3">
        <f t="shared" ref="B3:B32" ca="1" si="0">RANDBETWEEN(28,41.9)+RAND()-RAND()</f>
        <v>39.76231160085937</v>
      </c>
      <c r="C3" s="2">
        <v>27</v>
      </c>
      <c r="D3" s="2">
        <v>42.9</v>
      </c>
      <c r="E3" s="2">
        <f t="shared" ref="E3:E32" ca="1" si="1">$J$6</f>
        <v>31.378038826481664</v>
      </c>
      <c r="F3" s="2">
        <f t="shared" ref="F3:F32" ca="1" si="2">$J$7</f>
        <v>37.982023982893971</v>
      </c>
      <c r="I3" t="s">
        <v>7</v>
      </c>
      <c r="J3" s="2">
        <f ca="1">MAX($B$2:$B$32)</f>
        <v>41.423857167726148</v>
      </c>
    </row>
    <row r="4" spans="1:10" ht="23.25" customHeight="1">
      <c r="A4">
        <v>3</v>
      </c>
      <c r="B4" s="3">
        <f t="shared" ca="1" si="0"/>
        <v>40.125501109308203</v>
      </c>
      <c r="C4" s="2">
        <v>27</v>
      </c>
      <c r="D4" s="2">
        <v>42.9</v>
      </c>
      <c r="E4" s="2">
        <f t="shared" ca="1" si="1"/>
        <v>31.378038826481664</v>
      </c>
      <c r="F4" s="2">
        <f t="shared" ca="1" si="2"/>
        <v>37.982023982893971</v>
      </c>
      <c r="I4" t="s">
        <v>4</v>
      </c>
      <c r="J4" s="2">
        <f ca="1">AVERAGE($B$2:$B$32)</f>
        <v>35.139518923534283</v>
      </c>
    </row>
    <row r="5" spans="1:10">
      <c r="A5">
        <v>4</v>
      </c>
      <c r="B5" s="3">
        <f t="shared" ca="1" si="0"/>
        <v>37.489459363436481</v>
      </c>
      <c r="C5" s="2">
        <v>27</v>
      </c>
      <c r="D5" s="2">
        <v>42.9</v>
      </c>
      <c r="E5" s="2">
        <f t="shared" ca="1" si="1"/>
        <v>31.378038826481664</v>
      </c>
      <c r="F5" s="2">
        <f t="shared" ca="1" si="2"/>
        <v>37.982023982893971</v>
      </c>
      <c r="I5" t="s">
        <v>5</v>
      </c>
      <c r="J5" s="2">
        <f ca="1">MEDIAN($B$2:$B$32)</f>
        <v>36.192829138209632</v>
      </c>
    </row>
    <row r="6" spans="1:10">
      <c r="A6">
        <v>5</v>
      </c>
      <c r="B6" s="3">
        <f t="shared" ca="1" si="0"/>
        <v>37.957302802125326</v>
      </c>
      <c r="C6" s="2">
        <v>27</v>
      </c>
      <c r="D6" s="2">
        <v>42.9</v>
      </c>
      <c r="E6" s="2">
        <f t="shared" ca="1" si="1"/>
        <v>31.378038826481664</v>
      </c>
      <c r="F6" s="2">
        <f t="shared" ca="1" si="2"/>
        <v>37.982023982893971</v>
      </c>
      <c r="I6" t="s">
        <v>3</v>
      </c>
      <c r="J6" s="2">
        <f ca="1">_xlfn.QUARTILE.EXC($B$2:$B$32,1)</f>
        <v>31.378038826481664</v>
      </c>
    </row>
    <row r="7" spans="1:10">
      <c r="A7">
        <v>6</v>
      </c>
      <c r="B7" s="3">
        <f t="shared" ca="1" si="0"/>
        <v>37.773622781903164</v>
      </c>
      <c r="C7" s="2">
        <v>27</v>
      </c>
      <c r="D7" s="2">
        <v>42.9</v>
      </c>
      <c r="E7" s="2">
        <f t="shared" ca="1" si="1"/>
        <v>31.378038826481664</v>
      </c>
      <c r="F7" s="2">
        <f t="shared" ca="1" si="2"/>
        <v>37.982023982893971</v>
      </c>
      <c r="I7" t="s">
        <v>6</v>
      </c>
      <c r="J7" s="2">
        <f ca="1">_xlfn.QUARTILE.EXC($B$2:$B$32,3)</f>
        <v>37.982023982893971</v>
      </c>
    </row>
    <row r="8" spans="1:10">
      <c r="A8">
        <v>7</v>
      </c>
      <c r="B8" s="3">
        <f t="shared" ca="1" si="0"/>
        <v>36.830877319409538</v>
      </c>
      <c r="C8" s="2">
        <v>27</v>
      </c>
      <c r="D8" s="2">
        <v>42.9</v>
      </c>
      <c r="E8" s="2">
        <f t="shared" ca="1" si="1"/>
        <v>31.378038826481664</v>
      </c>
      <c r="F8" s="2">
        <f t="shared" ca="1" si="2"/>
        <v>37.982023982893971</v>
      </c>
    </row>
    <row r="9" spans="1:10">
      <c r="A9">
        <v>8</v>
      </c>
      <c r="B9" s="3">
        <f t="shared" ca="1" si="0"/>
        <v>36.524873969071486</v>
      </c>
      <c r="C9" s="2">
        <v>27</v>
      </c>
      <c r="D9" s="2">
        <v>42.9</v>
      </c>
      <c r="E9" s="2">
        <f t="shared" ca="1" si="1"/>
        <v>31.378038826481664</v>
      </c>
      <c r="F9" s="2">
        <f t="shared" ca="1" si="2"/>
        <v>37.982023982893971</v>
      </c>
    </row>
    <row r="10" spans="1:10">
      <c r="A10">
        <v>9</v>
      </c>
      <c r="B10" s="3">
        <f t="shared" ca="1" si="0"/>
        <v>36.265460101408216</v>
      </c>
      <c r="C10" s="2">
        <v>27</v>
      </c>
      <c r="D10" s="2">
        <v>42.9</v>
      </c>
      <c r="E10" s="2">
        <f t="shared" ca="1" si="1"/>
        <v>31.378038826481664</v>
      </c>
      <c r="F10" s="2">
        <f t="shared" ca="1" si="2"/>
        <v>37.982023982893971</v>
      </c>
    </row>
    <row r="11" spans="1:10">
      <c r="A11">
        <v>10</v>
      </c>
      <c r="B11" s="3">
        <f t="shared" ca="1" si="0"/>
        <v>31.353545828066196</v>
      </c>
      <c r="C11" s="2">
        <v>27</v>
      </c>
      <c r="D11" s="2">
        <v>42.9</v>
      </c>
      <c r="E11" s="2">
        <f t="shared" ca="1" si="1"/>
        <v>31.378038826481664</v>
      </c>
      <c r="F11" s="2">
        <f t="shared" ca="1" si="2"/>
        <v>37.982023982893971</v>
      </c>
    </row>
    <row r="12" spans="1:10">
      <c r="A12">
        <v>11</v>
      </c>
      <c r="B12" s="3">
        <f t="shared" ca="1" si="0"/>
        <v>40.078103238954768</v>
      </c>
      <c r="C12" s="2">
        <v>27</v>
      </c>
      <c r="D12" s="2">
        <v>42.9</v>
      </c>
      <c r="E12" s="2">
        <f t="shared" ca="1" si="1"/>
        <v>31.378038826481664</v>
      </c>
      <c r="F12" s="2">
        <f t="shared" ca="1" si="2"/>
        <v>37.982023982893971</v>
      </c>
    </row>
    <row r="13" spans="1:10">
      <c r="A13">
        <v>12</v>
      </c>
      <c r="B13" s="3">
        <f t="shared" ca="1" si="0"/>
        <v>33.822412588413961</v>
      </c>
      <c r="C13" s="2">
        <v>27</v>
      </c>
      <c r="D13" s="2">
        <v>42.9</v>
      </c>
      <c r="E13" s="2">
        <f t="shared" ca="1" si="1"/>
        <v>31.378038826481664</v>
      </c>
      <c r="F13" s="2">
        <f t="shared" ca="1" si="2"/>
        <v>37.982023982893971</v>
      </c>
    </row>
    <row r="14" spans="1:10">
      <c r="A14">
        <v>13</v>
      </c>
      <c r="B14" s="3">
        <f t="shared" ca="1" si="0"/>
        <v>37.982023982893971</v>
      </c>
      <c r="C14" s="2">
        <v>27</v>
      </c>
      <c r="D14" s="2">
        <v>42.9</v>
      </c>
      <c r="E14" s="2">
        <f t="shared" ca="1" si="1"/>
        <v>31.378038826481664</v>
      </c>
      <c r="F14" s="2">
        <f t="shared" ca="1" si="2"/>
        <v>37.982023982893971</v>
      </c>
    </row>
    <row r="15" spans="1:10">
      <c r="A15">
        <v>14</v>
      </c>
      <c r="B15" s="3">
        <f t="shared" ca="1" si="0"/>
        <v>27.232045551592698</v>
      </c>
      <c r="C15" s="2">
        <v>27</v>
      </c>
      <c r="D15" s="2">
        <v>42.9</v>
      </c>
      <c r="E15" s="2">
        <f t="shared" ca="1" si="1"/>
        <v>31.378038826481664</v>
      </c>
      <c r="F15" s="2">
        <f t="shared" ca="1" si="2"/>
        <v>37.982023982893971</v>
      </c>
    </row>
    <row r="16" spans="1:10">
      <c r="A16">
        <v>15</v>
      </c>
      <c r="B16" s="3">
        <f t="shared" ca="1" si="0"/>
        <v>32.882219757555333</v>
      </c>
      <c r="C16" s="2">
        <v>27</v>
      </c>
      <c r="D16" s="2">
        <v>42.9</v>
      </c>
      <c r="E16" s="2">
        <f t="shared" ca="1" si="1"/>
        <v>31.378038826481664</v>
      </c>
      <c r="F16" s="2">
        <f t="shared" ca="1" si="2"/>
        <v>37.982023982893971</v>
      </c>
    </row>
    <row r="17" spans="1:8">
      <c r="A17">
        <v>16</v>
      </c>
      <c r="B17" s="3">
        <f t="shared" ca="1" si="0"/>
        <v>39.343058168824797</v>
      </c>
      <c r="C17" s="2">
        <v>27</v>
      </c>
      <c r="D17" s="2">
        <v>42.9</v>
      </c>
      <c r="E17" s="2">
        <f t="shared" ca="1" si="1"/>
        <v>31.378038826481664</v>
      </c>
      <c r="F17" s="2">
        <f t="shared" ca="1" si="2"/>
        <v>37.982023982893971</v>
      </c>
    </row>
    <row r="18" spans="1:8">
      <c r="A18">
        <v>17</v>
      </c>
      <c r="B18" s="3">
        <f t="shared" ca="1" si="0"/>
        <v>29.896753573592811</v>
      </c>
      <c r="C18" s="2">
        <v>27</v>
      </c>
      <c r="D18" s="2">
        <v>42.9</v>
      </c>
      <c r="E18" s="2">
        <f t="shared" ca="1" si="1"/>
        <v>31.378038826481664</v>
      </c>
      <c r="F18" s="2">
        <f t="shared" ca="1" si="2"/>
        <v>37.982023982893971</v>
      </c>
    </row>
    <row r="19" spans="1:8">
      <c r="A19">
        <v>18</v>
      </c>
      <c r="B19" s="3">
        <f t="shared" ca="1" si="0"/>
        <v>36.192829138209632</v>
      </c>
      <c r="C19" s="2">
        <v>27</v>
      </c>
      <c r="D19" s="2">
        <v>42.9</v>
      </c>
      <c r="E19" s="2">
        <f t="shared" ca="1" si="1"/>
        <v>31.378038826481664</v>
      </c>
      <c r="F19" s="2">
        <f t="shared" ca="1" si="2"/>
        <v>37.982023982893971</v>
      </c>
    </row>
    <row r="20" spans="1:8">
      <c r="A20">
        <v>19</v>
      </c>
      <c r="B20" s="3">
        <f t="shared" ca="1" si="0"/>
        <v>37.965754711532917</v>
      </c>
      <c r="C20" s="2">
        <v>27</v>
      </c>
      <c r="D20" s="2">
        <v>42.9</v>
      </c>
      <c r="E20" s="2">
        <f t="shared" ca="1" si="1"/>
        <v>31.378038826481664</v>
      </c>
      <c r="F20" s="2">
        <f t="shared" ca="1" si="2"/>
        <v>37.982023982893971</v>
      </c>
    </row>
    <row r="21" spans="1:8">
      <c r="A21">
        <v>20</v>
      </c>
      <c r="B21" s="3">
        <f t="shared" ca="1" si="0"/>
        <v>34.768968409611482</v>
      </c>
      <c r="C21" s="2">
        <v>27</v>
      </c>
      <c r="D21" s="2">
        <v>42.9</v>
      </c>
      <c r="E21" s="2">
        <f t="shared" ca="1" si="1"/>
        <v>31.378038826481664</v>
      </c>
      <c r="F21" s="2">
        <f t="shared" ca="1" si="2"/>
        <v>37.982023982893971</v>
      </c>
    </row>
    <row r="22" spans="1:8">
      <c r="A22">
        <v>21</v>
      </c>
      <c r="B22" s="3">
        <f t="shared" ca="1" si="0"/>
        <v>38.948938548730688</v>
      </c>
      <c r="C22" s="2">
        <v>27</v>
      </c>
      <c r="D22" s="2">
        <v>42.9</v>
      </c>
      <c r="E22" s="2">
        <f t="shared" ca="1" si="1"/>
        <v>31.378038826481664</v>
      </c>
      <c r="F22" s="2">
        <f t="shared" ca="1" si="2"/>
        <v>37.982023982893971</v>
      </c>
    </row>
    <row r="23" spans="1:8">
      <c r="A23">
        <v>22</v>
      </c>
      <c r="B23" s="3">
        <f t="shared" ca="1" si="0"/>
        <v>35.008865660706711</v>
      </c>
      <c r="C23" s="2">
        <v>27</v>
      </c>
      <c r="D23" s="2">
        <v>42.9</v>
      </c>
      <c r="E23" s="2">
        <f t="shared" ca="1" si="1"/>
        <v>31.378038826481664</v>
      </c>
      <c r="F23" s="2">
        <f t="shared" ca="1" si="2"/>
        <v>37.982023982893971</v>
      </c>
    </row>
    <row r="24" spans="1:8">
      <c r="A24">
        <v>23</v>
      </c>
      <c r="B24" s="3">
        <f t="shared" ca="1" si="0"/>
        <v>28.09330176050797</v>
      </c>
      <c r="C24" s="2">
        <v>27</v>
      </c>
      <c r="D24" s="2">
        <v>42.9</v>
      </c>
      <c r="E24" s="2">
        <f t="shared" ca="1" si="1"/>
        <v>31.378038826481664</v>
      </c>
      <c r="F24" s="2">
        <f t="shared" ca="1" si="2"/>
        <v>37.982023982893971</v>
      </c>
    </row>
    <row r="25" spans="1:8">
      <c r="A25">
        <v>24</v>
      </c>
      <c r="B25" s="3">
        <f t="shared" ca="1" si="0"/>
        <v>31.378038826481664</v>
      </c>
      <c r="C25" s="2">
        <v>27</v>
      </c>
      <c r="D25" s="2">
        <v>42.9</v>
      </c>
      <c r="E25" s="2">
        <f t="shared" ca="1" si="1"/>
        <v>31.378038826481664</v>
      </c>
      <c r="F25" s="2">
        <f t="shared" ca="1" si="2"/>
        <v>37.982023982893971</v>
      </c>
    </row>
    <row r="26" spans="1:8">
      <c r="A26">
        <v>25</v>
      </c>
      <c r="B26" s="3">
        <f t="shared" ca="1" si="0"/>
        <v>27.964815039507659</v>
      </c>
      <c r="C26" s="2">
        <v>27</v>
      </c>
      <c r="D26" s="2">
        <v>42.9</v>
      </c>
      <c r="E26" s="2">
        <f t="shared" ca="1" si="1"/>
        <v>31.378038826481664</v>
      </c>
      <c r="F26" s="2">
        <f t="shared" ca="1" si="2"/>
        <v>37.982023982893971</v>
      </c>
    </row>
    <row r="27" spans="1:8">
      <c r="A27">
        <v>26</v>
      </c>
      <c r="B27" s="3">
        <f t="shared" ca="1" si="0"/>
        <v>30.219215033642993</v>
      </c>
      <c r="C27" s="2">
        <v>27</v>
      </c>
      <c r="D27" s="2">
        <v>42.9</v>
      </c>
      <c r="E27" s="2">
        <f t="shared" ca="1" si="1"/>
        <v>31.378038826481664</v>
      </c>
      <c r="F27" s="2">
        <f t="shared" ca="1" si="2"/>
        <v>37.982023982893971</v>
      </c>
    </row>
    <row r="28" spans="1:8">
      <c r="A28">
        <v>27</v>
      </c>
      <c r="B28" s="3">
        <f t="shared" ca="1" si="0"/>
        <v>41.423857167726148</v>
      </c>
      <c r="C28" s="2">
        <v>27</v>
      </c>
      <c r="D28" s="2">
        <v>42.9</v>
      </c>
      <c r="E28" s="2">
        <f t="shared" ca="1" si="1"/>
        <v>31.378038826481664</v>
      </c>
      <c r="F28" s="2">
        <f t="shared" ca="1" si="2"/>
        <v>37.982023982893971</v>
      </c>
    </row>
    <row r="29" spans="1:8">
      <c r="A29">
        <v>28</v>
      </c>
      <c r="B29" s="3">
        <f t="shared" ca="1" si="0"/>
        <v>38.672545871552003</v>
      </c>
      <c r="C29" s="2">
        <v>27</v>
      </c>
      <c r="D29" s="2">
        <v>42.9</v>
      </c>
      <c r="E29" s="2">
        <f t="shared" ca="1" si="1"/>
        <v>31.378038826481664</v>
      </c>
      <c r="F29" s="2">
        <f t="shared" ca="1" si="2"/>
        <v>37.982023982893971</v>
      </c>
    </row>
    <row r="30" spans="1:8">
      <c r="A30">
        <v>29</v>
      </c>
      <c r="B30" s="3">
        <f t="shared" ca="1" si="0"/>
        <v>36.055380102590185</v>
      </c>
      <c r="C30" s="2">
        <v>27</v>
      </c>
      <c r="D30" s="2">
        <v>42.9</v>
      </c>
      <c r="E30" s="2">
        <f t="shared" ca="1" si="1"/>
        <v>31.378038826481664</v>
      </c>
      <c r="F30" s="2">
        <f t="shared" ca="1" si="2"/>
        <v>37.982023982893971</v>
      </c>
    </row>
    <row r="31" spans="1:8">
      <c r="A31">
        <v>30</v>
      </c>
      <c r="B31" s="3">
        <f t="shared" ca="1" si="0"/>
        <v>34.40780457118764</v>
      </c>
      <c r="C31" s="2">
        <v>27</v>
      </c>
      <c r="D31" s="2">
        <v>42.9</v>
      </c>
      <c r="E31" s="2">
        <f t="shared" ca="1" si="1"/>
        <v>31.378038826481664</v>
      </c>
      <c r="F31" s="2">
        <f t="shared" ca="1" si="2"/>
        <v>37.982023982893971</v>
      </c>
    </row>
    <row r="32" spans="1:8">
      <c r="A32">
        <v>31</v>
      </c>
      <c r="B32" s="3">
        <f t="shared" ca="1" si="0"/>
        <v>31.973957832354476</v>
      </c>
      <c r="C32" s="2">
        <v>27</v>
      </c>
      <c r="D32" s="2">
        <v>42.9</v>
      </c>
      <c r="E32" s="2">
        <f t="shared" ca="1" si="1"/>
        <v>31.378038826481664</v>
      </c>
      <c r="F32" s="2">
        <f t="shared" ca="1" si="2"/>
        <v>37.982023982893971</v>
      </c>
      <c r="H32" s="4" t="s">
        <v>15</v>
      </c>
    </row>
    <row r="33" spans="1:2">
      <c r="B33" s="1"/>
    </row>
    <row r="34" spans="1:2">
      <c r="A34" t="s">
        <v>12</v>
      </c>
      <c r="B34" s="1"/>
    </row>
    <row r="35" spans="1:2">
      <c r="A35" t="s">
        <v>13</v>
      </c>
      <c r="B35" s="1"/>
    </row>
    <row r="36" spans="1:2">
      <c r="A36" t="s">
        <v>14</v>
      </c>
      <c r="B36" s="1"/>
    </row>
    <row r="37" spans="1:2">
      <c r="B37" s="1"/>
    </row>
    <row r="38" spans="1:2">
      <c r="B38" s="1"/>
    </row>
    <row r="39" spans="1:2">
      <c r="B39" s="1"/>
    </row>
    <row r="40" spans="1:2">
      <c r="B40" s="1"/>
    </row>
    <row r="41" spans="1:2">
      <c r="B41" s="1"/>
    </row>
    <row r="42" spans="1:2">
      <c r="B42" s="1"/>
    </row>
    <row r="43" spans="1:2">
      <c r="B43" s="1"/>
    </row>
    <row r="44" spans="1:2">
      <c r="B44" s="1"/>
    </row>
    <row r="45" spans="1:2">
      <c r="B45" s="1"/>
    </row>
    <row r="46" spans="1:2">
      <c r="B46" s="1"/>
    </row>
    <row r="47" spans="1:2">
      <c r="B47" s="1"/>
    </row>
    <row r="48" spans="1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D08-BAC7-4E36-A458-CE744FA923B1}">
  <dimension ref="A2:G6"/>
  <sheetViews>
    <sheetView tabSelected="1" workbookViewId="0">
      <selection activeCell="G10" sqref="G10"/>
    </sheetView>
  </sheetViews>
  <sheetFormatPr defaultRowHeight="15"/>
  <cols>
    <col min="1" max="1" width="14.7109375" bestFit="1" customWidth="1"/>
    <col min="2" max="2" width="23.42578125" bestFit="1" customWidth="1"/>
    <col min="3" max="3" width="14.85546875" customWidth="1"/>
    <col min="6" max="6" width="15.42578125" customWidth="1"/>
    <col min="7" max="7" width="27.5703125" customWidth="1"/>
  </cols>
  <sheetData>
    <row r="2" spans="1:7" ht="18.75">
      <c r="B2" s="15" t="s">
        <v>16</v>
      </c>
      <c r="C2" s="16"/>
      <c r="D2" s="16"/>
      <c r="E2" s="16"/>
      <c r="F2" s="16"/>
      <c r="G2" s="17"/>
    </row>
    <row r="3" spans="1:7" ht="22.5" customHeight="1">
      <c r="B3" s="5" t="s">
        <v>17</v>
      </c>
      <c r="C3" s="5" t="s">
        <v>18</v>
      </c>
      <c r="D3" s="5" t="s">
        <v>19</v>
      </c>
      <c r="E3" s="5" t="s">
        <v>19</v>
      </c>
      <c r="F3" s="5" t="s">
        <v>20</v>
      </c>
      <c r="G3" s="6" t="s">
        <v>17</v>
      </c>
    </row>
    <row r="4" spans="1:7" ht="22.5" customHeight="1">
      <c r="A4" s="7" t="s">
        <v>21</v>
      </c>
      <c r="B4" s="8">
        <v>10</v>
      </c>
      <c r="C4" s="9">
        <v>16</v>
      </c>
      <c r="D4" s="10">
        <v>22</v>
      </c>
      <c r="E4" s="10">
        <v>22</v>
      </c>
      <c r="F4" s="9">
        <v>28</v>
      </c>
      <c r="G4" s="8">
        <v>34</v>
      </c>
    </row>
    <row r="5" spans="1:7" ht="23.25" customHeight="1">
      <c r="A5" s="7" t="s">
        <v>22</v>
      </c>
      <c r="B5" s="11">
        <v>9</v>
      </c>
      <c r="C5" s="12">
        <v>14.25</v>
      </c>
      <c r="D5" s="13">
        <v>19.5</v>
      </c>
      <c r="E5" s="13">
        <v>19.5</v>
      </c>
      <c r="F5" s="14">
        <v>24.75</v>
      </c>
      <c r="G5" s="11">
        <v>30</v>
      </c>
    </row>
    <row r="6" spans="1:7" ht="20.25" customHeight="1">
      <c r="A6" s="7" t="s">
        <v>23</v>
      </c>
      <c r="B6" s="11">
        <v>8</v>
      </c>
      <c r="C6" s="14">
        <v>12</v>
      </c>
      <c r="D6" s="13">
        <v>16</v>
      </c>
      <c r="E6" s="13">
        <v>16</v>
      </c>
      <c r="F6" s="14">
        <v>20</v>
      </c>
      <c r="G6" s="11">
        <v>24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Coleta de dados</vt:lpstr>
      <vt:lpstr>Tabela 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rose castigrini</cp:lastModifiedBy>
  <dcterms:created xsi:type="dcterms:W3CDTF">2021-03-31T16:34:38Z</dcterms:created>
  <dcterms:modified xsi:type="dcterms:W3CDTF">2021-04-01T20:54:01Z</dcterms:modified>
</cp:coreProperties>
</file>