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E9BEEC0A-5BC8-4D81-9740-E11438EBE418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D23" i="3"/>
</calcChain>
</file>

<file path=xl/sharedStrings.xml><?xml version="1.0" encoding="utf-8"?>
<sst xmlns="http://schemas.openxmlformats.org/spreadsheetml/2006/main" count="2020" uniqueCount="323">
  <si>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</si>
  <si>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</si>
  <si>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</si>
  <si>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</si>
  <si>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</si>
  <si>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</si>
  <si>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</si>
  <si>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</si>
  <si>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</si>
  <si>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</si>
  <si>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</si>
  <si>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</si>
  <si>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</si>
  <si>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</si>
  <si>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</si>
  <si>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</si>
  <si>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</si>
  <si>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</si>
  <si>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</si>
  <si>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</si>
  <si>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</si>
  <si>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</si>
  <si>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</si>
  <si>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</si>
  <si>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</si>
  <si>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</si>
  <si>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</si>
  <si>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</si>
  <si>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</si>
  <si>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</si>
  <si>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</si>
  <si>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</si>
  <si>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</si>
  <si>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</si>
  <si>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</si>
  <si>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</si>
  <si>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</si>
  <si>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</si>
  <si>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</si>
  <si>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</si>
  <si>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</si>
  <si>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</si>
  <si>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</si>
  <si>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</si>
  <si>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</si>
  <si>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</si>
  <si>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</si>
  <si>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</si>
  <si>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</si>
  <si>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</si>
  <si>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</si>
  <si>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</si>
  <si>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</si>
  <si>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</si>
  <si>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</si>
  <si>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</si>
  <si>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</si>
  <si>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</si>
  <si>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</si>
  <si>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</si>
  <si>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</si>
  <si>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</si>
  <si>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</si>
  <si>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</si>
  <si>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</si>
  <si>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</si>
  <si>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</si>
  <si>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</si>
  <si>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</si>
  <si>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</si>
  <si>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</si>
  <si>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</si>
  <si>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</si>
  <si>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</si>
  <si>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</si>
  <si>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</si>
  <si>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</si>
  <si>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</si>
  <si>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</si>
  <si>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</si>
  <si>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</si>
  <si>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</si>
  <si>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</si>
  <si>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</si>
  <si>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</si>
  <si>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</si>
  <si>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</si>
  <si>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</si>
  <si>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</si>
  <si>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</si>
  <si>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</si>
  <si>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</si>
  <si>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</si>
  <si>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</si>
  <si>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</si>
  <si>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</si>
  <si>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</si>
  <si>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</si>
  <si>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</si>
  <si>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</si>
  <si>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</si>
  <si>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</si>
  <si>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</si>
  <si>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</si>
  <si>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</si>
  <si>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</si>
  <si>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</si>
  <si>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</si>
  <si>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</si>
  <si>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</si>
  <si>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</si>
  <si>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</si>
  <si>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</si>
  <si>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</si>
  <si>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</si>
  <si>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</si>
  <si>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</si>
  <si>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</si>
  <si>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</si>
  <si>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</si>
  <si>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</si>
  <si>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</si>
  <si>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</si>
  <si>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</si>
  <si>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</si>
  <si>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</si>
  <si>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</si>
  <si>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</si>
  <si>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</si>
  <si>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</si>
  <si>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</si>
  <si>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</si>
  <si>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</si>
  <si>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</si>
  <si>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</si>
  <si>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</si>
  <si>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</si>
  <si>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</si>
  <si>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</si>
  <si>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</si>
  <si>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</si>
  <si>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</si>
  <si>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</si>
  <si>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</si>
  <si>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</si>
  <si>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</si>
  <si>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</si>
  <si>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</si>
  <si>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</si>
  <si>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</si>
  <si>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</si>
  <si>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</si>
  <si>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</si>
  <si>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</si>
  <si>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</si>
  <si>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</si>
  <si>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</si>
  <si>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</si>
  <si>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</si>
  <si>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</si>
  <si>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</si>
  <si>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</si>
  <si>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</si>
  <si>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</si>
  <si>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</si>
  <si>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</si>
  <si>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</si>
  <si>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</si>
  <si>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</si>
  <si>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</si>
  <si>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</si>
  <si>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</si>
  <si>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</si>
  <si>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</si>
  <si>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</si>
  <si>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</si>
  <si>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</si>
  <si>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</si>
  <si>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</si>
  <si>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</si>
  <si>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</si>
  <si>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</si>
  <si>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</si>
  <si>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</si>
  <si>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</si>
  <si>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</si>
  <si>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</si>
  <si>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</si>
  <si>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</si>
  <si>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</si>
  <si>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</si>
  <si>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</si>
  <si>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</si>
  <si>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</si>
  <si>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</si>
  <si>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</si>
  <si>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</si>
  <si>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</si>
  <si>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</si>
  <si>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</si>
  <si>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</si>
  <si>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</si>
  <si>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</si>
  <si>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</si>
  <si>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</si>
  <si>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</si>
  <si>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</si>
  <si>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</si>
  <si>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</si>
  <si>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</si>
  <si>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</si>
  <si>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</si>
  <si>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</si>
  <si>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</si>
  <si>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</si>
  <si>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</si>
  <si>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</si>
  <si>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</si>
  <si>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</si>
  <si>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</si>
  <si>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</si>
  <si>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</si>
  <si>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</si>
  <si>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</si>
  <si>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</si>
  <si>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</si>
  <si>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</si>
  <si>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</si>
  <si>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</si>
  <si>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</si>
  <si>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</si>
  <si>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</si>
  <si>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</si>
  <si>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</si>
  <si>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</si>
  <si>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</si>
  <si>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</si>
  <si>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</si>
  <si>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</si>
  <si>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</si>
  <si>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</si>
  <si>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</si>
  <si>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</si>
  <si>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</si>
  <si>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</si>
  <si>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</si>
  <si>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</si>
  <si>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</si>
  <si>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</si>
  <si>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</si>
  <si>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</si>
  <si>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</si>
  <si>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</si>
  <si>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</si>
  <si>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</si>
  <si>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</si>
  <si>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</si>
  <si>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</si>
  <si>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</si>
  <si>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</si>
  <si>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</si>
  <si>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</si>
  <si>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</si>
  <si>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</si>
  <si>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</si>
  <si>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</si>
  <si>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</si>
  <si>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</si>
  <si>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</si>
  <si>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</si>
  <si>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</si>
  <si>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</si>
  <si>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</si>
  <si>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</si>
  <si>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</si>
  <si>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</si>
  <si>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</si>
  <si>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</si>
  <si>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</si>
  <si>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</si>
  <si>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</si>
  <si>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</si>
  <si>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</si>
  <si>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</si>
  <si>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</si>
  <si>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</si>
  <si>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</si>
  <si>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</si>
  <si>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</si>
  <si>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</si>
  <si>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</si>
  <si>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</si>
  <si>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</si>
  <si>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</si>
  <si>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</si>
  <si>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</si>
  <si>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</si>
  <si>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</si>
  <si>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</si>
  <si>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</si>
  <si>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</si>
  <si>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</si>
  <si>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</si>
  <si>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</si>
  <si>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</si>
  <si>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</si>
  <si>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</si>
  <si>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</si>
  <si>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</si>
  <si>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</si>
  <si>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</si>
  <si>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</si>
  <si>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</si>
  <si>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1: Qual o faturamento total de vendas de planos anuais</t>
  </si>
  <si>
    <t>Rótulos de Linha</t>
  </si>
  <si>
    <t>Total Geral</t>
  </si>
  <si>
    <t>Soma de Total Value</t>
  </si>
  <si>
    <t>(Tudo)</t>
  </si>
  <si>
    <t>Pergunta 2: Qual o faturamento total de vendas de planos anuais, separados por auto renovação</t>
  </si>
  <si>
    <t>XBOX GAME PASS SUBSCRIPTIONS SALES</t>
  </si>
  <si>
    <t>Pergunta 3: Total de vendas da assinaturas do EA Play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</si>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</sst>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9"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fill>
        <patternFill>
          <fgColor rgb="FF4EA72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4EA72E"/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1E248954-4E01-436C-8B49-672D2762F13A}">
      <tableStyleElement type="wholeTable" dxfId="3"/>
      <tableStyleElement type="headerRow" dxfId="2"/>
    </tableStyle>
  </tableStyles>
  <colors>
    <mruColors>
      <color rgb="FF22C55E"/>
      <color rgb="FF5BF6A8"/>
      <color rgb="FF4EA72E"/>
      <color rgb="FFE8E6E9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auto="1"/>
          </font>
          <fill>
            <patternFill patternType="solid">
              <fgColor rgb="FF4EA72E"/>
              <bgColor rgb="FF5BF6A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2-4BD7-A1DF-94ED0478EC4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2-4BD7-A1DF-94ED0478E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2-4BD7-A1DF-94ED0478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9109888"/>
        <c:axId val="2019111328"/>
      </c:barChart>
      <c:catAx>
        <c:axId val="201910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111328"/>
        <c:crosses val="autoZero"/>
        <c:auto val="1"/>
        <c:lblAlgn val="ctr"/>
        <c:lblOffset val="100"/>
        <c:noMultiLvlLbl val="0"/>
      </c:catAx>
      <c:valAx>
        <c:axId val="20191113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191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76200</xdr:rowOff>
    </xdr:from>
    <xdr:to>
      <xdr:col>0</xdr:col>
      <xdr:colOff>2114550</xdr:colOff>
      <xdr:row>19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F2BE440-A9FA-4AAE-9AC7-06554ABC54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52600"/>
              <a:ext cx="211455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28575</xdr:colOff>
      <xdr:row>3</xdr:row>
      <xdr:rowOff>109537</xdr:rowOff>
    </xdr:from>
    <xdr:to>
      <xdr:col>10</xdr:col>
      <xdr:colOff>19051</xdr:colOff>
      <xdr:row>13</xdr:row>
      <xdr:rowOff>109537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E7C4605-4B82-ED08-A9C1-1D7CFBA522AD}"/>
            </a:ext>
          </a:extLst>
        </xdr:cNvPr>
        <xdr:cNvGrpSpPr/>
      </xdr:nvGrpSpPr>
      <xdr:grpSpPr>
        <a:xfrm>
          <a:off x="2447925" y="1271587"/>
          <a:ext cx="4867276" cy="2095500"/>
          <a:chOff x="2628900" y="1428750"/>
          <a:chExt cx="4867276" cy="20955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BEB46E2-2B34-4A27-BFE0-1960DEE33E4A}"/>
              </a:ext>
            </a:extLst>
          </xdr:cNvPr>
          <xdr:cNvSpPr/>
        </xdr:nvSpPr>
        <xdr:spPr>
          <a:xfrm>
            <a:off x="2628900" y="1428750"/>
            <a:ext cx="4838700" cy="2095500"/>
          </a:xfrm>
          <a:prstGeom prst="roundRect">
            <a:avLst>
              <a:gd name="adj" fmla="val 108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3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3051413-B9E2-4642-AF7D-4966900E65C0}"/>
              </a:ext>
            </a:extLst>
          </xdr:cNvPr>
          <xdr:cNvSpPr/>
        </xdr:nvSpPr>
        <xdr:spPr>
          <a:xfrm>
            <a:off x="4562476" y="1895475"/>
            <a:ext cx="2933700" cy="1304925"/>
          </a:xfrm>
          <a:prstGeom prst="roundRect">
            <a:avLst>
              <a:gd name="adj" fmla="val 577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80D5065-7274-42E3-9CB8-CF40D565F4C6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R$ 2.940,00</a:t>
            </a:fld>
            <a:endParaRPr lang="pt-BR" sz="2800" b="1" i="0" u="non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AFAAFAD-CC0C-4F14-BC92-AFD08D2BFD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09899" y="1895475"/>
            <a:ext cx="1381125" cy="1320701"/>
          </a:xfrm>
          <a:prstGeom prst="rect">
            <a:avLst/>
          </a:prstGeom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635363B9-8C8D-4F9B-9577-A0793E4E153E}"/>
              </a:ext>
            </a:extLst>
          </xdr:cNvPr>
          <xdr:cNvSpPr/>
        </xdr:nvSpPr>
        <xdr:spPr>
          <a:xfrm>
            <a:off x="2781300" y="1533525"/>
            <a:ext cx="4572000" cy="5238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333375</xdr:colOff>
      <xdr:row>3</xdr:row>
      <xdr:rowOff>109537</xdr:rowOff>
    </xdr:from>
    <xdr:to>
      <xdr:col>18</xdr:col>
      <xdr:colOff>457200</xdr:colOff>
      <xdr:row>13</xdr:row>
      <xdr:rowOff>109537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577918A-EBF4-7895-2585-3A8A2566E7D1}"/>
            </a:ext>
          </a:extLst>
        </xdr:cNvPr>
        <xdr:cNvGrpSpPr/>
      </xdr:nvGrpSpPr>
      <xdr:grpSpPr>
        <a:xfrm>
          <a:off x="7629525" y="1271587"/>
          <a:ext cx="4838700" cy="2095500"/>
          <a:chOff x="7629525" y="1271587"/>
          <a:chExt cx="4838700" cy="209550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60FD67F9-5DEB-5EEC-EDB0-2F10D3DD0E84}"/>
              </a:ext>
            </a:extLst>
          </xdr:cNvPr>
          <xdr:cNvSpPr/>
        </xdr:nvSpPr>
        <xdr:spPr>
          <a:xfrm>
            <a:off x="7629525" y="1271587"/>
            <a:ext cx="4838700" cy="2095500"/>
          </a:xfrm>
          <a:prstGeom prst="roundRect">
            <a:avLst>
              <a:gd name="adj" fmla="val 108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3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E6BA311-6211-0EA6-ECE8-EEC95026BC23}"/>
              </a:ext>
            </a:extLst>
          </xdr:cNvPr>
          <xdr:cNvSpPr/>
        </xdr:nvSpPr>
        <xdr:spPr>
          <a:xfrm>
            <a:off x="9515476" y="1738312"/>
            <a:ext cx="2933700" cy="1304925"/>
          </a:xfrm>
          <a:prstGeom prst="roundRect">
            <a:avLst>
              <a:gd name="adj" fmla="val 577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E93CB2-5782-4CB8-8C29-D0C858441E4E}" type="TxLink">
              <a:rPr lang="en-US" sz="2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R$ 3.880,00</a:t>
            </a:fld>
            <a:endParaRPr lang="pt-BR" sz="6000" b="1" i="0" u="non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910102FC-E60B-B67A-89BA-F3552F21DF55}"/>
              </a:ext>
            </a:extLst>
          </xdr:cNvPr>
          <xdr:cNvSpPr/>
        </xdr:nvSpPr>
        <xdr:spPr>
          <a:xfrm>
            <a:off x="7781925" y="1376362"/>
            <a:ext cx="4572000" cy="5238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4928390-6F1B-44C5-810F-5C921891A6FA}"/>
              </a:ext>
            </a:extLst>
          </xdr:cNvPr>
          <xdr:cNvGrpSpPr/>
        </xdr:nvGrpSpPr>
        <xdr:grpSpPr>
          <a:xfrm>
            <a:off x="7896225" y="2029776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E8FCAA0D-4E2B-7064-EBB9-F46C9A7A99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D1CE16D-7FFE-4687-FA4E-CD00139C80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238125</xdr:colOff>
      <xdr:row>14</xdr:row>
      <xdr:rowOff>157162</xdr:rowOff>
    </xdr:from>
    <xdr:to>
      <xdr:col>18</xdr:col>
      <xdr:colOff>476250</xdr:colOff>
      <xdr:row>30</xdr:row>
      <xdr:rowOff>95250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0FBB092-97E6-C6A7-C211-2648AA4D7225}"/>
            </a:ext>
          </a:extLst>
        </xdr:cNvPr>
        <xdr:cNvGrpSpPr/>
      </xdr:nvGrpSpPr>
      <xdr:grpSpPr>
        <a:xfrm>
          <a:off x="2409825" y="3595687"/>
          <a:ext cx="10077450" cy="2833688"/>
          <a:chOff x="2409825" y="3595687"/>
          <a:chExt cx="10077450" cy="2833688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4B9D60D8-4ACB-8514-EB03-68C6DC244B88}"/>
              </a:ext>
            </a:extLst>
          </xdr:cNvPr>
          <xdr:cNvGrpSpPr/>
        </xdr:nvGrpSpPr>
        <xdr:grpSpPr>
          <a:xfrm>
            <a:off x="2409825" y="3609975"/>
            <a:ext cx="10077450" cy="2819400"/>
            <a:chOff x="2590800" y="1381125"/>
            <a:chExt cx="4838700" cy="28194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8639282-BAD9-E451-9431-5B40364A4245}"/>
                </a:ext>
              </a:extLst>
            </xdr:cNvPr>
            <xdr:cNvSpPr/>
          </xdr:nvSpPr>
          <xdr:spPr>
            <a:xfrm>
              <a:off x="2590800" y="1381125"/>
              <a:ext cx="4838700" cy="2800350"/>
            </a:xfrm>
            <a:prstGeom prst="roundRect">
              <a:avLst>
                <a:gd name="adj" fmla="val 1088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34FED5D-B329-465C-9A05-0AE9716C2EE5}"/>
                </a:ext>
              </a:extLst>
            </xdr:cNvPr>
            <xdr:cNvGraphicFramePr>
              <a:graphicFrameLocks/>
            </xdr:cNvGraphicFramePr>
          </xdr:nvGraphicFramePr>
          <xdr:xfrm>
            <a:off x="2781300" y="14573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1EBEBB84-634B-4591-AC82-0C5ED8C55D46}"/>
              </a:ext>
            </a:extLst>
          </xdr:cNvPr>
          <xdr:cNvSpPr/>
        </xdr:nvSpPr>
        <xdr:spPr>
          <a:xfrm>
            <a:off x="5343525" y="3595687"/>
            <a:ext cx="4572000" cy="5238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2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  <a:r>
              <a:rPr lang="pt-BR" sz="12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PASS</a:t>
            </a:r>
          </a:p>
        </xdr:txBody>
      </xdr:sp>
    </xdr:grpSp>
    <xdr:clientData/>
  </xdr:twoCellAnchor>
  <xdr:twoCellAnchor>
    <xdr:from>
      <xdr:col>0</xdr:col>
      <xdr:colOff>161925</xdr:colOff>
      <xdr:row>3</xdr:row>
      <xdr:rowOff>66675</xdr:rowOff>
    </xdr:from>
    <xdr:to>
      <xdr:col>0</xdr:col>
      <xdr:colOff>1990725</xdr:colOff>
      <xdr:row>4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DA131C7-07A7-CF3E-F2D0-7D9DAF90DB76}"/>
            </a:ext>
          </a:extLst>
        </xdr:cNvPr>
        <xdr:cNvSpPr/>
      </xdr:nvSpPr>
      <xdr:spPr>
        <a:xfrm>
          <a:off x="161925" y="1228725"/>
          <a:ext cx="18288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VINDO</a:t>
          </a:r>
        </a:p>
      </xdr:txBody>
    </xdr:sp>
    <xdr:clientData/>
  </xdr:twoCellAnchor>
  <xdr:twoCellAnchor>
    <xdr:from>
      <xdr:col>0</xdr:col>
      <xdr:colOff>714375</xdr:colOff>
      <xdr:row>1</xdr:row>
      <xdr:rowOff>9525</xdr:rowOff>
    </xdr:from>
    <xdr:to>
      <xdr:col>0</xdr:col>
      <xdr:colOff>1409700</xdr:colOff>
      <xdr:row>2</xdr:row>
      <xdr:rowOff>72390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BAD79FD4-1336-4D16-B004-2B04A2902BFD}"/>
            </a:ext>
          </a:extLst>
        </xdr:cNvPr>
        <xdr:cNvSpPr/>
      </xdr:nvSpPr>
      <xdr:spPr>
        <a:xfrm>
          <a:off x="714375" y="190500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1104900</xdr:colOff>
      <xdr:row>1</xdr:row>
      <xdr:rowOff>476249</xdr:rowOff>
    </xdr:from>
    <xdr:to>
      <xdr:col>0</xdr:col>
      <xdr:colOff>1409700</xdr:colOff>
      <xdr:row>2</xdr:row>
      <xdr:rowOff>192927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8A17D8-9BBE-44BC-A209-6039D35E2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67628" b="-15519"/>
        <a:stretch/>
      </xdr:blipFill>
      <xdr:spPr>
        <a:xfrm>
          <a:off x="1104900" y="657224"/>
          <a:ext cx="304800" cy="316753"/>
        </a:xfrm>
        <a:prstGeom prst="rect">
          <a:avLst/>
        </a:prstGeom>
      </xdr:spPr>
    </xdr:pic>
    <xdr:clientData/>
  </xdr:twoCellAnchor>
  <xdr:twoCellAnchor>
    <xdr:from>
      <xdr:col>1</xdr:col>
      <xdr:colOff>133349</xdr:colOff>
      <xdr:row>2</xdr:row>
      <xdr:rowOff>76200</xdr:rowOff>
    </xdr:from>
    <xdr:to>
      <xdr:col>11</xdr:col>
      <xdr:colOff>123825</xdr:colOff>
      <xdr:row>3</xdr:row>
      <xdr:rowOff>47625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9E04969-A3AD-4C43-9346-A349DAF1D11C}"/>
            </a:ext>
          </a:extLst>
        </xdr:cNvPr>
        <xdr:cNvSpPr/>
      </xdr:nvSpPr>
      <xdr:spPr>
        <a:xfrm>
          <a:off x="2305049" y="857250"/>
          <a:ext cx="5724526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Assessment period: 2024	|         Update date: 08/06/2025 </a:t>
          </a:r>
          <a:endParaRPr lang="pt-BR" sz="1100" b="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e Souza Ramos" refreshedDate="45816.607175810183" createdVersion="8" refreshedVersion="8" minRefreshableVersion="3" recordCount="295" xr:uid="{117AB2FF-A67D-4213-B731-4A7FAD6840C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099537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4FF1B-D71E-44C2-B8FE-DD96C79DF000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705C3-BA61-4923-9215-9BA8BF28D56D}" name="tbl_e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4BB18-9F2C-4393-9565-1190B1F5C79A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1">
    <format dxfId="4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3E6F5CA-6799-4F96-B2B8-0C2D0BC3AE10}" sourceName="Subscription Type">
  <pivotTables>
    <pivotTable tabId="3" name="Tabela dinâmica1"/>
    <pivotTable tabId="3" name="tbl_ea"/>
    <pivotTable tabId="3" name="Tabela dinâmica3"/>
  </pivotTables>
  <data>
    <tabular pivotCacheId="140995375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CA0272B-A6FB-49D8-9976-6A4AA48FD833}" cache="SegmentaçãodeDados_Subscription_Type" caption="Subscription Type" style="SlicerStyleDark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D32" sqref="D32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33"/>
  <sheetViews>
    <sheetView showGridLines="0" topLeftCell="A8" workbookViewId="0">
      <selection activeCell="E32" sqref="E32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313</v>
      </c>
    </row>
    <row r="4" spans="2:3" x14ac:dyDescent="0.3">
      <c r="B4" t="s">
        <v>318</v>
      </c>
    </row>
    <row r="7" spans="2:3" x14ac:dyDescent="0.3">
      <c r="B7" s="12" t="s">
        <v>16</v>
      </c>
      <c r="C7" t="s">
        <v>317</v>
      </c>
    </row>
    <row r="9" spans="2:3" x14ac:dyDescent="0.3">
      <c r="B9" s="12" t="s">
        <v>314</v>
      </c>
      <c r="C9" t="s">
        <v>316</v>
      </c>
    </row>
    <row r="10" spans="2:3" x14ac:dyDescent="0.3">
      <c r="B10" s="13" t="s">
        <v>23</v>
      </c>
      <c r="C10" s="14">
        <v>3847</v>
      </c>
    </row>
    <row r="11" spans="2:3" x14ac:dyDescent="0.3">
      <c r="B11" s="13" t="s">
        <v>19</v>
      </c>
      <c r="C11" s="14">
        <v>3786</v>
      </c>
    </row>
    <row r="12" spans="2:3" x14ac:dyDescent="0.3">
      <c r="B12" s="13" t="s">
        <v>315</v>
      </c>
      <c r="C12" s="14">
        <v>7633</v>
      </c>
    </row>
    <row r="15" spans="2:3" x14ac:dyDescent="0.3">
      <c r="B15" s="13" t="s">
        <v>320</v>
      </c>
    </row>
    <row r="17" spans="2:4" x14ac:dyDescent="0.3">
      <c r="B17" s="12" t="s">
        <v>16</v>
      </c>
      <c r="C17" t="s">
        <v>317</v>
      </c>
    </row>
    <row r="19" spans="2:4" x14ac:dyDescent="0.3">
      <c r="B19" s="12" t="s">
        <v>314</v>
      </c>
      <c r="C19" t="s">
        <v>321</v>
      </c>
    </row>
    <row r="20" spans="2:4" x14ac:dyDescent="0.3">
      <c r="B20" s="13" t="s">
        <v>22</v>
      </c>
      <c r="C20" s="14">
        <v>0</v>
      </c>
    </row>
    <row r="21" spans="2:4" x14ac:dyDescent="0.3">
      <c r="B21" s="13" t="s">
        <v>26</v>
      </c>
      <c r="C21" s="14">
        <v>0</v>
      </c>
    </row>
    <row r="22" spans="2:4" x14ac:dyDescent="0.3">
      <c r="B22" s="13" t="s">
        <v>18</v>
      </c>
      <c r="C22" s="14">
        <v>2940</v>
      </c>
    </row>
    <row r="23" spans="2:4" x14ac:dyDescent="0.3">
      <c r="B23" s="13" t="s">
        <v>315</v>
      </c>
      <c r="C23" s="14">
        <v>2940</v>
      </c>
      <c r="D23" s="14">
        <f>GETPIVOTDATA("EA Play Season Pass
Price",$B$19)</f>
        <v>2940</v>
      </c>
    </row>
    <row r="27" spans="2:4" x14ac:dyDescent="0.3">
      <c r="B27" s="12" t="s">
        <v>16</v>
      </c>
      <c r="C27" t="s">
        <v>317</v>
      </c>
    </row>
    <row r="29" spans="2:4" x14ac:dyDescent="0.3">
      <c r="B29" s="12" t="s">
        <v>314</v>
      </c>
      <c r="C29" t="s">
        <v>322</v>
      </c>
    </row>
    <row r="30" spans="2:4" x14ac:dyDescent="0.3">
      <c r="B30" s="13" t="s">
        <v>22</v>
      </c>
      <c r="C30" s="14">
        <v>0</v>
      </c>
    </row>
    <row r="31" spans="2:4" x14ac:dyDescent="0.3">
      <c r="B31" s="13" t="s">
        <v>26</v>
      </c>
      <c r="C31" s="14">
        <v>1920</v>
      </c>
    </row>
    <row r="32" spans="2:4" x14ac:dyDescent="0.3">
      <c r="B32" s="13" t="s">
        <v>18</v>
      </c>
      <c r="C32" s="14">
        <v>1960</v>
      </c>
    </row>
    <row r="33" spans="2:4" x14ac:dyDescent="0.3">
      <c r="B33" s="13" t="s">
        <v>315</v>
      </c>
      <c r="C33" s="14">
        <v>3880</v>
      </c>
      <c r="D33" s="14">
        <f>GETPIVOTDATA("Minecraft Season Pass Price",$B$29)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41"/>
  <sheetViews>
    <sheetView showGridLines="0" tabSelected="1" zoomScale="80" zoomScaleNormal="80" workbookViewId="0">
      <selection activeCell="H2" sqref="H2"/>
    </sheetView>
  </sheetViews>
  <sheetFormatPr defaultRowHeight="14.4" x14ac:dyDescent="0.3"/>
  <cols>
    <col min="1" max="1" width="31.6640625" style="4" customWidth="1"/>
    <col min="2" max="2" width="3.5546875" customWidth="1"/>
    <col min="12" max="12" width="6.5546875" customWidth="1"/>
  </cols>
  <sheetData>
    <row r="2" spans="1:19" ht="47.4" customHeight="1" thickBot="1" x14ac:dyDescent="0.6">
      <c r="C2" s="15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30" customHeight="1" thickTop="1" x14ac:dyDescent="0.3"/>
    <row r="4" spans="1:19" s="7" customFormat="1" ht="15" customHeight="1" x14ac:dyDescent="0.3">
      <c r="A4" s="4"/>
    </row>
    <row r="5" spans="1:19" s="7" customFormat="1" ht="25.8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 De Souza Ramos</cp:lastModifiedBy>
  <dcterms:created xsi:type="dcterms:W3CDTF">2024-12-19T13:13:10Z</dcterms:created>
  <dcterms:modified xsi:type="dcterms:W3CDTF">2025-06-08T19:25:36Z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