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gsantiago\OneDrive - Kansas State University\Master Classes\AGCOM810\Final Article\Soy_RGB_Index_Extration\"/>
    </mc:Choice>
  </mc:AlternateContent>
  <xr:revisionPtr revIDLastSave="8" documentId="11_1DCB99C4085F9ADE584D803C54F70B79D4792743" xr6:coauthVersionLast="36" xr6:coauthVersionMax="36" xr10:uidLastSave="{96BF0F33-33F0-45D8-B6DD-731BEA787E6C}"/>
  <bookViews>
    <workbookView xWindow="0" yWindow="0" windowWidth="13128" windowHeight="6108" activeTab="1" xr2:uid="{00000000-000D-0000-FFFF-FFFF00000000}"/>
  </bookViews>
  <sheets>
    <sheet name="ANOVA General" sheetId="13" r:id="rId1"/>
    <sheet name="Tukey" sheetId="14" r:id="rId2"/>
  </sheets>
  <calcPr calcId="191029"/>
</workbook>
</file>

<file path=xl/calcChain.xml><?xml version="1.0" encoding="utf-8"?>
<calcChain xmlns="http://schemas.openxmlformats.org/spreadsheetml/2006/main">
  <c r="G14" i="13" l="1"/>
  <c r="G15" i="13"/>
  <c r="G16" i="13"/>
  <c r="G17" i="13"/>
  <c r="G18" i="13"/>
  <c r="G19" i="13"/>
  <c r="G20" i="13"/>
  <c r="G21" i="13"/>
  <c r="G22" i="13"/>
  <c r="G26" i="13"/>
  <c r="G27" i="13"/>
  <c r="G28" i="13"/>
  <c r="G29" i="13"/>
  <c r="G30" i="13"/>
  <c r="G31" i="13"/>
  <c r="G32" i="13"/>
  <c r="G33" i="13"/>
  <c r="G34" i="13"/>
  <c r="G38" i="13"/>
  <c r="G39" i="13"/>
  <c r="G40" i="13"/>
  <c r="G41" i="13"/>
  <c r="G42" i="13"/>
  <c r="G43" i="13"/>
  <c r="G44" i="13"/>
  <c r="G45" i="13"/>
  <c r="G46" i="13"/>
  <c r="G50" i="13"/>
  <c r="G51" i="13"/>
  <c r="G52" i="13"/>
  <c r="G53" i="13"/>
  <c r="G54" i="13"/>
  <c r="G55" i="13"/>
  <c r="G56" i="13"/>
  <c r="G57" i="13"/>
  <c r="G58" i="13"/>
  <c r="G62" i="13"/>
  <c r="G63" i="13"/>
  <c r="G64" i="13"/>
  <c r="G65" i="13"/>
  <c r="G66" i="13"/>
  <c r="G67" i="13"/>
  <c r="G68" i="13"/>
  <c r="G69" i="13"/>
  <c r="G70" i="13"/>
  <c r="G74" i="13"/>
  <c r="G75" i="13"/>
  <c r="G76" i="13"/>
  <c r="G77" i="13"/>
  <c r="G78" i="13"/>
  <c r="G79" i="13"/>
  <c r="G80" i="13"/>
  <c r="G81" i="13"/>
  <c r="G82" i="13"/>
  <c r="G86" i="13"/>
  <c r="G87" i="13"/>
  <c r="G88" i="13"/>
  <c r="G89" i="13"/>
  <c r="G90" i="13"/>
  <c r="G91" i="13"/>
  <c r="G92" i="13"/>
  <c r="G93" i="13"/>
  <c r="G94" i="13"/>
  <c r="G98" i="13"/>
  <c r="G99" i="13"/>
  <c r="G100" i="13"/>
  <c r="G101" i="13"/>
  <c r="G102" i="13"/>
  <c r="G103" i="13"/>
  <c r="G104" i="13"/>
  <c r="G105" i="13"/>
  <c r="G106" i="13"/>
  <c r="G110" i="13"/>
  <c r="G111" i="13"/>
  <c r="G112" i="13"/>
  <c r="G113" i="13"/>
  <c r="G114" i="13"/>
  <c r="G115" i="13"/>
  <c r="G116" i="13"/>
  <c r="G117" i="13"/>
  <c r="G118" i="13"/>
  <c r="G122" i="13"/>
  <c r="G123" i="13"/>
  <c r="G124" i="13"/>
  <c r="G125" i="13"/>
  <c r="G126" i="13"/>
  <c r="G127" i="13"/>
  <c r="G128" i="13"/>
  <c r="G129" i="13"/>
  <c r="G130" i="13"/>
  <c r="G134" i="13"/>
  <c r="G135" i="13"/>
  <c r="G136" i="13"/>
  <c r="G137" i="13"/>
  <c r="G138" i="13"/>
  <c r="G139" i="13"/>
  <c r="G140" i="13"/>
  <c r="G141" i="13"/>
  <c r="G142" i="13"/>
  <c r="G4" i="13"/>
  <c r="G5" i="13"/>
  <c r="G6" i="13"/>
  <c r="G7" i="13"/>
  <c r="G8" i="13"/>
  <c r="G9" i="13"/>
  <c r="G10" i="13"/>
  <c r="G3" i="13"/>
</calcChain>
</file>

<file path=xl/sharedStrings.xml><?xml version="1.0" encoding="utf-8"?>
<sst xmlns="http://schemas.openxmlformats.org/spreadsheetml/2006/main" count="553" uniqueCount="62">
  <si>
    <t>rowname</t>
  </si>
  <si>
    <t>Df</t>
  </si>
  <si>
    <t>Sum Sq</t>
  </si>
  <si>
    <t>Mean Sq</t>
  </si>
  <si>
    <t>F value</t>
  </si>
  <si>
    <t>Pr(&gt;F)</t>
  </si>
  <si>
    <t xml:space="preserve">Bloco                    </t>
  </si>
  <si>
    <t xml:space="preserve">Tratamento               </t>
  </si>
  <si>
    <t xml:space="preserve">Inoculacao               </t>
  </si>
  <si>
    <t xml:space="preserve">DAS                      </t>
  </si>
  <si>
    <t xml:space="preserve">Tratamento:Inoculacao    </t>
  </si>
  <si>
    <t xml:space="preserve">Tratamento:DAS           </t>
  </si>
  <si>
    <t xml:space="preserve">Inoculacao:DAS           </t>
  </si>
  <si>
    <t>Tratamento:Inoculacao:DAS</t>
  </si>
  <si>
    <t xml:space="preserve">Residuals                </t>
  </si>
  <si>
    <t>Rn</t>
  </si>
  <si>
    <t>Gn</t>
  </si>
  <si>
    <t>Bn</t>
  </si>
  <si>
    <t>H</t>
  </si>
  <si>
    <t>S</t>
  </si>
  <si>
    <t>V</t>
  </si>
  <si>
    <t>MPRI</t>
  </si>
  <si>
    <t>ICVE</t>
  </si>
  <si>
    <t>Clof a</t>
  </si>
  <si>
    <t>Clof b</t>
  </si>
  <si>
    <t>Clof Total</t>
  </si>
  <si>
    <t>NDVI</t>
  </si>
  <si>
    <t>Total Chlorophyll</t>
  </si>
  <si>
    <t>Inoculation</t>
  </si>
  <si>
    <t>31 DAS</t>
  </si>
  <si>
    <t>42 DAS</t>
  </si>
  <si>
    <t>53 DAS</t>
  </si>
  <si>
    <t>65 DAS</t>
  </si>
  <si>
    <t>87 DAS</t>
  </si>
  <si>
    <t>101 DAS</t>
  </si>
  <si>
    <t>109 DAS</t>
  </si>
  <si>
    <t>yes</t>
  </si>
  <si>
    <t>b</t>
  </si>
  <si>
    <t>a</t>
  </si>
  <si>
    <t>no</t>
  </si>
  <si>
    <t>Chlorophyll A</t>
  </si>
  <si>
    <t>bc</t>
  </si>
  <si>
    <t>100</t>
  </si>
  <si>
    <t>75</t>
  </si>
  <si>
    <t>ab</t>
  </si>
  <si>
    <t>50</t>
  </si>
  <si>
    <t>25</t>
  </si>
  <si>
    <t>c</t>
  </si>
  <si>
    <t>0</t>
  </si>
  <si>
    <t>Treatment</t>
  </si>
  <si>
    <t>Chlorophyll B</t>
  </si>
  <si>
    <t>d</t>
  </si>
  <si>
    <t>e</t>
  </si>
  <si>
    <t>109</t>
  </si>
  <si>
    <t>101</t>
  </si>
  <si>
    <t>87</t>
  </si>
  <si>
    <t>65</t>
  </si>
  <si>
    <t>53</t>
  </si>
  <si>
    <t>cd</t>
  </si>
  <si>
    <t>42</t>
  </si>
  <si>
    <t>31</t>
  </si>
  <si>
    <t>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</si>
</sst>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Alignme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7EC9-DADE-4B3C-97D5-94CF8DED6A1A}">
  <dimension ref="A1:G143"/>
  <sheetViews>
    <sheetView topLeftCell="A81" workbookViewId="0">
      <selection activeCell="H92" sqref="H92"/>
    </sheetView>
  </sheetViews>
  <sheetFormatPr defaultRowHeight="14.4" x14ac:dyDescent="0.3"/>
  <cols>
    <col min="1" max="1" width="24.33203125" bestFit="1" customWidth="1"/>
  </cols>
  <sheetData>
    <row r="1" spans="1:7" x14ac:dyDescent="0.3">
      <c r="A1" s="7" t="s">
        <v>15</v>
      </c>
      <c r="B1" s="7"/>
      <c r="C1" s="7"/>
      <c r="D1" s="7"/>
      <c r="E1" s="7"/>
      <c r="F1" s="7"/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7" x14ac:dyDescent="0.3">
      <c r="A3" t="s">
        <v>6</v>
      </c>
      <c r="B3">
        <v>3</v>
      </c>
      <c r="C3">
        <v>1.43830045231921E-2</v>
      </c>
      <c r="D3">
        <v>4.7943348410640196E-3</v>
      </c>
      <c r="E3">
        <v>3.4264139839418002</v>
      </c>
      <c r="F3">
        <v>1.65960128154976E-2</v>
      </c>
      <c r="G3" t="str">
        <f>IF(F3&lt;=0.05, "*", " ")</f>
        <v>*</v>
      </c>
    </row>
    <row r="4" spans="1:7" x14ac:dyDescent="0.3">
      <c r="A4" t="s">
        <v>7</v>
      </c>
      <c r="B4">
        <v>4</v>
      </c>
      <c r="C4">
        <v>2.40842971385894E-3</v>
      </c>
      <c r="D4">
        <v>6.0210742846473499E-4</v>
      </c>
      <c r="E4">
        <v>0.43031398121307302</v>
      </c>
      <c r="F4">
        <v>0.78682131528117605</v>
      </c>
      <c r="G4" t="str">
        <f t="shared" ref="G4:G67" si="0">IF(F4&lt;=0.05, "*", " ")</f>
        <v xml:space="preserve"> </v>
      </c>
    </row>
    <row r="5" spans="1:7" x14ac:dyDescent="0.3">
      <c r="A5" t="s">
        <v>8</v>
      </c>
      <c r="B5">
        <v>1</v>
      </c>
      <c r="C5">
        <v>1.71640369158151E-3</v>
      </c>
      <c r="D5">
        <v>1.71640369158151E-3</v>
      </c>
      <c r="E5">
        <v>1.2266789462746499</v>
      </c>
      <c r="F5">
        <v>0.26824730391150198</v>
      </c>
      <c r="G5" t="str">
        <f t="shared" si="0"/>
        <v xml:space="preserve"> </v>
      </c>
    </row>
    <row r="6" spans="1:7" x14ac:dyDescent="0.3">
      <c r="A6" s="1" t="s">
        <v>9</v>
      </c>
      <c r="B6" s="1">
        <v>1</v>
      </c>
      <c r="C6" s="1">
        <v>5.5376432373835799E-2</v>
      </c>
      <c r="D6" s="1">
        <v>5.5376432373835799E-2</v>
      </c>
      <c r="E6" s="1">
        <v>39.576414363334003</v>
      </c>
      <c r="F6" s="1">
        <v>4.22891174807781E-10</v>
      </c>
      <c r="G6" s="1" t="str">
        <f t="shared" si="0"/>
        <v>*</v>
      </c>
    </row>
    <row r="7" spans="1:7" x14ac:dyDescent="0.3">
      <c r="A7" t="s">
        <v>10</v>
      </c>
      <c r="B7">
        <v>4</v>
      </c>
      <c r="C7">
        <v>7.6109797449378197E-4</v>
      </c>
      <c r="D7">
        <v>1.90274493623445E-4</v>
      </c>
      <c r="E7">
        <v>0.135985325879768</v>
      </c>
      <c r="F7">
        <v>0.96905492213670597</v>
      </c>
      <c r="G7" t="str">
        <f t="shared" si="0"/>
        <v xml:space="preserve"> </v>
      </c>
    </row>
    <row r="8" spans="1:7" x14ac:dyDescent="0.3">
      <c r="A8" t="s">
        <v>11</v>
      </c>
      <c r="B8">
        <v>4</v>
      </c>
      <c r="C8">
        <v>4.39358498668982E-3</v>
      </c>
      <c r="D8">
        <v>1.09839624667246E-3</v>
      </c>
      <c r="E8">
        <v>0.78500154542239597</v>
      </c>
      <c r="F8">
        <v>0.53488715214192994</v>
      </c>
      <c r="G8" t="str">
        <f t="shared" si="0"/>
        <v xml:space="preserve"> </v>
      </c>
    </row>
    <row r="9" spans="1:7" x14ac:dyDescent="0.3">
      <c r="A9" t="s">
        <v>12</v>
      </c>
      <c r="B9">
        <v>1</v>
      </c>
      <c r="C9">
        <v>2.8102859092455002E-4</v>
      </c>
      <c r="D9">
        <v>2.8102859092455002E-4</v>
      </c>
      <c r="E9">
        <v>0.200845440661302</v>
      </c>
      <c r="F9">
        <v>0.65410979689510595</v>
      </c>
      <c r="G9" t="str">
        <f t="shared" si="0"/>
        <v xml:space="preserve"> </v>
      </c>
    </row>
    <row r="10" spans="1:7" x14ac:dyDescent="0.3">
      <c r="A10" t="s">
        <v>13</v>
      </c>
      <c r="B10">
        <v>4</v>
      </c>
      <c r="C10">
        <v>1.8053536743165299E-3</v>
      </c>
      <c r="D10">
        <v>4.5133841857913199E-4</v>
      </c>
      <c r="E10">
        <v>0.32256242423120002</v>
      </c>
      <c r="F10">
        <v>0.86297144120695801</v>
      </c>
      <c r="G10" t="str">
        <f t="shared" si="0"/>
        <v xml:space="preserve"> </v>
      </c>
    </row>
    <row r="11" spans="1:7" x14ac:dyDescent="0.3">
      <c r="A11" t="s">
        <v>14</v>
      </c>
      <c r="B11">
        <v>1377</v>
      </c>
      <c r="C11">
        <v>1.9267371389111401</v>
      </c>
      <c r="D11">
        <v>1.39922813283307E-3</v>
      </c>
    </row>
    <row r="13" spans="1:7" x14ac:dyDescent="0.3">
      <c r="A13" s="7" t="s">
        <v>18</v>
      </c>
      <c r="B13" s="7"/>
      <c r="C13" s="7"/>
      <c r="D13" s="7"/>
      <c r="E13" s="7"/>
      <c r="F13" s="7"/>
    </row>
    <row r="14" spans="1: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tr">
        <f t="shared" si="0"/>
        <v xml:space="preserve"> </v>
      </c>
    </row>
    <row r="15" spans="1:7" x14ac:dyDescent="0.3">
      <c r="A15" t="s">
        <v>6</v>
      </c>
      <c r="B15">
        <v>3</v>
      </c>
      <c r="C15">
        <v>368.51783989562199</v>
      </c>
      <c r="D15">
        <v>122.839279965207</v>
      </c>
      <c r="E15">
        <v>0.38078215858212799</v>
      </c>
      <c r="F15">
        <v>0.76687678091608202</v>
      </c>
      <c r="G15" t="str">
        <f t="shared" si="0"/>
        <v xml:space="preserve"> </v>
      </c>
    </row>
    <row r="16" spans="1:7" x14ac:dyDescent="0.3">
      <c r="A16" t="s">
        <v>7</v>
      </c>
      <c r="B16">
        <v>4</v>
      </c>
      <c r="C16">
        <v>868.36490358286005</v>
      </c>
      <c r="D16">
        <v>217.09122589571501</v>
      </c>
      <c r="E16">
        <v>0.67294814516353796</v>
      </c>
      <c r="F16">
        <v>0.61076993300584703</v>
      </c>
      <c r="G16" t="str">
        <f t="shared" si="0"/>
        <v xml:space="preserve"> </v>
      </c>
    </row>
    <row r="17" spans="1:7" x14ac:dyDescent="0.3">
      <c r="A17" t="s">
        <v>8</v>
      </c>
      <c r="B17">
        <v>1</v>
      </c>
      <c r="C17">
        <v>1104.87810709425</v>
      </c>
      <c r="D17">
        <v>1104.87810709425</v>
      </c>
      <c r="E17">
        <v>3.4249457560207799</v>
      </c>
      <c r="F17">
        <v>6.4432403987367201E-2</v>
      </c>
      <c r="G17" t="str">
        <f t="shared" si="0"/>
        <v xml:space="preserve"> </v>
      </c>
    </row>
    <row r="18" spans="1:7" x14ac:dyDescent="0.3">
      <c r="A18" s="1" t="s">
        <v>9</v>
      </c>
      <c r="B18" s="1">
        <v>1</v>
      </c>
      <c r="C18" s="1">
        <v>18709.3359415253</v>
      </c>
      <c r="D18" s="1">
        <v>18709.3359415253</v>
      </c>
      <c r="E18" s="1">
        <v>57.995954774971203</v>
      </c>
      <c r="F18" s="1">
        <v>4.8558706426294497E-14</v>
      </c>
      <c r="G18" s="1" t="str">
        <f t="shared" si="0"/>
        <v>*</v>
      </c>
    </row>
    <row r="19" spans="1:7" x14ac:dyDescent="0.3">
      <c r="A19" t="s">
        <v>10</v>
      </c>
      <c r="B19">
        <v>4</v>
      </c>
      <c r="C19">
        <v>91.612586512384098</v>
      </c>
      <c r="D19">
        <v>22.903146628096</v>
      </c>
      <c r="E19">
        <v>7.0996098429098195E-2</v>
      </c>
      <c r="F19">
        <v>0.99081353939481698</v>
      </c>
      <c r="G19" t="str">
        <f t="shared" si="0"/>
        <v xml:space="preserve"> </v>
      </c>
    </row>
    <row r="20" spans="1:7" x14ac:dyDescent="0.3">
      <c r="A20" t="s">
        <v>11</v>
      </c>
      <c r="B20">
        <v>4</v>
      </c>
      <c r="C20">
        <v>145.25733521792799</v>
      </c>
      <c r="D20">
        <v>36.314333804481997</v>
      </c>
      <c r="E20">
        <v>0.112568637796145</v>
      </c>
      <c r="F20">
        <v>0.97813493578906097</v>
      </c>
      <c r="G20" t="str">
        <f t="shared" si="0"/>
        <v xml:space="preserve"> </v>
      </c>
    </row>
    <row r="21" spans="1:7" x14ac:dyDescent="0.3">
      <c r="A21" t="s">
        <v>12</v>
      </c>
      <c r="B21">
        <v>1</v>
      </c>
      <c r="C21">
        <v>197.36343761689301</v>
      </c>
      <c r="D21">
        <v>197.36343761689301</v>
      </c>
      <c r="E21">
        <v>0.61179515072243695</v>
      </c>
      <c r="F21">
        <v>0.43424717953157199</v>
      </c>
      <c r="G21" t="str">
        <f t="shared" si="0"/>
        <v xml:space="preserve"> </v>
      </c>
    </row>
    <row r="22" spans="1:7" x14ac:dyDescent="0.3">
      <c r="A22" t="s">
        <v>13</v>
      </c>
      <c r="B22">
        <v>4</v>
      </c>
      <c r="C22">
        <v>185.403329005236</v>
      </c>
      <c r="D22">
        <v>46.350832251309001</v>
      </c>
      <c r="E22">
        <v>0.14368018081619</v>
      </c>
      <c r="F22">
        <v>0.96579889527476803</v>
      </c>
      <c r="G22" t="str">
        <f t="shared" si="0"/>
        <v xml:space="preserve"> </v>
      </c>
    </row>
    <row r="23" spans="1:7" x14ac:dyDescent="0.3">
      <c r="A23" t="s">
        <v>14</v>
      </c>
      <c r="B23">
        <v>1377</v>
      </c>
      <c r="C23">
        <v>444216.42322196002</v>
      </c>
      <c r="D23">
        <v>322.597257241801</v>
      </c>
    </row>
    <row r="25" spans="1:7" x14ac:dyDescent="0.3">
      <c r="A25" s="7" t="s">
        <v>21</v>
      </c>
      <c r="B25" s="7"/>
      <c r="C25" s="7"/>
      <c r="D25" s="7"/>
      <c r="E25" s="7"/>
      <c r="F25" s="7"/>
    </row>
    <row r="26" spans="1: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tr">
        <f t="shared" si="0"/>
        <v xml:space="preserve"> </v>
      </c>
    </row>
    <row r="27" spans="1:7" x14ac:dyDescent="0.3">
      <c r="A27" t="s">
        <v>6</v>
      </c>
      <c r="B27">
        <v>3</v>
      </c>
      <c r="C27">
        <v>0.10700094944815</v>
      </c>
      <c r="D27">
        <v>3.5666983149383401E-2</v>
      </c>
      <c r="E27">
        <v>4.9340245484951799</v>
      </c>
      <c r="F27">
        <v>2.0640727256633E-3</v>
      </c>
      <c r="G27" t="str">
        <f t="shared" si="0"/>
        <v>*</v>
      </c>
    </row>
    <row r="28" spans="1:7" x14ac:dyDescent="0.3">
      <c r="A28" t="s">
        <v>7</v>
      </c>
      <c r="B28">
        <v>4</v>
      </c>
      <c r="C28">
        <v>1.7946732697468E-2</v>
      </c>
      <c r="D28">
        <v>4.486683174367E-3</v>
      </c>
      <c r="E28">
        <v>0.620669396986265</v>
      </c>
      <c r="F28">
        <v>0.647818328148553</v>
      </c>
      <c r="G28" t="str">
        <f t="shared" si="0"/>
        <v xml:space="preserve"> </v>
      </c>
    </row>
    <row r="29" spans="1:7" x14ac:dyDescent="0.3">
      <c r="A29" t="s">
        <v>8</v>
      </c>
      <c r="B29">
        <v>1</v>
      </c>
      <c r="C29">
        <v>3.54210238786765E-3</v>
      </c>
      <c r="D29">
        <v>3.54210238786765E-3</v>
      </c>
      <c r="E29">
        <v>0.489999954911368</v>
      </c>
      <c r="F29">
        <v>0.48404556565955398</v>
      </c>
      <c r="G29" t="str">
        <f t="shared" si="0"/>
        <v xml:space="preserve"> </v>
      </c>
    </row>
    <row r="30" spans="1:7" x14ac:dyDescent="0.3">
      <c r="A30" s="1" t="s">
        <v>9</v>
      </c>
      <c r="B30" s="1">
        <v>1</v>
      </c>
      <c r="C30" s="1">
        <v>0.97540725276445295</v>
      </c>
      <c r="D30" s="1">
        <v>0.97540725276445295</v>
      </c>
      <c r="E30" s="1">
        <v>134.933849318379</v>
      </c>
      <c r="F30" s="1">
        <v>7.9732506305107403E-30</v>
      </c>
      <c r="G30" s="1" t="str">
        <f t="shared" si="0"/>
        <v>*</v>
      </c>
    </row>
    <row r="31" spans="1:7" x14ac:dyDescent="0.3">
      <c r="A31" t="s">
        <v>10</v>
      </c>
      <c r="B31">
        <v>4</v>
      </c>
      <c r="C31">
        <v>6.8441337796947598E-3</v>
      </c>
      <c r="D31">
        <v>1.7110334449236899E-3</v>
      </c>
      <c r="E31">
        <v>0.23669736756795801</v>
      </c>
      <c r="F31">
        <v>0.91770089159333801</v>
      </c>
      <c r="G31" t="str">
        <f t="shared" si="0"/>
        <v xml:space="preserve"> </v>
      </c>
    </row>
    <row r="32" spans="1:7" x14ac:dyDescent="0.3">
      <c r="A32" t="s">
        <v>11</v>
      </c>
      <c r="B32">
        <v>4</v>
      </c>
      <c r="C32">
        <v>3.9096347437423601E-2</v>
      </c>
      <c r="D32">
        <v>9.7740868593559002E-3</v>
      </c>
      <c r="E32">
        <v>1.3521071939615401</v>
      </c>
      <c r="F32">
        <v>0.248501442585322</v>
      </c>
      <c r="G32" t="str">
        <f t="shared" si="0"/>
        <v xml:space="preserve"> </v>
      </c>
    </row>
    <row r="33" spans="1:7" x14ac:dyDescent="0.3">
      <c r="A33" t="s">
        <v>12</v>
      </c>
      <c r="B33">
        <v>1</v>
      </c>
      <c r="C33">
        <v>9.2171279274428698E-4</v>
      </c>
      <c r="D33">
        <v>9.2171279274428698E-4</v>
      </c>
      <c r="E33">
        <v>0.127505977363297</v>
      </c>
      <c r="F33">
        <v>0.72108678680832305</v>
      </c>
      <c r="G33" t="str">
        <f t="shared" si="0"/>
        <v xml:space="preserve"> </v>
      </c>
    </row>
    <row r="34" spans="1:7" x14ac:dyDescent="0.3">
      <c r="A34" t="s">
        <v>13</v>
      </c>
      <c r="B34">
        <v>4</v>
      </c>
      <c r="C34">
        <v>9.6471547042750894E-3</v>
      </c>
      <c r="D34">
        <v>2.4117886760687702E-3</v>
      </c>
      <c r="E34">
        <v>0.33363697971499801</v>
      </c>
      <c r="F34">
        <v>0.85543218041713598</v>
      </c>
      <c r="G34" t="str">
        <f t="shared" si="0"/>
        <v xml:space="preserve"> </v>
      </c>
    </row>
    <row r="35" spans="1:7" x14ac:dyDescent="0.3">
      <c r="A35" t="s">
        <v>14</v>
      </c>
      <c r="B35">
        <v>1377</v>
      </c>
      <c r="C35">
        <v>9.9540315038926899</v>
      </c>
      <c r="D35">
        <v>7.2287810485785701E-3</v>
      </c>
    </row>
    <row r="37" spans="1:7" x14ac:dyDescent="0.3">
      <c r="A37" s="7" t="s">
        <v>24</v>
      </c>
      <c r="B37" s="7"/>
      <c r="C37" s="7"/>
      <c r="D37" s="7"/>
      <c r="E37" s="7"/>
      <c r="F37" s="7"/>
    </row>
    <row r="38" spans="1: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tr">
        <f t="shared" si="0"/>
        <v xml:space="preserve"> </v>
      </c>
    </row>
    <row r="39" spans="1:7" x14ac:dyDescent="0.3">
      <c r="A39" t="s">
        <v>6</v>
      </c>
      <c r="B39">
        <v>3</v>
      </c>
      <c r="C39">
        <v>91.793986996046499</v>
      </c>
      <c r="D39">
        <v>30.597995665348801</v>
      </c>
      <c r="E39">
        <v>10.9789873559494</v>
      </c>
      <c r="F39">
        <v>4.00793401247565E-7</v>
      </c>
      <c r="G39" t="str">
        <f t="shared" si="0"/>
        <v>*</v>
      </c>
    </row>
    <row r="40" spans="1:7" x14ac:dyDescent="0.3">
      <c r="A40" s="1" t="s">
        <v>7</v>
      </c>
      <c r="B40" s="1">
        <v>4</v>
      </c>
      <c r="C40" s="1">
        <v>32.881338194103897</v>
      </c>
      <c r="D40" s="1">
        <v>8.2203345485259796</v>
      </c>
      <c r="E40" s="1">
        <v>2.9495706208020298</v>
      </c>
      <c r="F40" s="1">
        <v>1.9266991813329699E-2</v>
      </c>
      <c r="G40" s="1" t="str">
        <f t="shared" si="0"/>
        <v>*</v>
      </c>
    </row>
    <row r="41" spans="1:7" x14ac:dyDescent="0.3">
      <c r="A41" t="s">
        <v>8</v>
      </c>
      <c r="B41">
        <v>1</v>
      </c>
      <c r="C41">
        <v>9.5994457380591403</v>
      </c>
      <c r="D41">
        <v>9.5994457380591403</v>
      </c>
      <c r="E41">
        <v>3.4444149392970398</v>
      </c>
      <c r="F41">
        <v>6.3685956920869397E-2</v>
      </c>
      <c r="G41" t="str">
        <f t="shared" si="0"/>
        <v xml:space="preserve"> </v>
      </c>
    </row>
    <row r="42" spans="1:7" x14ac:dyDescent="0.3">
      <c r="A42" s="1" t="s">
        <v>9</v>
      </c>
      <c r="B42" s="1">
        <v>1</v>
      </c>
      <c r="C42" s="1">
        <v>6548.1271069999802</v>
      </c>
      <c r="D42" s="1">
        <v>6548.1271069999802</v>
      </c>
      <c r="E42" s="1">
        <v>2349.5592815681498</v>
      </c>
      <c r="F42" s="1">
        <v>1.1245318671556999E-296</v>
      </c>
      <c r="G42" s="1" t="str">
        <f t="shared" si="0"/>
        <v>*</v>
      </c>
    </row>
    <row r="43" spans="1:7" x14ac:dyDescent="0.3">
      <c r="A43" t="s">
        <v>10</v>
      </c>
      <c r="B43">
        <v>4</v>
      </c>
      <c r="C43">
        <v>0.68821569298160801</v>
      </c>
      <c r="D43">
        <v>0.172053923245402</v>
      </c>
      <c r="E43">
        <v>6.1735345952478801E-2</v>
      </c>
      <c r="F43">
        <v>0.99296797454614105</v>
      </c>
      <c r="G43" t="str">
        <f t="shared" si="0"/>
        <v xml:space="preserve"> </v>
      </c>
    </row>
    <row r="44" spans="1:7" x14ac:dyDescent="0.3">
      <c r="A44" s="1" t="s">
        <v>11</v>
      </c>
      <c r="B44" s="1">
        <v>4</v>
      </c>
      <c r="C44" s="1">
        <v>29.066895846202801</v>
      </c>
      <c r="D44" s="1">
        <v>7.2667239615507002</v>
      </c>
      <c r="E44" s="1">
        <v>2.6074018496377902</v>
      </c>
      <c r="F44" s="1">
        <v>3.42475279540983E-2</v>
      </c>
      <c r="G44" s="1" t="str">
        <f t="shared" si="0"/>
        <v>*</v>
      </c>
    </row>
    <row r="45" spans="1:7" x14ac:dyDescent="0.3">
      <c r="A45" t="s">
        <v>12</v>
      </c>
      <c r="B45">
        <v>1</v>
      </c>
      <c r="C45">
        <v>0.34420024104303198</v>
      </c>
      <c r="D45">
        <v>0.34420024104303198</v>
      </c>
      <c r="E45">
        <v>0.123503844358202</v>
      </c>
      <c r="F45">
        <v>0.72532034065351703</v>
      </c>
      <c r="G45" t="str">
        <f t="shared" si="0"/>
        <v xml:space="preserve"> </v>
      </c>
    </row>
    <row r="46" spans="1:7" x14ac:dyDescent="0.3">
      <c r="A46" t="s">
        <v>13</v>
      </c>
      <c r="B46">
        <v>4</v>
      </c>
      <c r="C46">
        <v>3.1839175118624601</v>
      </c>
      <c r="D46">
        <v>0.79597937796561402</v>
      </c>
      <c r="E46">
        <v>0.28560849612047001</v>
      </c>
      <c r="F46">
        <v>0.88742338316469105</v>
      </c>
      <c r="G46" t="str">
        <f t="shared" si="0"/>
        <v xml:space="preserve"> </v>
      </c>
    </row>
    <row r="47" spans="1:7" x14ac:dyDescent="0.3">
      <c r="A47" t="s">
        <v>14</v>
      </c>
      <c r="B47">
        <v>1336</v>
      </c>
      <c r="C47">
        <v>3723.3782027041102</v>
      </c>
      <c r="D47">
        <v>2.78695973256296</v>
      </c>
    </row>
    <row r="49" spans="1:7" x14ac:dyDescent="0.3">
      <c r="A49" s="7" t="s">
        <v>16</v>
      </c>
      <c r="B49" s="7"/>
      <c r="C49" s="7"/>
      <c r="D49" s="7"/>
      <c r="E49" s="7"/>
      <c r="F49" s="7"/>
    </row>
    <row r="50" spans="1: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tr">
        <f t="shared" si="0"/>
        <v xml:space="preserve"> </v>
      </c>
    </row>
    <row r="51" spans="1:7" x14ac:dyDescent="0.3">
      <c r="A51" t="s">
        <v>6</v>
      </c>
      <c r="B51">
        <v>3</v>
      </c>
      <c r="C51">
        <v>9.4521809001420504E-3</v>
      </c>
      <c r="D51">
        <v>3.15072696671402E-3</v>
      </c>
      <c r="E51">
        <v>8.8005320600360406</v>
      </c>
      <c r="F51">
        <v>8.8243716970463097E-6</v>
      </c>
      <c r="G51" t="str">
        <f t="shared" si="0"/>
        <v>*</v>
      </c>
    </row>
    <row r="52" spans="1:7" x14ac:dyDescent="0.3">
      <c r="A52" t="s">
        <v>7</v>
      </c>
      <c r="B52">
        <v>4</v>
      </c>
      <c r="C52">
        <v>2.7562632080816501E-3</v>
      </c>
      <c r="D52">
        <v>6.8906580202041101E-4</v>
      </c>
      <c r="E52">
        <v>1.9246814294669099</v>
      </c>
      <c r="F52">
        <v>0.10391128177214699</v>
      </c>
      <c r="G52" t="str">
        <f t="shared" si="0"/>
        <v xml:space="preserve"> </v>
      </c>
    </row>
    <row r="53" spans="1:7" x14ac:dyDescent="0.3">
      <c r="A53" t="s">
        <v>8</v>
      </c>
      <c r="B53">
        <v>1</v>
      </c>
      <c r="C53">
        <v>1.2721393970710501E-4</v>
      </c>
      <c r="D53">
        <v>1.2721393970710501E-4</v>
      </c>
      <c r="E53">
        <v>0.35533080673235401</v>
      </c>
      <c r="F53">
        <v>0.55120886186534002</v>
      </c>
      <c r="G53" t="str">
        <f t="shared" si="0"/>
        <v xml:space="preserve"> </v>
      </c>
    </row>
    <row r="54" spans="1:7" x14ac:dyDescent="0.3">
      <c r="A54" s="1" t="s">
        <v>9</v>
      </c>
      <c r="B54" s="1">
        <v>1</v>
      </c>
      <c r="C54" s="1">
        <v>0.19702144613839101</v>
      </c>
      <c r="D54" s="1">
        <v>0.19702144613839101</v>
      </c>
      <c r="E54" s="1">
        <v>550.31539437512799</v>
      </c>
      <c r="F54" s="1">
        <v>1.17436213236613E-102</v>
      </c>
      <c r="G54" s="1" t="str">
        <f t="shared" si="0"/>
        <v>*</v>
      </c>
    </row>
    <row r="55" spans="1:7" x14ac:dyDescent="0.3">
      <c r="A55" t="s">
        <v>10</v>
      </c>
      <c r="B55">
        <v>4</v>
      </c>
      <c r="C55">
        <v>9.0354311273149702E-4</v>
      </c>
      <c r="D55">
        <v>2.2588577818287401E-4</v>
      </c>
      <c r="E55">
        <v>0.63093852745921297</v>
      </c>
      <c r="F55">
        <v>0.64047306686571803</v>
      </c>
      <c r="G55" t="str">
        <f t="shared" si="0"/>
        <v xml:space="preserve"> </v>
      </c>
    </row>
    <row r="56" spans="1:7" x14ac:dyDescent="0.3">
      <c r="A56" s="1" t="s">
        <v>11</v>
      </c>
      <c r="B56" s="1">
        <v>4</v>
      </c>
      <c r="C56" s="1">
        <v>4.46077015465721E-3</v>
      </c>
      <c r="D56" s="1">
        <v>1.1151925386643001E-3</v>
      </c>
      <c r="E56" s="1">
        <v>3.1149280129035701</v>
      </c>
      <c r="F56" s="1">
        <v>1.453235819358E-2</v>
      </c>
      <c r="G56" s="1" t="str">
        <f t="shared" si="0"/>
        <v>*</v>
      </c>
    </row>
    <row r="57" spans="1:7" x14ac:dyDescent="0.3">
      <c r="A57" t="s">
        <v>12</v>
      </c>
      <c r="B57">
        <v>1</v>
      </c>
      <c r="C57">
        <v>1.9774485094784699E-5</v>
      </c>
      <c r="D57">
        <v>1.9774485094784699E-5</v>
      </c>
      <c r="E57">
        <v>5.5233599066457299E-2</v>
      </c>
      <c r="F57">
        <v>0.81422947647712995</v>
      </c>
      <c r="G57" t="str">
        <f t="shared" si="0"/>
        <v xml:space="preserve"> </v>
      </c>
    </row>
    <row r="58" spans="1:7" x14ac:dyDescent="0.3">
      <c r="A58" t="s">
        <v>13</v>
      </c>
      <c r="B58">
        <v>4</v>
      </c>
      <c r="C58">
        <v>3.35327716584669E-4</v>
      </c>
      <c r="D58">
        <v>8.3831929146167196E-5</v>
      </c>
      <c r="E58">
        <v>0.23415725573801499</v>
      </c>
      <c r="F58">
        <v>0.91919500992713699</v>
      </c>
      <c r="G58" t="str">
        <f t="shared" si="0"/>
        <v xml:space="preserve"> </v>
      </c>
    </row>
    <row r="59" spans="1:7" x14ac:dyDescent="0.3">
      <c r="A59" t="s">
        <v>14</v>
      </c>
      <c r="B59">
        <v>1377</v>
      </c>
      <c r="C59">
        <v>0.49298735616985401</v>
      </c>
      <c r="D59">
        <v>3.5801550920105599E-4</v>
      </c>
    </row>
    <row r="61" spans="1:7" x14ac:dyDescent="0.3">
      <c r="A61" s="7" t="s">
        <v>19</v>
      </c>
      <c r="B61" s="7"/>
      <c r="C61" s="7"/>
      <c r="D61" s="7"/>
      <c r="E61" s="7"/>
      <c r="F61" s="7"/>
    </row>
    <row r="62" spans="1:7" x14ac:dyDescent="0.3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tr">
        <f t="shared" si="0"/>
        <v xml:space="preserve"> </v>
      </c>
    </row>
    <row r="63" spans="1:7" x14ac:dyDescent="0.3">
      <c r="A63" t="s">
        <v>6</v>
      </c>
      <c r="B63">
        <v>3</v>
      </c>
      <c r="C63">
        <v>0.15216605474238901</v>
      </c>
      <c r="D63">
        <v>5.0722018247463002E-2</v>
      </c>
      <c r="E63">
        <v>5.7629357408496604</v>
      </c>
      <c r="F63">
        <v>6.4670868911881005E-4</v>
      </c>
      <c r="G63" t="str">
        <f t="shared" si="0"/>
        <v>*</v>
      </c>
    </row>
    <row r="64" spans="1:7" x14ac:dyDescent="0.3">
      <c r="A64" t="s">
        <v>7</v>
      </c>
      <c r="B64">
        <v>4</v>
      </c>
      <c r="C64">
        <v>2.9873266219018001E-2</v>
      </c>
      <c r="D64">
        <v>7.4683165547545002E-3</v>
      </c>
      <c r="E64">
        <v>0.84853540699805696</v>
      </c>
      <c r="F64">
        <v>0.49442255127379398</v>
      </c>
      <c r="G64" t="str">
        <f t="shared" si="0"/>
        <v xml:space="preserve"> </v>
      </c>
    </row>
    <row r="65" spans="1:7" x14ac:dyDescent="0.3">
      <c r="A65" t="s">
        <v>8</v>
      </c>
      <c r="B65">
        <v>1</v>
      </c>
      <c r="C65">
        <v>3.9055961643979798E-4</v>
      </c>
      <c r="D65">
        <v>3.9055961643979798E-4</v>
      </c>
      <c r="E65">
        <v>4.4374613832051601E-2</v>
      </c>
      <c r="F65">
        <v>0.83318935342276501</v>
      </c>
      <c r="G65" t="str">
        <f t="shared" si="0"/>
        <v xml:space="preserve"> </v>
      </c>
    </row>
    <row r="66" spans="1:7" x14ac:dyDescent="0.3">
      <c r="A66" s="1" t="s">
        <v>9</v>
      </c>
      <c r="B66" s="1">
        <v>1</v>
      </c>
      <c r="C66" s="1">
        <v>3.1176509416626002</v>
      </c>
      <c r="D66" s="1">
        <v>3.1176509416626002</v>
      </c>
      <c r="E66" s="1">
        <v>354.22135514293399</v>
      </c>
      <c r="F66" s="1">
        <v>1.6825568144907201E-70</v>
      </c>
      <c r="G66" s="1" t="str">
        <f t="shared" si="0"/>
        <v>*</v>
      </c>
    </row>
    <row r="67" spans="1:7" x14ac:dyDescent="0.3">
      <c r="A67" t="s">
        <v>10</v>
      </c>
      <c r="B67">
        <v>4</v>
      </c>
      <c r="C67">
        <v>2.5476821411612699E-2</v>
      </c>
      <c r="D67">
        <v>6.3692053529031799E-3</v>
      </c>
      <c r="E67">
        <v>0.72365655857735101</v>
      </c>
      <c r="F67">
        <v>0.575771367600588</v>
      </c>
      <c r="G67" t="str">
        <f t="shared" si="0"/>
        <v xml:space="preserve"> </v>
      </c>
    </row>
    <row r="68" spans="1:7" x14ac:dyDescent="0.3">
      <c r="A68" t="s">
        <v>11</v>
      </c>
      <c r="B68">
        <v>4</v>
      </c>
      <c r="C68">
        <v>6.39652210379935E-2</v>
      </c>
      <c r="D68">
        <v>1.5991305259498399E-2</v>
      </c>
      <c r="E68">
        <v>1.81690058493305</v>
      </c>
      <c r="F68">
        <v>0.123071036452692</v>
      </c>
      <c r="G68" t="str">
        <f t="shared" ref="G68:G130" si="1">IF(F68&lt;=0.05, "*", " ")</f>
        <v xml:space="preserve"> </v>
      </c>
    </row>
    <row r="69" spans="1:7" x14ac:dyDescent="0.3">
      <c r="A69" t="s">
        <v>12</v>
      </c>
      <c r="B69">
        <v>1</v>
      </c>
      <c r="C69">
        <v>1.6401892340316901E-3</v>
      </c>
      <c r="D69">
        <v>1.6401892340316901E-3</v>
      </c>
      <c r="E69">
        <v>0.18635506797939499</v>
      </c>
      <c r="F69">
        <v>0.66603531679538297</v>
      </c>
      <c r="G69" t="str">
        <f t="shared" si="1"/>
        <v xml:space="preserve"> </v>
      </c>
    </row>
    <row r="70" spans="1:7" x14ac:dyDescent="0.3">
      <c r="A70" t="s">
        <v>13</v>
      </c>
      <c r="B70">
        <v>4</v>
      </c>
      <c r="C70">
        <v>7.3253923639129501E-3</v>
      </c>
      <c r="D70">
        <v>1.8313480909782399E-3</v>
      </c>
      <c r="E70">
        <v>0.20807416053408201</v>
      </c>
      <c r="F70">
        <v>0.93401816272836102</v>
      </c>
      <c r="G70" t="str">
        <f t="shared" si="1"/>
        <v xml:space="preserve"> </v>
      </c>
    </row>
    <row r="71" spans="1:7" x14ac:dyDescent="0.3">
      <c r="A71" t="s">
        <v>14</v>
      </c>
      <c r="B71">
        <v>1377</v>
      </c>
      <c r="C71">
        <v>12.1195554258356</v>
      </c>
      <c r="D71">
        <v>8.8014200623352402E-3</v>
      </c>
    </row>
    <row r="73" spans="1:7" x14ac:dyDescent="0.3">
      <c r="A73" s="7" t="s">
        <v>22</v>
      </c>
      <c r="B73" s="7"/>
      <c r="C73" s="7"/>
      <c r="D73" s="7"/>
      <c r="E73" s="7"/>
      <c r="F73" s="7"/>
    </row>
    <row r="74" spans="1:7" x14ac:dyDescent="0.3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tr">
        <f t="shared" si="1"/>
        <v xml:space="preserve"> </v>
      </c>
    </row>
    <row r="75" spans="1:7" x14ac:dyDescent="0.3">
      <c r="A75" t="s">
        <v>6</v>
      </c>
      <c r="B75">
        <v>3</v>
      </c>
      <c r="C75">
        <v>8.8458013158100104E-3</v>
      </c>
      <c r="D75">
        <v>2.9486004386033399E-3</v>
      </c>
      <c r="E75">
        <v>0.38619822619153898</v>
      </c>
      <c r="F75">
        <v>0.76296723292330804</v>
      </c>
      <c r="G75" t="str">
        <f t="shared" si="1"/>
        <v xml:space="preserve"> </v>
      </c>
    </row>
    <row r="76" spans="1:7" x14ac:dyDescent="0.3">
      <c r="A76" t="s">
        <v>7</v>
      </c>
      <c r="B76">
        <v>4</v>
      </c>
      <c r="C76">
        <v>3.2956275760790597E-2</v>
      </c>
      <c r="D76">
        <v>8.2390689401976493E-3</v>
      </c>
      <c r="E76">
        <v>1.07912681844452</v>
      </c>
      <c r="F76">
        <v>0.36531456950713398</v>
      </c>
      <c r="G76" t="str">
        <f t="shared" si="1"/>
        <v xml:space="preserve"> </v>
      </c>
    </row>
    <row r="77" spans="1:7" x14ac:dyDescent="0.3">
      <c r="A77" t="s">
        <v>8</v>
      </c>
      <c r="B77">
        <v>1</v>
      </c>
      <c r="C77">
        <v>7.0624145761407596E-3</v>
      </c>
      <c r="D77">
        <v>7.0624145761407596E-3</v>
      </c>
      <c r="E77">
        <v>0.92501240460601597</v>
      </c>
      <c r="F77">
        <v>0.33633116570535998</v>
      </c>
      <c r="G77" t="str">
        <f t="shared" si="1"/>
        <v xml:space="preserve"> </v>
      </c>
    </row>
    <row r="78" spans="1:7" x14ac:dyDescent="0.3">
      <c r="A78" s="1" t="s">
        <v>9</v>
      </c>
      <c r="B78" s="1">
        <v>1</v>
      </c>
      <c r="C78" s="1">
        <v>0.69665143364791005</v>
      </c>
      <c r="D78" s="1">
        <v>0.69665143364791005</v>
      </c>
      <c r="E78" s="1">
        <v>91.245169886786698</v>
      </c>
      <c r="F78" s="1">
        <v>5.5751190302362001E-21</v>
      </c>
      <c r="G78" s="1" t="str">
        <f t="shared" si="1"/>
        <v>*</v>
      </c>
    </row>
    <row r="79" spans="1:7" x14ac:dyDescent="0.3">
      <c r="A79" t="s">
        <v>10</v>
      </c>
      <c r="B79">
        <v>4</v>
      </c>
      <c r="C79">
        <v>2.6862714985495199E-3</v>
      </c>
      <c r="D79">
        <v>6.7156787463737899E-4</v>
      </c>
      <c r="E79">
        <v>8.7959805796891097E-2</v>
      </c>
      <c r="F79">
        <v>0.98621108321491102</v>
      </c>
      <c r="G79" t="str">
        <f t="shared" si="1"/>
        <v xml:space="preserve"> </v>
      </c>
    </row>
    <row r="80" spans="1:7" x14ac:dyDescent="0.3">
      <c r="A80" t="s">
        <v>11</v>
      </c>
      <c r="B80">
        <v>4</v>
      </c>
      <c r="C80">
        <v>1.2515440135971801E-2</v>
      </c>
      <c r="D80">
        <v>3.1288600339929402E-3</v>
      </c>
      <c r="E80">
        <v>0.40980804971392998</v>
      </c>
      <c r="F80">
        <v>0.80168556644346201</v>
      </c>
      <c r="G80" t="str">
        <f t="shared" si="1"/>
        <v xml:space="preserve"> </v>
      </c>
    </row>
    <row r="81" spans="1:7" x14ac:dyDescent="0.3">
      <c r="A81" t="s">
        <v>12</v>
      </c>
      <c r="B81">
        <v>1</v>
      </c>
      <c r="C81">
        <v>2.5627629213589198E-3</v>
      </c>
      <c r="D81">
        <v>2.5627629213589198E-3</v>
      </c>
      <c r="E81">
        <v>0.33566246596879301</v>
      </c>
      <c r="F81">
        <v>0.56243845988670904</v>
      </c>
      <c r="G81" t="str">
        <f t="shared" si="1"/>
        <v xml:space="preserve"> </v>
      </c>
    </row>
    <row r="82" spans="1:7" x14ac:dyDescent="0.3">
      <c r="A82" t="s">
        <v>13</v>
      </c>
      <c r="B82">
        <v>4</v>
      </c>
      <c r="C82">
        <v>7.16789228517136E-3</v>
      </c>
      <c r="D82">
        <v>1.79197307129284E-3</v>
      </c>
      <c r="E82">
        <v>0.23470688413927801</v>
      </c>
      <c r="F82">
        <v>0.91887243595253298</v>
      </c>
      <c r="G82" t="str">
        <f t="shared" si="1"/>
        <v xml:space="preserve"> </v>
      </c>
    </row>
    <row r="83" spans="1:7" x14ac:dyDescent="0.3">
      <c r="A83" t="s">
        <v>14</v>
      </c>
      <c r="B83">
        <v>1377</v>
      </c>
      <c r="C83">
        <v>10.513312927395701</v>
      </c>
      <c r="D83">
        <v>7.6349403975277501E-3</v>
      </c>
    </row>
    <row r="85" spans="1:7" x14ac:dyDescent="0.3">
      <c r="A85" s="7" t="s">
        <v>25</v>
      </c>
      <c r="B85" s="7"/>
      <c r="C85" s="7"/>
      <c r="D85" s="7"/>
      <c r="E85" s="7"/>
      <c r="F85" s="7"/>
    </row>
    <row r="86" spans="1:7" x14ac:dyDescent="0.3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tr">
        <f t="shared" si="1"/>
        <v xml:space="preserve"> </v>
      </c>
    </row>
    <row r="87" spans="1:7" x14ac:dyDescent="0.3">
      <c r="A87" t="s">
        <v>6</v>
      </c>
      <c r="B87">
        <v>3</v>
      </c>
      <c r="C87">
        <v>548.421524954593</v>
      </c>
      <c r="D87">
        <v>182.80717498486399</v>
      </c>
      <c r="E87">
        <v>8.9492720185576697</v>
      </c>
      <c r="F87">
        <v>7.1747653688760701E-6</v>
      </c>
      <c r="G87" t="str">
        <f t="shared" si="1"/>
        <v>*</v>
      </c>
    </row>
    <row r="88" spans="1:7" x14ac:dyDescent="0.3">
      <c r="A88" s="1" t="s">
        <v>7</v>
      </c>
      <c r="B88" s="1">
        <v>4</v>
      </c>
      <c r="C88" s="1">
        <v>325.79184962695001</v>
      </c>
      <c r="D88" s="1">
        <v>81.447962406737602</v>
      </c>
      <c r="E88" s="1">
        <v>3.9872612822527498</v>
      </c>
      <c r="F88" s="1">
        <v>3.2043211966595402E-3</v>
      </c>
      <c r="G88" s="1" t="str">
        <f t="shared" si="1"/>
        <v>*</v>
      </c>
    </row>
    <row r="89" spans="1:7" x14ac:dyDescent="0.3">
      <c r="A89" t="s">
        <v>8</v>
      </c>
      <c r="B89">
        <v>1</v>
      </c>
      <c r="C89">
        <v>53.447068549859303</v>
      </c>
      <c r="D89">
        <v>53.447068549859303</v>
      </c>
      <c r="E89">
        <v>2.6164856772541398</v>
      </c>
      <c r="F89">
        <v>0.105995734718419</v>
      </c>
      <c r="G89" t="str">
        <f t="shared" si="1"/>
        <v xml:space="preserve"> </v>
      </c>
    </row>
    <row r="90" spans="1:7" x14ac:dyDescent="0.3">
      <c r="A90" s="1" t="s">
        <v>9</v>
      </c>
      <c r="B90" s="1">
        <v>1</v>
      </c>
      <c r="C90" s="1">
        <v>26823.916664849701</v>
      </c>
      <c r="D90" s="1">
        <v>26823.916664849701</v>
      </c>
      <c r="E90" s="1">
        <v>1313.1570292946001</v>
      </c>
      <c r="F90" s="1">
        <v>1.5220561887586399E-200</v>
      </c>
      <c r="G90" s="1" t="str">
        <f t="shared" si="1"/>
        <v>*</v>
      </c>
    </row>
    <row r="91" spans="1:7" x14ac:dyDescent="0.3">
      <c r="A91" t="s">
        <v>10</v>
      </c>
      <c r="B91">
        <v>4</v>
      </c>
      <c r="C91">
        <v>18.3836475690226</v>
      </c>
      <c r="D91">
        <v>4.5959118922556499</v>
      </c>
      <c r="E91">
        <v>0.224991528371495</v>
      </c>
      <c r="F91">
        <v>0.92451229637976395</v>
      </c>
      <c r="G91" t="str">
        <f t="shared" si="1"/>
        <v xml:space="preserve"> </v>
      </c>
    </row>
    <row r="92" spans="1:7" x14ac:dyDescent="0.3">
      <c r="A92" s="1" t="s">
        <v>11</v>
      </c>
      <c r="B92" s="1">
        <v>4</v>
      </c>
      <c r="C92" s="1">
        <v>286.87965806133798</v>
      </c>
      <c r="D92" s="1">
        <v>71.719914515334395</v>
      </c>
      <c r="E92" s="1">
        <v>3.5110275305035001</v>
      </c>
      <c r="F92" s="1">
        <v>7.3561926220045001E-3</v>
      </c>
      <c r="G92" s="1" t="str">
        <f t="shared" si="1"/>
        <v>*</v>
      </c>
    </row>
    <row r="93" spans="1:7" x14ac:dyDescent="0.3">
      <c r="A93" s="1" t="s">
        <v>12</v>
      </c>
      <c r="B93" s="1">
        <v>1</v>
      </c>
      <c r="C93" s="1">
        <v>421.31592458723497</v>
      </c>
      <c r="D93" s="1">
        <v>421.31592458723497</v>
      </c>
      <c r="E93" s="1">
        <v>20.625398402406699</v>
      </c>
      <c r="F93" s="1">
        <v>6.0912892736855402E-6</v>
      </c>
      <c r="G93" s="1" t="str">
        <f t="shared" si="1"/>
        <v>*</v>
      </c>
    </row>
    <row r="94" spans="1:7" x14ac:dyDescent="0.3">
      <c r="A94" t="s">
        <v>13</v>
      </c>
      <c r="B94">
        <v>4</v>
      </c>
      <c r="C94">
        <v>10.570615568239999</v>
      </c>
      <c r="D94">
        <v>2.64265389206001</v>
      </c>
      <c r="E94">
        <v>0.12937035175399</v>
      </c>
      <c r="F94">
        <v>0.97174818822825904</v>
      </c>
      <c r="G94" t="str">
        <f t="shared" si="1"/>
        <v xml:space="preserve"> </v>
      </c>
    </row>
    <row r="95" spans="1:7" x14ac:dyDescent="0.3">
      <c r="A95" t="s">
        <v>14</v>
      </c>
      <c r="B95">
        <v>1329</v>
      </c>
      <c r="C95">
        <v>27147.541727538199</v>
      </c>
      <c r="D95">
        <v>20.427044189268798</v>
      </c>
    </row>
    <row r="97" spans="1:7" x14ac:dyDescent="0.3">
      <c r="A97" s="7" t="s">
        <v>17</v>
      </c>
      <c r="B97" s="7"/>
      <c r="C97" s="7"/>
      <c r="D97" s="7"/>
      <c r="E97" s="7"/>
      <c r="F97" s="7"/>
    </row>
    <row r="98" spans="1:7" x14ac:dyDescent="0.3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tr">
        <f t="shared" si="1"/>
        <v xml:space="preserve"> </v>
      </c>
    </row>
    <row r="99" spans="1:7" x14ac:dyDescent="0.3">
      <c r="A99" t="s">
        <v>6</v>
      </c>
      <c r="B99">
        <v>3</v>
      </c>
      <c r="C99">
        <v>2.6718288240197901E-3</v>
      </c>
      <c r="D99">
        <v>8.90609608006597E-4</v>
      </c>
      <c r="E99">
        <v>1.2579458298411801</v>
      </c>
      <c r="F99">
        <v>0.28738987892785001</v>
      </c>
      <c r="G99" t="str">
        <f t="shared" si="1"/>
        <v xml:space="preserve"> </v>
      </c>
    </row>
    <row r="100" spans="1:7" x14ac:dyDescent="0.3">
      <c r="A100" t="s">
        <v>7</v>
      </c>
      <c r="B100">
        <v>4</v>
      </c>
      <c r="C100">
        <v>2.4265695551297E-3</v>
      </c>
      <c r="D100">
        <v>6.0664238878242499E-4</v>
      </c>
      <c r="E100">
        <v>0.85685496351403501</v>
      </c>
      <c r="F100">
        <v>0.48927371862901098</v>
      </c>
      <c r="G100" t="str">
        <f t="shared" si="1"/>
        <v xml:space="preserve"> </v>
      </c>
    </row>
    <row r="101" spans="1:7" x14ac:dyDescent="0.3">
      <c r="A101" s="1" t="s">
        <v>8</v>
      </c>
      <c r="B101" s="1">
        <v>1</v>
      </c>
      <c r="C101" s="1">
        <v>2.7781773997688701E-3</v>
      </c>
      <c r="D101" s="1">
        <v>2.7781773997688701E-3</v>
      </c>
      <c r="E101" s="1">
        <v>3.9240500474955202</v>
      </c>
      <c r="F101" s="1">
        <v>4.7798765260414197E-2</v>
      </c>
      <c r="G101" s="1" t="str">
        <f t="shared" si="1"/>
        <v>*</v>
      </c>
    </row>
    <row r="102" spans="1:7" x14ac:dyDescent="0.3">
      <c r="A102" s="1" t="s">
        <v>9</v>
      </c>
      <c r="B102" s="1">
        <v>1</v>
      </c>
      <c r="C102" s="1">
        <v>4.3492686687992603E-2</v>
      </c>
      <c r="D102" s="1">
        <v>4.3492686687992603E-2</v>
      </c>
      <c r="E102" s="1">
        <v>61.431454765244197</v>
      </c>
      <c r="F102" s="1">
        <v>9.11324956462211E-15</v>
      </c>
      <c r="G102" s="1" t="str">
        <f t="shared" si="1"/>
        <v>*</v>
      </c>
    </row>
    <row r="103" spans="1:7" x14ac:dyDescent="0.3">
      <c r="A103" t="s">
        <v>10</v>
      </c>
      <c r="B103">
        <v>4</v>
      </c>
      <c r="C103">
        <v>2.6697037083252999E-4</v>
      </c>
      <c r="D103">
        <v>6.6742592708132404E-5</v>
      </c>
      <c r="E103">
        <v>9.4270896490666806E-2</v>
      </c>
      <c r="F103">
        <v>0.98429243088247098</v>
      </c>
      <c r="G103" t="str">
        <f t="shared" si="1"/>
        <v xml:space="preserve"> </v>
      </c>
    </row>
    <row r="104" spans="1:7" x14ac:dyDescent="0.3">
      <c r="A104" t="s">
        <v>11</v>
      </c>
      <c r="B104">
        <v>4</v>
      </c>
      <c r="C104">
        <v>4.4481616965807698E-4</v>
      </c>
      <c r="D104">
        <v>1.11204042414519E-4</v>
      </c>
      <c r="E104">
        <v>0.15707068524662701</v>
      </c>
      <c r="F104">
        <v>0.95983368960401105</v>
      </c>
      <c r="G104" t="str">
        <f t="shared" si="1"/>
        <v xml:space="preserve"> </v>
      </c>
    </row>
    <row r="105" spans="1:7" x14ac:dyDescent="0.3">
      <c r="A105" t="s">
        <v>12</v>
      </c>
      <c r="B105">
        <v>1</v>
      </c>
      <c r="C105">
        <v>1.51709876236827E-4</v>
      </c>
      <c r="D105">
        <v>1.51709876236827E-4</v>
      </c>
      <c r="E105">
        <v>0.21428334529759999</v>
      </c>
      <c r="F105">
        <v>0.64350382233093495</v>
      </c>
      <c r="G105" t="str">
        <f t="shared" si="1"/>
        <v xml:space="preserve"> </v>
      </c>
    </row>
    <row r="106" spans="1:7" x14ac:dyDescent="0.3">
      <c r="A106" t="s">
        <v>13</v>
      </c>
      <c r="B106">
        <v>4</v>
      </c>
      <c r="C106">
        <v>7.0271713291199201E-4</v>
      </c>
      <c r="D106">
        <v>1.75679283227998E-4</v>
      </c>
      <c r="E106">
        <v>0.24813904963454</v>
      </c>
      <c r="F106">
        <v>0.91086780900013198</v>
      </c>
      <c r="G106" t="str">
        <f t="shared" si="1"/>
        <v xml:space="preserve"> </v>
      </c>
    </row>
    <row r="107" spans="1:7" x14ac:dyDescent="0.3">
      <c r="A107" t="s">
        <v>14</v>
      </c>
      <c r="B107">
        <v>1377</v>
      </c>
      <c r="C107">
        <v>0.97489844247102497</v>
      </c>
      <c r="D107">
        <v>7.0798724943429601E-4</v>
      </c>
    </row>
    <row r="109" spans="1:7" x14ac:dyDescent="0.3">
      <c r="A109" s="7" t="s">
        <v>20</v>
      </c>
      <c r="B109" s="7"/>
      <c r="C109" s="7"/>
      <c r="D109" s="7"/>
      <c r="E109" s="7"/>
      <c r="F109" s="7"/>
    </row>
    <row r="110" spans="1:7" x14ac:dyDescent="0.3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tr">
        <f t="shared" si="1"/>
        <v xml:space="preserve"> </v>
      </c>
    </row>
    <row r="111" spans="1:7" x14ac:dyDescent="0.3">
      <c r="A111" t="s">
        <v>6</v>
      </c>
      <c r="B111">
        <v>3</v>
      </c>
      <c r="C111">
        <v>0.12049821298477099</v>
      </c>
      <c r="D111">
        <v>4.01660709949236E-2</v>
      </c>
      <c r="E111">
        <v>4.8264458971085196</v>
      </c>
      <c r="F111">
        <v>2.3981726502767201E-3</v>
      </c>
      <c r="G111" t="str">
        <f t="shared" si="1"/>
        <v>*</v>
      </c>
    </row>
    <row r="112" spans="1:7" x14ac:dyDescent="0.3">
      <c r="A112" t="s">
        <v>7</v>
      </c>
      <c r="B112">
        <v>4</v>
      </c>
      <c r="C112">
        <v>3.6487999478076197E-2</v>
      </c>
      <c r="D112">
        <v>9.1219998695190492E-3</v>
      </c>
      <c r="E112">
        <v>1.09612012709007</v>
      </c>
      <c r="F112">
        <v>0.35692962666112998</v>
      </c>
      <c r="G112" t="str">
        <f t="shared" si="1"/>
        <v xml:space="preserve"> </v>
      </c>
    </row>
    <row r="113" spans="1:7" x14ac:dyDescent="0.3">
      <c r="A113" s="1" t="s">
        <v>8</v>
      </c>
      <c r="B113" s="1">
        <v>1</v>
      </c>
      <c r="C113" s="1">
        <v>0.103454331449134</v>
      </c>
      <c r="D113" s="1">
        <v>0.103454331449134</v>
      </c>
      <c r="E113" s="1">
        <v>12.431306353660601</v>
      </c>
      <c r="F113" s="1">
        <v>4.3604499219821098E-4</v>
      </c>
      <c r="G113" s="1" t="str">
        <f t="shared" si="1"/>
        <v>*</v>
      </c>
    </row>
    <row r="114" spans="1:7" x14ac:dyDescent="0.3">
      <c r="A114" s="1" t="s">
        <v>9</v>
      </c>
      <c r="B114" s="1">
        <v>1</v>
      </c>
      <c r="C114" s="1">
        <v>2.3759722731060702</v>
      </c>
      <c r="D114" s="1">
        <v>2.3759722731060702</v>
      </c>
      <c r="E114" s="1">
        <v>285.50219986977902</v>
      </c>
      <c r="F114" s="1">
        <v>2.3696715494280599E-58</v>
      </c>
      <c r="G114" s="1" t="str">
        <f t="shared" si="1"/>
        <v>*</v>
      </c>
    </row>
    <row r="115" spans="1:7" x14ac:dyDescent="0.3">
      <c r="A115" t="s">
        <v>10</v>
      </c>
      <c r="B115">
        <v>4</v>
      </c>
      <c r="C115">
        <v>6.6694330670719004E-2</v>
      </c>
      <c r="D115">
        <v>1.66735826676798E-2</v>
      </c>
      <c r="E115">
        <v>2.0035353885296199</v>
      </c>
      <c r="F115">
        <v>9.1698833068271299E-2</v>
      </c>
      <c r="G115" t="str">
        <f t="shared" si="1"/>
        <v xml:space="preserve"> </v>
      </c>
    </row>
    <row r="116" spans="1:7" x14ac:dyDescent="0.3">
      <c r="A116" t="s">
        <v>11</v>
      </c>
      <c r="B116">
        <v>4</v>
      </c>
      <c r="C116">
        <v>4.8375478924369102E-2</v>
      </c>
      <c r="D116">
        <v>1.20938697310923E-2</v>
      </c>
      <c r="E116">
        <v>1.4532267283790901</v>
      </c>
      <c r="F116">
        <v>0.21420140672707899</v>
      </c>
      <c r="G116" t="str">
        <f t="shared" si="1"/>
        <v xml:space="preserve"> </v>
      </c>
    </row>
    <row r="117" spans="1:7" x14ac:dyDescent="0.3">
      <c r="A117" s="1" t="s">
        <v>12</v>
      </c>
      <c r="B117" s="1">
        <v>1</v>
      </c>
      <c r="C117" s="1">
        <v>0.18191416125187301</v>
      </c>
      <c r="D117" s="1">
        <v>0.18191416125187301</v>
      </c>
      <c r="E117" s="1">
        <v>21.8592168826024</v>
      </c>
      <c r="F117" s="1">
        <v>3.2218846733336499E-6</v>
      </c>
      <c r="G117" s="1" t="str">
        <f t="shared" si="1"/>
        <v>*</v>
      </c>
    </row>
    <row r="118" spans="1:7" x14ac:dyDescent="0.3">
      <c r="A118" t="s">
        <v>13</v>
      </c>
      <c r="B118">
        <v>4</v>
      </c>
      <c r="C118">
        <v>6.1995225637134201E-2</v>
      </c>
      <c r="D118">
        <v>1.54988064092835E-2</v>
      </c>
      <c r="E118">
        <v>1.86237161741859</v>
      </c>
      <c r="F118">
        <v>0.11461897859616201</v>
      </c>
      <c r="G118" t="str">
        <f t="shared" si="1"/>
        <v xml:space="preserve"> </v>
      </c>
    </row>
    <row r="119" spans="1:7" x14ac:dyDescent="0.3">
      <c r="A119" t="s">
        <v>14</v>
      </c>
      <c r="B119">
        <v>1377</v>
      </c>
      <c r="C119">
        <v>11.4595047658454</v>
      </c>
      <c r="D119">
        <v>8.3220804399748403E-3</v>
      </c>
    </row>
    <row r="121" spans="1:7" x14ac:dyDescent="0.3">
      <c r="A121" s="7" t="s">
        <v>23</v>
      </c>
      <c r="B121" s="7"/>
      <c r="C121" s="7"/>
      <c r="D121" s="7"/>
      <c r="E121" s="7"/>
      <c r="F121" s="7"/>
    </row>
    <row r="122" spans="1:7" x14ac:dyDescent="0.3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tr">
        <f t="shared" si="1"/>
        <v xml:space="preserve"> </v>
      </c>
    </row>
    <row r="123" spans="1:7" x14ac:dyDescent="0.3">
      <c r="A123" t="s">
        <v>6</v>
      </c>
      <c r="B123">
        <v>3</v>
      </c>
      <c r="C123">
        <v>139.59348322781699</v>
      </c>
      <c r="D123">
        <v>46.531161075938897</v>
      </c>
      <c r="E123">
        <v>4.2066330405238297</v>
      </c>
      <c r="F123">
        <v>5.67659022235633E-3</v>
      </c>
      <c r="G123" t="str">
        <f t="shared" si="1"/>
        <v>*</v>
      </c>
    </row>
    <row r="124" spans="1:7" x14ac:dyDescent="0.3">
      <c r="A124" s="1" t="s">
        <v>7</v>
      </c>
      <c r="B124" s="1">
        <v>4</v>
      </c>
      <c r="C124" s="1">
        <v>143.32067934597001</v>
      </c>
      <c r="D124" s="1">
        <v>35.830169836492601</v>
      </c>
      <c r="E124" s="1">
        <v>3.2392137397084899</v>
      </c>
      <c r="F124" s="1">
        <v>1.17527765588915E-2</v>
      </c>
      <c r="G124" s="1" t="str">
        <f t="shared" si="1"/>
        <v>*</v>
      </c>
    </row>
    <row r="125" spans="1:7" x14ac:dyDescent="0.3">
      <c r="A125" s="1" t="s">
        <v>8</v>
      </c>
      <c r="B125" s="1">
        <v>1</v>
      </c>
      <c r="C125" s="1">
        <v>188.47668100598301</v>
      </c>
      <c r="D125" s="1">
        <v>188.47668100598301</v>
      </c>
      <c r="E125" s="1">
        <v>17.039167202256198</v>
      </c>
      <c r="F125" s="1">
        <v>3.8872020362722803E-5</v>
      </c>
      <c r="G125" s="1" t="str">
        <f t="shared" si="1"/>
        <v>*</v>
      </c>
    </row>
    <row r="126" spans="1:7" x14ac:dyDescent="0.3">
      <c r="A126" s="1" t="s">
        <v>9</v>
      </c>
      <c r="B126" s="1">
        <v>1</v>
      </c>
      <c r="C126" s="1">
        <v>7637.1610494012402</v>
      </c>
      <c r="D126" s="1">
        <v>7637.1610494012402</v>
      </c>
      <c r="E126" s="1">
        <v>690.43482396199101</v>
      </c>
      <c r="F126" s="1">
        <v>3.9643700037289E-123</v>
      </c>
      <c r="G126" s="1" t="str">
        <f t="shared" si="1"/>
        <v>*</v>
      </c>
    </row>
    <row r="127" spans="1:7" x14ac:dyDescent="0.3">
      <c r="A127" t="s">
        <v>10</v>
      </c>
      <c r="B127">
        <v>4</v>
      </c>
      <c r="C127">
        <v>17.251043645631299</v>
      </c>
      <c r="D127">
        <v>4.3127609114078203</v>
      </c>
      <c r="E127">
        <v>0.38989361379140602</v>
      </c>
      <c r="F127">
        <v>0.81599315241368098</v>
      </c>
      <c r="G127" t="str">
        <f t="shared" si="1"/>
        <v xml:space="preserve"> </v>
      </c>
    </row>
    <row r="128" spans="1:7" x14ac:dyDescent="0.3">
      <c r="A128" s="1" t="s">
        <v>11</v>
      </c>
      <c r="B128" s="1">
        <v>4</v>
      </c>
      <c r="C128" s="1">
        <v>124.71624109704599</v>
      </c>
      <c r="D128" s="1">
        <v>31.179060274261399</v>
      </c>
      <c r="E128" s="1">
        <v>2.8187318366748002</v>
      </c>
      <c r="F128" s="1">
        <v>2.4033719902635701E-2</v>
      </c>
      <c r="G128" s="1" t="str">
        <f t="shared" si="1"/>
        <v>*</v>
      </c>
    </row>
    <row r="129" spans="1:7" x14ac:dyDescent="0.3">
      <c r="A129" s="1" t="s">
        <v>12</v>
      </c>
      <c r="B129" s="1">
        <v>1</v>
      </c>
      <c r="C129" s="1">
        <v>509.73948819468097</v>
      </c>
      <c r="D129" s="1">
        <v>509.73948819468097</v>
      </c>
      <c r="E129" s="1">
        <v>46.082816837516198</v>
      </c>
      <c r="F129" s="1">
        <v>1.6965409116742601E-11</v>
      </c>
      <c r="G129" s="1" t="str">
        <f t="shared" si="1"/>
        <v>*</v>
      </c>
    </row>
    <row r="130" spans="1:7" x14ac:dyDescent="0.3">
      <c r="A130" t="s">
        <v>13</v>
      </c>
      <c r="B130">
        <v>4</v>
      </c>
      <c r="C130">
        <v>11.842170866757799</v>
      </c>
      <c r="D130">
        <v>2.9605427166894498</v>
      </c>
      <c r="E130">
        <v>0.26764680962040099</v>
      </c>
      <c r="F130">
        <v>0.89885236109294597</v>
      </c>
      <c r="G130" t="str">
        <f t="shared" si="1"/>
        <v xml:space="preserve"> </v>
      </c>
    </row>
    <row r="131" spans="1:7" x14ac:dyDescent="0.3">
      <c r="A131" t="s">
        <v>14</v>
      </c>
      <c r="B131">
        <v>1343</v>
      </c>
      <c r="C131">
        <v>14855.4315822148</v>
      </c>
      <c r="D131">
        <v>11.0613786911502</v>
      </c>
    </row>
    <row r="133" spans="1:7" x14ac:dyDescent="0.3">
      <c r="A133" s="7" t="s">
        <v>26</v>
      </c>
      <c r="B133" s="7"/>
      <c r="C133" s="7"/>
      <c r="D133" s="7"/>
      <c r="E133" s="7"/>
      <c r="F133" s="7"/>
    </row>
    <row r="134" spans="1:7" x14ac:dyDescent="0.3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tr">
        <f t="shared" ref="G134:G142" si="2">IF(F134&lt;=0.05, "*", " ")</f>
        <v xml:space="preserve"> </v>
      </c>
    </row>
    <row r="135" spans="1:7" x14ac:dyDescent="0.3">
      <c r="A135" t="s">
        <v>6</v>
      </c>
      <c r="B135">
        <v>3</v>
      </c>
      <c r="C135">
        <v>0.205221234963122</v>
      </c>
      <c r="D135">
        <v>6.8407078321040496E-2</v>
      </c>
      <c r="E135">
        <v>10.393853161198001</v>
      </c>
      <c r="F135">
        <v>1.04851862858583E-6</v>
      </c>
      <c r="G135" t="str">
        <f t="shared" si="2"/>
        <v>*</v>
      </c>
    </row>
    <row r="136" spans="1:7" x14ac:dyDescent="0.3">
      <c r="A136" s="1" t="s">
        <v>7</v>
      </c>
      <c r="B136" s="1">
        <v>4</v>
      </c>
      <c r="C136" s="1">
        <v>0.42095127930031701</v>
      </c>
      <c r="D136" s="1">
        <v>0.105237819825079</v>
      </c>
      <c r="E136" s="1">
        <v>15.9899600028678</v>
      </c>
      <c r="F136" s="1">
        <v>1.44220241466796E-12</v>
      </c>
      <c r="G136" s="1" t="str">
        <f t="shared" si="2"/>
        <v>*</v>
      </c>
    </row>
    <row r="137" spans="1:7" x14ac:dyDescent="0.3">
      <c r="A137" s="1" t="s">
        <v>8</v>
      </c>
      <c r="B137" s="1">
        <v>1</v>
      </c>
      <c r="C137" s="1">
        <v>0.41714079693577499</v>
      </c>
      <c r="D137" s="1">
        <v>0.41714079693577499</v>
      </c>
      <c r="E137" s="1">
        <v>63.380870771116903</v>
      </c>
      <c r="F137" s="1">
        <v>6.35626215552922E-15</v>
      </c>
      <c r="G137" s="1" t="str">
        <f t="shared" si="2"/>
        <v>*</v>
      </c>
    </row>
    <row r="138" spans="1:7" x14ac:dyDescent="0.3">
      <c r="A138" s="1" t="s">
        <v>9</v>
      </c>
      <c r="B138" s="1">
        <v>1</v>
      </c>
      <c r="C138" s="1">
        <v>14.4905559841783</v>
      </c>
      <c r="D138" s="1">
        <v>14.4905559841783</v>
      </c>
      <c r="E138" s="1">
        <v>2201.7123786054599</v>
      </c>
      <c r="F138" s="1">
        <v>1.19869563465495E-224</v>
      </c>
      <c r="G138" s="1" t="str">
        <f t="shared" si="2"/>
        <v>*</v>
      </c>
    </row>
    <row r="139" spans="1:7" x14ac:dyDescent="0.3">
      <c r="A139" t="s">
        <v>10</v>
      </c>
      <c r="B139">
        <v>4</v>
      </c>
      <c r="C139">
        <v>3.8436722119764802E-2</v>
      </c>
      <c r="D139">
        <v>9.6091805299412109E-3</v>
      </c>
      <c r="E139">
        <v>1.46003036350891</v>
      </c>
      <c r="F139">
        <v>0.21259240858866199</v>
      </c>
      <c r="G139" t="str">
        <f t="shared" si="2"/>
        <v xml:space="preserve"> </v>
      </c>
    </row>
    <row r="140" spans="1:7" x14ac:dyDescent="0.3">
      <c r="A140" t="s">
        <v>11</v>
      </c>
      <c r="B140">
        <v>4</v>
      </c>
      <c r="C140">
        <v>4.4410352992653397E-2</v>
      </c>
      <c r="D140">
        <v>1.1102588248163301E-2</v>
      </c>
      <c r="E140">
        <v>1.68694051541093</v>
      </c>
      <c r="F140">
        <v>0.151073224557601</v>
      </c>
      <c r="G140" t="str">
        <f t="shared" si="2"/>
        <v xml:space="preserve"> </v>
      </c>
    </row>
    <row r="141" spans="1:7" x14ac:dyDescent="0.3">
      <c r="A141" s="1" t="s">
        <v>12</v>
      </c>
      <c r="B141" s="1">
        <v>1</v>
      </c>
      <c r="C141" s="1">
        <v>0.12929481672014001</v>
      </c>
      <c r="D141" s="1">
        <v>0.12929481672014001</v>
      </c>
      <c r="E141" s="1">
        <v>19.645208836229401</v>
      </c>
      <c r="F141" s="1">
        <v>1.0725348418571401E-5</v>
      </c>
      <c r="G141" s="1" t="str">
        <f t="shared" si="2"/>
        <v>*</v>
      </c>
    </row>
    <row r="142" spans="1:7" x14ac:dyDescent="0.3">
      <c r="A142" t="s">
        <v>13</v>
      </c>
      <c r="B142">
        <v>4</v>
      </c>
      <c r="C142">
        <v>7.8340818931552803E-3</v>
      </c>
      <c r="D142">
        <v>1.9585204732888201E-3</v>
      </c>
      <c r="E142">
        <v>0.297579939272201</v>
      </c>
      <c r="F142">
        <v>0.87958391288689297</v>
      </c>
      <c r="G142" t="str">
        <f t="shared" si="2"/>
        <v xml:space="preserve"> </v>
      </c>
    </row>
    <row r="143" spans="1:7" x14ac:dyDescent="0.3">
      <c r="A143" t="s">
        <v>14</v>
      </c>
      <c r="B143">
        <v>745</v>
      </c>
      <c r="C143">
        <v>4.9032127507274996</v>
      </c>
      <c r="D143">
        <v>6.5814936251375796E-3</v>
      </c>
    </row>
  </sheetData>
  <mergeCells count="12">
    <mergeCell ref="A133:F133"/>
    <mergeCell ref="A1:F1"/>
    <mergeCell ref="A13:F13"/>
    <mergeCell ref="A25:F25"/>
    <mergeCell ref="A37:F37"/>
    <mergeCell ref="A49:F49"/>
    <mergeCell ref="A61:F61"/>
    <mergeCell ref="A73:F73"/>
    <mergeCell ref="A85:F85"/>
    <mergeCell ref="A97:F97"/>
    <mergeCell ref="A109:F109"/>
    <mergeCell ref="A121:F1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CF20B-C4A8-4743-B572-F6B5DAFA1369}">
  <dimension ref="A1:O74"/>
  <sheetViews>
    <sheetView tabSelected="1" workbookViewId="0">
      <selection activeCell="B39" sqref="B39:O39"/>
    </sheetView>
  </sheetViews>
  <sheetFormatPr defaultRowHeight="14.4" x14ac:dyDescent="0.3"/>
  <cols>
    <col min="1" max="1" width="10.21875" bestFit="1" customWidth="1"/>
    <col min="17" max="17" width="10.21875" bestFit="1" customWidth="1"/>
  </cols>
  <sheetData>
    <row r="1" spans="1:15" x14ac:dyDescent="0.3">
      <c r="B1" s="7" t="s">
        <v>27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">
      <c r="A2" t="s">
        <v>28</v>
      </c>
      <c r="B2" s="7" t="s">
        <v>29</v>
      </c>
      <c r="C2" s="7"/>
      <c r="D2" s="7" t="s">
        <v>30</v>
      </c>
      <c r="E2" s="7"/>
      <c r="F2" s="7" t="s">
        <v>31</v>
      </c>
      <c r="G2" s="7"/>
      <c r="H2" s="7" t="s">
        <v>32</v>
      </c>
      <c r="I2" s="7"/>
      <c r="J2" s="7" t="s">
        <v>33</v>
      </c>
      <c r="K2" s="7"/>
      <c r="L2" s="7" t="s">
        <v>34</v>
      </c>
      <c r="M2" s="7"/>
      <c r="N2" s="7" t="s">
        <v>35</v>
      </c>
      <c r="O2" s="7"/>
    </row>
    <row r="3" spans="1:15" x14ac:dyDescent="0.3">
      <c r="A3" t="s">
        <v>36</v>
      </c>
      <c r="B3" s="2">
        <v>48.968686868181798</v>
      </c>
      <c r="C3" t="s">
        <v>37</v>
      </c>
      <c r="D3" s="2">
        <v>40.950931899354799</v>
      </c>
      <c r="E3" t="s">
        <v>37</v>
      </c>
      <c r="F3" s="2">
        <v>42.492439863298998</v>
      </c>
      <c r="G3" t="s">
        <v>38</v>
      </c>
      <c r="H3" s="2">
        <v>46.239666666700003</v>
      </c>
      <c r="I3" t="s">
        <v>38</v>
      </c>
      <c r="J3" s="2">
        <v>53.898969072061902</v>
      </c>
      <c r="K3" t="s">
        <v>38</v>
      </c>
      <c r="L3" s="2">
        <v>56.342553191489401</v>
      </c>
      <c r="M3" t="s">
        <v>38</v>
      </c>
      <c r="N3" s="2">
        <v>57.336200716881699</v>
      </c>
      <c r="O3" t="s">
        <v>38</v>
      </c>
    </row>
    <row r="4" spans="1:15" x14ac:dyDescent="0.3">
      <c r="A4" t="s">
        <v>39</v>
      </c>
      <c r="B4" s="2">
        <v>50.840067340707101</v>
      </c>
      <c r="C4" t="s">
        <v>38</v>
      </c>
      <c r="D4" s="2">
        <v>43.805442177040803</v>
      </c>
      <c r="E4" t="s">
        <v>38</v>
      </c>
      <c r="F4" s="2">
        <v>42.837999999899999</v>
      </c>
      <c r="G4" t="s">
        <v>38</v>
      </c>
      <c r="H4" s="2">
        <v>46.2132653058163</v>
      </c>
      <c r="I4" t="s">
        <v>38</v>
      </c>
      <c r="J4" s="2">
        <v>53.683870967741903</v>
      </c>
      <c r="K4" t="s">
        <v>38</v>
      </c>
      <c r="L4" s="2">
        <v>55.969565217173901</v>
      </c>
      <c r="M4" t="s">
        <v>38</v>
      </c>
      <c r="N4" s="2">
        <v>56.043097643535397</v>
      </c>
      <c r="O4" t="s">
        <v>37</v>
      </c>
    </row>
    <row r="5" spans="1:15" x14ac:dyDescent="0.3">
      <c r="B5" s="7" t="s">
        <v>40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3">
      <c r="A6" t="s">
        <v>28</v>
      </c>
      <c r="B6" s="7" t="s">
        <v>29</v>
      </c>
      <c r="C6" s="7"/>
      <c r="D6" s="7" t="s">
        <v>30</v>
      </c>
      <c r="E6" s="7"/>
      <c r="F6" s="7" t="s">
        <v>31</v>
      </c>
      <c r="G6" s="7"/>
      <c r="H6" s="7" t="s">
        <v>32</v>
      </c>
      <c r="I6" s="7"/>
      <c r="J6" s="7" t="s">
        <v>33</v>
      </c>
      <c r="K6" s="7"/>
      <c r="L6" s="7" t="s">
        <v>34</v>
      </c>
      <c r="M6" s="7"/>
      <c r="N6" s="7" t="s">
        <v>35</v>
      </c>
      <c r="O6" s="7"/>
    </row>
    <row r="7" spans="1:15" x14ac:dyDescent="0.3">
      <c r="A7" t="s">
        <v>36</v>
      </c>
      <c r="B7" s="2">
        <v>41.037373737878802</v>
      </c>
      <c r="C7" t="s">
        <v>37</v>
      </c>
      <c r="D7" s="2">
        <v>31.9993265992929</v>
      </c>
      <c r="E7" t="s">
        <v>37</v>
      </c>
      <c r="F7" s="2">
        <v>36.207903780103102</v>
      </c>
      <c r="G7" t="s">
        <v>38</v>
      </c>
      <c r="H7" s="2">
        <v>38.547333333300003</v>
      </c>
      <c r="I7" t="s">
        <v>38</v>
      </c>
      <c r="J7" s="2">
        <v>42.562244898367297</v>
      </c>
      <c r="K7" t="s">
        <v>38</v>
      </c>
      <c r="L7" s="2">
        <v>43.866666666947403</v>
      </c>
      <c r="M7" t="s">
        <v>38</v>
      </c>
      <c r="N7" s="2">
        <v>44.193971631276597</v>
      </c>
      <c r="O7" t="s">
        <v>38</v>
      </c>
    </row>
    <row r="8" spans="1:15" x14ac:dyDescent="0.3">
      <c r="A8" t="s">
        <v>39</v>
      </c>
      <c r="B8" s="2">
        <v>42.1535353538384</v>
      </c>
      <c r="C8" t="s">
        <v>38</v>
      </c>
      <c r="D8" s="2">
        <v>36.9516666667</v>
      </c>
      <c r="E8" t="s">
        <v>38</v>
      </c>
      <c r="F8" s="2">
        <v>36.555999999900003</v>
      </c>
      <c r="G8" t="s">
        <v>38</v>
      </c>
      <c r="H8" s="2">
        <v>38.6525773192784</v>
      </c>
      <c r="I8" t="s">
        <v>38</v>
      </c>
      <c r="J8" s="2">
        <v>42.531597222291701</v>
      </c>
      <c r="K8" t="s">
        <v>38</v>
      </c>
      <c r="L8" s="2">
        <v>43.291666666521699</v>
      </c>
      <c r="M8" t="s">
        <v>37</v>
      </c>
      <c r="N8" s="2">
        <v>43.352333333799997</v>
      </c>
      <c r="O8" t="s">
        <v>37</v>
      </c>
    </row>
    <row r="9" spans="1:15" x14ac:dyDescent="0.3">
      <c r="B9" s="7" t="s">
        <v>26</v>
      </c>
      <c r="C9" s="7"/>
      <c r="D9" s="7"/>
      <c r="E9" s="7"/>
      <c r="F9" s="7"/>
      <c r="G9" s="7"/>
      <c r="H9" s="7"/>
      <c r="I9" s="7"/>
    </row>
    <row r="10" spans="1:15" x14ac:dyDescent="0.3">
      <c r="A10" t="s">
        <v>28</v>
      </c>
      <c r="B10" s="7" t="s">
        <v>29</v>
      </c>
      <c r="C10" s="7"/>
      <c r="D10" s="7" t="s">
        <v>30</v>
      </c>
      <c r="E10" s="7"/>
      <c r="F10" s="7" t="s">
        <v>31</v>
      </c>
      <c r="G10" s="7"/>
      <c r="H10" s="7" t="s">
        <v>32</v>
      </c>
      <c r="I10" s="7"/>
      <c r="J10" s="3"/>
      <c r="K10" s="3"/>
      <c r="L10" s="3"/>
      <c r="M10" s="3"/>
      <c r="N10" s="3"/>
      <c r="O10" s="3"/>
    </row>
    <row r="11" spans="1:15" x14ac:dyDescent="0.3">
      <c r="A11" t="s">
        <v>36</v>
      </c>
      <c r="B11" s="2">
        <v>0.51630147819565197</v>
      </c>
      <c r="C11" t="s">
        <v>37</v>
      </c>
      <c r="D11" s="2">
        <v>0.61994565656565703</v>
      </c>
      <c r="E11" t="s">
        <v>37</v>
      </c>
      <c r="F11" s="2">
        <v>0.80344373737373698</v>
      </c>
      <c r="G11" t="s">
        <v>37</v>
      </c>
      <c r="H11" s="2">
        <v>0.906522037182796</v>
      </c>
      <c r="I11" t="s">
        <v>37</v>
      </c>
    </row>
    <row r="12" spans="1:15" x14ac:dyDescent="0.3">
      <c r="A12" t="s">
        <v>39</v>
      </c>
      <c r="B12" s="2">
        <v>0.58941047061052598</v>
      </c>
      <c r="C12" t="s">
        <v>38</v>
      </c>
      <c r="D12" s="2">
        <v>0.69173857142857098</v>
      </c>
      <c r="E12" t="s">
        <v>38</v>
      </c>
      <c r="F12" s="2">
        <v>0.83737166666666696</v>
      </c>
      <c r="G12" t="s">
        <v>38</v>
      </c>
      <c r="H12" s="2">
        <v>0.91719694754166703</v>
      </c>
      <c r="I12" t="s">
        <v>38</v>
      </c>
    </row>
    <row r="13" spans="1:15" x14ac:dyDescent="0.3">
      <c r="B13" s="7" t="s">
        <v>20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3">
      <c r="A14" t="s">
        <v>28</v>
      </c>
      <c r="B14" s="7" t="s">
        <v>29</v>
      </c>
      <c r="C14" s="7"/>
      <c r="D14" s="7" t="s">
        <v>30</v>
      </c>
      <c r="E14" s="7"/>
      <c r="F14" s="7" t="s">
        <v>31</v>
      </c>
      <c r="G14" s="7"/>
      <c r="H14" s="7" t="s">
        <v>32</v>
      </c>
      <c r="I14" s="7"/>
      <c r="J14" s="7" t="s">
        <v>33</v>
      </c>
      <c r="K14" s="7"/>
      <c r="L14" s="7" t="s">
        <v>34</v>
      </c>
      <c r="M14" s="7"/>
      <c r="N14" s="7" t="s">
        <v>35</v>
      </c>
      <c r="O14" s="7"/>
    </row>
    <row r="15" spans="1:15" x14ac:dyDescent="0.3">
      <c r="A15" t="s">
        <v>36</v>
      </c>
      <c r="B15">
        <v>0.17211535367</v>
      </c>
      <c r="C15" t="s">
        <v>37</v>
      </c>
      <c r="D15">
        <v>0.27836184140999998</v>
      </c>
      <c r="E15" t="s">
        <v>37</v>
      </c>
      <c r="F15">
        <v>0.39932399546000003</v>
      </c>
      <c r="G15" t="s">
        <v>38</v>
      </c>
      <c r="H15">
        <v>0.44226966649999999</v>
      </c>
      <c r="I15" t="s">
        <v>38</v>
      </c>
      <c r="J15">
        <v>0.37676537533999999</v>
      </c>
      <c r="K15" t="s">
        <v>38</v>
      </c>
      <c r="L15">
        <v>0.40960154928999998</v>
      </c>
      <c r="M15" t="s">
        <v>38</v>
      </c>
      <c r="N15">
        <v>0.35701661837999998</v>
      </c>
      <c r="O15" t="s">
        <v>38</v>
      </c>
    </row>
    <row r="16" spans="1:15" x14ac:dyDescent="0.3">
      <c r="A16" t="s">
        <v>39</v>
      </c>
      <c r="B16">
        <v>0.22166159545</v>
      </c>
      <c r="C16" t="s">
        <v>38</v>
      </c>
      <c r="D16">
        <v>0.34245356823000001</v>
      </c>
      <c r="E16" t="s">
        <v>38</v>
      </c>
      <c r="F16">
        <v>0.41984274127999999</v>
      </c>
      <c r="G16" t="s">
        <v>37</v>
      </c>
      <c r="H16">
        <v>0.43856347032999998</v>
      </c>
      <c r="I16" t="s">
        <v>38</v>
      </c>
      <c r="J16">
        <v>0.38228100662999998</v>
      </c>
      <c r="K16" t="s">
        <v>38</v>
      </c>
      <c r="L16">
        <v>0.39585158083999999</v>
      </c>
      <c r="M16" t="s">
        <v>38</v>
      </c>
      <c r="N16">
        <v>0.35514829312000001</v>
      </c>
      <c r="O16" t="s">
        <v>38</v>
      </c>
    </row>
    <row r="18" spans="1:15" x14ac:dyDescent="0.3">
      <c r="B18" s="7" t="s">
        <v>16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3">
      <c r="A19" t="s">
        <v>49</v>
      </c>
      <c r="B19" s="6" t="s">
        <v>29</v>
      </c>
      <c r="C19" s="6"/>
      <c r="D19" s="6" t="s">
        <v>30</v>
      </c>
      <c r="E19" s="6"/>
      <c r="F19" s="6" t="s">
        <v>31</v>
      </c>
      <c r="G19" s="6"/>
      <c r="H19" s="6" t="s">
        <v>32</v>
      </c>
      <c r="I19" s="6"/>
      <c r="J19" s="6" t="s">
        <v>33</v>
      </c>
      <c r="K19" s="6"/>
      <c r="L19" s="6" t="s">
        <v>34</v>
      </c>
      <c r="M19" s="6"/>
      <c r="N19" s="6" t="s">
        <v>35</v>
      </c>
      <c r="O19" s="6"/>
    </row>
    <row r="20" spans="1:15" x14ac:dyDescent="0.3">
      <c r="A20" s="4" t="s">
        <v>48</v>
      </c>
      <c r="B20" s="5">
        <v>0.44077211575000003</v>
      </c>
      <c r="C20" t="s">
        <v>44</v>
      </c>
      <c r="D20" s="5">
        <v>0.415179663925</v>
      </c>
      <c r="E20" t="s">
        <v>41</v>
      </c>
      <c r="F20" s="5">
        <v>0.40838628394999998</v>
      </c>
      <c r="G20" t="s">
        <v>37</v>
      </c>
      <c r="H20" s="5">
        <v>0.44347529140000003</v>
      </c>
      <c r="I20" t="s">
        <v>44</v>
      </c>
      <c r="J20" s="5">
        <v>0.42758192592499999</v>
      </c>
      <c r="K20" t="s">
        <v>38</v>
      </c>
      <c r="L20" s="5">
        <v>0.39992968672500001</v>
      </c>
      <c r="M20" t="s">
        <v>38</v>
      </c>
      <c r="N20" s="5">
        <v>0.39266480365</v>
      </c>
      <c r="O20" t="s">
        <v>38</v>
      </c>
    </row>
    <row r="21" spans="1:15" x14ac:dyDescent="0.3">
      <c r="A21" s="4" t="s">
        <v>46</v>
      </c>
      <c r="B21" s="5">
        <v>0.44547467075000002</v>
      </c>
      <c r="C21" t="s">
        <v>44</v>
      </c>
      <c r="D21" s="5">
        <v>0.42022014267500002</v>
      </c>
      <c r="E21" t="s">
        <v>44</v>
      </c>
      <c r="F21" s="5">
        <v>0.40978792087499999</v>
      </c>
      <c r="G21" t="s">
        <v>44</v>
      </c>
      <c r="H21" s="5">
        <v>0.442931458</v>
      </c>
      <c r="I21" t="s">
        <v>44</v>
      </c>
      <c r="J21" s="5">
        <v>0.42231613647499999</v>
      </c>
      <c r="K21" t="s">
        <v>38</v>
      </c>
      <c r="L21" s="5">
        <v>0.39982708437499997</v>
      </c>
      <c r="M21" t="s">
        <v>38</v>
      </c>
      <c r="N21" s="5">
        <v>0.39574924097500003</v>
      </c>
      <c r="O21" t="s">
        <v>38</v>
      </c>
    </row>
    <row r="22" spans="1:15" x14ac:dyDescent="0.3">
      <c r="A22" s="4" t="s">
        <v>45</v>
      </c>
      <c r="B22" s="5">
        <v>0.44296736717500002</v>
      </c>
      <c r="C22" t="s">
        <v>44</v>
      </c>
      <c r="D22" s="5">
        <v>0.41587496475000002</v>
      </c>
      <c r="E22" t="s">
        <v>41</v>
      </c>
      <c r="F22" s="5">
        <v>0.40834619695000002</v>
      </c>
      <c r="G22" t="s">
        <v>37</v>
      </c>
      <c r="H22" s="5">
        <v>0.44287030449999998</v>
      </c>
      <c r="I22" t="s">
        <v>44</v>
      </c>
      <c r="J22" s="5">
        <v>0.42797163312499997</v>
      </c>
      <c r="K22" t="s">
        <v>38</v>
      </c>
      <c r="L22" s="5">
        <v>0.40463263064999999</v>
      </c>
      <c r="M22" t="s">
        <v>38</v>
      </c>
      <c r="N22" s="5">
        <v>0.39009126712499997</v>
      </c>
      <c r="O22" t="s">
        <v>38</v>
      </c>
    </row>
    <row r="23" spans="1:15" x14ac:dyDescent="0.3">
      <c r="A23" s="4" t="s">
        <v>43</v>
      </c>
      <c r="B23" s="5">
        <v>0.44671075092500001</v>
      </c>
      <c r="C23" t="s">
        <v>38</v>
      </c>
      <c r="D23" s="5">
        <v>0.423944047725</v>
      </c>
      <c r="E23" t="s">
        <v>38</v>
      </c>
      <c r="F23" s="5">
        <v>0.41914285815000002</v>
      </c>
      <c r="G23" t="s">
        <v>38</v>
      </c>
      <c r="H23" s="5">
        <v>0.447679872225</v>
      </c>
      <c r="I23" t="s">
        <v>38</v>
      </c>
      <c r="J23" s="5">
        <v>0.42122461960000002</v>
      </c>
      <c r="K23" t="s">
        <v>38</v>
      </c>
      <c r="L23" s="5">
        <v>0.40248803437500003</v>
      </c>
      <c r="M23" t="s">
        <v>38</v>
      </c>
      <c r="N23" s="5">
        <v>0.392652399875</v>
      </c>
      <c r="O23" t="s">
        <v>38</v>
      </c>
    </row>
    <row r="24" spans="1:15" x14ac:dyDescent="0.3">
      <c r="A24" s="4" t="s">
        <v>42</v>
      </c>
      <c r="B24" s="5">
        <v>0.440265450025</v>
      </c>
      <c r="C24" t="s">
        <v>37</v>
      </c>
      <c r="D24" s="5">
        <v>0.4119955978</v>
      </c>
      <c r="E24" t="s">
        <v>47</v>
      </c>
      <c r="F24" s="5">
        <v>0.40864238422499999</v>
      </c>
      <c r="G24" t="s">
        <v>37</v>
      </c>
      <c r="H24" s="5">
        <v>0.44098346885</v>
      </c>
      <c r="I24" t="s">
        <v>37</v>
      </c>
      <c r="J24" s="5">
        <v>0.42361102960000002</v>
      </c>
      <c r="K24" t="s">
        <v>38</v>
      </c>
      <c r="L24" s="5">
        <v>0.40509797937499997</v>
      </c>
      <c r="M24" t="s">
        <v>38</v>
      </c>
      <c r="N24" s="5">
        <v>0.39588710449999998</v>
      </c>
      <c r="O24" t="s">
        <v>38</v>
      </c>
    </row>
    <row r="25" spans="1:15" x14ac:dyDescent="0.3">
      <c r="B25" s="7" t="s">
        <v>50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3">
      <c r="A26" t="s">
        <v>49</v>
      </c>
      <c r="B26" s="6" t="s">
        <v>29</v>
      </c>
      <c r="C26" s="6"/>
      <c r="D26" s="6" t="s">
        <v>30</v>
      </c>
      <c r="E26" s="6"/>
      <c r="F26" s="6" t="s">
        <v>31</v>
      </c>
      <c r="G26" s="6"/>
      <c r="H26" s="6" t="s">
        <v>32</v>
      </c>
      <c r="I26" s="6"/>
      <c r="J26" s="6" t="s">
        <v>33</v>
      </c>
      <c r="K26" s="6"/>
      <c r="L26" s="6" t="s">
        <v>34</v>
      </c>
      <c r="M26" s="6"/>
      <c r="N26" s="6" t="s">
        <v>35</v>
      </c>
      <c r="O26" s="6"/>
    </row>
    <row r="27" spans="1:15" x14ac:dyDescent="0.3">
      <c r="A27" t="s">
        <v>48</v>
      </c>
      <c r="B27" s="4">
        <v>7.6608333333749998</v>
      </c>
      <c r="C27" t="s">
        <v>47</v>
      </c>
      <c r="D27" s="4">
        <v>7.1754700856153804</v>
      </c>
      <c r="E27" t="s">
        <v>41</v>
      </c>
      <c r="F27" s="4">
        <v>5.8716666666749999</v>
      </c>
      <c r="G27" t="s">
        <v>47</v>
      </c>
      <c r="H27" s="4">
        <v>7.5041666667250002</v>
      </c>
      <c r="I27" t="s">
        <v>38</v>
      </c>
      <c r="J27" s="4">
        <v>11.352136751461501</v>
      </c>
      <c r="K27" t="s">
        <v>38</v>
      </c>
      <c r="L27" s="4">
        <v>12.6621621624324</v>
      </c>
      <c r="M27" t="s">
        <v>44</v>
      </c>
      <c r="N27" s="4">
        <v>12.5205128202564</v>
      </c>
      <c r="O27" t="s">
        <v>38</v>
      </c>
    </row>
    <row r="28" spans="1:15" x14ac:dyDescent="0.3">
      <c r="A28" t="s">
        <v>46</v>
      </c>
      <c r="B28" s="4">
        <v>8.8726495726153907</v>
      </c>
      <c r="C28" t="s">
        <v>38</v>
      </c>
      <c r="D28" s="4">
        <v>7.9577777778717902</v>
      </c>
      <c r="E28" t="s">
        <v>38</v>
      </c>
      <c r="F28" s="4">
        <v>6.5033333333750001</v>
      </c>
      <c r="G28" t="s">
        <v>44</v>
      </c>
      <c r="H28" s="4">
        <v>7.7478632480512797</v>
      </c>
      <c r="I28" t="s">
        <v>38</v>
      </c>
      <c r="J28" s="4">
        <v>11.279824560973699</v>
      </c>
      <c r="K28" t="s">
        <v>38</v>
      </c>
      <c r="L28" s="4">
        <v>12.151666666000001</v>
      </c>
      <c r="M28" t="s">
        <v>37</v>
      </c>
      <c r="N28" s="4">
        <v>13.024561403684199</v>
      </c>
      <c r="O28" t="s">
        <v>38</v>
      </c>
    </row>
    <row r="29" spans="1:15" x14ac:dyDescent="0.3">
      <c r="A29" t="s">
        <v>45</v>
      </c>
      <c r="B29" s="4">
        <v>8.2691666666499994</v>
      </c>
      <c r="C29" t="s">
        <v>37</v>
      </c>
      <c r="D29" s="4">
        <v>6.9837606838205097</v>
      </c>
      <c r="E29" t="s">
        <v>47</v>
      </c>
      <c r="F29" s="4">
        <v>6.2632478632307702</v>
      </c>
      <c r="G29" t="s">
        <v>44</v>
      </c>
      <c r="H29" s="4">
        <v>7.8275000001499997</v>
      </c>
      <c r="I29" t="s">
        <v>38</v>
      </c>
      <c r="J29" s="4">
        <v>11.1076190486857</v>
      </c>
      <c r="K29" t="s">
        <v>38</v>
      </c>
      <c r="L29" s="4">
        <v>12.6441441445946</v>
      </c>
      <c r="M29" t="s">
        <v>44</v>
      </c>
      <c r="N29" s="4">
        <v>13.3188034192308</v>
      </c>
      <c r="O29" t="s">
        <v>38</v>
      </c>
    </row>
    <row r="30" spans="1:15" x14ac:dyDescent="0.3">
      <c r="A30" t="s">
        <v>43</v>
      </c>
      <c r="B30" s="4">
        <v>8.4233333333499996</v>
      </c>
      <c r="C30" t="s">
        <v>44</v>
      </c>
      <c r="D30" s="4">
        <v>7.7069230768205097</v>
      </c>
      <c r="E30" t="s">
        <v>44</v>
      </c>
      <c r="F30" s="4">
        <v>6.1641666667250004</v>
      </c>
      <c r="G30" t="s">
        <v>41</v>
      </c>
      <c r="H30" s="4">
        <v>7.6358333332999999</v>
      </c>
      <c r="I30" t="s">
        <v>38</v>
      </c>
      <c r="J30" s="4">
        <v>11.345833333825</v>
      </c>
      <c r="K30" t="s">
        <v>38</v>
      </c>
      <c r="L30" s="4">
        <v>12.7648148147222</v>
      </c>
      <c r="M30" t="s">
        <v>44</v>
      </c>
      <c r="N30" s="4">
        <v>12.6846153842821</v>
      </c>
      <c r="O30" t="s">
        <v>38</v>
      </c>
    </row>
    <row r="31" spans="1:15" x14ac:dyDescent="0.3">
      <c r="A31" t="s">
        <v>42</v>
      </c>
      <c r="B31" s="4">
        <v>8.2833333333500008</v>
      </c>
      <c r="C31" t="s">
        <v>37</v>
      </c>
      <c r="D31" s="4">
        <v>7.7484166666250003</v>
      </c>
      <c r="E31" t="s">
        <v>44</v>
      </c>
      <c r="F31" s="4">
        <v>6.5760683760512801</v>
      </c>
      <c r="G31" t="s">
        <v>38</v>
      </c>
      <c r="H31" s="4">
        <v>7.4938596490263203</v>
      </c>
      <c r="I31" t="s">
        <v>38</v>
      </c>
      <c r="J31" s="4">
        <v>11.4477477472162</v>
      </c>
      <c r="K31" t="s">
        <v>38</v>
      </c>
      <c r="L31" s="4">
        <v>12.8583333336111</v>
      </c>
      <c r="M31" t="s">
        <v>38</v>
      </c>
      <c r="N31" s="4">
        <v>13.2282051289744</v>
      </c>
      <c r="O31" t="s">
        <v>38</v>
      </c>
    </row>
    <row r="32" spans="1:15" x14ac:dyDescent="0.3">
      <c r="B32" s="7" t="s">
        <v>27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3">
      <c r="A33" t="s">
        <v>49</v>
      </c>
      <c r="B33" s="6" t="s">
        <v>29</v>
      </c>
      <c r="C33" s="6"/>
      <c r="D33" s="6" t="s">
        <v>30</v>
      </c>
      <c r="E33" s="6"/>
      <c r="F33" s="6" t="s">
        <v>31</v>
      </c>
      <c r="G33" s="6"/>
      <c r="H33" s="6" t="s">
        <v>32</v>
      </c>
      <c r="I33" s="6"/>
      <c r="J33" s="6" t="s">
        <v>33</v>
      </c>
      <c r="K33" s="6"/>
      <c r="L33" s="6" t="s">
        <v>34</v>
      </c>
      <c r="M33" s="6"/>
      <c r="N33" s="6" t="s">
        <v>35</v>
      </c>
      <c r="O33" s="6"/>
    </row>
    <row r="34" spans="1:15" x14ac:dyDescent="0.3">
      <c r="A34" t="s">
        <v>48</v>
      </c>
      <c r="B34" s="4">
        <v>48.1923076925641</v>
      </c>
      <c r="C34" t="s">
        <v>47</v>
      </c>
      <c r="D34" s="4">
        <v>41.175500000500001</v>
      </c>
      <c r="E34" t="s">
        <v>37</v>
      </c>
      <c r="F34" s="4">
        <v>40.9358974366667</v>
      </c>
      <c r="G34" t="s">
        <v>47</v>
      </c>
      <c r="H34" s="4">
        <v>45.703333332249997</v>
      </c>
      <c r="I34" t="s">
        <v>38</v>
      </c>
      <c r="J34" s="4">
        <v>54.121367521794902</v>
      </c>
      <c r="K34" t="s">
        <v>38</v>
      </c>
      <c r="L34" s="4">
        <v>55.842592591944403</v>
      </c>
      <c r="M34" t="s">
        <v>38</v>
      </c>
      <c r="N34" s="4">
        <v>56.026495726923102</v>
      </c>
      <c r="O34" t="s">
        <v>38</v>
      </c>
    </row>
    <row r="35" spans="1:15" x14ac:dyDescent="0.3">
      <c r="A35" t="s">
        <v>46</v>
      </c>
      <c r="B35" s="4">
        <v>51.864102564102602</v>
      </c>
      <c r="C35" t="s">
        <v>38</v>
      </c>
      <c r="D35" s="4">
        <v>43.789649122368402</v>
      </c>
      <c r="E35" t="s">
        <v>38</v>
      </c>
      <c r="F35" s="4">
        <v>43.358974358718001</v>
      </c>
      <c r="G35" t="s">
        <v>44</v>
      </c>
      <c r="H35" s="4">
        <v>46.4239316241026</v>
      </c>
      <c r="I35" t="s">
        <v>38</v>
      </c>
      <c r="J35" s="4">
        <v>53.552252252162198</v>
      </c>
      <c r="K35" t="s">
        <v>38</v>
      </c>
      <c r="L35" s="4">
        <v>55.460000000500003</v>
      </c>
      <c r="M35" t="s">
        <v>38</v>
      </c>
      <c r="N35" s="4">
        <v>56.332456140789503</v>
      </c>
      <c r="O35" t="s">
        <v>38</v>
      </c>
    </row>
    <row r="36" spans="1:15" x14ac:dyDescent="0.3">
      <c r="A36" t="s">
        <v>45</v>
      </c>
      <c r="B36" s="4">
        <v>49.962499999499997</v>
      </c>
      <c r="C36" t="s">
        <v>37</v>
      </c>
      <c r="D36" s="4">
        <v>41.314285714571398</v>
      </c>
      <c r="E36" t="s">
        <v>37</v>
      </c>
      <c r="F36" s="4">
        <v>43.094871795384599</v>
      </c>
      <c r="G36" t="s">
        <v>44</v>
      </c>
      <c r="H36" s="4">
        <v>47.152500000499998</v>
      </c>
      <c r="I36" t="s">
        <v>38</v>
      </c>
      <c r="J36" s="4">
        <v>53.168518517777798</v>
      </c>
      <c r="K36" t="s">
        <v>38</v>
      </c>
      <c r="L36" s="4">
        <v>56.738596491842102</v>
      </c>
      <c r="M36" t="s">
        <v>38</v>
      </c>
      <c r="N36" s="4">
        <v>57.142735042564098</v>
      </c>
      <c r="O36" t="s">
        <v>38</v>
      </c>
    </row>
    <row r="37" spans="1:15" x14ac:dyDescent="0.3">
      <c r="A37" t="s">
        <v>43</v>
      </c>
      <c r="B37" s="4">
        <v>50.159166667249998</v>
      </c>
      <c r="C37" t="s">
        <v>37</v>
      </c>
      <c r="D37" s="4">
        <v>42.75549999975</v>
      </c>
      <c r="E37" t="s">
        <v>44</v>
      </c>
      <c r="F37" s="4">
        <v>42.03</v>
      </c>
      <c r="G37" t="s">
        <v>41</v>
      </c>
      <c r="H37" s="4">
        <v>45.75833333325</v>
      </c>
      <c r="I37" t="s">
        <v>38</v>
      </c>
      <c r="J37" s="4">
        <v>54.256666666249998</v>
      </c>
      <c r="K37" t="s">
        <v>38</v>
      </c>
      <c r="L37" s="4">
        <v>56.093518517500002</v>
      </c>
      <c r="M37" t="s">
        <v>38</v>
      </c>
      <c r="N37" s="4">
        <v>56.403508771842098</v>
      </c>
      <c r="O37" t="s">
        <v>38</v>
      </c>
    </row>
    <row r="38" spans="1:15" x14ac:dyDescent="0.3">
      <c r="A38" t="s">
        <v>42</v>
      </c>
      <c r="B38" s="4">
        <v>49.35</v>
      </c>
      <c r="C38" t="s">
        <v>41</v>
      </c>
      <c r="D38" s="4">
        <v>43.0032456136842</v>
      </c>
      <c r="E38" t="s">
        <v>44</v>
      </c>
      <c r="F38" s="4">
        <v>43.904166667250003</v>
      </c>
      <c r="G38" t="s">
        <v>38</v>
      </c>
      <c r="H38" s="4">
        <v>46.096581196410298</v>
      </c>
      <c r="I38" t="s">
        <v>38</v>
      </c>
      <c r="J38" s="4">
        <v>53.797368421578902</v>
      </c>
      <c r="K38" t="s">
        <v>38</v>
      </c>
      <c r="L38" s="4">
        <v>56.700925925833303</v>
      </c>
      <c r="M38" t="s">
        <v>38</v>
      </c>
      <c r="N38" s="4">
        <v>57.446491228684202</v>
      </c>
      <c r="O38" t="s">
        <v>38</v>
      </c>
    </row>
    <row r="39" spans="1:15" x14ac:dyDescent="0.3">
      <c r="B39" s="7" t="s">
        <v>40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3">
      <c r="A40" t="s">
        <v>49</v>
      </c>
      <c r="B40" s="6" t="s">
        <v>29</v>
      </c>
      <c r="C40" s="6"/>
      <c r="D40" s="6" t="s">
        <v>30</v>
      </c>
      <c r="E40" s="6"/>
      <c r="F40" s="6" t="s">
        <v>31</v>
      </c>
      <c r="G40" s="6"/>
      <c r="H40" s="6" t="s">
        <v>32</v>
      </c>
      <c r="I40" s="6"/>
      <c r="J40" s="6" t="s">
        <v>33</v>
      </c>
      <c r="K40" s="6"/>
      <c r="L40" s="6" t="s">
        <v>34</v>
      </c>
      <c r="M40" s="6"/>
      <c r="N40" s="6" t="s">
        <v>35</v>
      </c>
      <c r="O40" s="6"/>
    </row>
    <row r="41" spans="1:15" x14ac:dyDescent="0.3">
      <c r="A41" t="s">
        <v>48</v>
      </c>
      <c r="B41" s="4">
        <v>40.497435897948698</v>
      </c>
      <c r="C41" t="s">
        <v>47</v>
      </c>
      <c r="D41" s="4">
        <v>33.621749999999999</v>
      </c>
      <c r="E41" t="s">
        <v>38</v>
      </c>
      <c r="F41" s="4">
        <v>35.036752136923099</v>
      </c>
      <c r="G41" t="s">
        <v>47</v>
      </c>
      <c r="H41" s="4">
        <v>38.199166667</v>
      </c>
      <c r="I41" t="s">
        <v>38</v>
      </c>
      <c r="J41" s="4">
        <v>42.769230769487201</v>
      </c>
      <c r="K41" t="s">
        <v>38</v>
      </c>
      <c r="L41" s="4">
        <v>43.187619048000002</v>
      </c>
      <c r="M41" t="s">
        <v>38</v>
      </c>
      <c r="N41" s="4">
        <v>43.638333334249999</v>
      </c>
      <c r="O41" t="s">
        <v>38</v>
      </c>
    </row>
    <row r="42" spans="1:15" x14ac:dyDescent="0.3">
      <c r="A42" t="s">
        <v>46</v>
      </c>
      <c r="B42" s="4">
        <v>42.991452991794901</v>
      </c>
      <c r="C42" t="s">
        <v>38</v>
      </c>
      <c r="D42" s="4">
        <v>34.964750000499997</v>
      </c>
      <c r="E42" t="s">
        <v>38</v>
      </c>
      <c r="F42" s="4">
        <v>36.893162392307701</v>
      </c>
      <c r="G42" t="s">
        <v>44</v>
      </c>
      <c r="H42" s="4">
        <v>38.933333333157897</v>
      </c>
      <c r="I42" t="s">
        <v>38</v>
      </c>
      <c r="J42" s="4">
        <v>42.445299145384602</v>
      </c>
      <c r="K42" t="s">
        <v>38</v>
      </c>
      <c r="L42" s="4">
        <v>43.308333333999997</v>
      </c>
      <c r="M42" t="s">
        <v>38</v>
      </c>
      <c r="N42" s="4">
        <v>43.307894736578902</v>
      </c>
      <c r="O42" t="s">
        <v>38</v>
      </c>
    </row>
    <row r="43" spans="1:15" x14ac:dyDescent="0.3">
      <c r="A43" t="s">
        <v>45</v>
      </c>
      <c r="B43" s="4">
        <v>41.693333333749997</v>
      </c>
      <c r="C43" t="s">
        <v>37</v>
      </c>
      <c r="D43" s="4">
        <v>33.5620512820513</v>
      </c>
      <c r="E43" t="s">
        <v>38</v>
      </c>
      <c r="F43" s="4">
        <v>36.831623932051301</v>
      </c>
      <c r="G43" t="s">
        <v>44</v>
      </c>
      <c r="H43" s="4">
        <v>39.325000000000003</v>
      </c>
      <c r="I43" t="s">
        <v>38</v>
      </c>
      <c r="J43" s="4">
        <v>42.011711712162203</v>
      </c>
      <c r="K43" t="s">
        <v>38</v>
      </c>
      <c r="L43" s="4">
        <v>44.014035087368399</v>
      </c>
      <c r="M43" t="s">
        <v>38</v>
      </c>
      <c r="N43" s="4">
        <v>43.920833333499999</v>
      </c>
      <c r="O43" t="s">
        <v>38</v>
      </c>
    </row>
    <row r="44" spans="1:15" x14ac:dyDescent="0.3">
      <c r="A44" t="s">
        <v>43</v>
      </c>
      <c r="B44" s="4">
        <v>41.735833333999999</v>
      </c>
      <c r="C44" t="s">
        <v>37</v>
      </c>
      <c r="D44" s="4">
        <v>34.722749999500003</v>
      </c>
      <c r="E44" t="s">
        <v>38</v>
      </c>
      <c r="F44" s="4">
        <v>35.865833333749997</v>
      </c>
      <c r="G44" t="s">
        <v>41</v>
      </c>
      <c r="H44" s="4">
        <v>38.122499999749998</v>
      </c>
      <c r="I44" t="s">
        <v>38</v>
      </c>
      <c r="J44" s="4">
        <v>42.910833333249997</v>
      </c>
      <c r="K44" t="s">
        <v>38</v>
      </c>
      <c r="L44" s="4">
        <v>43.413513512972997</v>
      </c>
      <c r="M44" t="s">
        <v>38</v>
      </c>
      <c r="N44" s="4">
        <v>43.862280702368402</v>
      </c>
      <c r="O44" t="s">
        <v>38</v>
      </c>
    </row>
    <row r="45" spans="1:15" x14ac:dyDescent="0.3">
      <c r="A45" t="s">
        <v>42</v>
      </c>
      <c r="B45" s="4">
        <v>41.066666666750002</v>
      </c>
      <c r="C45" t="s">
        <v>41</v>
      </c>
      <c r="D45" s="4">
        <v>35.545250000000003</v>
      </c>
      <c r="E45" t="s">
        <v>38</v>
      </c>
      <c r="F45" s="4">
        <v>37.285833332999999</v>
      </c>
      <c r="G45" t="s">
        <v>38</v>
      </c>
      <c r="H45" s="4">
        <v>38.428205127435902</v>
      </c>
      <c r="I45" t="s">
        <v>38</v>
      </c>
      <c r="J45" s="4">
        <v>42.561538462051303</v>
      </c>
      <c r="K45" t="s">
        <v>38</v>
      </c>
      <c r="L45" s="4">
        <v>43.984684684864902</v>
      </c>
      <c r="M45" t="s">
        <v>38</v>
      </c>
      <c r="N45" s="4">
        <v>44.069298245526298</v>
      </c>
      <c r="O45" t="s">
        <v>38</v>
      </c>
    </row>
    <row r="47" spans="1:15" x14ac:dyDescent="0.3">
      <c r="A47" t="s">
        <v>28</v>
      </c>
      <c r="B47" s="6" t="s">
        <v>17</v>
      </c>
      <c r="C47" s="6"/>
    </row>
    <row r="48" spans="1:15" x14ac:dyDescent="0.3">
      <c r="A48" t="s">
        <v>39</v>
      </c>
      <c r="B48" s="5">
        <v>0.32386885815999999</v>
      </c>
      <c r="C48" t="s">
        <v>38</v>
      </c>
    </row>
    <row r="49" spans="1:13" x14ac:dyDescent="0.3">
      <c r="A49" t="s">
        <v>36</v>
      </c>
      <c r="B49" s="5">
        <v>0.321051474672857</v>
      </c>
      <c r="C49" t="s">
        <v>37</v>
      </c>
    </row>
    <row r="51" spans="1:13" x14ac:dyDescent="0.3">
      <c r="A51" t="s">
        <v>49</v>
      </c>
      <c r="B51" t="s">
        <v>26</v>
      </c>
    </row>
    <row r="52" spans="1:13" x14ac:dyDescent="0.3">
      <c r="A52" t="s">
        <v>48</v>
      </c>
      <c r="B52" s="2">
        <v>0.69207478869032302</v>
      </c>
      <c r="C52" t="s">
        <v>47</v>
      </c>
    </row>
    <row r="53" spans="1:13" x14ac:dyDescent="0.3">
      <c r="A53" t="s">
        <v>46</v>
      </c>
      <c r="B53" s="2">
        <v>0.75893701032051297</v>
      </c>
      <c r="C53" t="s">
        <v>38</v>
      </c>
    </row>
    <row r="54" spans="1:13" x14ac:dyDescent="0.3">
      <c r="A54" t="s">
        <v>45</v>
      </c>
      <c r="B54" s="2">
        <v>0.73403317530817602</v>
      </c>
      <c r="C54" t="s">
        <v>37</v>
      </c>
    </row>
    <row r="55" spans="1:13" x14ac:dyDescent="0.3">
      <c r="A55" t="s">
        <v>43</v>
      </c>
      <c r="B55" s="2">
        <v>0.75281773988965495</v>
      </c>
      <c r="C55" t="s">
        <v>44</v>
      </c>
    </row>
    <row r="56" spans="1:13" x14ac:dyDescent="0.3">
      <c r="A56" t="s">
        <v>42</v>
      </c>
      <c r="B56" s="2">
        <v>0.74123649744444398</v>
      </c>
      <c r="C56" t="s">
        <v>44</v>
      </c>
    </row>
    <row r="58" spans="1:13" x14ac:dyDescent="0.3">
      <c r="A58" t="s">
        <v>61</v>
      </c>
      <c r="B58" s="6" t="s">
        <v>15</v>
      </c>
      <c r="C58" s="6"/>
      <c r="D58" s="6" t="s">
        <v>18</v>
      </c>
      <c r="E58" s="6"/>
      <c r="F58" s="6" t="s">
        <v>19</v>
      </c>
      <c r="G58" s="6"/>
      <c r="H58" s="6" t="s">
        <v>21</v>
      </c>
      <c r="I58" s="6"/>
      <c r="J58" s="6" t="s">
        <v>22</v>
      </c>
      <c r="K58" s="6"/>
      <c r="L58" s="6" t="s">
        <v>17</v>
      </c>
      <c r="M58" s="6"/>
    </row>
    <row r="59" spans="1:13" x14ac:dyDescent="0.3">
      <c r="A59" s="4" t="s">
        <v>60</v>
      </c>
      <c r="B59" s="5">
        <v>0.217012021645</v>
      </c>
      <c r="C59" t="s">
        <v>52</v>
      </c>
      <c r="D59" s="4">
        <v>151.54489329250001</v>
      </c>
      <c r="E59" t="s">
        <v>38</v>
      </c>
      <c r="F59" s="5">
        <v>0.50897402499</v>
      </c>
      <c r="G59" t="s">
        <v>38</v>
      </c>
      <c r="H59" s="5">
        <v>0.34398127430999997</v>
      </c>
      <c r="I59" t="s">
        <v>38</v>
      </c>
      <c r="J59" s="5">
        <v>0.93996190732499996</v>
      </c>
      <c r="K59" t="s">
        <v>38</v>
      </c>
      <c r="L59" s="5">
        <v>0.339749907405</v>
      </c>
      <c r="M59" t="s">
        <v>38</v>
      </c>
    </row>
    <row r="60" spans="1:13" x14ac:dyDescent="0.3">
      <c r="A60" s="4" t="s">
        <v>59</v>
      </c>
      <c r="B60" s="5">
        <v>0.309224150295</v>
      </c>
      <c r="C60" t="s">
        <v>38</v>
      </c>
      <c r="D60" s="4">
        <v>106.8190349107</v>
      </c>
      <c r="E60" t="s">
        <v>51</v>
      </c>
      <c r="F60" s="5">
        <v>0.35208277427000001</v>
      </c>
      <c r="G60" t="s">
        <v>58</v>
      </c>
      <c r="H60" s="5">
        <v>0.14893729816500001</v>
      </c>
      <c r="I60" t="s">
        <v>51</v>
      </c>
      <c r="J60" s="5">
        <v>0.70594225651499998</v>
      </c>
      <c r="K60" t="s">
        <v>51</v>
      </c>
      <c r="L60" s="5">
        <v>0.27333296624999998</v>
      </c>
      <c r="M60" t="s">
        <v>51</v>
      </c>
    </row>
    <row r="61" spans="1:13" x14ac:dyDescent="0.3">
      <c r="A61" s="4" t="s">
        <v>57</v>
      </c>
      <c r="B61" s="5">
        <v>0.26511435437999997</v>
      </c>
      <c r="C61" t="s">
        <v>47</v>
      </c>
      <c r="D61" s="4">
        <v>141.97712789344999</v>
      </c>
      <c r="E61" t="s">
        <v>47</v>
      </c>
      <c r="F61" s="5">
        <v>0.36554089364499998</v>
      </c>
      <c r="G61" t="s">
        <v>47</v>
      </c>
      <c r="H61" s="5">
        <v>0.217244876285</v>
      </c>
      <c r="I61" t="s">
        <v>47</v>
      </c>
      <c r="J61" s="5">
        <v>0.86372040096000002</v>
      </c>
      <c r="K61" t="s">
        <v>47</v>
      </c>
      <c r="L61" s="5">
        <v>0.32402451684</v>
      </c>
      <c r="M61" t="s">
        <v>47</v>
      </c>
    </row>
    <row r="62" spans="1:13" x14ac:dyDescent="0.3">
      <c r="A62" s="4" t="s">
        <v>56</v>
      </c>
      <c r="B62" s="5">
        <v>0.22256876842000001</v>
      </c>
      <c r="C62" t="s">
        <v>52</v>
      </c>
      <c r="D62" s="4">
        <v>149.92738093049999</v>
      </c>
      <c r="E62" t="s">
        <v>44</v>
      </c>
      <c r="F62" s="5">
        <v>0.49743203812999998</v>
      </c>
      <c r="G62" t="s">
        <v>38</v>
      </c>
      <c r="H62" s="5">
        <v>0.33211303848500001</v>
      </c>
      <c r="I62" t="s">
        <v>38</v>
      </c>
      <c r="J62" s="5">
        <v>0.85364702522500002</v>
      </c>
      <c r="K62" t="s">
        <v>47</v>
      </c>
      <c r="L62" s="5">
        <v>0.33384315258000002</v>
      </c>
      <c r="M62" t="s">
        <v>37</v>
      </c>
    </row>
    <row r="63" spans="1:13" x14ac:dyDescent="0.3">
      <c r="A63" s="4" t="s">
        <v>55</v>
      </c>
      <c r="B63" s="5">
        <v>0.24449979300499999</v>
      </c>
      <c r="C63" t="s">
        <v>51</v>
      </c>
      <c r="D63" s="4">
        <v>147.89519444449999</v>
      </c>
      <c r="E63" t="s">
        <v>37</v>
      </c>
      <c r="F63" s="5">
        <v>0.42199859837499998</v>
      </c>
      <c r="G63" t="s">
        <v>37</v>
      </c>
      <c r="H63" s="5">
        <v>0.26974380489999999</v>
      </c>
      <c r="I63" t="s">
        <v>37</v>
      </c>
      <c r="J63" s="5">
        <v>0.88779937267499998</v>
      </c>
      <c r="K63" t="s">
        <v>37</v>
      </c>
      <c r="L63" s="5">
        <v>0.33095913804499999</v>
      </c>
      <c r="M63" t="s">
        <v>37</v>
      </c>
    </row>
    <row r="64" spans="1:13" x14ac:dyDescent="0.3">
      <c r="A64" s="4" t="s">
        <v>54</v>
      </c>
      <c r="B64" s="5">
        <v>0.26453236878500003</v>
      </c>
      <c r="C64" t="s">
        <v>47</v>
      </c>
      <c r="D64" s="4">
        <v>146.69160719800001</v>
      </c>
      <c r="E64" t="s">
        <v>37</v>
      </c>
      <c r="F64" s="5">
        <v>0.33938895919500001</v>
      </c>
      <c r="G64" t="s">
        <v>51</v>
      </c>
      <c r="H64" s="5">
        <v>0.20823932976500001</v>
      </c>
      <c r="I64" t="s">
        <v>47</v>
      </c>
      <c r="J64" s="5">
        <v>0.90091486522499997</v>
      </c>
      <c r="K64" t="s">
        <v>37</v>
      </c>
      <c r="L64" s="5">
        <v>0.33307254807499997</v>
      </c>
      <c r="M64" t="s">
        <v>37</v>
      </c>
    </row>
    <row r="65" spans="1:15" x14ac:dyDescent="0.3">
      <c r="A65" s="4" t="s">
        <v>53</v>
      </c>
      <c r="B65" s="5">
        <v>0.28435210101500002</v>
      </c>
      <c r="C65" t="s">
        <v>37</v>
      </c>
      <c r="D65" s="4">
        <v>139.27278970949999</v>
      </c>
      <c r="E65" t="s">
        <v>47</v>
      </c>
      <c r="F65" s="5">
        <v>0.27589450243500002</v>
      </c>
      <c r="G65" t="s">
        <v>52</v>
      </c>
      <c r="H65" s="5">
        <v>0.16130502678</v>
      </c>
      <c r="I65" t="s">
        <v>51</v>
      </c>
      <c r="J65" s="5">
        <v>0.89641206787500005</v>
      </c>
      <c r="K65" t="s">
        <v>37</v>
      </c>
      <c r="L65" s="5">
        <v>0.32223893572000001</v>
      </c>
      <c r="M65" t="s">
        <v>47</v>
      </c>
    </row>
    <row r="67" spans="1:15" x14ac:dyDescent="0.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3">
      <c r="B69" s="2"/>
      <c r="D69" s="2"/>
      <c r="F69" s="2"/>
      <c r="H69" s="2"/>
      <c r="J69" s="2"/>
      <c r="L69" s="2"/>
      <c r="N69" s="2"/>
    </row>
    <row r="70" spans="1:15" x14ac:dyDescent="0.3">
      <c r="B70" s="2"/>
      <c r="D70" s="2"/>
      <c r="F70" s="2"/>
      <c r="H70" s="2"/>
      <c r="J70" s="2"/>
      <c r="L70" s="2"/>
      <c r="N70" s="2"/>
    </row>
    <row r="71" spans="1:15" x14ac:dyDescent="0.3">
      <c r="B71" s="3"/>
      <c r="C71" s="3"/>
      <c r="D71" s="3"/>
      <c r="E71" s="3"/>
      <c r="F71" s="3"/>
      <c r="G71" s="3"/>
      <c r="H71" s="3"/>
      <c r="I71" s="3"/>
    </row>
    <row r="72" spans="1:15" x14ac:dyDescent="0.3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3">
      <c r="B73" s="2"/>
      <c r="D73" s="2"/>
      <c r="F73" s="2"/>
      <c r="H73" s="2"/>
    </row>
    <row r="74" spans="1:15" x14ac:dyDescent="0.3">
      <c r="B74" s="2"/>
      <c r="D74" s="2"/>
      <c r="F74" s="2"/>
      <c r="H74" s="2"/>
    </row>
  </sheetData>
  <mergeCells count="33">
    <mergeCell ref="B13:O13"/>
    <mergeCell ref="B14:C14"/>
    <mergeCell ref="D14:E14"/>
    <mergeCell ref="F14:G14"/>
    <mergeCell ref="H14:I14"/>
    <mergeCell ref="J14:K14"/>
    <mergeCell ref="L14:M14"/>
    <mergeCell ref="N14:O14"/>
    <mergeCell ref="B18:O18"/>
    <mergeCell ref="B25:O25"/>
    <mergeCell ref="B32:O32"/>
    <mergeCell ref="B39:O39"/>
    <mergeCell ref="B5:O5"/>
    <mergeCell ref="B6:C6"/>
    <mergeCell ref="D6:E6"/>
    <mergeCell ref="F6:G6"/>
    <mergeCell ref="H6:I6"/>
    <mergeCell ref="J6:K6"/>
    <mergeCell ref="L6:M6"/>
    <mergeCell ref="N6:O6"/>
    <mergeCell ref="B9:I9"/>
    <mergeCell ref="B10:C10"/>
    <mergeCell ref="D10:E10"/>
    <mergeCell ref="F10:G10"/>
    <mergeCell ref="H10:I10"/>
    <mergeCell ref="B1:O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 General</vt:lpstr>
      <vt:lpstr>Tukey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gsantiago</dc:creator>
  <cp:lastModifiedBy>Gustavo Nocera Santiago</cp:lastModifiedBy>
  <dcterms:created xsi:type="dcterms:W3CDTF">2023-09-05T22:00:19Z</dcterms:created>
  <dcterms:modified xsi:type="dcterms:W3CDTF">2023-09-12T03:14:30Z</dcterms:modified>
</cp:coreProperties>
</file>