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21" i="1" l="1"/>
  <c r="G20" i="1"/>
  <c r="G17" i="1"/>
  <c r="G16" i="1"/>
  <c r="G15" i="1"/>
  <c r="G18" i="1"/>
  <c r="D30" i="1"/>
  <c r="E30" i="1"/>
  <c r="G22" i="1" l="1"/>
  <c r="D26" i="1" s="1"/>
</calcChain>
</file>

<file path=xl/sharedStrings.xml><?xml version="1.0" encoding="utf-8"?>
<sst xmlns="http://schemas.openxmlformats.org/spreadsheetml/2006/main" count="54" uniqueCount="34">
  <si>
    <t>Nome</t>
  </si>
  <si>
    <t>Telefone</t>
  </si>
  <si>
    <t>Tipo</t>
  </si>
  <si>
    <t>Minutos</t>
  </si>
  <si>
    <t>Valor da conta</t>
  </si>
  <si>
    <t>Receita total da empresa</t>
  </si>
  <si>
    <t>Conta mais barata</t>
  </si>
  <si>
    <t>Total</t>
  </si>
  <si>
    <t>Média dos minutos clientes conta tipo 1</t>
  </si>
  <si>
    <t xml:space="preserve">Nome e telefone de clientes que não </t>
  </si>
  <si>
    <t>excederam a franquia de minutos</t>
  </si>
  <si>
    <t>Resultados a serem exibidos na tela</t>
  </si>
  <si>
    <t>Número de clientes com consumo acima de 120 minutos</t>
  </si>
  <si>
    <t>Porcentagem de clientes com conta tipo 2</t>
  </si>
  <si>
    <t>ENTRADA</t>
  </si>
  <si>
    <t>Matriz</t>
  </si>
  <si>
    <t>Marlene Souza</t>
  </si>
  <si>
    <t>Gabriel Sousa</t>
  </si>
  <si>
    <t>Guilherme</t>
  </si>
  <si>
    <t>João Paulo</t>
  </si>
  <si>
    <t>Rafael Poubel</t>
  </si>
  <si>
    <t>Felipe Alves</t>
  </si>
  <si>
    <t>Ronaldo</t>
  </si>
  <si>
    <t>3227-1090</t>
  </si>
  <si>
    <t>3223-6573</t>
  </si>
  <si>
    <t>3242-3140</t>
  </si>
  <si>
    <t>3210-6864</t>
  </si>
  <si>
    <t>3255-5940</t>
  </si>
  <si>
    <t>3253-6986</t>
  </si>
  <si>
    <t>3292-3650</t>
  </si>
  <si>
    <t>SAÍDA</t>
  </si>
  <si>
    <t>Tipo 0</t>
  </si>
  <si>
    <t>Tipo 1</t>
  </si>
  <si>
    <t>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</si>
</sst>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0" xfId="0" applyBorder="1"/>
    <xf numFmtId="1" fontId="0" fillId="0" borderId="2" xfId="0" applyNumberFormat="1" applyBorder="1"/>
    <xf numFmtId="2" fontId="0" fillId="0" borderId="0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9" xfId="0" applyNumberFormat="1" applyBorder="1"/>
    <xf numFmtId="49" fontId="0" fillId="0" borderId="4" xfId="0" applyNumberFormat="1" applyBorder="1"/>
    <xf numFmtId="49" fontId="0" fillId="0" borderId="10" xfId="0" applyNumberFormat="1" applyBorder="1"/>
    <xf numFmtId="49" fontId="0" fillId="0" borderId="6" xfId="0" applyNumberForma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4" fillId="4" borderId="1" xfId="3" applyBorder="1"/>
    <xf numFmtId="0" fontId="4" fillId="4" borderId="1" xfId="3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0" applyNumberFormat="1" applyBorder="1" applyAlignment="1"/>
    <xf numFmtId="1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Font="1" applyBorder="1"/>
    <xf numFmtId="1" fontId="5" fillId="0" borderId="0" xfId="0" applyNumberFormat="1" applyFont="1" applyBorder="1"/>
    <xf numFmtId="49" fontId="0" fillId="0" borderId="4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3" borderId="7" xfId="2" applyBorder="1" applyAlignment="1">
      <alignment horizontal="center"/>
    </xf>
    <xf numFmtId="0" fontId="2" fillId="2" borderId="7" xfId="1" applyBorder="1" applyAlignment="1">
      <alignment horizontal="center"/>
    </xf>
    <xf numFmtId="49" fontId="4" fillId="4" borderId="2" xfId="3" applyNumberFormat="1" applyBorder="1" applyAlignment="1">
      <alignment horizontal="center"/>
    </xf>
    <xf numFmtId="49" fontId="4" fillId="4" borderId="3" xfId="3" applyNumberFormat="1" applyBorder="1" applyAlignment="1">
      <alignment horizontal="center"/>
    </xf>
    <xf numFmtId="49" fontId="4" fillId="4" borderId="7" xfId="3" applyNumberFormat="1" applyBorder="1" applyAlignment="1">
      <alignment horizontal="center"/>
    </xf>
    <xf numFmtId="0" fontId="1" fillId="5" borderId="0" xfId="4"/>
  </cellXfs>
  <cellStyles count="5">
    <cellStyle name="20% - Ênfase3" xfId="4" builtinId="38"/>
    <cellStyle name="Bom" xfId="1" builtinId="26"/>
    <cellStyle name="Ênfase1" xfId="3" builtinId="29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1"/>
  <sheetViews>
    <sheetView tabSelected="1" workbookViewId="0">
      <selection activeCell="J5" sqref="J5:J7"/>
    </sheetView>
  </sheetViews>
  <sheetFormatPr defaultRowHeight="15" x14ac:dyDescent="0.25"/>
  <cols>
    <col min="3" max="3" width="51.85546875" bestFit="1" customWidth="1"/>
    <col min="4" max="4" width="14.42578125" customWidth="1"/>
    <col min="5" max="5" width="11.5703125" customWidth="1"/>
    <col min="6" max="6" width="8.42578125" customWidth="1"/>
    <col min="7" max="7" width="14.85546875" customWidth="1"/>
    <col min="10" max="10" width="7" customWidth="1"/>
  </cols>
  <sheetData>
    <row r="2" spans="3:12" x14ac:dyDescent="0.25">
      <c r="C2" s="41" t="s">
        <v>14</v>
      </c>
      <c r="D2" s="41"/>
      <c r="E2" s="41"/>
      <c r="F2" s="41"/>
    </row>
    <row r="3" spans="3:12" x14ac:dyDescent="0.25">
      <c r="C3" s="24" t="s">
        <v>0</v>
      </c>
      <c r="D3" s="25" t="s">
        <v>1</v>
      </c>
      <c r="E3" s="25" t="s">
        <v>2</v>
      </c>
      <c r="F3" s="25" t="s">
        <v>3</v>
      </c>
      <c r="K3" s="30" t="s">
        <v>15</v>
      </c>
      <c r="L3" s="30"/>
    </row>
    <row r="4" spans="3:12" x14ac:dyDescent="0.25">
      <c r="C4" s="31" t="s">
        <v>16</v>
      </c>
      <c r="D4" s="32" t="s">
        <v>23</v>
      </c>
      <c r="E4" s="32">
        <v>1</v>
      </c>
      <c r="F4" s="32">
        <v>110</v>
      </c>
      <c r="K4" s="23">
        <v>0</v>
      </c>
      <c r="L4" s="23">
        <v>1</v>
      </c>
    </row>
    <row r="5" spans="3:12" x14ac:dyDescent="0.25">
      <c r="C5" s="31" t="s">
        <v>17</v>
      </c>
      <c r="D5" s="32" t="s">
        <v>24</v>
      </c>
      <c r="E5" s="32">
        <v>2</v>
      </c>
      <c r="F5" s="32">
        <v>367</v>
      </c>
      <c r="J5" s="45" t="s">
        <v>31</v>
      </c>
      <c r="K5" s="33">
        <v>35.5</v>
      </c>
      <c r="L5" s="5">
        <v>0.2</v>
      </c>
    </row>
    <row r="6" spans="3:12" x14ac:dyDescent="0.25">
      <c r="C6" s="31" t="s">
        <v>18</v>
      </c>
      <c r="D6" s="32" t="s">
        <v>25</v>
      </c>
      <c r="E6" s="32">
        <v>1</v>
      </c>
      <c r="F6" s="32">
        <v>155</v>
      </c>
      <c r="J6" s="45" t="s">
        <v>32</v>
      </c>
      <c r="K6" s="33">
        <v>45</v>
      </c>
      <c r="L6" s="5">
        <v>0.25</v>
      </c>
    </row>
    <row r="7" spans="3:12" x14ac:dyDescent="0.25">
      <c r="C7" s="31" t="s">
        <v>19</v>
      </c>
      <c r="D7" s="32" t="s">
        <v>26</v>
      </c>
      <c r="E7" s="32">
        <v>0</v>
      </c>
      <c r="F7" s="32">
        <v>185</v>
      </c>
      <c r="J7" s="45" t="s">
        <v>33</v>
      </c>
      <c r="K7" s="33">
        <v>70</v>
      </c>
      <c r="L7" s="5">
        <v>0.35</v>
      </c>
    </row>
    <row r="8" spans="3:12" x14ac:dyDescent="0.25">
      <c r="C8" s="31" t="s">
        <v>20</v>
      </c>
      <c r="D8" s="32" t="s">
        <v>27</v>
      </c>
      <c r="E8" s="32">
        <v>1</v>
      </c>
      <c r="F8" s="32">
        <v>10</v>
      </c>
    </row>
    <row r="9" spans="3:12" x14ac:dyDescent="0.25">
      <c r="C9" s="31" t="s">
        <v>21</v>
      </c>
      <c r="D9" s="32" t="s">
        <v>28</v>
      </c>
      <c r="E9" s="32">
        <v>2</v>
      </c>
      <c r="F9" s="32">
        <v>167</v>
      </c>
    </row>
    <row r="10" spans="3:12" x14ac:dyDescent="0.25">
      <c r="C10" s="31" t="s">
        <v>22</v>
      </c>
      <c r="D10" s="32" t="s">
        <v>29</v>
      </c>
      <c r="E10" s="32">
        <v>1</v>
      </c>
      <c r="F10" s="32">
        <v>195</v>
      </c>
    </row>
    <row r="11" spans="3:12" x14ac:dyDescent="0.25">
      <c r="C11" s="38"/>
      <c r="D11" s="39"/>
      <c r="E11" s="39"/>
      <c r="F11" s="39"/>
    </row>
    <row r="12" spans="3:12" x14ac:dyDescent="0.25">
      <c r="C12" s="38"/>
      <c r="D12" s="39"/>
      <c r="E12" s="39"/>
      <c r="F12" s="39"/>
    </row>
    <row r="13" spans="3:12" x14ac:dyDescent="0.25">
      <c r="C13" s="40" t="s">
        <v>30</v>
      </c>
      <c r="D13" s="40"/>
      <c r="E13" s="40"/>
      <c r="F13" s="40"/>
      <c r="G13" s="40"/>
    </row>
    <row r="14" spans="3:12" x14ac:dyDescent="0.25">
      <c r="C14" s="24" t="s">
        <v>0</v>
      </c>
      <c r="D14" s="25" t="s">
        <v>1</v>
      </c>
      <c r="E14" s="25" t="s">
        <v>2</v>
      </c>
      <c r="F14" s="25" t="s">
        <v>3</v>
      </c>
      <c r="G14" s="25" t="s">
        <v>4</v>
      </c>
    </row>
    <row r="15" spans="3:12" x14ac:dyDescent="0.25">
      <c r="C15" s="31" t="s">
        <v>16</v>
      </c>
      <c r="D15" s="32" t="s">
        <v>23</v>
      </c>
      <c r="E15" s="32">
        <v>1</v>
      </c>
      <c r="F15" s="32">
        <v>110</v>
      </c>
      <c r="G15" s="5">
        <f>(K6+( F15 - 90)*L6)</f>
        <v>50</v>
      </c>
    </row>
    <row r="16" spans="3:12" x14ac:dyDescent="0.25">
      <c r="C16" s="31" t="s">
        <v>17</v>
      </c>
      <c r="D16" s="32" t="s">
        <v>24</v>
      </c>
      <c r="E16" s="32">
        <v>2</v>
      </c>
      <c r="F16" s="32">
        <v>367</v>
      </c>
      <c r="G16" s="5">
        <f>(K7+( F16 - 90)*L7)</f>
        <v>166.95</v>
      </c>
    </row>
    <row r="17" spans="3:11" x14ac:dyDescent="0.25">
      <c r="C17" s="31" t="s">
        <v>18</v>
      </c>
      <c r="D17" s="32" t="s">
        <v>25</v>
      </c>
      <c r="E17" s="32">
        <v>1</v>
      </c>
      <c r="F17" s="32">
        <v>155</v>
      </c>
      <c r="G17" s="5">
        <f>(K6+( F17 - 90)*L6)</f>
        <v>61.25</v>
      </c>
    </row>
    <row r="18" spans="3:11" x14ac:dyDescent="0.25">
      <c r="C18" s="31" t="s">
        <v>19</v>
      </c>
      <c r="D18" s="32" t="s">
        <v>26</v>
      </c>
      <c r="E18" s="32">
        <v>0</v>
      </c>
      <c r="F18" s="32">
        <v>185</v>
      </c>
      <c r="G18" s="5">
        <f>(K5+( F18 - 90)*L5)</f>
        <v>54.5</v>
      </c>
      <c r="J18" s="7"/>
      <c r="K18" s="34"/>
    </row>
    <row r="19" spans="3:11" x14ac:dyDescent="0.25">
      <c r="C19" s="31" t="s">
        <v>20</v>
      </c>
      <c r="D19" s="32" t="s">
        <v>27</v>
      </c>
      <c r="E19" s="32">
        <v>1</v>
      </c>
      <c r="F19" s="32">
        <v>10</v>
      </c>
      <c r="G19" s="5">
        <v>45</v>
      </c>
      <c r="J19" s="7"/>
      <c r="K19" s="7"/>
    </row>
    <row r="20" spans="3:11" x14ac:dyDescent="0.25">
      <c r="C20" s="31" t="s">
        <v>21</v>
      </c>
      <c r="D20" s="32" t="s">
        <v>28</v>
      </c>
      <c r="E20" s="32">
        <v>2</v>
      </c>
      <c r="F20" s="32">
        <v>167</v>
      </c>
      <c r="G20" s="5">
        <f>(K7+( F20 - 90)*L7)</f>
        <v>96.95</v>
      </c>
      <c r="J20" s="7"/>
      <c r="K20" s="7"/>
    </row>
    <row r="21" spans="3:11" ht="15.75" thickBot="1" x14ac:dyDescent="0.3">
      <c r="C21" s="31" t="s">
        <v>22</v>
      </c>
      <c r="D21" s="32" t="s">
        <v>29</v>
      </c>
      <c r="E21" s="32">
        <v>1</v>
      </c>
      <c r="F21" s="32">
        <v>195</v>
      </c>
      <c r="G21" s="13">
        <f>(K6+( F21 - 90)*L6)</f>
        <v>71.25</v>
      </c>
      <c r="J21" s="7"/>
      <c r="K21" s="7"/>
    </row>
    <row r="22" spans="3:11" ht="15.75" thickBot="1" x14ac:dyDescent="0.3">
      <c r="C22" s="3"/>
      <c r="D22" s="2"/>
      <c r="E22" s="11"/>
      <c r="F22" s="7" t="s">
        <v>7</v>
      </c>
      <c r="G22" s="14">
        <f>SUM(G15:G21)</f>
        <v>545.9</v>
      </c>
      <c r="H22" s="9"/>
      <c r="I22" s="9"/>
      <c r="J22" s="9"/>
      <c r="K22" s="9"/>
    </row>
    <row r="23" spans="3:11" x14ac:dyDescent="0.25">
      <c r="C23" s="3"/>
      <c r="D23" s="2"/>
      <c r="E23" s="35"/>
      <c r="F23" s="7"/>
      <c r="G23" s="29"/>
      <c r="H23" s="9"/>
      <c r="I23" s="9"/>
      <c r="J23" s="9"/>
      <c r="K23" s="9"/>
    </row>
    <row r="24" spans="3:11" x14ac:dyDescent="0.25">
      <c r="C24" s="3"/>
      <c r="D24" s="2"/>
      <c r="E24" s="28"/>
      <c r="F24" s="7"/>
      <c r="G24" s="29"/>
      <c r="H24" s="9"/>
      <c r="I24" s="9"/>
      <c r="J24" s="9"/>
      <c r="K24" s="9"/>
    </row>
    <row r="25" spans="3:11" x14ac:dyDescent="0.25">
      <c r="C25" s="42" t="s">
        <v>11</v>
      </c>
      <c r="D25" s="43"/>
      <c r="E25" s="44"/>
      <c r="F25" s="10"/>
      <c r="G25" s="9"/>
      <c r="H25" s="9"/>
      <c r="I25" s="9"/>
      <c r="J25" s="9"/>
      <c r="K25" s="9"/>
    </row>
    <row r="26" spans="3:11" x14ac:dyDescent="0.25">
      <c r="C26" s="4" t="s">
        <v>5</v>
      </c>
      <c r="D26" s="12">
        <f>G22</f>
        <v>545.9</v>
      </c>
      <c r="E26" s="27"/>
      <c r="F26" s="10"/>
      <c r="G26" s="9"/>
      <c r="H26" s="9"/>
      <c r="I26" s="9"/>
      <c r="J26" s="9"/>
      <c r="K26" s="9"/>
    </row>
    <row r="27" spans="3:11" x14ac:dyDescent="0.25">
      <c r="C27" s="4" t="s">
        <v>6</v>
      </c>
      <c r="D27" s="6" t="s">
        <v>20</v>
      </c>
      <c r="E27" s="32" t="s">
        <v>27</v>
      </c>
      <c r="F27" s="10"/>
      <c r="G27" s="9"/>
      <c r="H27" s="9"/>
      <c r="I27" s="9"/>
      <c r="J27" s="9"/>
      <c r="K27" s="9"/>
    </row>
    <row r="28" spans="3:11" x14ac:dyDescent="0.25">
      <c r="C28" s="16" t="s">
        <v>8</v>
      </c>
      <c r="D28" s="19">
        <v>117</v>
      </c>
      <c r="E28" s="20"/>
      <c r="F28" s="10"/>
      <c r="G28" s="9"/>
      <c r="H28" s="7"/>
      <c r="I28" s="7"/>
      <c r="J28" s="7"/>
      <c r="K28" s="7"/>
    </row>
    <row r="29" spans="3:11" x14ac:dyDescent="0.25">
      <c r="C29" s="36" t="s">
        <v>9</v>
      </c>
      <c r="D29" s="19"/>
      <c r="E29" s="26"/>
      <c r="F29" s="10"/>
      <c r="G29" s="9"/>
      <c r="H29" s="7"/>
      <c r="I29" s="7"/>
      <c r="J29" s="7"/>
      <c r="K29" s="7"/>
    </row>
    <row r="30" spans="3:11" x14ac:dyDescent="0.25">
      <c r="C30" s="37" t="s">
        <v>10</v>
      </c>
      <c r="D30" s="15" t="str">
        <f>C19</f>
        <v>Rafael Poubel</v>
      </c>
      <c r="E30" s="8" t="str">
        <f>D19</f>
        <v>3255-5940</v>
      </c>
      <c r="F30" s="10"/>
      <c r="G30" s="9"/>
      <c r="H30" s="7"/>
      <c r="I30" s="7"/>
      <c r="J30" s="7"/>
      <c r="K30" s="7"/>
    </row>
    <row r="31" spans="3:11" x14ac:dyDescent="0.25">
      <c r="C31" s="17" t="s">
        <v>12</v>
      </c>
      <c r="D31" s="19">
        <v>5</v>
      </c>
      <c r="E31" s="20"/>
      <c r="F31" s="10"/>
      <c r="G31" s="9"/>
      <c r="H31" s="7"/>
      <c r="I31" s="7"/>
      <c r="J31" s="7"/>
      <c r="K31" s="7"/>
    </row>
    <row r="32" spans="3:11" x14ac:dyDescent="0.25">
      <c r="C32" s="16" t="s">
        <v>13</v>
      </c>
      <c r="D32" s="21">
        <v>0.28570000000000001</v>
      </c>
      <c r="E32" s="22"/>
      <c r="F32" s="10"/>
      <c r="G32" s="9"/>
      <c r="H32" s="7"/>
      <c r="I32" s="7"/>
      <c r="J32" s="7"/>
      <c r="K32" s="7"/>
    </row>
    <row r="33" spans="3:11" x14ac:dyDescent="0.25">
      <c r="C33" s="18"/>
      <c r="D33" s="11"/>
      <c r="E33" s="11"/>
      <c r="F33" s="7"/>
      <c r="G33" s="9"/>
      <c r="H33" s="7"/>
      <c r="I33" s="7"/>
      <c r="J33" s="7"/>
      <c r="K33" s="7"/>
    </row>
    <row r="34" spans="3:11" x14ac:dyDescent="0.25">
      <c r="C34" s="3"/>
      <c r="D34" s="2"/>
      <c r="E34" s="2"/>
      <c r="G34" s="1"/>
    </row>
    <row r="35" spans="3:11" x14ac:dyDescent="0.25">
      <c r="C35" s="3"/>
      <c r="D35" s="2"/>
      <c r="E35" s="2"/>
      <c r="G35" s="1"/>
    </row>
    <row r="36" spans="3:11" x14ac:dyDescent="0.25">
      <c r="C36" s="3"/>
      <c r="D36" s="2"/>
      <c r="E36" s="2"/>
      <c r="G36" s="1"/>
    </row>
    <row r="37" spans="3:11" x14ac:dyDescent="0.25">
      <c r="C37" s="3"/>
    </row>
    <row r="38" spans="3:11" x14ac:dyDescent="0.25">
      <c r="C38" s="3"/>
    </row>
    <row r="39" spans="3:11" x14ac:dyDescent="0.25">
      <c r="C39" s="3"/>
    </row>
    <row r="40" spans="3:11" x14ac:dyDescent="0.25">
      <c r="C40" s="3"/>
    </row>
    <row r="41" spans="3:11" x14ac:dyDescent="0.25">
      <c r="C41" s="3"/>
    </row>
  </sheetData>
  <mergeCells count="8">
    <mergeCell ref="K3:L3"/>
    <mergeCell ref="D29:E29"/>
    <mergeCell ref="C2:F2"/>
    <mergeCell ref="C13:G13"/>
    <mergeCell ref="D28:E28"/>
    <mergeCell ref="D31:E31"/>
    <mergeCell ref="D32:E32"/>
    <mergeCell ref="C25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LEUDINESIO ANTONIO DA SILVA</dc:creator>
  <cp:lastModifiedBy>GUSTAVO HENRIQUE NASCIMENTO SOUZA</cp:lastModifiedBy>
  <dcterms:created xsi:type="dcterms:W3CDTF">2016-05-18T00:24:57Z</dcterms:created>
  <dcterms:modified xsi:type="dcterms:W3CDTF">2016-05-25T23:39:40Z</dcterms:modified>
</cp:coreProperties>
</file>