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3896" tabRatio="600" firstSheet="0" activeTab="0" autoFilterDateGrouping="1"/>
  </bookViews>
  <sheets>
    <sheet name="Antwoordenblad" sheetId="1" state="visible" r:id="rId1"/>
  </sheets>
  <definedNames>
    <definedName name="Aantal_WBTNK">Antwoordenblad!$D$28</definedName>
    <definedName name="Afwijking_F">Antwoordenblad!$D$49</definedName>
    <definedName name="Afwijking_M">Antwoordenblad!$D$50</definedName>
    <definedName name="Buoyancy">Antwoordenblad!$D$43</definedName>
    <definedName name="Cstern">Antwoordenblad!$B$85</definedName>
    <definedName name="Deplacement">Antwoordenblad!$D$36</definedName>
    <definedName name="GM">Antwoordenblad!$D$16</definedName>
    <definedName name="Grassh">Antwoordenblad!$D$7</definedName>
    <definedName name="Groep">Antwoordenblad!$D$5</definedName>
    <definedName name="H">Antwoordenblad!$D$24</definedName>
    <definedName name="helling">Antwoordenblad!$D$27</definedName>
    <definedName name="LCB">Antwoordenblad!$D$44</definedName>
    <definedName name="LCG">Antwoordenblad!$D$37</definedName>
    <definedName name="lcg_tp">Antwoordenblad!$D$75</definedName>
    <definedName name="m_tp">Antwoordenblad!$D$67</definedName>
    <definedName name="Notes">Antwoordenblad!$B$100</definedName>
    <definedName name="NumberTP">Antwoordenblad!$D$66</definedName>
    <definedName name="Rhino">Antwoordenblad!$D$6</definedName>
    <definedName name="rho_staal">Antwoordenblad!$D$31</definedName>
    <definedName name="rho_water">Antwoordenblad!$B$32</definedName>
    <definedName name="Rtot">Antwoordenblad!$B$79</definedName>
    <definedName name="T">Antwoordenblad!$D$25</definedName>
    <definedName name="TCB">Antwoordenblad!$D$45</definedName>
    <definedName name="TCG">Antwoordenblad!$D$38</definedName>
    <definedName name="tcg_tp">Antwoordenblad!$D$76</definedName>
    <definedName name="trim">Antwoordenblad!$D$26</definedName>
    <definedName name="VCB">Antwoordenblad!$D$46</definedName>
    <definedName name="VCG">Antwoordenblad!$D$39</definedName>
    <definedName name="vcg_tp">Antwoordenblad!$D$77</definedName>
    <definedName name="Versie">Antwoordenblad!$D$8</definedName>
    <definedName name="WB_gevuld">Antwoordenblad!$D$29</definedName>
    <definedName name="WB_partly">Antwoordenblad!$D$30</definedName>
    <definedName name="_xlnm.Print_Titles" localSheetId="0">'Antwoordenblad'!$1:$1</definedName>
    <definedName name="_xlnm.Print_Area" localSheetId="0">'Antwoordenblad'!$A$1:$D$142</definedName>
  </definedNames>
  <calcPr calcId="191029" fullCalcOnLoad="1"/>
</workbook>
</file>

<file path=xl/styles.xml><?xml version="1.0" encoding="utf-8"?>
<styleSheet xmlns="http://schemas.openxmlformats.org/spreadsheetml/2006/main">
  <numFmts count="0"/>
  <fonts count="12">
    <font>
      <name val="Calibri"/>
      <family val="2"/>
      <color theme="1"/>
      <sz val="11"/>
      <scheme val="minor"/>
    </font>
    <font>
      <name val="Calibri"/>
      <family val="2"/>
      <color theme="1"/>
      <sz val="11"/>
      <scheme val="minor"/>
    </font>
    <font>
      <name val="Calibri"/>
      <family val="2"/>
      <color rgb="FF3F3F76"/>
      <sz val="11"/>
      <scheme val="minor"/>
    </font>
    <font>
      <name val="Calibri"/>
      <family val="2"/>
      <b val="1"/>
      <color theme="1"/>
      <sz val="11"/>
      <scheme val="minor"/>
    </font>
    <font>
      <name val="Calibri"/>
      <family val="2"/>
      <b val="1"/>
      <color theme="1"/>
      <sz val="20"/>
      <scheme val="minor"/>
    </font>
    <font>
      <name val="Calibri"/>
      <family val="2"/>
      <i val="1"/>
      <color theme="1"/>
      <sz val="11"/>
      <scheme val="minor"/>
    </font>
    <font>
      <name val="Calibri"/>
      <family val="2"/>
      <color theme="1"/>
      <sz val="11"/>
    </font>
    <font>
      <name val="Calibri"/>
      <family val="2"/>
      <b val="1"/>
      <color theme="1"/>
      <sz val="14"/>
      <scheme val="minor"/>
    </font>
    <font>
      <name val="Calibri"/>
      <family val="2"/>
      <b val="1"/>
      <color theme="1"/>
      <sz val="16"/>
      <scheme val="minor"/>
    </font>
    <font>
      <name val="Calibri"/>
      <family val="2"/>
      <sz val="8"/>
      <scheme val="minor"/>
    </font>
    <font>
      <name val="Calibri"/>
      <family val="2"/>
      <b val="1"/>
      <color theme="0"/>
      <sz val="11"/>
      <scheme val="minor"/>
    </font>
    <font>
      <name val="Calibri"/>
      <family val="2"/>
      <i val="1"/>
      <sz val="11"/>
      <scheme val="minor"/>
    </font>
  </fonts>
  <fills count="5">
    <fill>
      <patternFill/>
    </fill>
    <fill>
      <patternFill patternType="gray125"/>
    </fill>
    <fill>
      <patternFill patternType="solid">
        <fgColor rgb="FFFFCC99"/>
      </patternFill>
    </fill>
    <fill>
      <patternFill patternType="solid">
        <fgColor rgb="FFFFFFCC"/>
      </patternFill>
    </fill>
    <fill>
      <patternFill patternType="solid">
        <fgColor rgb="FFA5A5A5"/>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right style="thin">
        <color indexed="64"/>
      </right>
      <top/>
      <bottom/>
      <diagonal/>
    </border>
    <border>
      <left style="double">
        <color rgb="FF3F3F3F"/>
      </left>
      <right style="double">
        <color rgb="FF3F3F3F"/>
      </right>
      <top style="double">
        <color rgb="FF3F3F3F"/>
      </top>
      <bottom style="double">
        <color rgb="FF3F3F3F"/>
      </bottom>
      <diagonal/>
    </border>
  </borders>
  <cellStyleXfs count="4">
    <xf numFmtId="0" fontId="1" fillId="0" borderId="0"/>
    <xf numFmtId="0" fontId="2" fillId="2" borderId="1"/>
    <xf numFmtId="0" fontId="1" fillId="3" borderId="2"/>
    <xf numFmtId="0" fontId="10" fillId="4" borderId="14"/>
  </cellStyleXfs>
  <cellXfs count="49">
    <xf numFmtId="0" fontId="0" fillId="0" borderId="0" pivotButton="0" quotePrefix="0" xfId="0"/>
    <xf numFmtId="0" fontId="4" fillId="0" borderId="0" pivotButton="0" quotePrefix="0" xfId="0"/>
    <xf numFmtId="0" fontId="3" fillId="0" borderId="0" pivotButton="0" quotePrefix="0" xfId="0"/>
    <xf numFmtId="0" fontId="0" fillId="0" borderId="0" applyAlignment="1" pivotButton="0" quotePrefix="0" xfId="0">
      <alignment horizontal="right"/>
    </xf>
    <xf numFmtId="0" fontId="2" fillId="2" borderId="5" applyAlignment="1" pivotButton="0" quotePrefix="0" xfId="1">
      <alignment horizontal="left"/>
    </xf>
    <xf numFmtId="0" fontId="0" fillId="0" borderId="0" applyAlignment="1" pivotButton="0" quotePrefix="0" xfId="0">
      <alignment horizontal="left"/>
    </xf>
    <xf numFmtId="0" fontId="3" fillId="0" borderId="0" applyAlignment="1" pivotButton="0" quotePrefix="0" xfId="0">
      <alignment horizontal="left"/>
    </xf>
    <xf numFmtId="0" fontId="2" fillId="2" borderId="1" applyAlignment="1" pivotButton="0" quotePrefix="0" xfId="1">
      <alignment horizontal="left"/>
    </xf>
    <xf numFmtId="0" fontId="5" fillId="0" borderId="0" pivotButton="0" quotePrefix="0" xfId="0"/>
    <xf numFmtId="0" fontId="7" fillId="0" borderId="0" pivotButton="0" quotePrefix="0" xfId="0"/>
    <xf numFmtId="49" fontId="2" fillId="2" borderId="4" applyAlignment="1" pivotButton="0" quotePrefix="0" xfId="1">
      <alignment horizontal="left"/>
    </xf>
    <xf numFmtId="49" fontId="2" fillId="2" borderId="1" applyAlignment="1" pivotButton="0" quotePrefix="0" xfId="1">
      <alignment horizontal="left"/>
    </xf>
    <xf numFmtId="0" fontId="2" fillId="3" borderId="2" applyAlignment="1" pivotButton="0" quotePrefix="0" xfId="2">
      <alignment horizontal="left"/>
    </xf>
    <xf numFmtId="0" fontId="8" fillId="0" borderId="0" applyAlignment="1" pivotButton="0" quotePrefix="0" xfId="0">
      <alignment horizontal="left"/>
    </xf>
    <xf numFmtId="0" fontId="0" fillId="0" borderId="0" applyAlignment="1" pivotButton="0" quotePrefix="0" xfId="0">
      <alignment horizontal="left" wrapText="1"/>
    </xf>
    <xf numFmtId="0" fontId="0" fillId="0" borderId="0" applyAlignment="1" pivotButton="0" quotePrefix="0" xfId="0">
      <alignment vertical="center"/>
    </xf>
    <xf numFmtId="0" fontId="0" fillId="0" borderId="0" applyAlignment="1" pivotButton="0" quotePrefix="0" xfId="0">
      <alignment vertical="center" wrapText="1"/>
    </xf>
    <xf numFmtId="0" fontId="5" fillId="0" borderId="0" applyAlignment="1" pivotButton="0" quotePrefix="0" xfId="0">
      <alignment horizontal="left"/>
    </xf>
    <xf numFmtId="0" fontId="10" fillId="4" borderId="14" pivotButton="0" quotePrefix="0" xfId="3"/>
    <xf numFmtId="0" fontId="0" fillId="0" borderId="0" applyAlignment="1" pivotButton="0" quotePrefix="0" xfId="0">
      <alignment horizontal="right" indent="1"/>
    </xf>
    <xf numFmtId="0" fontId="0" fillId="0" borderId="0" applyAlignment="1" pivotButton="0" quotePrefix="0" xfId="0">
      <alignment horizontal="left" vertical="top" wrapText="1"/>
    </xf>
    <xf numFmtId="0" fontId="11" fillId="0" borderId="0" pivotButton="0" quotePrefix="0" xfId="0"/>
    <xf numFmtId="1" fontId="2" fillId="2" borderId="4" applyAlignment="1" pivotButton="0" quotePrefix="0" xfId="1">
      <alignment horizontal="left"/>
    </xf>
    <xf numFmtId="2" fontId="2" fillId="2" borderId="1" applyAlignment="1" pivotButton="0" quotePrefix="0" xfId="1">
      <alignment horizontal="left"/>
    </xf>
    <xf numFmtId="0" fontId="5" fillId="0" borderId="0" applyAlignment="1" pivotButton="0" quotePrefix="0" xfId="0">
      <alignment vertical="top" wrapText="1"/>
    </xf>
    <xf numFmtId="0" fontId="8" fillId="0" borderId="0" pivotButton="0" quotePrefix="0" xfId="0"/>
    <xf numFmtId="0" fontId="5" fillId="0" borderId="0" applyAlignment="1" pivotButton="0" quotePrefix="0" xfId="0">
      <alignment horizontal="left" vertical="top" wrapText="1"/>
    </xf>
    <xf numFmtId="0" fontId="5" fillId="0" borderId="0" applyAlignment="1" pivotButton="0" quotePrefix="0" xfId="0">
      <alignment horizontal="left" wrapText="1"/>
    </xf>
    <xf numFmtId="0" fontId="0" fillId="0" borderId="0" applyAlignment="1" pivotButton="0" quotePrefix="0" xfId="0">
      <alignment horizontal="left" wrapText="1"/>
    </xf>
    <xf numFmtId="0" fontId="5" fillId="0" borderId="0" applyAlignment="1" pivotButton="0" quotePrefix="0" xfId="0">
      <alignment horizontal="left" vertical="center" wrapText="1"/>
    </xf>
    <xf numFmtId="0" fontId="5" fillId="0" borderId="13" applyAlignment="1" pivotButton="0" quotePrefix="0" xfId="0">
      <alignment horizontal="left" vertical="center" wrapText="1"/>
    </xf>
    <xf numFmtId="0" fontId="2" fillId="2" borderId="6" applyAlignment="1" pivotButton="0" quotePrefix="0" xfId="1">
      <alignment horizontal="left" vertical="top"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3" applyAlignment="1" pivotButton="0" quotePrefix="0" xfId="1">
      <alignment horizontal="left" vertical="top" wrapText="1"/>
    </xf>
    <xf numFmtId="0" fontId="2" fillId="2" borderId="0"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0" fillId="0" borderId="13" pivotButton="0" quotePrefix="0" xfId="0"/>
    <xf numFmtId="0" fontId="2" fillId="2" borderId="1" applyAlignment="1" pivotButton="0" quotePrefix="0" xfId="1">
      <alignment horizontal="left" vertical="top" wrapText="1"/>
    </xf>
    <xf numFmtId="0" fontId="0" fillId="0" borderId="7" pivotButton="0" quotePrefix="0" xfId="0"/>
    <xf numFmtId="0" fontId="0" fillId="0" borderId="8" pivotButton="0" quotePrefix="0" xfId="0"/>
    <xf numFmtId="0" fontId="0" fillId="0" borderId="3"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cellXfs>
  <cellStyles count="4">
    <cellStyle name="Standaard" xfId="0" builtinId="0"/>
    <cellStyle name="Invoer" xfId="1" builtinId="20"/>
    <cellStyle name="Notitie" xfId="2" builtinId="10"/>
    <cellStyle name="Controlecel" xfId="3" builtinId="23"/>
  </cellStyles>
  <dxfs count="7">
    <dxf>
      <font>
        <name val="Calibri"/>
        <family val="2"/>
        <i val="1"/>
        <strike val="0"/>
        <outline val="0"/>
        <shadow val="0"/>
        <condense val="0"/>
        <color theme="1"/>
        <extend val="0"/>
        <sz val="11"/>
        <vertAlign val="baseline"/>
        <scheme val="minor"/>
      </font>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dxf>
    <dxf>
      <font>
        <name val="Calibri"/>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414866</colOff>
      <row>62</row>
      <rowOff>287867</rowOff>
    </from>
    <to>
      <col>11</col>
      <colOff>364066</colOff>
      <row>89</row>
      <rowOff>9907</rowOff>
    </to>
    <pic>
      <nvPicPr>
        <cNvPr id="3" name="Picture 2"/>
        <cNvPicPr>
          <a:picLocks noChangeAspect="1"/>
        </cNvPicPr>
      </nvPicPr>
      <blipFill>
        <a:blip cstate="print" r:embed="rId1"/>
        <a:stretch>
          <a:fillRect/>
        </a:stretch>
      </blipFill>
      <spPr>
        <a:xfrm>
          <a:off x="7044266" y="15756467"/>
          <a:ext cx="7772400" cy="5496307"/>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wsDr>
</file>

<file path=xl/tables/table1.xml><?xml version="1.0" encoding="utf-8"?>
<table xmlns="http://schemas.openxmlformats.org/spreadsheetml/2006/main" id="1" name="Tabel1" displayName="Tabel1"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G142"/>
  <sheetViews>
    <sheetView tabSelected="1" zoomScale="90" zoomScaleNormal="90" workbookViewId="0">
      <pane ySplit="1" topLeftCell="A2" activePane="bottomLeft" state="frozen"/>
      <selection pane="bottomLeft" activeCell="E100" sqref="E100"/>
    </sheetView>
  </sheetViews>
  <sheetFormatPr baseColWidth="8" defaultRowHeight="14.4"/>
  <cols>
    <col width="5.5546875" customWidth="1" min="1" max="1"/>
    <col width="48" customWidth="1" min="2" max="2"/>
    <col width="9.77734375" customWidth="1" min="3" max="3"/>
    <col width="46" customWidth="1" style="5" min="4" max="4"/>
    <col width="19.21875" customWidth="1" min="5" max="5"/>
    <col width="24.44140625" customWidth="1" min="6" max="6"/>
    <col width="16.109375" customWidth="1" min="7" max="7"/>
    <col width="27.5546875" customWidth="1" min="8" max="8"/>
  </cols>
  <sheetData>
    <row r="1" ht="25.8" customHeight="1">
      <c r="A1" s="1" t="inlineStr">
        <is>
          <t>Antwoordblad MT1463 &amp; MT1466</t>
        </is>
      </c>
      <c r="D1" s="19" t="inlineStr">
        <is>
          <t>versie V03  (2024-2025)</t>
        </is>
      </c>
    </row>
    <row r="2">
      <c r="B2" s="21" t="inlineStr">
        <is>
          <t>Lever bij deelopdracht 10 tevens de bijbehorende Rhino en grasshopperfile in van jullie beste ontwerp.</t>
        </is>
      </c>
    </row>
    <row r="3">
      <c r="B3" s="8" t="inlineStr">
        <is>
          <t>Verander de opzet van dit antwoordenblad niet. Dit antwoordenblad wordt automatisch ingelezen.</t>
        </is>
      </c>
    </row>
    <row r="5">
      <c r="B5" t="inlineStr">
        <is>
          <t>Project Groepsnummer</t>
        </is>
      </c>
      <c r="C5" s="3" t="inlineStr">
        <is>
          <t>PG</t>
        </is>
      </c>
      <c r="D5" s="4" t="n"/>
      <c r="E5" s="8" t="n"/>
    </row>
    <row r="6">
      <c r="B6" t="inlineStr">
        <is>
          <t>Naam van het Rhino bestand</t>
        </is>
      </c>
      <c r="C6" t="inlineStr">
        <is>
          <t>[.3dm]</t>
        </is>
      </c>
      <c r="D6" s="10" t="n"/>
    </row>
    <row r="7">
      <c r="B7" t="inlineStr">
        <is>
          <t>Naam van het Grasshopper bestand</t>
        </is>
      </c>
      <c r="C7" t="inlineStr">
        <is>
          <t>[.gh]</t>
        </is>
      </c>
      <c r="D7" s="10" t="n"/>
    </row>
    <row r="8">
      <c r="B8" t="inlineStr">
        <is>
          <t>groeps versie nummer of naam:</t>
        </is>
      </c>
      <c r="D8" s="10" t="n">
        <v>7</v>
      </c>
    </row>
    <row r="9" ht="28.8" customHeight="1">
      <c r="A9" s="25" t="inlineStr">
        <is>
          <t>Scheepsweerstand</t>
        </is>
      </c>
      <c r="B9" s="25" t="n"/>
      <c r="C9" s="25" t="n"/>
      <c r="D9" s="25" t="n"/>
    </row>
    <row r="10">
      <c r="B10" t="inlineStr">
        <is>
          <t>Cstern uit Holtrop en Mennen</t>
        </is>
      </c>
      <c r="C10" t="inlineStr">
        <is>
          <t>[-]</t>
        </is>
      </c>
      <c r="D10" s="22" t="n"/>
    </row>
    <row r="11">
      <c r="B11" t="inlineStr">
        <is>
          <t>Entrance angle location</t>
        </is>
      </c>
      <c r="C11" t="inlineStr">
        <is>
          <t>[% Bwl]</t>
        </is>
      </c>
      <c r="D11" s="22" t="inlineStr">
        <is>
          <t>30</t>
        </is>
      </c>
    </row>
    <row r="12">
      <c r="B12" t="inlineStr">
        <is>
          <t>Totale weerstand bij 14 knoop</t>
        </is>
      </c>
      <c r="C12" t="inlineStr">
        <is>
          <t>[kN]</t>
        </is>
      </c>
      <c r="D12" s="22" t="inlineStr">
        <is>
          <t>300059.4189323117</t>
        </is>
      </c>
    </row>
    <row r="13" ht="35.4" customHeight="1">
      <c r="A13" s="25" t="inlineStr">
        <is>
          <t>Stabiliteit</t>
        </is>
      </c>
      <c r="B13" s="25" t="n"/>
      <c r="C13" s="25" t="n"/>
      <c r="D13" s="25" t="n"/>
    </row>
    <row r="14" ht="42.6" customHeight="1">
      <c r="B14" s="27" t="inlineStr">
        <is>
          <t xml:space="preserve">Geef hieronder de gevonden GM waarde voor de aanvangsstabiliteit, gecorrigeerd voor eventuele vrije vloeistof oppervlakken. Te grote afwijkingen worden niet goegekeurd en zullen leiden tot een onvoldoende. </t>
        </is>
      </c>
    </row>
    <row r="15" ht="15.6" customHeight="1">
      <c r="B15" s="2" t="inlineStr">
        <is>
          <t>beschrijving</t>
        </is>
      </c>
      <c r="C15" s="2" t="inlineStr">
        <is>
          <t>eenheid</t>
        </is>
      </c>
      <c r="D15" s="6" t="inlineStr">
        <is>
          <t>antwoord</t>
        </is>
      </c>
    </row>
    <row r="16">
      <c r="B16" t="inlineStr">
        <is>
          <t>G'M</t>
        </is>
      </c>
      <c r="C16" t="inlineStr">
        <is>
          <t>[m]</t>
        </is>
      </c>
      <c r="D16" s="7" t="n">
        <v>3.690045798021013</v>
      </c>
    </row>
    <row r="17" ht="35.4" customHeight="1">
      <c r="A17" s="25" t="inlineStr">
        <is>
          <t>Huiddikte</t>
        </is>
      </c>
      <c r="B17" s="25" t="n"/>
      <c r="C17" s="25" t="n"/>
      <c r="D17" s="25" t="n"/>
    </row>
    <row r="18" ht="35.4" customHeight="1">
      <c r="A18" s="13" t="n"/>
      <c r="B18" s="27" t="inlineStr">
        <is>
          <t>Voor de eerste deelopdrachten is de huiddikte opgegeven, voor deelopdracht 8-10 vul je hier de berekende huiddikte in.</t>
        </is>
      </c>
    </row>
    <row r="19">
      <c r="B19" t="inlineStr">
        <is>
          <t>dikte huid en dek</t>
        </is>
      </c>
      <c r="C19" t="inlineStr">
        <is>
          <t>[mm]</t>
        </is>
      </c>
      <c r="D19" s="7" t="n">
        <v>20</v>
      </c>
    </row>
    <row r="20" ht="45" customHeight="1">
      <c r="A20" s="25" t="inlineStr">
        <is>
          <t>Controle</t>
        </is>
      </c>
      <c r="B20" s="25" t="n"/>
      <c r="C20" s="25" t="n"/>
      <c r="D20" s="25" t="n"/>
    </row>
    <row r="21">
      <c r="B21" s="27" t="inlineStr">
        <is>
          <t>De volgende waarden worden gevraagd ter controle.</t>
        </is>
      </c>
    </row>
    <row r="22">
      <c r="B22" s="28" t="inlineStr">
        <is>
          <t>Lengte</t>
        </is>
      </c>
      <c r="C22" t="inlineStr">
        <is>
          <t>[m]</t>
        </is>
      </c>
      <c r="D22" s="7" t="inlineStr">
        <is>
          <t>100</t>
        </is>
      </c>
    </row>
    <row r="23">
      <c r="B23" s="28" t="inlineStr">
        <is>
          <t>Breedte</t>
        </is>
      </c>
      <c r="C23" t="inlineStr">
        <is>
          <t>[m]</t>
        </is>
      </c>
      <c r="D23" s="7" t="inlineStr">
        <is>
          <t>24</t>
        </is>
      </c>
    </row>
    <row r="24">
      <c r="B24" t="inlineStr">
        <is>
          <t>Holte</t>
        </is>
      </c>
      <c r="C24" t="inlineStr">
        <is>
          <t>[m]</t>
        </is>
      </c>
      <c r="D24" s="7" t="n">
        <v>9</v>
      </c>
    </row>
    <row r="25">
      <c r="B25" t="inlineStr">
        <is>
          <t>Diepgang</t>
        </is>
      </c>
      <c r="C25" t="inlineStr">
        <is>
          <t>[m]</t>
        </is>
      </c>
      <c r="D25" s="7" t="inlineStr">
        <is>
          <t>6</t>
        </is>
      </c>
    </row>
    <row r="26">
      <c r="B26" t="inlineStr">
        <is>
          <t>trim</t>
        </is>
      </c>
      <c r="C26" t="inlineStr">
        <is>
          <t>[graden]</t>
        </is>
      </c>
      <c r="D26" s="7" t="n">
        <v>0</v>
      </c>
    </row>
    <row r="27">
      <c r="B27" t="inlineStr">
        <is>
          <t>Hellingshoek</t>
        </is>
      </c>
      <c r="C27" t="inlineStr">
        <is>
          <t>[graden]</t>
        </is>
      </c>
      <c r="D27" s="7" t="n">
        <v>0</v>
      </c>
    </row>
    <row r="28">
      <c r="B28" t="inlineStr">
        <is>
          <t>Aantal waterballasttanks</t>
        </is>
      </c>
      <c r="C28" t="inlineStr">
        <is>
          <t>[-]</t>
        </is>
      </c>
      <c r="D28" s="7" t="n">
        <v>3</v>
      </c>
    </row>
    <row r="29">
      <c r="B29" t="inlineStr">
        <is>
          <t>is één of meer WB tanks gevuld?</t>
        </is>
      </c>
      <c r="C29" t="inlineStr">
        <is>
          <t>[Ja/Nee]</t>
        </is>
      </c>
      <c r="D29" s="11" t="inlineStr">
        <is>
          <t>ja</t>
        </is>
      </c>
    </row>
    <row r="30">
      <c r="B30" t="inlineStr">
        <is>
          <t>is één of meer WB tanks gedeeltelijk gevuld?</t>
        </is>
      </c>
      <c r="C30" t="inlineStr">
        <is>
          <t>[Ja/Nee]</t>
        </is>
      </c>
      <c r="D30" s="11" t="inlineStr">
        <is>
          <t>ja</t>
        </is>
      </c>
    </row>
    <row r="31">
      <c r="B31" t="inlineStr">
        <is>
          <t>gebruikt soortlijk gewicht staal</t>
        </is>
      </c>
      <c r="C31" t="inlineStr">
        <is>
          <t>[kg/m³]</t>
        </is>
      </c>
      <c r="D31" s="7" t="n">
        <v>7850</v>
      </c>
    </row>
    <row r="32">
      <c r="B32" t="inlineStr">
        <is>
          <t>gebruikt soortelijk gewicht zeewater</t>
        </is>
      </c>
      <c r="C32" t="inlineStr">
        <is>
          <t>[kg/m³]</t>
        </is>
      </c>
      <c r="D32" s="7" t="n">
        <v>1025</v>
      </c>
    </row>
    <row r="33" ht="39.6" customHeight="1">
      <c r="A33" s="25" t="inlineStr">
        <is>
          <t>Deplacement en opdrijvend vermogen</t>
        </is>
      </c>
      <c r="B33" s="25" t="n"/>
      <c r="C33" s="25" t="n"/>
      <c r="D33" s="25" t="n"/>
    </row>
    <row r="34" ht="36" customHeight="1">
      <c r="B34" s="27" t="inlineStr">
        <is>
          <t>Geef hieronder de som van alle neerwaarste krachten samen met het berekende zwaartepunt daarvan.</t>
        </is>
      </c>
    </row>
    <row r="35">
      <c r="B35" s="2" t="inlineStr">
        <is>
          <t>beschrijving</t>
        </is>
      </c>
      <c r="C35" s="2" t="inlineStr">
        <is>
          <t>eenheid</t>
        </is>
      </c>
      <c r="D35" s="6" t="inlineStr">
        <is>
          <t>antwoord</t>
        </is>
      </c>
    </row>
    <row r="36">
      <c r="B36" t="inlineStr">
        <is>
          <t xml:space="preserve">Deplacement </t>
        </is>
      </c>
      <c r="C36" t="inlineStr">
        <is>
          <t>[N]</t>
        </is>
      </c>
      <c r="D36" s="23" t="n">
        <v>-93172503.56084999</v>
      </c>
    </row>
    <row r="37">
      <c r="B37" t="inlineStr">
        <is>
          <t>LCG (x)</t>
        </is>
      </c>
      <c r="C37" t="inlineStr">
        <is>
          <t>[m]</t>
        </is>
      </c>
      <c r="D37" s="23" t="n">
        <v>42.79664226103783</v>
      </c>
    </row>
    <row r="38" ht="18" customHeight="1">
      <c r="B38" t="inlineStr">
        <is>
          <t>TCG (y)</t>
        </is>
      </c>
      <c r="C38" t="inlineStr">
        <is>
          <t>[m]</t>
        </is>
      </c>
      <c r="D38" s="23" t="n">
        <v>0.0003770459728058711</v>
      </c>
    </row>
    <row r="39">
      <c r="B39" t="inlineStr">
        <is>
          <t>VCG (z)</t>
        </is>
      </c>
      <c r="C39" t="inlineStr">
        <is>
          <t>[m]</t>
        </is>
      </c>
      <c r="D39" s="23" t="n">
        <v>7.19268765359529</v>
      </c>
    </row>
    <row r="41">
      <c r="B41" s="26" t="inlineStr">
        <is>
          <t>Geef hieronder de som van alle opwaarste krachten samen met het berekende zwaartepunt daarvan.</t>
        </is>
      </c>
    </row>
    <row r="42">
      <c r="B42" s="2" t="inlineStr">
        <is>
          <t>beschrijving</t>
        </is>
      </c>
      <c r="C42" s="2" t="inlineStr">
        <is>
          <t>eenheid</t>
        </is>
      </c>
      <c r="D42" s="6" t="inlineStr">
        <is>
          <t>antwoord</t>
        </is>
      </c>
    </row>
    <row r="43">
      <c r="B43" t="inlineStr">
        <is>
          <t>Buoyancy of Opdrijvende kracht</t>
        </is>
      </c>
      <c r="C43" t="inlineStr">
        <is>
          <t>[N]</t>
        </is>
      </c>
      <c r="D43" s="7" t="n">
        <v>93172503.56084999</v>
      </c>
    </row>
    <row r="44">
      <c r="B44" t="inlineStr">
        <is>
          <t>LCB (x)</t>
        </is>
      </c>
      <c r="C44" t="inlineStr">
        <is>
          <t>[m]</t>
        </is>
      </c>
      <c r="D44" s="7" t="n">
        <v>42.8099</v>
      </c>
    </row>
    <row r="45">
      <c r="B45" t="inlineStr">
        <is>
          <t>TCB (y)</t>
        </is>
      </c>
      <c r="C45" t="inlineStr">
        <is>
          <t>[m]</t>
        </is>
      </c>
      <c r="D45" s="7" t="n">
        <v>0</v>
      </c>
    </row>
    <row r="46">
      <c r="B46" t="inlineStr">
        <is>
          <t>VCB (z)</t>
        </is>
      </c>
      <c r="C46" t="inlineStr">
        <is>
          <t>[m]</t>
        </is>
      </c>
      <c r="D46" s="7" t="n">
        <v>3.3539</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7" t="n">
        <v>0</v>
      </c>
    </row>
    <row r="50">
      <c r="B50" t="inlineStr">
        <is>
          <t>Afwijking van longitudinaal momentevenwicht</t>
        </is>
      </c>
      <c r="C50" t="inlineStr">
        <is>
          <t>[Nm]</t>
        </is>
      </c>
      <c r="D50" s="7" t="n">
        <v>1235256.730661353</v>
      </c>
    </row>
    <row r="51">
      <c r="B51" t="inlineStr">
        <is>
          <t>Afwijking van transversaal momentevenwicht</t>
        </is>
      </c>
      <c r="C51" t="inlineStr">
        <is>
          <t>[Nm]</t>
        </is>
      </c>
      <c r="D51" s="7" t="n">
        <v>-35130.31724385917</v>
      </c>
    </row>
    <row r="52" ht="40.8" customHeight="1">
      <c r="A52" s="25" t="inlineStr">
        <is>
          <t>Deklading</t>
        </is>
      </c>
      <c r="B52" s="25" t="n"/>
      <c r="C52" s="25" t="n"/>
      <c r="D52" s="25" t="n"/>
    </row>
    <row r="53" ht="19.2" customHeight="1">
      <c r="B53" s="28" t="inlineStr">
        <is>
          <t xml:space="preserve">Vul hieronder de gegevens van de deklading in. </t>
        </is>
      </c>
    </row>
    <row r="54" ht="14.4" customHeight="1">
      <c r="B54" s="2" t="inlineStr">
        <is>
          <t>beschrijving</t>
        </is>
      </c>
      <c r="C54" s="2" t="inlineStr">
        <is>
          <t>eenheid</t>
        </is>
      </c>
      <c r="D54" s="6" t="inlineStr">
        <is>
          <t>antwoord</t>
        </is>
      </c>
    </row>
    <row r="55" ht="14.4" customHeight="1">
      <c r="B55" t="inlineStr">
        <is>
          <t>Aantal transition pieces</t>
        </is>
      </c>
      <c r="C55" t="inlineStr">
        <is>
          <t>[-]</t>
        </is>
      </c>
      <c r="D55" s="7" t="n">
        <v>16</v>
      </c>
    </row>
    <row r="56" ht="14.4" customHeight="1">
      <c r="B56" t="inlineStr">
        <is>
          <t>Gewicht per transition piece</t>
        </is>
      </c>
      <c r="C56" t="inlineStr">
        <is>
          <t>[N]</t>
        </is>
      </c>
      <c r="D56" s="7" t="n">
        <v>-52929855</v>
      </c>
    </row>
    <row r="57" ht="14.4" customHeight="1">
      <c r="B57" t="inlineStr">
        <is>
          <t>lcg van de trancition pieces</t>
        </is>
      </c>
      <c r="C57" t="inlineStr">
        <is>
          <t>[m]</t>
        </is>
      </c>
      <c r="D57" s="7" t="n">
        <v>40</v>
      </c>
    </row>
    <row r="58" ht="14.4" customHeight="1">
      <c r="B58" t="inlineStr">
        <is>
          <t>tcg van de trancition pieces</t>
        </is>
      </c>
      <c r="C58" t="inlineStr">
        <is>
          <t>[m]</t>
        </is>
      </c>
      <c r="D58" s="7" t="n">
        <v>-2</v>
      </c>
    </row>
    <row r="59" ht="14.4" customHeight="1">
      <c r="B59" t="inlineStr">
        <is>
          <t>vcg van de trancition pieces</t>
        </is>
      </c>
      <c r="C59" t="inlineStr">
        <is>
          <t>[m]</t>
        </is>
      </c>
      <c r="D59" s="7" t="n">
        <v>19</v>
      </c>
    </row>
    <row r="60" ht="31.8" customHeight="1">
      <c r="B60" s="30" t="inlineStr">
        <is>
          <t>Geef bij deelopsdracht 8, 9 en 10 de individuele loctaties van alle transition pieces op via de tabel vanaf rij 105.</t>
        </is>
      </c>
      <c r="D60" s="40" t="n"/>
    </row>
    <row r="61" ht="30" customHeight="1">
      <c r="B61" s="26" t="inlineStr">
        <is>
          <t>Teken ter controlle in het Rhino bestand ook de transition pieces in (als bijvoorbeeld dichte cilinders)</t>
        </is>
      </c>
    </row>
    <row r="62" ht="39.6" customHeight="1">
      <c r="A62" s="25" t="inlineStr">
        <is>
          <t>Kraangegevens</t>
        </is>
      </c>
      <c r="B62" s="25" t="n"/>
      <c r="C62" s="25" t="n"/>
      <c r="D62" s="25" t="n"/>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2" t="inlineStr">
        <is>
          <t>beschrijving</t>
        </is>
      </c>
      <c r="C64" s="2" t="inlineStr">
        <is>
          <t>eenheid</t>
        </is>
      </c>
      <c r="D64" s="6" t="inlineStr">
        <is>
          <t>antwoord</t>
        </is>
      </c>
    </row>
    <row r="65">
      <c r="B65" t="inlineStr">
        <is>
          <t>SWLmax van de kraan</t>
        </is>
      </c>
      <c r="C65" t="inlineStr">
        <is>
          <t>[N]</t>
        </is>
      </c>
      <c r="D65" s="7" t="n">
        <v>2400319.14893617</v>
      </c>
    </row>
    <row r="66">
      <c r="B66" t="inlineStr">
        <is>
          <t>Aantal transition pieces in de kraan</t>
        </is>
      </c>
      <c r="C66" t="inlineStr">
        <is>
          <t>[-]</t>
        </is>
      </c>
      <c r="D66" s="12" t="n">
        <v>1</v>
      </c>
    </row>
    <row r="67">
      <c r="B67" t="inlineStr">
        <is>
          <t>Gewicht per transition piece</t>
        </is>
      </c>
      <c r="C67" t="inlineStr">
        <is>
          <t>[N]</t>
        </is>
      </c>
      <c r="D67" s="7" t="n">
        <v>-2256300</v>
      </c>
    </row>
    <row r="68" ht="14.4" customHeight="1">
      <c r="B68" s="24" t="n"/>
      <c r="C68" s="24" t="n"/>
      <c r="D68" s="24" t="n"/>
    </row>
    <row r="69" ht="14.4" customHeight="1">
      <c r="B69" s="20" t="inlineStr">
        <is>
          <t>Lengte kraanfundatie</t>
        </is>
      </c>
      <c r="C69" t="inlineStr">
        <is>
          <t>[m]</t>
        </is>
      </c>
      <c r="D69" s="7" t="n">
        <v>4</v>
      </c>
    </row>
    <row r="70">
      <c r="B70" t="inlineStr">
        <is>
          <t>Draaihoogte kraan (pivot height)</t>
        </is>
      </c>
      <c r="C70" t="inlineStr">
        <is>
          <t>[m]</t>
        </is>
      </c>
      <c r="D70" s="7" t="n">
        <v>1</v>
      </c>
    </row>
    <row r="71">
      <c r="B71" t="inlineStr">
        <is>
          <t>kraanboom lengte (jib length)</t>
        </is>
      </c>
      <c r="C71" t="inlineStr">
        <is>
          <t>[m]</t>
        </is>
      </c>
      <c r="D71" s="7" t="n">
        <v>32.5</v>
      </c>
    </row>
    <row r="72">
      <c r="B72" t="inlineStr">
        <is>
          <t>Zwenkhoek (slewing angle)</t>
        </is>
      </c>
      <c r="C72" t="inlineStr">
        <is>
          <t>[graden]</t>
        </is>
      </c>
      <c r="D72" s="7" t="n">
        <v>90</v>
      </c>
    </row>
    <row r="73">
      <c r="B73" t="inlineStr">
        <is>
          <t>Giekhoek (jib angle)</t>
        </is>
      </c>
      <c r="C73" t="inlineStr">
        <is>
          <t>[graden]</t>
        </is>
      </c>
      <c r="D73" s="7" t="n">
        <v>60</v>
      </c>
    </row>
    <row r="74">
      <c r="B74" s="24" t="n"/>
      <c r="C74" s="24" t="n"/>
      <c r="D74" s="24" t="n"/>
    </row>
    <row r="75">
      <c r="B75" t="inlineStr">
        <is>
          <t>lcg van de kraanlast</t>
        </is>
      </c>
      <c r="C75" t="inlineStr">
        <is>
          <t>[m]</t>
        </is>
      </c>
      <c r="D75" s="7" t="n">
        <v>10</v>
      </c>
    </row>
    <row r="76">
      <c r="B76" t="inlineStr">
        <is>
          <t>tcg van de kraanlast</t>
        </is>
      </c>
      <c r="C76" t="inlineStr">
        <is>
          <t>[m]</t>
        </is>
      </c>
      <c r="D76" s="7" t="n">
        <v>24.25</v>
      </c>
    </row>
    <row r="77">
      <c r="B77" t="inlineStr">
        <is>
          <t>vcg van de kraanlast</t>
        </is>
      </c>
      <c r="C77" t="inlineStr">
        <is>
          <t>[m]</t>
        </is>
      </c>
      <c r="D77" s="7" t="n">
        <v>44.146</v>
      </c>
    </row>
    <row r="78">
      <c r="B78" s="24" t="n"/>
      <c r="C78" s="24" t="n"/>
      <c r="D78" s="24" t="n"/>
    </row>
    <row r="79">
      <c r="B79" t="inlineStr">
        <is>
          <t>lcg kraanhuis</t>
        </is>
      </c>
      <c r="C79" t="inlineStr">
        <is>
          <t>[m]</t>
        </is>
      </c>
      <c r="D79" s="23" t="n">
        <v>10</v>
      </c>
    </row>
    <row r="80">
      <c r="B80" t="inlineStr">
        <is>
          <t>tcg kraanhuis</t>
        </is>
      </c>
      <c r="C80" t="inlineStr">
        <is>
          <t>[m]</t>
        </is>
      </c>
      <c r="D80" s="23" t="n">
        <v>8</v>
      </c>
    </row>
    <row r="81">
      <c r="B81" t="inlineStr">
        <is>
          <t>vcg kraanhuis</t>
        </is>
      </c>
      <c r="C81" t="inlineStr">
        <is>
          <t>[m]</t>
        </is>
      </c>
      <c r="D81" s="23" t="n">
        <v>16</v>
      </c>
    </row>
    <row r="82">
      <c r="B82" s="24" t="n"/>
      <c r="C82" s="24" t="n"/>
      <c r="D82" s="24" t="n"/>
    </row>
    <row r="83">
      <c r="B83" t="inlineStr">
        <is>
          <t>lcg kraanboom</t>
        </is>
      </c>
      <c r="C83" t="inlineStr">
        <is>
          <t>[m]</t>
        </is>
      </c>
      <c r="D83" s="7" t="n">
        <v>10</v>
      </c>
    </row>
    <row r="84">
      <c r="B84" t="inlineStr">
        <is>
          <t>tcg kraanboom</t>
        </is>
      </c>
      <c r="C84" t="inlineStr">
        <is>
          <t>[m]</t>
        </is>
      </c>
      <c r="D84" s="7" t="n">
        <v>16.13</v>
      </c>
    </row>
    <row r="85" ht="14.4" customHeight="1">
      <c r="B85" t="inlineStr">
        <is>
          <t>vcg kraanboom</t>
        </is>
      </c>
      <c r="C85" t="inlineStr">
        <is>
          <t>[m]</t>
        </is>
      </c>
      <c r="D85" s="7" t="n">
        <v>30.073</v>
      </c>
    </row>
    <row r="86" ht="14.4" customHeight="1">
      <c r="B86" s="24" t="n"/>
      <c r="C86" s="24" t="n"/>
      <c r="D86" s="24" t="n"/>
    </row>
    <row r="87">
      <c r="B87" t="inlineStr">
        <is>
          <t>lcg van het hijsgerei</t>
        </is>
      </c>
      <c r="C87" t="inlineStr">
        <is>
          <t>[m]</t>
        </is>
      </c>
      <c r="D87" s="7" t="n">
        <v>10</v>
      </c>
    </row>
    <row r="88">
      <c r="B88" t="inlineStr">
        <is>
          <t>tcg van het hijsgerei</t>
        </is>
      </c>
      <c r="C88" t="inlineStr">
        <is>
          <t>[m]</t>
        </is>
      </c>
      <c r="D88" s="7" t="n">
        <v>24.25</v>
      </c>
    </row>
    <row r="89">
      <c r="B89" t="inlineStr">
        <is>
          <t>vcg van het hijsgerei</t>
        </is>
      </c>
      <c r="C89" t="inlineStr">
        <is>
          <t>[m]</t>
        </is>
      </c>
      <c r="D89" s="7" t="n">
        <v>44.146</v>
      </c>
    </row>
    <row r="90" ht="36.6" customHeight="1">
      <c r="A90" s="25" t="inlineStr">
        <is>
          <t>Globale sterkte gegevens</t>
        </is>
      </c>
      <c r="B90" s="25" t="n"/>
      <c r="C90" s="25" t="n"/>
      <c r="D90" s="25" t="n"/>
    </row>
    <row r="91" ht="36.6" customHeight="1">
      <c r="A91" s="13" t="n"/>
      <c r="B91" s="27" t="inlineStr">
        <is>
          <t>De onderstaande gegevens zijn alleen vanaf deelopdracht 8.</t>
        </is>
      </c>
    </row>
    <row r="92" ht="14.4" customHeight="1">
      <c r="B92" s="15" t="inlineStr">
        <is>
          <t>Maximaal moment</t>
        </is>
      </c>
      <c r="C92" t="inlineStr">
        <is>
          <t>[Nm]</t>
        </is>
      </c>
      <c r="D92" s="7" t="n"/>
    </row>
    <row r="93" ht="31.8" customHeight="1">
      <c r="B93" s="16">
        <f>"Locatie "&amp;B92&amp;" in lengte vanaf de achterloodlijn"</f>
        <v/>
      </c>
      <c r="C93" t="inlineStr">
        <is>
          <t>[m]</t>
        </is>
      </c>
      <c r="D93" s="7" t="n"/>
    </row>
    <row r="94" ht="14.4" customHeight="1">
      <c r="B94" s="15" t="inlineStr">
        <is>
          <t>Maximale afschuiving</t>
        </is>
      </c>
      <c r="C94" t="inlineStr">
        <is>
          <t>[N/m2]</t>
        </is>
      </c>
      <c r="D94" s="7" t="n"/>
    </row>
    <row r="95" ht="36" customHeight="1">
      <c r="B95" s="16">
        <f>"Locatie "&amp;B94&amp;" in lengte vanaf de achterloodlijn"</f>
        <v/>
      </c>
      <c r="C95" t="inlineStr">
        <is>
          <t>[m]</t>
        </is>
      </c>
      <c r="D95" s="7" t="n"/>
    </row>
    <row r="96" ht="14.4" customHeight="1">
      <c r="B96" s="15" t="inlineStr">
        <is>
          <t>Maximale doorbuiging</t>
        </is>
      </c>
      <c r="C96" t="inlineStr">
        <is>
          <t>[m]</t>
        </is>
      </c>
      <c r="D96" s="7" t="n"/>
    </row>
    <row r="97" ht="39.6" customHeight="1">
      <c r="B97" s="16">
        <f>"Locatie "&amp;B96&amp;" in lengte vanaf de achterloodlijn"</f>
        <v/>
      </c>
      <c r="C97" t="inlineStr">
        <is>
          <t>[m]</t>
        </is>
      </c>
      <c r="D97" s="7" t="n"/>
    </row>
    <row r="98" ht="18" customHeight="1">
      <c r="B98" s="9" t="inlineStr">
        <is>
          <t>Opmerkingen</t>
        </is>
      </c>
    </row>
    <row r="99">
      <c r="B99" s="8" t="inlineStr">
        <is>
          <t>Hieronder is ruimte om opmerkingen te plaatsen</t>
        </is>
      </c>
    </row>
    <row r="100">
      <c r="B100" s="41" t="n"/>
      <c r="C100" s="42" t="n"/>
      <c r="D100" s="43" t="n"/>
    </row>
    <row r="101">
      <c r="B101" s="44" t="n"/>
      <c r="D101" s="45" t="n"/>
    </row>
    <row r="102">
      <c r="B102" s="44" t="n"/>
      <c r="D102" s="45" t="n"/>
    </row>
    <row r="103">
      <c r="B103" s="44" t="n"/>
      <c r="D103" s="45" t="n"/>
    </row>
    <row r="104">
      <c r="B104" s="44" t="n"/>
      <c r="D104" s="45" t="n"/>
    </row>
    <row r="105">
      <c r="B105" s="44" t="n"/>
      <c r="D105" s="45" t="n"/>
    </row>
    <row r="106">
      <c r="B106" s="44" t="n"/>
      <c r="D106" s="45" t="n"/>
    </row>
    <row r="107">
      <c r="B107" s="44" t="n"/>
      <c r="D107" s="45" t="n"/>
    </row>
    <row r="108">
      <c r="B108" s="46" t="n"/>
      <c r="C108" s="47" t="n"/>
      <c r="D108" s="48" t="n"/>
    </row>
    <row r="109" ht="45" customHeight="1" thickBot="1">
      <c r="A109" s="25" t="inlineStr">
        <is>
          <t>Deklading vervolg (alleen noodzakelijk voor deelopdracht 8 tot 10)</t>
        </is>
      </c>
      <c r="B109" s="25" t="n"/>
      <c r="C109" s="25" t="n"/>
      <c r="D109" s="25" t="n"/>
    </row>
    <row r="110" ht="22.2" customHeight="1" thickBot="1" thickTop="1">
      <c r="A110" s="13" t="n"/>
      <c r="B110" s="8" t="inlineStr">
        <is>
          <t>Geef hier de locatie van de lading aan per onderdeel. Voeg indien nodig extra rijen toe.</t>
        </is>
      </c>
      <c r="C110" s="13" t="n"/>
      <c r="D110" s="13" t="n"/>
      <c r="E110" s="3" t="inlineStr">
        <is>
          <t>controle aantal:</t>
        </is>
      </c>
      <c r="F110" s="18">
        <f>SUBTOTAL(2,Tabel1[lcg '[m']])</f>
        <v/>
      </c>
      <c r="G110" s="18">
        <f>IF(F110=D55,TRUE,FALSE)</f>
        <v/>
      </c>
    </row>
    <row r="111" ht="15" customHeight="1" thickTop="1">
      <c r="B111" s="8" t="inlineStr">
        <is>
          <t>Beschrijving</t>
        </is>
      </c>
      <c r="C111" s="5" t="inlineStr">
        <is>
          <t>lcg [m]</t>
        </is>
      </c>
      <c r="D111" t="inlineStr">
        <is>
          <t>tcg [m]</t>
        </is>
      </c>
      <c r="E111" t="inlineStr">
        <is>
          <t>vcg [m]</t>
        </is>
      </c>
    </row>
    <row r="112">
      <c r="B112" s="8" t="inlineStr">
        <is>
          <t>transition piece 1</t>
        </is>
      </c>
      <c r="C112" s="5" t="n"/>
    </row>
    <row r="113">
      <c r="B113" s="8" t="inlineStr">
        <is>
          <t>transition piece 2</t>
        </is>
      </c>
      <c r="C113" s="5" t="n"/>
    </row>
    <row r="114">
      <c r="B114" s="8" t="inlineStr">
        <is>
          <t>transition piece 3</t>
        </is>
      </c>
      <c r="C114" s="5" t="n"/>
    </row>
    <row r="115">
      <c r="B115" s="8" t="inlineStr">
        <is>
          <t>transition piece 4</t>
        </is>
      </c>
      <c r="C115" s="5" t="n"/>
    </row>
    <row r="116">
      <c r="B116" s="8" t="inlineStr">
        <is>
          <t>transition piece 5</t>
        </is>
      </c>
      <c r="C116" s="5" t="n"/>
    </row>
    <row r="117">
      <c r="B117" s="8" t="inlineStr">
        <is>
          <t>transition piece 6</t>
        </is>
      </c>
      <c r="C117" s="5" t="n"/>
    </row>
    <row r="118">
      <c r="B118" s="8" t="inlineStr">
        <is>
          <t>transition piece 7</t>
        </is>
      </c>
      <c r="C118" s="5" t="n"/>
    </row>
    <row r="119">
      <c r="B119" s="8" t="inlineStr">
        <is>
          <t>transition piece 8</t>
        </is>
      </c>
      <c r="C119" s="5" t="n"/>
    </row>
    <row r="120">
      <c r="B120" s="8" t="inlineStr">
        <is>
          <t>transition piece 9</t>
        </is>
      </c>
      <c r="C120" s="5" t="n"/>
    </row>
    <row r="121">
      <c r="B121" s="8" t="inlineStr">
        <is>
          <t>transition piece 10</t>
        </is>
      </c>
      <c r="C121" s="5" t="n"/>
    </row>
    <row r="122">
      <c r="B122" s="8" t="inlineStr">
        <is>
          <t>transition piece 11</t>
        </is>
      </c>
      <c r="C122" s="5" t="n"/>
    </row>
    <row r="123">
      <c r="B123" s="8" t="inlineStr">
        <is>
          <t>transition piece 12</t>
        </is>
      </c>
      <c r="C123" s="5" t="n"/>
    </row>
    <row r="124">
      <c r="B124" s="8" t="inlineStr">
        <is>
          <t>transition piece 13</t>
        </is>
      </c>
      <c r="C124" s="5" t="n"/>
    </row>
    <row r="125">
      <c r="B125" s="8" t="inlineStr">
        <is>
          <t>transition piece 14</t>
        </is>
      </c>
      <c r="C125" s="5" t="n"/>
    </row>
    <row r="126">
      <c r="B126" s="8" t="inlineStr">
        <is>
          <t>transition piece 15</t>
        </is>
      </c>
      <c r="C126" s="5" t="n"/>
    </row>
    <row r="127">
      <c r="B127" s="8" t="inlineStr">
        <is>
          <t>transition piece 16</t>
        </is>
      </c>
      <c r="C127" s="5" t="n"/>
    </row>
    <row r="128">
      <c r="B128" s="8" t="inlineStr">
        <is>
          <t>transition piece 17</t>
        </is>
      </c>
      <c r="C128" s="5" t="n"/>
    </row>
    <row r="129">
      <c r="B129" s="8" t="inlineStr">
        <is>
          <t>transition piece 18</t>
        </is>
      </c>
      <c r="C129" s="5" t="n"/>
    </row>
    <row r="130">
      <c r="B130" s="8" t="inlineStr">
        <is>
          <t>transition piece 19</t>
        </is>
      </c>
      <c r="C130" s="5" t="n"/>
    </row>
    <row r="131">
      <c r="B131" s="8" t="inlineStr">
        <is>
          <t>transition piece 20</t>
        </is>
      </c>
      <c r="C131" s="5" t="n"/>
    </row>
    <row r="132">
      <c r="B132" s="8" t="n"/>
      <c r="C132" s="5" t="n"/>
    </row>
    <row r="133">
      <c r="B133" s="8" t="n"/>
      <c r="C133" s="5" t="n"/>
    </row>
    <row r="134">
      <c r="B134" s="8" t="n"/>
      <c r="C134" s="5" t="n"/>
    </row>
    <row r="135">
      <c r="B135" s="8" t="n"/>
      <c r="C135" s="5" t="n"/>
    </row>
    <row r="136">
      <c r="B136" s="8" t="n"/>
      <c r="C136" s="5" t="n"/>
    </row>
    <row r="137">
      <c r="B137" s="8" t="n"/>
      <c r="C137" s="5" t="n"/>
    </row>
    <row r="138">
      <c r="B138" s="8" t="n"/>
      <c r="C138" s="5" t="n"/>
    </row>
    <row r="139">
      <c r="B139" s="8" t="n"/>
      <c r="C139" s="5" t="n"/>
    </row>
    <row r="140">
      <c r="B140" s="8" t="n"/>
      <c r="C140" s="5" t="n"/>
    </row>
    <row r="141">
      <c r="B141" s="8" t="n"/>
      <c r="C141" s="17" t="n"/>
      <c r="D141" s="17" t="n"/>
      <c r="E141" s="17" t="n"/>
    </row>
    <row r="142">
      <c r="A142" s="8" t="inlineStr">
        <is>
          <t>einde van het antwoordenblad</t>
        </is>
      </c>
    </row>
  </sheetData>
  <mergeCells count="12">
    <mergeCell ref="B60:D60"/>
    <mergeCell ref="B14:D14"/>
    <mergeCell ref="B63:D63"/>
    <mergeCell ref="B61:D61"/>
    <mergeCell ref="B41:D41"/>
    <mergeCell ref="B18:D18"/>
    <mergeCell ref="B100:D108"/>
    <mergeCell ref="B21:D21"/>
    <mergeCell ref="B53:D53"/>
    <mergeCell ref="B91:D91"/>
    <mergeCell ref="B48:D48"/>
    <mergeCell ref="B34:D34"/>
  </mergeCells>
  <pageMargins left="0.2362204724409449" right="0.2362204724409449" top="0.7480314960629921" bottom="0.7480314960629921" header="0.3149606299212598" footer="0.3149606299212598"/>
  <pageSetup orientation="portrait" paperSize="8"/>
  <drawing r:id="rId1"/>
  <tableParts count="1">
    <tablePart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2023-12-14T11:33:27Z</dcterms:created>
  <dcterms:modified xsi:type="dcterms:W3CDTF">2025-05-16T15:20:53Z</dcterms:modified>
  <cp:lastModifiedBy>Cees Mazel</cp:lastModifiedBy>
</cp:coreProperties>
</file>