
<file path=[Content_Types].xml><?xml version="1.0" encoding="utf-8"?>
<Types xmlns="http://schemas.openxmlformats.org/package/2006/content-types">
  <Default Extension="rels" ContentType="application/vnd.openxmlformats-package.relationships+xml"/>
  <Default Extension="xml" ContentType="application/xml"/>
  <Default Extension="jpeg" ContentType="image/jpe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tables/table1.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3896" tabRatio="600" firstSheet="0" activeTab="0" autoFilterDateGrouping="1"/>
  </bookViews>
  <sheets>
    <sheet name="Antwoordenblad" sheetId="1" state="visible" r:id="rId1"/>
  </sheets>
  <definedNames>
    <definedName name="Aantal_WBTNK">Antwoordenblad!$D$28</definedName>
    <definedName name="Afwijking_F">Antwoordenblad!$D$49</definedName>
    <definedName name="Afwijking_M">Antwoordenblad!$D$50</definedName>
    <definedName name="Buoyancy">Antwoordenblad!$D$43</definedName>
    <definedName name="Cstern">Antwoordenblad!$B$85</definedName>
    <definedName name="Deplacement">Antwoordenblad!$D$36</definedName>
    <definedName name="GM">Antwoordenblad!$D$16</definedName>
    <definedName name="Grassh">Antwoordenblad!$D$7</definedName>
    <definedName name="Groep">Antwoordenblad!$D$5</definedName>
    <definedName name="H">Antwoordenblad!$D$24</definedName>
    <definedName name="helling">Antwoordenblad!$D$27</definedName>
    <definedName name="LCB">Antwoordenblad!$D$44</definedName>
    <definedName name="LCG">Antwoordenblad!$D$37</definedName>
    <definedName name="lcg_tp">Antwoordenblad!$D$75</definedName>
    <definedName name="m_tp">Antwoordenblad!$D$67</definedName>
    <definedName name="Notes">Antwoordenblad!$B$100</definedName>
    <definedName name="NumberTP">Antwoordenblad!$D$66</definedName>
    <definedName name="Rhino">Antwoordenblad!$D$6</definedName>
    <definedName name="rho_staal">Antwoordenblad!$D$31</definedName>
    <definedName name="rho_water">Antwoordenblad!$B$32</definedName>
    <definedName name="Rtot">Antwoordenblad!$B$79</definedName>
    <definedName name="T">Antwoordenblad!$D$25</definedName>
    <definedName name="TCB">Antwoordenblad!$D$45</definedName>
    <definedName name="TCG">Antwoordenblad!$D$38</definedName>
    <definedName name="tcg_tp">Antwoordenblad!$D$76</definedName>
    <definedName name="trim">Antwoordenblad!$D$26</definedName>
    <definedName name="VCB">Antwoordenblad!$D$46</definedName>
    <definedName name="VCG">Antwoordenblad!$D$39</definedName>
    <definedName name="vcg_tp">Antwoordenblad!$D$77</definedName>
    <definedName name="Versie">Antwoordenblad!$D$8</definedName>
    <definedName name="WB_gevuld">Antwoordenblad!$D$29</definedName>
    <definedName name="WB_partly">Antwoordenblad!$D$30</definedName>
    <definedName name="_xlnm.Print_Titles" localSheetId="0">'Antwoordenblad'!$1:$1</definedName>
    <definedName name="_xlnm.Print_Area" localSheetId="0">'Antwoordenblad'!$A$1:$D$142</definedName>
  </definedNames>
  <calcPr calcId="191029" fullCalcOnLoad="1"/>
</workbook>
</file>

<file path=xl/styles.xml><?xml version="1.0" encoding="utf-8"?>
<styleSheet xmlns="http://schemas.openxmlformats.org/spreadsheetml/2006/main">
  <numFmts count="0"/>
  <fonts count="12">
    <font>
      <name val="Calibri"/>
      <family val="2"/>
      <color theme="1"/>
      <sz val="11"/>
      <scheme val="minor"/>
    </font>
    <font>
      <name val="Calibri"/>
      <family val="2"/>
      <color theme="1"/>
      <sz val="11"/>
      <scheme val="minor"/>
    </font>
    <font>
      <name val="Calibri"/>
      <family val="2"/>
      <color rgb="FF3F3F76"/>
      <sz val="11"/>
      <scheme val="minor"/>
    </font>
    <font>
      <name val="Calibri"/>
      <family val="2"/>
      <b val="1"/>
      <color theme="1"/>
      <sz val="11"/>
      <scheme val="minor"/>
    </font>
    <font>
      <name val="Calibri"/>
      <family val="2"/>
      <b val="1"/>
      <color theme="1"/>
      <sz val="20"/>
      <scheme val="minor"/>
    </font>
    <font>
      <name val="Calibri"/>
      <family val="2"/>
      <i val="1"/>
      <color theme="1"/>
      <sz val="11"/>
      <scheme val="minor"/>
    </font>
    <font>
      <name val="Calibri"/>
      <family val="2"/>
      <color theme="1"/>
      <sz val="11"/>
    </font>
    <font>
      <name val="Calibri"/>
      <family val="2"/>
      <b val="1"/>
      <color theme="1"/>
      <sz val="14"/>
      <scheme val="minor"/>
    </font>
    <font>
      <name val="Calibri"/>
      <family val="2"/>
      <b val="1"/>
      <color theme="1"/>
      <sz val="16"/>
      <scheme val="minor"/>
    </font>
    <font>
      <name val="Calibri"/>
      <family val="2"/>
      <sz val="8"/>
      <scheme val="minor"/>
    </font>
    <font>
      <name val="Calibri"/>
      <family val="2"/>
      <b val="1"/>
      <color theme="0"/>
      <sz val="11"/>
      <scheme val="minor"/>
    </font>
    <font>
      <name val="Calibri"/>
      <family val="2"/>
      <i val="1"/>
      <sz val="11"/>
      <scheme val="minor"/>
    </font>
  </fonts>
  <fills count="5">
    <fill>
      <patternFill/>
    </fill>
    <fill>
      <patternFill patternType="gray125"/>
    </fill>
    <fill>
      <patternFill patternType="solid">
        <fgColor rgb="FFFFCC99"/>
      </patternFill>
    </fill>
    <fill>
      <patternFill patternType="solid">
        <fgColor rgb="FFFFFFCC"/>
      </patternFill>
    </fill>
    <fill>
      <patternFill patternType="solid">
        <fgColor rgb="FFA5A5A5"/>
      </patternFill>
    </fill>
  </fills>
  <borders count="1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diagonal/>
    </border>
    <border>
      <left style="thin">
        <color rgb="FF7F7F7F"/>
      </left>
      <right/>
      <top style="thin">
        <color rgb="FF7F7F7F"/>
      </top>
      <bottom/>
      <diagonal/>
    </border>
    <border>
      <left/>
      <right/>
      <top style="thin">
        <color rgb="FF7F7F7F"/>
      </top>
      <bottom/>
      <diagonal/>
    </border>
    <border>
      <left/>
      <right style="thin">
        <color rgb="FF7F7F7F"/>
      </right>
      <top style="thin">
        <color rgb="FF7F7F7F"/>
      </top>
      <bottom/>
      <diagonal/>
    </border>
    <border>
      <left/>
      <right style="thin">
        <color rgb="FF7F7F7F"/>
      </right>
      <top/>
      <bottom/>
      <diagonal/>
    </border>
    <border>
      <left style="thin">
        <color rgb="FF7F7F7F"/>
      </left>
      <right/>
      <top/>
      <bottom style="thin">
        <color rgb="FF7F7F7F"/>
      </bottom>
      <diagonal/>
    </border>
    <border>
      <left/>
      <right/>
      <top/>
      <bottom style="thin">
        <color rgb="FF7F7F7F"/>
      </bottom>
      <diagonal/>
    </border>
    <border>
      <left/>
      <right style="thin">
        <color rgb="FF7F7F7F"/>
      </right>
      <top/>
      <bottom style="thin">
        <color rgb="FF7F7F7F"/>
      </bottom>
      <diagonal/>
    </border>
    <border>
      <left/>
      <right style="thin">
        <color indexed="64"/>
      </right>
      <top/>
      <bottom/>
      <diagonal/>
    </border>
    <border>
      <left style="double">
        <color rgb="FF3F3F3F"/>
      </left>
      <right style="double">
        <color rgb="FF3F3F3F"/>
      </right>
      <top style="double">
        <color rgb="FF3F3F3F"/>
      </top>
      <bottom style="double">
        <color rgb="FF3F3F3F"/>
      </bottom>
      <diagonal/>
    </border>
  </borders>
  <cellStyleXfs count="4">
    <xf numFmtId="0" fontId="1" fillId="0" borderId="0"/>
    <xf numFmtId="0" fontId="2" fillId="2" borderId="1"/>
    <xf numFmtId="0" fontId="1" fillId="3" borderId="2"/>
    <xf numFmtId="0" fontId="10" fillId="4" borderId="14"/>
  </cellStyleXfs>
  <cellXfs count="49">
    <xf numFmtId="0" fontId="0" fillId="0" borderId="0" pivotButton="0" quotePrefix="0" xfId="0"/>
    <xf numFmtId="0" fontId="4" fillId="0" borderId="0" pivotButton="0" quotePrefix="0" xfId="0"/>
    <xf numFmtId="0" fontId="3" fillId="0" borderId="0" pivotButton="0" quotePrefix="0" xfId="0"/>
    <xf numFmtId="0" fontId="0" fillId="0" borderId="0" applyAlignment="1" pivotButton="0" quotePrefix="0" xfId="0">
      <alignment horizontal="right"/>
    </xf>
    <xf numFmtId="0" fontId="2" fillId="2" borderId="5" applyAlignment="1" pivotButton="0" quotePrefix="0" xfId="1">
      <alignment horizontal="left"/>
    </xf>
    <xf numFmtId="0" fontId="0" fillId="0" borderId="0" applyAlignment="1" pivotButton="0" quotePrefix="0" xfId="0">
      <alignment horizontal="left"/>
    </xf>
    <xf numFmtId="0" fontId="3" fillId="0" borderId="0" applyAlignment="1" pivotButton="0" quotePrefix="0" xfId="0">
      <alignment horizontal="left"/>
    </xf>
    <xf numFmtId="0" fontId="2" fillId="2" borderId="1" applyAlignment="1" pivotButton="0" quotePrefix="0" xfId="1">
      <alignment horizontal="left"/>
    </xf>
    <xf numFmtId="0" fontId="5" fillId="0" borderId="0" pivotButton="0" quotePrefix="0" xfId="0"/>
    <xf numFmtId="0" fontId="7" fillId="0" borderId="0" pivotButton="0" quotePrefix="0" xfId="0"/>
    <xf numFmtId="49" fontId="2" fillId="2" borderId="4" applyAlignment="1" pivotButton="0" quotePrefix="0" xfId="1">
      <alignment horizontal="left"/>
    </xf>
    <xf numFmtId="49" fontId="2" fillId="2" borderId="1" applyAlignment="1" pivotButton="0" quotePrefix="0" xfId="1">
      <alignment horizontal="left"/>
    </xf>
    <xf numFmtId="0" fontId="2" fillId="3" borderId="2" applyAlignment="1" pivotButton="0" quotePrefix="0" xfId="2">
      <alignment horizontal="left"/>
    </xf>
    <xf numFmtId="0" fontId="8" fillId="0" borderId="0" applyAlignment="1" pivotButton="0" quotePrefix="0" xfId="0">
      <alignment horizontal="left"/>
    </xf>
    <xf numFmtId="0" fontId="0" fillId="0" borderId="0" applyAlignment="1" pivotButton="0" quotePrefix="0" xfId="0">
      <alignment horizontal="left" wrapText="1"/>
    </xf>
    <xf numFmtId="0" fontId="0" fillId="0" borderId="0" applyAlignment="1" pivotButton="0" quotePrefix="0" xfId="0">
      <alignment vertical="center"/>
    </xf>
    <xf numFmtId="0" fontId="0" fillId="0" borderId="0" applyAlignment="1" pivotButton="0" quotePrefix="0" xfId="0">
      <alignment vertical="center" wrapText="1"/>
    </xf>
    <xf numFmtId="0" fontId="5" fillId="0" borderId="0" applyAlignment="1" pivotButton="0" quotePrefix="0" xfId="0">
      <alignment horizontal="left"/>
    </xf>
    <xf numFmtId="0" fontId="10" fillId="4" borderId="14" pivotButton="0" quotePrefix="0" xfId="3"/>
    <xf numFmtId="0" fontId="0" fillId="0" borderId="0" applyAlignment="1" pivotButton="0" quotePrefix="0" xfId="0">
      <alignment horizontal="right" indent="1"/>
    </xf>
    <xf numFmtId="0" fontId="0" fillId="0" borderId="0" applyAlignment="1" pivotButton="0" quotePrefix="0" xfId="0">
      <alignment horizontal="left" vertical="top" wrapText="1"/>
    </xf>
    <xf numFmtId="0" fontId="11" fillId="0" borderId="0" pivotButton="0" quotePrefix="0" xfId="0"/>
    <xf numFmtId="1" fontId="2" fillId="2" borderId="4" applyAlignment="1" pivotButton="0" quotePrefix="0" xfId="1">
      <alignment horizontal="left"/>
    </xf>
    <xf numFmtId="2" fontId="2" fillId="2" borderId="1" applyAlignment="1" pivotButton="0" quotePrefix="0" xfId="1">
      <alignment horizontal="left"/>
    </xf>
    <xf numFmtId="0" fontId="5" fillId="0" borderId="0" applyAlignment="1" pivotButton="0" quotePrefix="0" xfId="0">
      <alignment vertical="top" wrapText="1"/>
    </xf>
    <xf numFmtId="0" fontId="8" fillId="0" borderId="0" pivotButton="0" quotePrefix="0" xfId="0"/>
    <xf numFmtId="0" fontId="5" fillId="0" borderId="0" applyAlignment="1" pivotButton="0" quotePrefix="0" xfId="0">
      <alignment horizontal="left" vertical="top" wrapText="1"/>
    </xf>
    <xf numFmtId="0" fontId="5" fillId="0" borderId="0" applyAlignment="1" pivotButton="0" quotePrefix="0" xfId="0">
      <alignment horizontal="left" wrapText="1"/>
    </xf>
    <xf numFmtId="0" fontId="0" fillId="0" borderId="0" applyAlignment="1" pivotButton="0" quotePrefix="0" xfId="0">
      <alignment horizontal="left" wrapText="1"/>
    </xf>
    <xf numFmtId="0" fontId="5" fillId="0" borderId="0" applyAlignment="1" pivotButton="0" quotePrefix="0" xfId="0">
      <alignment horizontal="left" vertical="center" wrapText="1"/>
    </xf>
    <xf numFmtId="0" fontId="5" fillId="0" borderId="13" applyAlignment="1" pivotButton="0" quotePrefix="0" xfId="0">
      <alignment horizontal="left" vertical="center" wrapText="1"/>
    </xf>
    <xf numFmtId="0" fontId="2" fillId="2" borderId="6" applyAlignment="1" pivotButton="0" quotePrefix="0" xfId="1">
      <alignment horizontal="left" vertical="top" wrapText="1"/>
    </xf>
    <xf numFmtId="0" fontId="2" fillId="2" borderId="7" applyAlignment="1" pivotButton="0" quotePrefix="0" xfId="1">
      <alignment horizontal="left" vertical="top" wrapText="1"/>
    </xf>
    <xf numFmtId="0" fontId="2" fillId="2" borderId="8" applyAlignment="1" pivotButton="0" quotePrefix="0" xfId="1">
      <alignment horizontal="left" vertical="top" wrapText="1"/>
    </xf>
    <xf numFmtId="0" fontId="2" fillId="2" borderId="3" applyAlignment="1" pivotButton="0" quotePrefix="0" xfId="1">
      <alignment horizontal="left" vertical="top" wrapText="1"/>
    </xf>
    <xf numFmtId="0" fontId="2" fillId="2" borderId="0" applyAlignment="1" pivotButton="0" quotePrefix="0" xfId="1">
      <alignment horizontal="left" vertical="top" wrapText="1"/>
    </xf>
    <xf numFmtId="0" fontId="2" fillId="2" borderId="9" applyAlignment="1" pivotButton="0" quotePrefix="0" xfId="1">
      <alignment horizontal="left" vertical="top" wrapText="1"/>
    </xf>
    <xf numFmtId="0" fontId="2" fillId="2" borderId="10" applyAlignment="1" pivotButton="0" quotePrefix="0" xfId="1">
      <alignment horizontal="left" vertical="top" wrapText="1"/>
    </xf>
    <xf numFmtId="0" fontId="2" fillId="2" borderId="11" applyAlignment="1" pivotButton="0" quotePrefix="0" xfId="1">
      <alignment horizontal="left" vertical="top" wrapText="1"/>
    </xf>
    <xf numFmtId="0" fontId="2" fillId="2" borderId="12" applyAlignment="1" pivotButton="0" quotePrefix="0" xfId="1">
      <alignment horizontal="left" vertical="top" wrapText="1"/>
    </xf>
    <xf numFmtId="0" fontId="0" fillId="0" borderId="13" pivotButton="0" quotePrefix="0" xfId="0"/>
    <xf numFmtId="0" fontId="2" fillId="2" borderId="1" applyAlignment="1" pivotButton="0" quotePrefix="0" xfId="1">
      <alignment horizontal="left" vertical="top" wrapText="1"/>
    </xf>
    <xf numFmtId="0" fontId="0" fillId="0" borderId="7" pivotButton="0" quotePrefix="0" xfId="0"/>
    <xf numFmtId="0" fontId="0" fillId="0" borderId="8" pivotButton="0" quotePrefix="0" xfId="0"/>
    <xf numFmtId="0" fontId="0" fillId="0" borderId="3" pivotButton="0" quotePrefix="0" xfId="0"/>
    <xf numFmtId="0" fontId="0" fillId="0" borderId="9" pivotButton="0" quotePrefix="0" xfId="0"/>
    <xf numFmtId="0" fontId="0" fillId="0" borderId="10" pivotButton="0" quotePrefix="0" xfId="0"/>
    <xf numFmtId="0" fontId="0" fillId="0" borderId="11" pivotButton="0" quotePrefix="0" xfId="0"/>
    <xf numFmtId="0" fontId="0" fillId="0" borderId="12" pivotButton="0" quotePrefix="0" xfId="0"/>
  </cellXfs>
  <cellStyles count="4">
    <cellStyle name="Standaard" xfId="0" builtinId="0"/>
    <cellStyle name="Invoer" xfId="1" builtinId="20"/>
    <cellStyle name="Notitie" xfId="2" builtinId="10"/>
    <cellStyle name="Controlecel" xfId="3" builtinId="23"/>
  </cellStyles>
  <dxfs count="7">
    <dxf>
      <font>
        <name val="Calibri"/>
        <family val="2"/>
        <i val="1"/>
        <strike val="0"/>
        <outline val="0"/>
        <shadow val="0"/>
        <condense val="0"/>
        <color theme="1"/>
        <extend val="0"/>
        <sz val="11"/>
        <vertAlign val="baseline"/>
        <scheme val="minor"/>
      </font>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alignment horizontal="left" vertical="bottom"/>
    </dxf>
    <dxf>
      <alignment horizontal="left" vertical="bottom"/>
    </dxf>
    <dxf>
      <font>
        <name val="Calibri"/>
        <family val="2"/>
        <i val="1"/>
        <strike val="0"/>
        <outline val="0"/>
        <shadow val="0"/>
        <condense val="0"/>
        <color theme="1"/>
        <extend val="0"/>
        <sz val="11"/>
        <vertAlign val="baseline"/>
        <scheme val="minor"/>
      </font>
    </dxf>
    <dxf>
      <font>
        <name val="Calibri"/>
        <family val="2"/>
        <i val="1"/>
        <strike val="0"/>
        <outline val="0"/>
        <shadow val="0"/>
        <condense val="0"/>
        <color theme="1"/>
        <extend val="0"/>
        <sz val="11"/>
        <vertAlign val="baseline"/>
        <scheme val="minor"/>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jpeg" Id="rId1" /></Relationships>
</file>

<file path=xl/drawings/drawing1.xml><?xml version="1.0" encoding="utf-8"?>
<wsDr xmlns:a="http://schemas.openxmlformats.org/drawingml/2006/main" xmlns:r="http://schemas.openxmlformats.org/officeDocument/2006/relationships" xmlns="http://schemas.openxmlformats.org/drawingml/2006/spreadsheetDrawing">
  <twoCellAnchor editAs="oneCell">
    <from>
      <col>4</col>
      <colOff>414866</colOff>
      <row>62</row>
      <rowOff>287867</rowOff>
    </from>
    <to>
      <col>11</col>
      <colOff>364066</colOff>
      <row>89</row>
      <rowOff>9907</rowOff>
    </to>
    <pic>
      <nvPicPr>
        <cNvPr id="3" name="Picture 2"/>
        <cNvPicPr>
          <a:picLocks noChangeAspect="1"/>
        </cNvPicPr>
      </nvPicPr>
      <blipFill>
        <a:blip cstate="print" r:embed="rId1"/>
        <a:stretch>
          <a:fillRect/>
        </a:stretch>
      </blipFill>
      <spPr>
        <a:xfrm>
          <a:off x="7044266" y="15756467"/>
          <a:ext cx="7772400" cy="5496307"/>
        </a:xfrm>
        <a:prstGeom prst="rect">
          <avLst/>
        </a:prstGeom>
        <a:solidFill>
          <a:srgbClr val="FFFFFF"/>
        </a:solidFill>
        <a:ln w="88900" cap="sq">
          <a:solidFill>
            <a:srgbClr val="FFFFFF"/>
          </a:solidFill>
          <a:prstDash val="solid"/>
          <a:miter lim="800000"/>
        </a:ln>
        <scene3d>
          <camera prst="orthographicFront"/>
          <lightRig rig="twoPt" dir="t">
            <rot lat="0" lon="0" rev="7200000"/>
          </lightRig>
        </scene3d>
        <a:sp3d>
          <bevelT w="25400" h="19050"/>
          <contourClr rgb="00000000"/>
        </a:sp3d>
      </spPr>
    </pic>
    <clientData/>
  </twoCellAnchor>
</wsDr>
</file>

<file path=xl/tables/table1.xml><?xml version="1.0" encoding="utf-8"?>
<table xmlns="http://schemas.openxmlformats.org/spreadsheetml/2006/main" id="1" name="Tabel1" displayName="Tabel1" ref="B111:E140" headerRowCount="1" totalsRowShown="0">
  <autoFilter ref="B111:E140"/>
  <tableColumns count="4">
    <tableColumn id="1" name="Beschrijving" dataDxfId="6" totalsRowDxfId="5"/>
    <tableColumn id="2" name="lcg [m]" dataDxfId="4" totalsRowDxfId="3"/>
    <tableColumn id="3" name="tcg [m]" dataDxfId="2" totalsRowDxfId="1"/>
    <tableColumn id="4" name="vcg [m]" totalsRowDxfId="0"/>
  </tableColumns>
  <tableStyleInfo name="TableStyleMedium10" showFirstColumn="0" showLastColumn="0" showRowStripes="1" showColumnStripes="0"/>
</table>
</file>

<file path=xl/theme/theme1.xml><?xml version="1.0" encoding="utf-8"?>
<a:theme xmlns:a="http://schemas.openxmlformats.org/drawingml/2006/main" name="Office 2013 - 2022 Thema">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 /><Relationship Type="http://schemas.openxmlformats.org/officeDocument/2006/relationships/table" Target="/xl/tables/table1.xml" Id="rId2"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G142"/>
  <sheetViews>
    <sheetView tabSelected="1" zoomScale="90" zoomScaleNormal="90" workbookViewId="0">
      <pane ySplit="1" topLeftCell="A2" activePane="bottomLeft" state="frozen"/>
      <selection pane="bottomLeft" activeCell="E100" sqref="E100"/>
    </sheetView>
  </sheetViews>
  <sheetFormatPr baseColWidth="8" defaultRowHeight="14.4"/>
  <cols>
    <col width="5.5546875" customWidth="1" min="1" max="1"/>
    <col width="48" customWidth="1" min="2" max="2"/>
    <col width="9.77734375" customWidth="1" min="3" max="3"/>
    <col width="46" customWidth="1" style="5" min="4" max="4"/>
    <col width="19.21875" customWidth="1" min="5" max="5"/>
    <col width="24.44140625" customWidth="1" min="6" max="6"/>
    <col width="16.109375" customWidth="1" min="7" max="7"/>
    <col width="27.5546875" customWidth="1" min="8" max="8"/>
  </cols>
  <sheetData>
    <row r="1" ht="25.8" customHeight="1">
      <c r="A1" s="1" t="inlineStr">
        <is>
          <t>Antwoordblad MT1463 &amp; MT1466</t>
        </is>
      </c>
      <c r="D1" s="19" t="inlineStr">
        <is>
          <t>versie V03  (2024-2025)</t>
        </is>
      </c>
    </row>
    <row r="2">
      <c r="B2" s="21" t="inlineStr">
        <is>
          <t>Lever bij deelopdracht 10 tevens de bijbehorende Rhino en grasshopperfile in van jullie beste ontwerp.</t>
        </is>
      </c>
    </row>
    <row r="3">
      <c r="B3" s="8" t="inlineStr">
        <is>
          <t>Verander de opzet van dit antwoordenblad niet. Dit antwoordenblad wordt automatisch ingelezen.</t>
        </is>
      </c>
    </row>
    <row r="5">
      <c r="B5" t="inlineStr">
        <is>
          <t>Project Groepsnummer</t>
        </is>
      </c>
      <c r="C5" s="3" t="inlineStr">
        <is>
          <t>PG</t>
        </is>
      </c>
      <c r="D5" s="4" t="n"/>
      <c r="E5" s="8" t="n"/>
    </row>
    <row r="6">
      <c r="B6" t="inlineStr">
        <is>
          <t>Naam van het Rhino bestand</t>
        </is>
      </c>
      <c r="C6" t="inlineStr">
        <is>
          <t>[.3dm]</t>
        </is>
      </c>
      <c r="D6" s="10" t="n"/>
    </row>
    <row r="7">
      <c r="B7" t="inlineStr">
        <is>
          <t>Naam van het Grasshopper bestand</t>
        </is>
      </c>
      <c r="C7" t="inlineStr">
        <is>
          <t>[.gh]</t>
        </is>
      </c>
      <c r="D7" s="10" t="n"/>
    </row>
    <row r="8">
      <c r="B8" t="inlineStr">
        <is>
          <t>groeps versie nummer of naam:</t>
        </is>
      </c>
      <c r="D8" s="10" t="n">
        <v>1</v>
      </c>
    </row>
    <row r="9" ht="28.8" customHeight="1">
      <c r="A9" s="25" t="inlineStr">
        <is>
          <t>Scheepsweerstand</t>
        </is>
      </c>
      <c r="B9" s="25" t="n"/>
      <c r="C9" s="25" t="n"/>
      <c r="D9" s="25" t="n"/>
    </row>
    <row r="10">
      <c r="B10" t="inlineStr">
        <is>
          <t>Cstern uit Holtrop en Mennen</t>
        </is>
      </c>
      <c r="C10" t="inlineStr">
        <is>
          <t>[-]</t>
        </is>
      </c>
      <c r="D10" s="22" t="n"/>
    </row>
    <row r="11">
      <c r="B11" t="inlineStr">
        <is>
          <t>Entrance angle location</t>
        </is>
      </c>
      <c r="C11" t="inlineStr">
        <is>
          <t>[% Bwl]</t>
        </is>
      </c>
      <c r="D11" s="22" t="inlineStr">
        <is>
          <t>46.5347</t>
        </is>
      </c>
    </row>
    <row r="12">
      <c r="B12" t="inlineStr">
        <is>
          <t>Totale weerstand bij 14 knoop</t>
        </is>
      </c>
      <c r="C12" t="inlineStr">
        <is>
          <t>[kN]</t>
        </is>
      </c>
      <c r="D12" s="22" t="n">
        <v>470550.3126380809</v>
      </c>
    </row>
    <row r="13" ht="35.4" customHeight="1">
      <c r="A13" s="25" t="inlineStr">
        <is>
          <t>Stabiliteit</t>
        </is>
      </c>
      <c r="B13" s="25" t="n"/>
      <c r="C13" s="25" t="n"/>
      <c r="D13" s="25" t="n"/>
    </row>
    <row r="14" ht="42.6" customHeight="1">
      <c r="B14" s="27" t="inlineStr">
        <is>
          <t xml:space="preserve">Geef hieronder de gevonden GM waarde voor de aanvangsstabiliteit, gecorrigeerd voor eventuele vrije vloeistof oppervlakken. Te grote afwijkingen worden niet goegekeurd en zullen leiden tot een onvoldoende. </t>
        </is>
      </c>
    </row>
    <row r="15" ht="15.6" customHeight="1">
      <c r="B15" s="2" t="inlineStr">
        <is>
          <t>beschrijving</t>
        </is>
      </c>
      <c r="C15" s="2" t="inlineStr">
        <is>
          <t>eenheid</t>
        </is>
      </c>
      <c r="D15" s="6" t="inlineStr">
        <is>
          <t>antwoord</t>
        </is>
      </c>
    </row>
    <row r="16">
      <c r="B16" t="inlineStr">
        <is>
          <t>G'M</t>
        </is>
      </c>
      <c r="C16" t="inlineStr">
        <is>
          <t>[m]</t>
        </is>
      </c>
      <c r="D16" s="7" t="n">
        <v>2.590601170850454</v>
      </c>
    </row>
    <row r="17" ht="35.4" customHeight="1">
      <c r="A17" s="25" t="inlineStr">
        <is>
          <t>Huiddikte</t>
        </is>
      </c>
      <c r="B17" s="25" t="n"/>
      <c r="C17" s="25" t="n"/>
      <c r="D17" s="25" t="n"/>
    </row>
    <row r="18" ht="35.4" customHeight="1">
      <c r="A18" s="13" t="n"/>
      <c r="B18" s="27" t="inlineStr">
        <is>
          <t>Voor de eerste deelopdrachten is de huiddikte opgegeven, voor deelopdracht 8-10 vul je hier de berekende huiddikte in.</t>
        </is>
      </c>
    </row>
    <row r="19">
      <c r="B19" t="inlineStr">
        <is>
          <t>dikte huid en dek</t>
        </is>
      </c>
      <c r="C19" t="inlineStr">
        <is>
          <t>[mm]</t>
        </is>
      </c>
      <c r="D19" s="7" t="n">
        <v>20</v>
      </c>
    </row>
    <row r="20" ht="45" customHeight="1">
      <c r="A20" s="25" t="inlineStr">
        <is>
          <t>Controle</t>
        </is>
      </c>
      <c r="B20" s="25" t="n"/>
      <c r="C20" s="25" t="n"/>
      <c r="D20" s="25" t="n"/>
    </row>
    <row r="21">
      <c r="B21" s="27" t="inlineStr">
        <is>
          <t>De volgende waarden worden gevraagd ter controle.</t>
        </is>
      </c>
    </row>
    <row r="22">
      <c r="B22" s="28" t="inlineStr">
        <is>
          <t>Lengte</t>
        </is>
      </c>
      <c r="C22" t="inlineStr">
        <is>
          <t>[m]</t>
        </is>
      </c>
      <c r="D22" s="7" t="inlineStr">
        <is>
          <t>150</t>
        </is>
      </c>
    </row>
    <row r="23">
      <c r="B23" s="28" t="inlineStr">
        <is>
          <t>Breedte</t>
        </is>
      </c>
      <c r="C23" t="inlineStr">
        <is>
          <t>[m]</t>
        </is>
      </c>
      <c r="D23" s="7" t="inlineStr">
        <is>
          <t>23.976</t>
        </is>
      </c>
    </row>
    <row r="24">
      <c r="B24" t="inlineStr">
        <is>
          <t>Holte</t>
        </is>
      </c>
      <c r="C24" t="inlineStr">
        <is>
          <t>[m]</t>
        </is>
      </c>
      <c r="D24" s="7" t="n">
        <v>14.988</v>
      </c>
    </row>
    <row r="25">
      <c r="B25" t="inlineStr">
        <is>
          <t>Diepgang</t>
        </is>
      </c>
      <c r="C25" t="inlineStr">
        <is>
          <t>[m]</t>
        </is>
      </c>
      <c r="D25" s="7" t="inlineStr">
        <is>
          <t>7.988</t>
        </is>
      </c>
    </row>
    <row r="26">
      <c r="B26" t="inlineStr">
        <is>
          <t>trim</t>
        </is>
      </c>
      <c r="C26" t="inlineStr">
        <is>
          <t>[graden]</t>
        </is>
      </c>
      <c r="D26" s="7" t="n">
        <v>0</v>
      </c>
    </row>
    <row r="27">
      <c r="B27" t="inlineStr">
        <is>
          <t>Hellingshoek</t>
        </is>
      </c>
      <c r="C27" t="inlineStr">
        <is>
          <t>[graden]</t>
        </is>
      </c>
      <c r="D27" s="7" t="n">
        <v>0</v>
      </c>
    </row>
    <row r="28">
      <c r="B28" t="inlineStr">
        <is>
          <t>Aantal waterballasttanks</t>
        </is>
      </c>
      <c r="C28" t="inlineStr">
        <is>
          <t>[-]</t>
        </is>
      </c>
      <c r="D28" s="7" t="n">
        <v>3</v>
      </c>
    </row>
    <row r="29">
      <c r="B29" t="inlineStr">
        <is>
          <t>is één of meer WB tanks gevuld?</t>
        </is>
      </c>
      <c r="C29" t="inlineStr">
        <is>
          <t>[Ja/Nee]</t>
        </is>
      </c>
      <c r="D29" s="11" t="inlineStr">
        <is>
          <t>ja</t>
        </is>
      </c>
    </row>
    <row r="30">
      <c r="B30" t="inlineStr">
        <is>
          <t>is één of meer WB tanks gedeeltelijk gevuld?</t>
        </is>
      </c>
      <c r="C30" t="inlineStr">
        <is>
          <t>[Ja/Nee]</t>
        </is>
      </c>
      <c r="D30" s="11" t="inlineStr">
        <is>
          <t>ja</t>
        </is>
      </c>
    </row>
    <row r="31">
      <c r="B31" t="inlineStr">
        <is>
          <t>gebruikt soortlijk gewicht staal</t>
        </is>
      </c>
      <c r="C31" t="inlineStr">
        <is>
          <t>[kg/m³]</t>
        </is>
      </c>
      <c r="D31" s="7" t="n">
        <v>7850</v>
      </c>
    </row>
    <row r="32">
      <c r="B32" t="inlineStr">
        <is>
          <t>gebruikt soortelijk gewicht zeewater</t>
        </is>
      </c>
      <c r="C32" t="inlineStr">
        <is>
          <t>[kg/m³]</t>
        </is>
      </c>
      <c r="D32" s="7" t="n">
        <v>1025</v>
      </c>
    </row>
    <row r="33" ht="39.6" customHeight="1">
      <c r="A33" s="25" t="inlineStr">
        <is>
          <t>Deplacement en opdrijvend vermogen</t>
        </is>
      </c>
      <c r="B33" s="25" t="n"/>
      <c r="C33" s="25" t="n"/>
      <c r="D33" s="25" t="n"/>
    </row>
    <row r="34" ht="36" customHeight="1">
      <c r="B34" s="27" t="inlineStr">
        <is>
          <t>Geef hieronder de som van alle neerwaarste krachten samen met het berekende zwaartepunt daarvan.</t>
        </is>
      </c>
    </row>
    <row r="35">
      <c r="B35" s="2" t="inlineStr">
        <is>
          <t>beschrijving</t>
        </is>
      </c>
      <c r="C35" s="2" t="inlineStr">
        <is>
          <t>eenheid</t>
        </is>
      </c>
      <c r="D35" s="6" t="inlineStr">
        <is>
          <t>antwoord</t>
        </is>
      </c>
    </row>
    <row r="36">
      <c r="B36" t="inlineStr">
        <is>
          <t xml:space="preserve">Deplacement </t>
        </is>
      </c>
      <c r="C36" t="inlineStr">
        <is>
          <t>[N]</t>
        </is>
      </c>
      <c r="D36" s="23" t="n">
        <v>-240358422.507975</v>
      </c>
    </row>
    <row r="37">
      <c r="B37" t="inlineStr">
        <is>
          <t>LCG (x)</t>
        </is>
      </c>
      <c r="C37" t="inlineStr">
        <is>
          <t>[m]</t>
        </is>
      </c>
      <c r="D37" s="23" t="n">
        <v>70.88392166866997</v>
      </c>
    </row>
    <row r="38" ht="18" customHeight="1">
      <c r="B38" t="inlineStr">
        <is>
          <t>TCG (y)</t>
        </is>
      </c>
      <c r="C38" t="inlineStr">
        <is>
          <t>[m]</t>
        </is>
      </c>
      <c r="D38" s="23" t="n">
        <v>1.837340506498891e-06</v>
      </c>
    </row>
    <row r="39">
      <c r="B39" t="inlineStr">
        <is>
          <t>VCG (z)</t>
        </is>
      </c>
      <c r="C39" t="inlineStr">
        <is>
          <t>[m]</t>
        </is>
      </c>
      <c r="D39" s="23" t="n">
        <v>7.613930076222657</v>
      </c>
    </row>
    <row r="41">
      <c r="B41" s="26" t="inlineStr">
        <is>
          <t>Geef hieronder de som van alle opwaarste krachten samen met het berekende zwaartepunt daarvan.</t>
        </is>
      </c>
    </row>
    <row r="42">
      <c r="B42" s="2" t="inlineStr">
        <is>
          <t>beschrijving</t>
        </is>
      </c>
      <c r="C42" s="2" t="inlineStr">
        <is>
          <t>eenheid</t>
        </is>
      </c>
      <c r="D42" s="6" t="inlineStr">
        <is>
          <t>antwoord</t>
        </is>
      </c>
    </row>
    <row r="43">
      <c r="B43" t="inlineStr">
        <is>
          <t>Buoyancy of Opdrijvende kracht</t>
        </is>
      </c>
      <c r="C43" t="inlineStr">
        <is>
          <t>[N]</t>
        </is>
      </c>
      <c r="D43" s="7" t="n">
        <v>240358422.507975</v>
      </c>
    </row>
    <row r="44">
      <c r="B44" t="inlineStr">
        <is>
          <t>LCB (x)</t>
        </is>
      </c>
      <c r="C44" t="inlineStr">
        <is>
          <t>[m]</t>
        </is>
      </c>
      <c r="D44" s="7" t="n">
        <v>70.8839</v>
      </c>
    </row>
    <row r="45">
      <c r="B45" t="inlineStr">
        <is>
          <t>TCB (y)</t>
        </is>
      </c>
      <c r="C45" t="inlineStr">
        <is>
          <t>[m]</t>
        </is>
      </c>
      <c r="D45" s="7" t="n">
        <v>0</v>
      </c>
    </row>
    <row r="46">
      <c r="B46" t="inlineStr">
        <is>
          <t>VCB (z)</t>
        </is>
      </c>
      <c r="C46" t="inlineStr">
        <is>
          <t>[m]</t>
        </is>
      </c>
      <c r="D46" s="7" t="n">
        <v>4.2096</v>
      </c>
    </row>
    <row r="48" ht="39" customHeight="1">
      <c r="B48" s="27" t="inlineStr">
        <is>
          <t>Geef hieronder de afwijking in evenwicht die jullie ontwerp volgens jullie heeft. Te grote afwijkingen worden niet goegekeurd en zullen leiden tot een onvoldoende.</t>
        </is>
      </c>
    </row>
    <row r="49">
      <c r="B49" t="inlineStr">
        <is>
          <t>Afwijking van vertikaal krachtevenwicht</t>
        </is>
      </c>
      <c r="C49" t="inlineStr">
        <is>
          <t>[N]</t>
        </is>
      </c>
      <c r="D49" s="7" t="n">
        <v>2.980232238769531e-08</v>
      </c>
    </row>
    <row r="50">
      <c r="B50" t="inlineStr">
        <is>
          <t>Afwijking van longitudinaal momentevenwicht</t>
        </is>
      </c>
      <c r="C50" t="inlineStr">
        <is>
          <t>[Nm]</t>
        </is>
      </c>
      <c r="D50" s="7" t="n">
        <v>-5208.247332555295</v>
      </c>
    </row>
    <row r="51">
      <c r="B51" t="inlineStr">
        <is>
          <t>Afwijking van transversaal momentevenwicht</t>
        </is>
      </c>
      <c r="C51" t="inlineStr">
        <is>
          <t>[Nm]</t>
        </is>
      </c>
      <c r="D51" s="7" t="n">
        <v>-441.6202657520771</v>
      </c>
    </row>
    <row r="52" ht="40.8" customHeight="1">
      <c r="A52" s="25" t="inlineStr">
        <is>
          <t>Deklading</t>
        </is>
      </c>
      <c r="B52" s="25" t="n"/>
      <c r="C52" s="25" t="n"/>
      <c r="D52" s="25" t="n"/>
    </row>
    <row r="53" ht="19.2" customHeight="1">
      <c r="B53" s="28" t="inlineStr">
        <is>
          <t xml:space="preserve">Vul hieronder de gegevens van de deklading in. </t>
        </is>
      </c>
    </row>
    <row r="54" ht="14.4" customHeight="1">
      <c r="B54" s="2" t="inlineStr">
        <is>
          <t>beschrijving</t>
        </is>
      </c>
      <c r="C54" s="2" t="inlineStr">
        <is>
          <t>eenheid</t>
        </is>
      </c>
      <c r="D54" s="6" t="inlineStr">
        <is>
          <t>antwoord</t>
        </is>
      </c>
    </row>
    <row r="55" ht="14.4" customHeight="1">
      <c r="B55" t="inlineStr">
        <is>
          <t>Aantal transition pieces</t>
        </is>
      </c>
      <c r="C55" t="inlineStr">
        <is>
          <t>[-]</t>
        </is>
      </c>
      <c r="D55" s="7" t="n">
        <v>4</v>
      </c>
    </row>
    <row r="56" ht="14.4" customHeight="1">
      <c r="B56" t="inlineStr">
        <is>
          <t>Gewicht per transition piece</t>
        </is>
      </c>
      <c r="C56" t="inlineStr">
        <is>
          <t>[N]</t>
        </is>
      </c>
      <c r="D56" s="7" t="n">
        <v>-52929855</v>
      </c>
    </row>
    <row r="57" ht="14.4" customHeight="1">
      <c r="B57" t="inlineStr">
        <is>
          <t>lcg van de trancition pieces</t>
        </is>
      </c>
      <c r="C57" t="inlineStr">
        <is>
          <t>[m]</t>
        </is>
      </c>
      <c r="D57" s="7" t="n">
        <v>31.99999999999678</v>
      </c>
    </row>
    <row r="58" ht="14.4" customHeight="1">
      <c r="B58" t="inlineStr">
        <is>
          <t>tcg van de trancition pieces</t>
        </is>
      </c>
      <c r="C58" t="inlineStr">
        <is>
          <t>[m]</t>
        </is>
      </c>
      <c r="D58" s="7" t="n">
        <v>2</v>
      </c>
    </row>
    <row r="59" ht="14.4" customHeight="1">
      <c r="B59" t="inlineStr">
        <is>
          <t>vcg van de trancition pieces</t>
        </is>
      </c>
      <c r="C59" t="inlineStr">
        <is>
          <t>[m]</t>
        </is>
      </c>
      <c r="D59" s="7" t="n">
        <v>25</v>
      </c>
    </row>
    <row r="60" ht="31.8" customHeight="1">
      <c r="B60" s="30" t="inlineStr">
        <is>
          <t>Geef bij deelopsdracht 8, 9 en 10 de individuele loctaties van alle transition pieces op via de tabel vanaf rij 105.</t>
        </is>
      </c>
      <c r="D60" s="40" t="n"/>
    </row>
    <row r="61" ht="30" customHeight="1">
      <c r="B61" s="26" t="inlineStr">
        <is>
          <t>Teken ter controlle in het Rhino bestand ook de transition pieces in (als bijvoorbeeld dichte cilinders)</t>
        </is>
      </c>
    </row>
    <row r="62" ht="39.6" customHeight="1">
      <c r="A62" s="25" t="inlineStr">
        <is>
          <t>Kraangegevens</t>
        </is>
      </c>
      <c r="B62" s="25" t="n"/>
      <c r="C62" s="25" t="n"/>
      <c r="D62" s="25" t="n"/>
    </row>
    <row r="63" ht="73.2" customHeight="1">
      <c r="B63" s="27" t="inlineStr">
        <is>
          <t>Vul hieronder de gegevens van beladingsconditie in. Teken ter controlle in het Rhino bestand ook de kraan met een transition pieces als kraanlast. De kraan kan je tekenen met twee lijnen, de transition piece als een cilinder.</t>
        </is>
      </c>
    </row>
    <row r="64">
      <c r="B64" s="2" t="inlineStr">
        <is>
          <t>beschrijving</t>
        </is>
      </c>
      <c r="C64" s="2" t="inlineStr">
        <is>
          <t>eenheid</t>
        </is>
      </c>
      <c r="D64" s="6" t="inlineStr">
        <is>
          <t>antwoord</t>
        </is>
      </c>
    </row>
    <row r="65">
      <c r="B65" t="inlineStr">
        <is>
          <t>SWLmax van de kraan</t>
        </is>
      </c>
      <c r="C65" t="inlineStr">
        <is>
          <t>[N]</t>
        </is>
      </c>
      <c r="D65" s="7" t="n">
        <v>5739893.617021277</v>
      </c>
    </row>
    <row r="66">
      <c r="B66" t="inlineStr">
        <is>
          <t>Aantal transition pieces in de kraan</t>
        </is>
      </c>
      <c r="C66" t="inlineStr">
        <is>
          <t>[-]</t>
        </is>
      </c>
      <c r="D66" s="12" t="n">
        <v>1</v>
      </c>
    </row>
    <row r="67">
      <c r="B67" t="inlineStr">
        <is>
          <t>Gewicht per transition piece</t>
        </is>
      </c>
      <c r="C67" t="inlineStr">
        <is>
          <t>[N]</t>
        </is>
      </c>
      <c r="D67" s="7" t="n">
        <v>-52929855</v>
      </c>
    </row>
    <row r="68" ht="14.4" customHeight="1">
      <c r="B68" s="24" t="n"/>
      <c r="C68" s="24" t="n"/>
      <c r="D68" s="24" t="n"/>
    </row>
    <row r="69" ht="14.4" customHeight="1">
      <c r="B69" s="20" t="inlineStr">
        <is>
          <t>Lengte kraanfundatie</t>
        </is>
      </c>
      <c r="C69" t="inlineStr">
        <is>
          <t>[m]</t>
        </is>
      </c>
      <c r="D69" s="7" t="n">
        <v>4</v>
      </c>
    </row>
    <row r="70">
      <c r="B70" t="inlineStr">
        <is>
          <t>Draaihoogte kraan (pivot height)</t>
        </is>
      </c>
      <c r="C70" t="inlineStr">
        <is>
          <t>[m]</t>
        </is>
      </c>
      <c r="D70" s="7" t="n">
        <v>1</v>
      </c>
    </row>
    <row r="71">
      <c r="B71" t="inlineStr">
        <is>
          <t>kraanboom lengte (jib length)</t>
        </is>
      </c>
      <c r="C71" t="inlineStr">
        <is>
          <t>[m]</t>
        </is>
      </c>
      <c r="D71" s="7" t="n">
        <v>32.5</v>
      </c>
    </row>
    <row r="72">
      <c r="B72" t="inlineStr">
        <is>
          <t>Zwenkhoek (slewing angle)</t>
        </is>
      </c>
      <c r="C72" t="inlineStr">
        <is>
          <t>[graden]</t>
        </is>
      </c>
      <c r="D72" s="7" t="n">
        <v>90</v>
      </c>
    </row>
    <row r="73">
      <c r="B73" t="inlineStr">
        <is>
          <t>Giekhoek (jib angle)</t>
        </is>
      </c>
      <c r="C73" t="inlineStr">
        <is>
          <t>[graden]</t>
        </is>
      </c>
      <c r="D73" s="7" t="n">
        <v>60</v>
      </c>
    </row>
    <row r="74">
      <c r="B74" s="24" t="n"/>
      <c r="C74" s="24" t="n"/>
      <c r="D74" s="24" t="n"/>
    </row>
    <row r="75">
      <c r="B75" t="inlineStr">
        <is>
          <t>lcg van de kraanlast</t>
        </is>
      </c>
      <c r="C75" t="inlineStr">
        <is>
          <t>[m]</t>
        </is>
      </c>
      <c r="D75" s="7" t="n">
        <v>9.999999999999819</v>
      </c>
    </row>
    <row r="76">
      <c r="B76" t="inlineStr">
        <is>
          <t>tcg van de kraanlast</t>
        </is>
      </c>
      <c r="C76" t="inlineStr">
        <is>
          <t>[m]</t>
        </is>
      </c>
      <c r="D76" s="7" t="n">
        <v>24.25</v>
      </c>
    </row>
    <row r="77">
      <c r="B77" t="inlineStr">
        <is>
          <t>vcg van de kraanlast</t>
        </is>
      </c>
      <c r="C77" t="inlineStr">
        <is>
          <t>[m]</t>
        </is>
      </c>
      <c r="D77" s="7" t="n">
        <v>44.13382562299425</v>
      </c>
    </row>
    <row r="78">
      <c r="B78" s="24" t="n"/>
      <c r="C78" s="24" t="n"/>
      <c r="D78" s="24" t="n"/>
    </row>
    <row r="79">
      <c r="B79" t="inlineStr">
        <is>
          <t>lcg kraanhuis</t>
        </is>
      </c>
      <c r="C79" t="inlineStr">
        <is>
          <t>[m]</t>
        </is>
      </c>
      <c r="D79" s="23" t="n">
        <v>9.999999999999819</v>
      </c>
    </row>
    <row r="80">
      <c r="B80" t="inlineStr">
        <is>
          <t>tcg kraanhuis</t>
        </is>
      </c>
      <c r="C80" t="inlineStr">
        <is>
          <t>[m]</t>
        </is>
      </c>
      <c r="D80" s="23" t="n">
        <v>8</v>
      </c>
    </row>
    <row r="81">
      <c r="B81" t="inlineStr">
        <is>
          <t>vcg kraanhuis</t>
        </is>
      </c>
      <c r="C81" t="inlineStr">
        <is>
          <t>[m]</t>
        </is>
      </c>
      <c r="D81" s="23" t="n">
        <v>15.988</v>
      </c>
    </row>
    <row r="82">
      <c r="B82" s="24" t="n"/>
      <c r="C82" s="24" t="n"/>
      <c r="D82" s="24" t="n"/>
    </row>
    <row r="83">
      <c r="B83" t="inlineStr">
        <is>
          <t>lcg kraanboom</t>
        </is>
      </c>
      <c r="C83" t="inlineStr">
        <is>
          <t>[m]</t>
        </is>
      </c>
      <c r="D83" s="7" t="n">
        <v>9.999999999999819</v>
      </c>
    </row>
    <row r="84">
      <c r="B84" t="inlineStr">
        <is>
          <t>tcg kraanboom</t>
        </is>
      </c>
      <c r="C84" t="inlineStr">
        <is>
          <t>[m]</t>
        </is>
      </c>
      <c r="D84" s="7" t="n">
        <v>16.125</v>
      </c>
    </row>
    <row r="85" ht="14.4" customHeight="1">
      <c r="B85" t="inlineStr">
        <is>
          <t>vcg kraanboom</t>
        </is>
      </c>
      <c r="C85" t="inlineStr">
        <is>
          <t>[m]</t>
        </is>
      </c>
      <c r="D85" s="7" t="n">
        <v>30.06091281149713</v>
      </c>
    </row>
    <row r="86" ht="14.4" customHeight="1">
      <c r="B86" s="24" t="n"/>
      <c r="C86" s="24" t="n"/>
      <c r="D86" s="24" t="n"/>
    </row>
    <row r="87">
      <c r="B87" t="inlineStr">
        <is>
          <t>lcg van het hijsgerei</t>
        </is>
      </c>
      <c r="C87" t="inlineStr">
        <is>
          <t>[m]</t>
        </is>
      </c>
      <c r="D87" s="7" t="n">
        <v>9.999999999999819</v>
      </c>
    </row>
    <row r="88">
      <c r="B88" t="inlineStr">
        <is>
          <t>tcg van het hijsgerei</t>
        </is>
      </c>
      <c r="C88" t="inlineStr">
        <is>
          <t>[m]</t>
        </is>
      </c>
      <c r="D88" s="7" t="n">
        <v>24.25</v>
      </c>
    </row>
    <row r="89">
      <c r="B89" t="inlineStr">
        <is>
          <t>vcg van het hijsgerei</t>
        </is>
      </c>
      <c r="C89" t="inlineStr">
        <is>
          <t>[m]</t>
        </is>
      </c>
      <c r="D89" s="7" t="n">
        <v>44.13382562299425</v>
      </c>
    </row>
    <row r="90" ht="36.6" customHeight="1">
      <c r="A90" s="25" t="inlineStr">
        <is>
          <t>Globale sterkte gegevens</t>
        </is>
      </c>
      <c r="B90" s="25" t="n"/>
      <c r="C90" s="25" t="n"/>
      <c r="D90" s="25" t="n"/>
    </row>
    <row r="91" ht="36.6" customHeight="1">
      <c r="A91" s="13" t="n"/>
      <c r="B91" s="27" t="inlineStr">
        <is>
          <t>De onderstaande gegevens zijn alleen vanaf deelopdracht 8.</t>
        </is>
      </c>
    </row>
    <row r="92" ht="14.4" customHeight="1">
      <c r="B92" s="15" t="inlineStr">
        <is>
          <t>Maximaal moment</t>
        </is>
      </c>
      <c r="C92" t="inlineStr">
        <is>
          <t>[Nm]</t>
        </is>
      </c>
      <c r="D92" s="7" t="n">
        <v>161840603.4255849</v>
      </c>
    </row>
    <row r="93" ht="31.8" customHeight="1">
      <c r="B93" s="16">
        <f>"Locatie "&amp;B92&amp;" in lengte vanaf de achterloodlijn"</f>
        <v/>
      </c>
      <c r="C93" t="inlineStr">
        <is>
          <t>[m]</t>
        </is>
      </c>
      <c r="D93" s="7" t="n">
        <v>89.7</v>
      </c>
    </row>
    <row r="94" ht="14.4" customHeight="1">
      <c r="B94" s="15" t="inlineStr">
        <is>
          <t>Maximale afschuiving</t>
        </is>
      </c>
      <c r="C94" t="inlineStr">
        <is>
          <t>[N/m2]</t>
        </is>
      </c>
      <c r="D94" s="7" t="n">
        <v>1</v>
      </c>
    </row>
    <row r="95" ht="36" customHeight="1">
      <c r="B95" s="16">
        <f>"Locatie "&amp;B94&amp;" in lengte vanaf de achterloodlijn"</f>
        <v/>
      </c>
      <c r="C95" t="inlineStr">
        <is>
          <t>[m]</t>
        </is>
      </c>
      <c r="D95" s="7" t="n">
        <v>1</v>
      </c>
    </row>
    <row r="96" ht="14.4" customHeight="1">
      <c r="B96" s="15" t="inlineStr">
        <is>
          <t>Maximale doorbuiging</t>
        </is>
      </c>
      <c r="C96" t="inlineStr">
        <is>
          <t>[m]</t>
        </is>
      </c>
      <c r="D96" s="7" t="n">
        <v>0.00600908212149937</v>
      </c>
    </row>
    <row r="97" ht="39.6" customHeight="1">
      <c r="B97" s="16">
        <f>"Locatie "&amp;B96&amp;" in lengte vanaf de achterloodlijn"</f>
        <v/>
      </c>
      <c r="C97" t="inlineStr">
        <is>
          <t>[m]</t>
        </is>
      </c>
      <c r="D97" s="7" t="n">
        <v>7.490000000000002</v>
      </c>
    </row>
    <row r="98" ht="18" customHeight="1">
      <c r="B98" s="9" t="inlineStr">
        <is>
          <t>Opmerkingen</t>
        </is>
      </c>
    </row>
    <row r="99">
      <c r="B99" s="8" t="inlineStr">
        <is>
          <t>Hieronder is ruimte om opmerkingen te plaatsen</t>
        </is>
      </c>
    </row>
    <row r="100">
      <c r="B100" s="41" t="n"/>
      <c r="C100" s="42" t="n"/>
      <c r="D100" s="43" t="n"/>
    </row>
    <row r="101">
      <c r="B101" s="44" t="n"/>
      <c r="D101" s="45" t="n"/>
    </row>
    <row r="102">
      <c r="B102" s="44" t="n"/>
      <c r="D102" s="45" t="n"/>
    </row>
    <row r="103">
      <c r="B103" s="44" t="n"/>
      <c r="D103" s="45" t="n"/>
    </row>
    <row r="104">
      <c r="B104" s="44" t="n"/>
      <c r="D104" s="45" t="n"/>
    </row>
    <row r="105">
      <c r="B105" s="44" t="n"/>
      <c r="D105" s="45" t="n"/>
    </row>
    <row r="106">
      <c r="B106" s="44" t="n"/>
      <c r="D106" s="45" t="n"/>
    </row>
    <row r="107">
      <c r="B107" s="44" t="n"/>
      <c r="D107" s="45" t="n"/>
    </row>
    <row r="108">
      <c r="B108" s="46" t="n"/>
      <c r="C108" s="47" t="n"/>
      <c r="D108" s="48" t="n"/>
    </row>
    <row r="109" ht="45" customHeight="1" thickBot="1">
      <c r="A109" s="25" t="inlineStr">
        <is>
          <t>Deklading vervolg (alleen noodzakelijk voor deelopdracht 8 tot 10)</t>
        </is>
      </c>
      <c r="B109" s="25" t="n"/>
      <c r="C109" s="25" t="n"/>
      <c r="D109" s="25" t="n"/>
    </row>
    <row r="110" ht="22.2" customHeight="1" thickBot="1" thickTop="1">
      <c r="A110" s="13" t="n"/>
      <c r="B110" s="8" t="inlineStr">
        <is>
          <t>Geef hier de locatie van de lading aan per onderdeel. Voeg indien nodig extra rijen toe.</t>
        </is>
      </c>
      <c r="C110" s="13" t="n"/>
      <c r="D110" s="13" t="n"/>
      <c r="E110" s="3" t="inlineStr">
        <is>
          <t>controle aantal:</t>
        </is>
      </c>
      <c r="F110" s="18">
        <f>SUBTOTAL(2,Tabel1[lcg '[m']])</f>
        <v/>
      </c>
      <c r="G110" s="18">
        <f>IF(F110=D55,TRUE,FALSE)</f>
        <v/>
      </c>
    </row>
    <row r="111" ht="15" customHeight="1" thickTop="1">
      <c r="B111" s="8" t="inlineStr">
        <is>
          <t>Beschrijving</t>
        </is>
      </c>
      <c r="C111" s="5" t="inlineStr">
        <is>
          <t>lcg [m]</t>
        </is>
      </c>
      <c r="D111" t="inlineStr">
        <is>
          <t>tcg [m]</t>
        </is>
      </c>
      <c r="E111" t="inlineStr">
        <is>
          <t>vcg [m]</t>
        </is>
      </c>
    </row>
    <row r="112">
      <c r="B112" s="8" t="inlineStr">
        <is>
          <t>transition piece 1</t>
        </is>
      </c>
      <c r="C112" s="5" t="n"/>
    </row>
    <row r="113">
      <c r="B113" s="8" t="inlineStr">
        <is>
          <t>transition piece 2</t>
        </is>
      </c>
      <c r="C113" s="5" t="n"/>
    </row>
    <row r="114">
      <c r="B114" s="8" t="inlineStr">
        <is>
          <t>transition piece 3</t>
        </is>
      </c>
      <c r="C114" s="5" t="n"/>
    </row>
    <row r="115">
      <c r="B115" s="8" t="inlineStr">
        <is>
          <t>transition piece 4</t>
        </is>
      </c>
      <c r="C115" s="5" t="n"/>
    </row>
    <row r="116">
      <c r="B116" s="8" t="inlineStr">
        <is>
          <t>transition piece 5</t>
        </is>
      </c>
      <c r="C116" s="5" t="n"/>
    </row>
    <row r="117">
      <c r="B117" s="8" t="inlineStr">
        <is>
          <t>transition piece 6</t>
        </is>
      </c>
      <c r="C117" s="5" t="n"/>
    </row>
    <row r="118">
      <c r="B118" s="8" t="inlineStr">
        <is>
          <t>transition piece 7</t>
        </is>
      </c>
      <c r="C118" s="5" t="n"/>
    </row>
    <row r="119">
      <c r="B119" s="8" t="inlineStr">
        <is>
          <t>transition piece 8</t>
        </is>
      </c>
      <c r="C119" s="5" t="n"/>
    </row>
    <row r="120">
      <c r="B120" s="8" t="inlineStr">
        <is>
          <t>transition piece 9</t>
        </is>
      </c>
      <c r="C120" s="5" t="n"/>
    </row>
    <row r="121">
      <c r="B121" s="8" t="inlineStr">
        <is>
          <t>transition piece 10</t>
        </is>
      </c>
      <c r="C121" s="5" t="n"/>
    </row>
    <row r="122">
      <c r="B122" s="8" t="inlineStr">
        <is>
          <t>transition piece 11</t>
        </is>
      </c>
      <c r="C122" s="5" t="n"/>
    </row>
    <row r="123">
      <c r="B123" s="8" t="inlineStr">
        <is>
          <t>transition piece 12</t>
        </is>
      </c>
      <c r="C123" s="5" t="n"/>
    </row>
    <row r="124">
      <c r="B124" s="8" t="inlineStr">
        <is>
          <t>transition piece 13</t>
        </is>
      </c>
      <c r="C124" s="5" t="n"/>
    </row>
    <row r="125">
      <c r="B125" s="8" t="inlineStr">
        <is>
          <t>transition piece 14</t>
        </is>
      </c>
      <c r="C125" s="5" t="n"/>
    </row>
    <row r="126">
      <c r="B126" s="8" t="inlineStr">
        <is>
          <t>transition piece 15</t>
        </is>
      </c>
      <c r="C126" s="5" t="n"/>
    </row>
    <row r="127">
      <c r="B127" s="8" t="inlineStr">
        <is>
          <t>transition piece 16</t>
        </is>
      </c>
      <c r="C127" s="5" t="n"/>
    </row>
    <row r="128">
      <c r="B128" s="8" t="inlineStr">
        <is>
          <t>transition piece 17</t>
        </is>
      </c>
      <c r="C128" s="5" t="n"/>
    </row>
    <row r="129">
      <c r="B129" s="8" t="inlineStr">
        <is>
          <t>transition piece 18</t>
        </is>
      </c>
      <c r="C129" s="5" t="n"/>
    </row>
    <row r="130">
      <c r="B130" s="8" t="inlineStr">
        <is>
          <t>transition piece 19</t>
        </is>
      </c>
      <c r="C130" s="5" t="n"/>
    </row>
    <row r="131">
      <c r="B131" s="8" t="inlineStr">
        <is>
          <t>transition piece 20</t>
        </is>
      </c>
      <c r="C131" s="5" t="n"/>
    </row>
    <row r="132">
      <c r="B132" s="8" t="n"/>
      <c r="C132" s="5" t="n"/>
    </row>
    <row r="133">
      <c r="B133" s="8" t="n"/>
      <c r="C133" s="5" t="n"/>
    </row>
    <row r="134">
      <c r="B134" s="8" t="n"/>
      <c r="C134" s="5" t="n"/>
    </row>
    <row r="135">
      <c r="B135" s="8" t="n"/>
      <c r="C135" s="5" t="n"/>
    </row>
    <row r="136">
      <c r="B136" s="8" t="n"/>
      <c r="C136" s="5" t="n"/>
    </row>
    <row r="137">
      <c r="B137" s="8" t="n"/>
      <c r="C137" s="5" t="n"/>
    </row>
    <row r="138">
      <c r="B138" s="8" t="n"/>
      <c r="C138" s="5" t="n"/>
    </row>
    <row r="139">
      <c r="B139" s="8" t="n"/>
      <c r="C139" s="5" t="n"/>
    </row>
    <row r="140">
      <c r="B140" s="8" t="n"/>
      <c r="C140" s="5" t="n"/>
    </row>
    <row r="141">
      <c r="B141" s="8" t="n"/>
      <c r="C141" s="17" t="n"/>
      <c r="D141" s="17" t="n"/>
      <c r="E141" s="17" t="n"/>
    </row>
    <row r="142">
      <c r="A142" s="8" t="inlineStr">
        <is>
          <t>einde van het antwoordenblad</t>
        </is>
      </c>
    </row>
  </sheetData>
  <mergeCells count="12">
    <mergeCell ref="B60:D60"/>
    <mergeCell ref="B14:D14"/>
    <mergeCell ref="B63:D63"/>
    <mergeCell ref="B61:D61"/>
    <mergeCell ref="B41:D41"/>
    <mergeCell ref="B18:D18"/>
    <mergeCell ref="B100:D108"/>
    <mergeCell ref="B21:D21"/>
    <mergeCell ref="B53:D53"/>
    <mergeCell ref="B91:D91"/>
    <mergeCell ref="B48:D48"/>
    <mergeCell ref="B34:D34"/>
  </mergeCells>
  <pageMargins left="0.2362204724409449" right="0.2362204724409449" top="0.7480314960629921" bottom="0.7480314960629921" header="0.3149606299212598" footer="0.3149606299212598"/>
  <pageSetup orientation="portrait" paperSize="8"/>
  <drawing r:id="rId1"/>
  <tableParts count="1">
    <tablePart r:id="rId2"/>
  </tableParts>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Bas Goris</dc:creator>
  <dcterms:created xsi:type="dcterms:W3CDTF">2023-12-14T11:33:27Z</dcterms:created>
  <dcterms:modified xsi:type="dcterms:W3CDTF">2025-06-06T21:41:30Z</dcterms:modified>
  <cp:lastModifiedBy>Cees Mazel</cp:lastModifiedBy>
</cp:coreProperties>
</file>