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tud365-my.sharepoint.com/personal/cmazel_tudelft_nl/Documents/Q3/integratie en vaardigheden/Deelopdracht8IenV/Main/"/>
    </mc:Choice>
  </mc:AlternateContent>
  <xr:revisionPtr revIDLastSave="0" documentId="8_{DD712792-AF8B-4B48-A0C1-67DB561422E6}" xr6:coauthVersionLast="47" xr6:coauthVersionMax="47" xr10:uidLastSave="{00000000-0000-0000-0000-000000000000}"/>
  <bookViews>
    <workbookView xWindow="-108" yWindow="-108" windowWidth="23256" windowHeight="13896" xr2:uid="{BA79BD89-41DD-4F3B-A5C9-98F414C60C06}"/>
  </bookViews>
  <sheets>
    <sheet name="Antwoordenblad" sheetId="1" r:id="rId1"/>
  </sheets>
  <definedNames>
    <definedName name="Aantal_WBTNK">Antwoordenblad!$D$28</definedName>
    <definedName name="_xlnm.Print_Area" localSheetId="0">Antwoordenblad!$A$1:$D$142</definedName>
    <definedName name="_xlnm.Print_Titles" localSheetId="0">Antwoordenblad!$1:$1</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0" i="1" l="1"/>
  <c r="G110" i="1" s="1"/>
  <c r="B97" i="1"/>
  <c r="B95" i="1"/>
  <c r="B93" i="1"/>
</calcChain>
</file>

<file path=xl/sharedStrings.xml><?xml version="1.0" encoding="utf-8"?>
<sst xmlns="http://schemas.openxmlformats.org/spreadsheetml/2006/main" count="190" uniqueCount="129">
  <si>
    <t xml:space="preserve">Deplacement </t>
  </si>
  <si>
    <t>[N]</t>
  </si>
  <si>
    <t>eenheid</t>
  </si>
  <si>
    <t>[m]</t>
  </si>
  <si>
    <t>TCG (y)</t>
  </si>
  <si>
    <t>LCG (x)</t>
  </si>
  <si>
    <t>VCG (z)</t>
  </si>
  <si>
    <t>Geef hieronder de som van alle neerwaarste krachten samen met het berekende zwaartepunt daarvan.</t>
  </si>
  <si>
    <t>Geef hieronder de som van alle opwaarste krachten samen met het berekende zwaartepunt daarvan.</t>
  </si>
  <si>
    <t>Buoyancy of Opdrijvende kracht</t>
  </si>
  <si>
    <t>LCB (x)</t>
  </si>
  <si>
    <t>Aantal transition pieces</t>
  </si>
  <si>
    <t>antwoord</t>
  </si>
  <si>
    <t>beschrijving</t>
  </si>
  <si>
    <t>[-]</t>
  </si>
  <si>
    <t>Diepgang</t>
  </si>
  <si>
    <t>trim</t>
  </si>
  <si>
    <t>Aantal waterballasttanks</t>
  </si>
  <si>
    <t>Gewicht per transition piece</t>
  </si>
  <si>
    <t>Holte</t>
  </si>
  <si>
    <t>[Ja/Nee]</t>
  </si>
  <si>
    <t>PG</t>
  </si>
  <si>
    <t>Naam van het Rhino bestand</t>
  </si>
  <si>
    <t>Naam van het Grasshopper bestand</t>
  </si>
  <si>
    <t>[.3dm]</t>
  </si>
  <si>
    <t>[.gh]</t>
  </si>
  <si>
    <r>
      <t xml:space="preserve">is </t>
    </r>
    <r>
      <rPr>
        <sz val="11"/>
        <color theme="1"/>
        <rFont val="Calibri"/>
        <family val="2"/>
      </rPr>
      <t>éé</t>
    </r>
    <r>
      <rPr>
        <sz val="11"/>
        <color theme="1"/>
        <rFont val="Calibri"/>
        <family val="2"/>
        <scheme val="minor"/>
      </rPr>
      <t>n of meer WB tanks gevuld?</t>
    </r>
  </si>
  <si>
    <t>Opmerkingen</t>
  </si>
  <si>
    <t>Hieronder is ruimte om opmerkingen te plaatsen</t>
  </si>
  <si>
    <t>gebruikt soortlijk gewicht staal</t>
  </si>
  <si>
    <t>[kg/m³]</t>
  </si>
  <si>
    <t>gebruikt soortelijk gewicht zeewater</t>
  </si>
  <si>
    <t>[Nm]</t>
  </si>
  <si>
    <t>Geef hieronder de afwijking in evenwicht die jullie ontwerp volgens jullie heeft. Te grote afwijkingen worden niet goegekeurd en zullen leiden tot een onvoldoende.</t>
  </si>
  <si>
    <t>TCB (y)</t>
  </si>
  <si>
    <t>VCB (z)</t>
  </si>
  <si>
    <t>Verander de opzet van dit antwoordenblad niet. Dit antwoordenblad wordt automatisch ingelezen.</t>
  </si>
  <si>
    <t>Hellingshoek</t>
  </si>
  <si>
    <t>[graden]</t>
  </si>
  <si>
    <t>Project Groepsnummer</t>
  </si>
  <si>
    <t>einde van het antwoordenblad</t>
  </si>
  <si>
    <r>
      <t xml:space="preserve">is </t>
    </r>
    <r>
      <rPr>
        <sz val="11"/>
        <color theme="1"/>
        <rFont val="Calibri"/>
        <family val="2"/>
      </rPr>
      <t>éé</t>
    </r>
    <r>
      <rPr>
        <sz val="11"/>
        <color theme="1"/>
        <rFont val="Calibri"/>
        <family val="2"/>
        <scheme val="minor"/>
      </rPr>
      <t>n of meer WB tanks gedeeltelijk gevuld?</t>
    </r>
  </si>
  <si>
    <t>lcg van de kraanlast</t>
  </si>
  <si>
    <t>lcg kraanhuis</t>
  </si>
  <si>
    <t>tcg kraanhuis</t>
  </si>
  <si>
    <t>vcg kraanhuis</t>
  </si>
  <si>
    <t>lcg kraanboom</t>
  </si>
  <si>
    <t>tcg kraanboom</t>
  </si>
  <si>
    <t>vcg kraanboom</t>
  </si>
  <si>
    <t>kraanboom lengte (jib length)</t>
  </si>
  <si>
    <t>Draaihoogte kraan (pivot height)</t>
  </si>
  <si>
    <t>lcg van het hijsgerei</t>
  </si>
  <si>
    <t>tcg van het hijsgerei</t>
  </si>
  <si>
    <t>vcg van het hijsgerei</t>
  </si>
  <si>
    <t>tcg van de kraanlast</t>
  </si>
  <si>
    <t>vcg van de kraanlast</t>
  </si>
  <si>
    <t>G'M</t>
  </si>
  <si>
    <t>De volgende waarden worden gevraagd ter controle.</t>
  </si>
  <si>
    <t>Stabiliteit</t>
  </si>
  <si>
    <t>Deplacement en opdrijvend vermogen</t>
  </si>
  <si>
    <t>Kraangegevens</t>
  </si>
  <si>
    <t>lcg van de trancition pieces</t>
  </si>
  <si>
    <t>tcg van de trancition pieces</t>
  </si>
  <si>
    <t>vcg van de trancition pieces</t>
  </si>
  <si>
    <t>Teken ter controlle in het Rhino bestand ook de transition pieces in (als bijvoorbeeld dichte cilinders)</t>
  </si>
  <si>
    <t>Deklading</t>
  </si>
  <si>
    <t xml:space="preserve">Vul hieronder de gegevens van de deklading in. </t>
  </si>
  <si>
    <t>Vul hieronder de gegevens van beladingsconditie in. Teken ter controlle in het Rhino bestand ook de kraan met een transition pieces als kraanlast. De kraan kan je tekenen met twee lijnen, de transition piece als een cilinder.</t>
  </si>
  <si>
    <t>Lengte</t>
  </si>
  <si>
    <t>Breedte</t>
  </si>
  <si>
    <t>Huiddikte</t>
  </si>
  <si>
    <t>dikte huid en dek</t>
  </si>
  <si>
    <t>[mm]</t>
  </si>
  <si>
    <t>Globale sterkte gegevens</t>
  </si>
  <si>
    <t>Maximaal moment</t>
  </si>
  <si>
    <t>Maximale afschuiving</t>
  </si>
  <si>
    <t>[N/m2]</t>
  </si>
  <si>
    <t>Maximale doorbuiging</t>
  </si>
  <si>
    <t>Aantal transition pieces in de kraan</t>
  </si>
  <si>
    <t>Beschrijving</t>
  </si>
  <si>
    <t>vcg [m]</t>
  </si>
  <si>
    <t>lcg [m]</t>
  </si>
  <si>
    <t>tcg [m]</t>
  </si>
  <si>
    <t>transition piece 1</t>
  </si>
  <si>
    <t>transition piece 2</t>
  </si>
  <si>
    <t>transition piece 3</t>
  </si>
  <si>
    <t>transition piece 4</t>
  </si>
  <si>
    <t>transition piece 5</t>
  </si>
  <si>
    <t>transition piece 6</t>
  </si>
  <si>
    <t>transition piece 7</t>
  </si>
  <si>
    <t>transition piece 8</t>
  </si>
  <si>
    <t>transition piece 9</t>
  </si>
  <si>
    <t>transition piece 10</t>
  </si>
  <si>
    <t>transition piece 11</t>
  </si>
  <si>
    <t>transition piece 12</t>
  </si>
  <si>
    <t>transition piece 13</t>
  </si>
  <si>
    <t>transition piece 14</t>
  </si>
  <si>
    <t>transition piece 15</t>
  </si>
  <si>
    <t>transition piece 16</t>
  </si>
  <si>
    <t>transition piece 17</t>
  </si>
  <si>
    <t>transition piece 18</t>
  </si>
  <si>
    <t>transition piece 19</t>
  </si>
  <si>
    <t>transition piece 20</t>
  </si>
  <si>
    <t>Geef hier de locatie van de lading aan per onderdeel. Voeg indien nodig extra rijen toe.</t>
  </si>
  <si>
    <t>Zwenkhoek (slewing angle)</t>
  </si>
  <si>
    <t>Giekhoek (jib angle)</t>
  </si>
  <si>
    <t>controle aantal:</t>
  </si>
  <si>
    <t>Controle</t>
  </si>
  <si>
    <t>SWLmax van de kraan</t>
  </si>
  <si>
    <t>Scheepsweerstand</t>
  </si>
  <si>
    <t>Cstern uit Holtrop en Mennen</t>
  </si>
  <si>
    <t>Entrance angle location</t>
  </si>
  <si>
    <t>[% Bwl]</t>
  </si>
  <si>
    <t>[kN]</t>
  </si>
  <si>
    <t>Afwijking van vertikaal krachtevenwicht</t>
  </si>
  <si>
    <t>Afwijking van longitudinaal momentevenwicht</t>
  </si>
  <si>
    <t>Afwijking van transversaal momentevenwicht</t>
  </si>
  <si>
    <t>Lengte kraanfundatie</t>
  </si>
  <si>
    <t>groeps versie nummer of naam:</t>
  </si>
  <si>
    <t>Totale weerstand bij 14 knoop</t>
  </si>
  <si>
    <t>ja</t>
  </si>
  <si>
    <t>Deklading vervolg (alleen noodzakelijk voor deelopdracht 8 tot 10)</t>
  </si>
  <si>
    <t>Voor de eerste deelopdrachten is de huiddikte opgegeven, voor deelopdracht 8-10 vul je hier de berekende huiddikte in.</t>
  </si>
  <si>
    <t>Lever bij deelopdracht 10 tevens de bijbehorende Rhino en grasshopperfile in van jullie beste ontwerp.</t>
  </si>
  <si>
    <t>versie V03  (2024-2025)</t>
  </si>
  <si>
    <t>Geef bij deelopsdracht 8, 9 en 10 de individuele loctaties van alle transition pieces op via de tabel vanaf rij 105.</t>
  </si>
  <si>
    <t>De onderstaande gegevens zijn alleen vanaf deelopdracht 8.</t>
  </si>
  <si>
    <t xml:space="preserve">Geef hieronder de gevonden GM waarde voor de aanvangsstabiliteit, gecorrigeerd voor eventuele vrije vloeistof oppervlakken. Te grote afwijkingen worden niet goegekeurd en zullen leiden tot een onvoldoende. </t>
  </si>
  <si>
    <t>Antwoordblad MT1463 &amp; MT1466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</si>
</sst>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20"/>
      <color theme="1"/>
      <name val="Calibri"/>
      <family val="2"/>
      <scheme val="minor"/>
    </font>
    <font>
      <i/>
      <sz val="11"/>
      <color theme="1"/>
      <name val="Calibri"/>
      <family val="2"/>
      <scheme val="minor"/>
    </font>
    <font>
      <sz val="11"/>
      <color theme="1"/>
      <name val="Calibri"/>
      <family val="2"/>
    </font>
    <font>
      <b/>
      <sz val="14"/>
      <color theme="1"/>
      <name val="Calibri"/>
      <family val="2"/>
      <scheme val="minor"/>
    </font>
    <font>
      <b/>
      <sz val="16"/>
      <color theme="1"/>
      <name val="Calibri"/>
      <family val="2"/>
      <scheme val="minor"/>
    </font>
    <font>
      <sz val="8"/>
      <name val="Calibri"/>
      <family val="2"/>
      <scheme val="minor"/>
    </font>
    <font>
      <b/>
      <sz val="11"/>
      <color theme="0"/>
      <name val="Calibri"/>
      <family val="2"/>
      <scheme val="minor"/>
    </font>
    <font>
      <i/>
      <sz val="11"/>
      <name val="Calibri"/>
      <family val="2"/>
      <scheme val="minor"/>
    </font>
  </fonts>
  <fills count="5">
    <fill>
      <patternFill patternType="none"/>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0" fillId="4" borderId="14" applyNumberFormat="0" applyAlignment="0" applyProtection="0"/>
  </cellStyleXfs>
  <cellXfs count="40">
    <xf numFmtId="0" fontId="0" fillId="0" borderId="0" xfId="0"/>
    <xf numFmtId="0" fontId="4" fillId="0" borderId="0" xfId="0" applyFont="1"/>
    <xf numFmtId="0" fontId="3" fillId="0" borderId="0" xfId="0" applyFont="1"/>
    <xf numFmtId="0" fontId="0" fillId="0" borderId="0" xfId="0" applyAlignment="1">
      <alignment horizontal="right"/>
    </xf>
    <xf numFmtId="0" fontId="2" fillId="2" borderId="5" xfId="1" applyBorder="1" applyAlignment="1">
      <alignment horizontal="left"/>
    </xf>
    <xf numFmtId="0" fontId="0" fillId="0" borderId="0" xfId="0" applyAlignment="1">
      <alignment horizontal="left"/>
    </xf>
    <xf numFmtId="0" fontId="3" fillId="0" borderId="0" xfId="0" applyFont="1" applyAlignment="1">
      <alignment horizontal="left"/>
    </xf>
    <xf numFmtId="0" fontId="2" fillId="2" borderId="1" xfId="1" applyAlignment="1">
      <alignment horizontal="left"/>
    </xf>
    <xf numFmtId="0" fontId="5" fillId="0" borderId="0" xfId="0" applyFont="1"/>
    <xf numFmtId="0" fontId="7" fillId="0" borderId="0" xfId="0" applyFont="1"/>
    <xf numFmtId="49" fontId="2" fillId="2" borderId="4" xfId="1" applyNumberFormat="1" applyBorder="1" applyAlignment="1">
      <alignment horizontal="left"/>
    </xf>
    <xf numFmtId="49" fontId="2" fillId="2" borderId="1" xfId="1" applyNumberFormat="1" applyAlignment="1">
      <alignment horizontal="left"/>
    </xf>
    <xf numFmtId="0" fontId="2" fillId="3" borderId="2" xfId="2" applyFont="1" applyAlignment="1">
      <alignment horizontal="left"/>
    </xf>
    <xf numFmtId="0" fontId="8" fillId="0" borderId="0" xfId="0" applyFont="1" applyAlignment="1">
      <alignment horizontal="left"/>
    </xf>
    <xf numFmtId="0" fontId="0" fillId="0" borderId="0" xfId="0" applyAlignment="1">
      <alignment horizontal="left" wrapText="1"/>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left"/>
    </xf>
    <xf numFmtId="0" fontId="10" fillId="4" borderId="14" xfId="3"/>
    <xf numFmtId="0" fontId="0" fillId="0" borderId="0" xfId="0" applyAlignment="1">
      <alignment horizontal="right" indent="1"/>
    </xf>
    <xf numFmtId="0" fontId="0" fillId="0" borderId="0" xfId="0" applyAlignment="1">
      <alignment horizontal="left" vertical="top" wrapText="1"/>
    </xf>
    <xf numFmtId="0" fontId="11" fillId="0" borderId="0" xfId="0" applyFont="1"/>
    <xf numFmtId="1" fontId="2" fillId="2" borderId="4" xfId="1" applyNumberFormat="1" applyBorder="1" applyAlignment="1">
      <alignment horizontal="left"/>
    </xf>
    <xf numFmtId="2" fontId="2" fillId="2" borderId="1" xfId="1" applyNumberFormat="1" applyAlignment="1">
      <alignment horizontal="left"/>
    </xf>
    <xf numFmtId="0" fontId="5" fillId="0" borderId="0" xfId="0" applyFont="1" applyAlignment="1">
      <alignment vertical="top" wrapText="1"/>
    </xf>
    <xf numFmtId="0" fontId="8" fillId="0" borderId="0" xfId="0" applyFont="1"/>
    <xf numFmtId="0" fontId="5" fillId="0" borderId="0" xfId="0" applyFont="1" applyAlignment="1">
      <alignment horizontal="left" vertical="top" wrapText="1"/>
    </xf>
    <xf numFmtId="0" fontId="5" fillId="0" borderId="0" xfId="0" applyFont="1" applyAlignment="1">
      <alignment horizontal="left" wrapText="1"/>
    </xf>
    <xf numFmtId="0" fontId="0" fillId="0" borderId="0" xfId="0" applyAlignment="1">
      <alignment horizontal="left" wrapText="1"/>
    </xf>
    <xf numFmtId="0" fontId="5" fillId="0" borderId="0" xfId="0" applyFont="1" applyAlignment="1">
      <alignment horizontal="left" vertical="center" wrapText="1"/>
    </xf>
    <xf numFmtId="0" fontId="5" fillId="0" borderId="13" xfId="0" applyFont="1" applyBorder="1" applyAlignment="1">
      <alignment horizontal="left" vertical="center" wrapText="1"/>
    </xf>
    <xf numFmtId="0" fontId="2" fillId="2" borderId="6" xfId="1" applyBorder="1" applyAlignment="1">
      <alignment horizontal="left" vertical="top" wrapText="1"/>
    </xf>
    <xf numFmtId="0" fontId="2" fillId="2" borderId="7" xfId="1" applyBorder="1" applyAlignment="1">
      <alignment horizontal="left" vertical="top" wrapText="1"/>
    </xf>
    <xf numFmtId="0" fontId="2" fillId="2" borderId="8" xfId="1" applyBorder="1" applyAlignment="1">
      <alignment horizontal="left" vertical="top" wrapText="1"/>
    </xf>
    <xf numFmtId="0" fontId="2" fillId="2" borderId="3" xfId="1" applyBorder="1" applyAlignment="1">
      <alignment horizontal="left" vertical="top" wrapText="1"/>
    </xf>
    <xf numFmtId="0" fontId="2" fillId="2" borderId="0" xfId="1" applyBorder="1" applyAlignment="1">
      <alignment horizontal="left" vertical="top" wrapText="1"/>
    </xf>
    <xf numFmtId="0" fontId="2" fillId="2" borderId="9" xfId="1" applyBorder="1" applyAlignment="1">
      <alignment horizontal="left" vertical="top" wrapText="1"/>
    </xf>
    <xf numFmtId="0" fontId="2" fillId="2" borderId="10" xfId="1" applyBorder="1" applyAlignment="1">
      <alignment horizontal="left" vertical="top" wrapText="1"/>
    </xf>
    <xf numFmtId="0" fontId="2" fillId="2" borderId="11" xfId="1" applyBorder="1" applyAlignment="1">
      <alignment horizontal="left" vertical="top" wrapText="1"/>
    </xf>
    <xf numFmtId="0" fontId="2" fillId="2" borderId="12" xfId="1" applyBorder="1" applyAlignment="1">
      <alignment horizontal="left" vertical="top" wrapText="1"/>
    </xf>
  </cellXfs>
  <cellStyles count="4">
    <cellStyle name="Controlecel" xfId="3" builtinId="23"/>
    <cellStyle name="Invoer" xfId="1" builtinId="20"/>
    <cellStyle name="Notitie" xfId="2" builtinId="10"/>
    <cellStyle name="Standaard" xfId="0" builtinId="0"/>
  </cellStyles>
  <dxfs count="7">
    <dxf>
      <font>
        <b val="0"/>
        <i/>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val="0"/>
        <i/>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val="0"/>
        <i/>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414866</xdr:colOff>
      <xdr:row>62</xdr:row>
      <xdr:rowOff>287867</xdr:rowOff>
    </xdr:from>
    <xdr:to>
      <xdr:col>11</xdr:col>
      <xdr:colOff>364066</xdr:colOff>
      <xdr:row>89</xdr:row>
      <xdr:rowOff>9907</xdr:rowOff>
    </xdr:to>
    <xdr:pic>
      <xdr:nvPicPr>
        <xdr:cNvPr id="3" name="Picture 2">
          <a:extLst>
            <a:ext uri="{FF2B5EF4-FFF2-40B4-BE49-F238E27FC236}">
              <a16:creationId xmlns:a16="http://schemas.microsoft.com/office/drawing/2014/main" id="{07E388B6-412C-67C6-91A6-A72134BFBD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4266" y="15756467"/>
          <a:ext cx="7772400" cy="549630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6626F6-DF9D-4113-B2EC-692883C98AF7}" name="Tabel1" displayName="Tabel1" ref="B111:E140" totalsRowShown="0">
  <autoFilter ref="B111:E140" xr:uid="{256626F6-DF9D-4113-B2EC-692883C98AF7}"/>
  <tableColumns count="4">
    <tableColumn id="1" xr3:uid="{32EB58D8-EF7F-4E7E-B73F-9652E91B047F}" name="Beschrijving" dataDxfId="6" totalsRowDxfId="5"/>
    <tableColumn id="2" xr3:uid="{F6C392B5-2646-4DF7-9607-97F5E7B87BC1}" name="lcg [m]" dataDxfId="4" totalsRowDxfId="3"/>
    <tableColumn id="3" xr3:uid="{493169E5-BC73-4E16-9F36-5D4B1C571E4F}" name="tcg [m]" dataDxfId="2" totalsRowDxfId="1"/>
    <tableColumn id="4" xr3:uid="{A33C9CDD-5F14-43EC-BFF6-49F199C84A8E}"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D5C55-522E-4E9B-A822-8ACB1AFF803E}">
  <dimension ref="A1:G142"/>
  <sheetViews>
    <sheetView tabSelected="1" zoomScale="90" zoomScaleNormal="90" workbookViewId="0">
      <pane ySplit="1" topLeftCell="A2" activePane="bottomLeft" state="frozen"/>
      <selection pane="bottomLeft" activeCell="E100" sqref="E100"/>
    </sheetView>
  </sheetViews>
  <sheetFormatPr defaultRowHeight="14.4" x14ac:dyDescent="0.3"/>
  <cols>
    <col min="1" max="1" width="5.5546875" customWidth="1"/>
    <col min="2" max="2" width="48" customWidth="1"/>
    <col min="3" max="3" width="9.77734375" customWidth="1"/>
    <col min="4" max="4" width="46" style="5" customWidth="1"/>
    <col min="5" max="5" width="19.21875" customWidth="1"/>
    <col min="6" max="6" width="24.44140625" customWidth="1"/>
    <col min="7" max="7" width="16.109375" customWidth="1"/>
    <col min="8" max="8" width="27.5546875" customWidth="1"/>
  </cols>
  <sheetData>
    <row r="1" spans="1:5" ht="25.8" x14ac:dyDescent="0.5">
      <c r="A1" s="1" t="s">
        <v>128</v>
      </c>
      <c r="D1" s="19" t="s">
        <v>124</v>
      </c>
    </row>
    <row r="2" spans="1:5" x14ac:dyDescent="0.3">
      <c r="B2" s="21" t="s">
        <v>123</v>
      </c>
    </row>
    <row r="3" spans="1:5" x14ac:dyDescent="0.3">
      <c r="B3" s="8" t="s">
        <v>36</v>
      </c>
    </row>
    <row r="5" spans="1:5" x14ac:dyDescent="0.3">
      <c r="B5" t="s">
        <v>39</v>
      </c>
      <c r="C5" s="3" t="s">
        <v>21</v>
      </c>
      <c r="D5" s="4"/>
      <c r="E5" s="8"/>
    </row>
    <row r="6" spans="1:5" x14ac:dyDescent="0.3">
      <c r="B6" t="s">
        <v>22</v>
      </c>
      <c r="C6" t="s">
        <v>24</v>
      </c>
      <c r="D6" s="10"/>
    </row>
    <row r="7" spans="1:5" x14ac:dyDescent="0.3">
      <c r="B7" t="s">
        <v>23</v>
      </c>
      <c r="C7" t="s">
        <v>25</v>
      </c>
      <c r="D7" s="10"/>
    </row>
    <row r="8" spans="1:5" x14ac:dyDescent="0.3">
      <c r="B8" t="s">
        <v>118</v>
      </c>
      <c r="D8" s="10"/>
    </row>
    <row r="9" spans="1:5" ht="28.8" customHeight="1" x14ac:dyDescent="0.4">
      <c r="A9" s="25" t="s">
        <v>109</v>
      </c>
      <c r="B9" s="25"/>
      <c r="C9" s="25"/>
      <c r="D9" s="25"/>
    </row>
    <row r="10" spans="1:5" x14ac:dyDescent="0.3">
      <c r="B10" t="s">
        <v>110</v>
      </c>
      <c r="C10" t="s">
        <v>14</v>
      </c>
      <c r="D10" s="22"/>
    </row>
    <row r="11" spans="1:5" x14ac:dyDescent="0.3">
      <c r="B11" t="s">
        <v>111</v>
      </c>
      <c r="C11" t="s">
        <v>112</v>
      </c>
      <c r="D11" s="22"/>
    </row>
    <row r="12" spans="1:5" x14ac:dyDescent="0.3">
      <c r="B12" t="s">
        <v>119</v>
      </c>
      <c r="C12" t="s">
        <v>113</v>
      </c>
      <c r="D12" s="22"/>
    </row>
    <row r="13" spans="1:5" ht="35.4" customHeight="1" x14ac:dyDescent="0.4">
      <c r="A13" s="25" t="s">
        <v>58</v>
      </c>
      <c r="B13" s="25"/>
      <c r="C13" s="25"/>
      <c r="D13" s="25"/>
    </row>
    <row r="14" spans="1:5" ht="42.6" customHeight="1" x14ac:dyDescent="0.3">
      <c r="B14" s="27" t="s">
        <v>127</v>
      </c>
      <c r="C14" s="27"/>
      <c r="D14" s="27"/>
    </row>
    <row r="15" spans="1:5" ht="15.6" customHeight="1" x14ac:dyDescent="0.3">
      <c r="B15" s="2" t="s">
        <v>13</v>
      </c>
      <c r="C15" s="2" t="s">
        <v>2</v>
      </c>
      <c r="D15" s="6" t="s">
        <v>12</v>
      </c>
    </row>
    <row r="16" spans="1:5" x14ac:dyDescent="0.3">
      <c r="B16" t="s">
        <v>56</v>
      </c>
      <c r="C16" t="s">
        <v>3</v>
      </c>
      <c r="D16" s="7"/>
    </row>
    <row r="17" spans="1:4" ht="35.4" customHeight="1" x14ac:dyDescent="0.4">
      <c r="A17" s="25" t="s">
        <v>70</v>
      </c>
      <c r="B17" s="25"/>
      <c r="C17" s="25"/>
      <c r="D17" s="25"/>
    </row>
    <row r="18" spans="1:4" ht="35.4" customHeight="1" x14ac:dyDescent="0.4">
      <c r="A18" s="13"/>
      <c r="B18" s="27" t="s">
        <v>122</v>
      </c>
      <c r="C18" s="27"/>
      <c r="D18" s="27"/>
    </row>
    <row r="19" spans="1:4" x14ac:dyDescent="0.3">
      <c r="B19" t="s">
        <v>71</v>
      </c>
      <c r="C19" t="s">
        <v>72</v>
      </c>
      <c r="D19" s="7">
        <v>20</v>
      </c>
    </row>
    <row r="20" spans="1:4" ht="45" customHeight="1" x14ac:dyDescent="0.4">
      <c r="A20" s="25" t="s">
        <v>107</v>
      </c>
      <c r="B20" s="25"/>
      <c r="C20" s="25"/>
      <c r="D20" s="25"/>
    </row>
    <row r="21" spans="1:4" x14ac:dyDescent="0.3">
      <c r="B21" s="27" t="s">
        <v>57</v>
      </c>
      <c r="C21" s="27"/>
      <c r="D21" s="27"/>
    </row>
    <row r="22" spans="1:4" x14ac:dyDescent="0.3">
      <c r="B22" s="14" t="s">
        <v>68</v>
      </c>
      <c r="C22" t="s">
        <v>3</v>
      </c>
      <c r="D22" s="7"/>
    </row>
    <row r="23" spans="1:4" x14ac:dyDescent="0.3">
      <c r="B23" s="14" t="s">
        <v>69</v>
      </c>
      <c r="C23" t="s">
        <v>3</v>
      </c>
      <c r="D23" s="7"/>
    </row>
    <row r="24" spans="1:4" x14ac:dyDescent="0.3">
      <c r="B24" t="s">
        <v>19</v>
      </c>
      <c r="C24" t="s">
        <v>3</v>
      </c>
      <c r="D24" s="7"/>
    </row>
    <row r="25" spans="1:4" x14ac:dyDescent="0.3">
      <c r="B25" t="s">
        <v>15</v>
      </c>
      <c r="C25" t="s">
        <v>3</v>
      </c>
      <c r="D25" s="7"/>
    </row>
    <row r="26" spans="1:4" x14ac:dyDescent="0.3">
      <c r="B26" t="s">
        <v>16</v>
      </c>
      <c r="C26" t="s">
        <v>38</v>
      </c>
      <c r="D26" s="7"/>
    </row>
    <row r="27" spans="1:4" x14ac:dyDescent="0.3">
      <c r="B27" t="s">
        <v>37</v>
      </c>
      <c r="C27" t="s">
        <v>38</v>
      </c>
      <c r="D27" s="7"/>
    </row>
    <row r="28" spans="1:4" x14ac:dyDescent="0.3">
      <c r="B28" t="s">
        <v>17</v>
      </c>
      <c r="C28" t="s">
        <v>14</v>
      </c>
      <c r="D28" s="7">
        <v>3</v>
      </c>
    </row>
    <row r="29" spans="1:4" x14ac:dyDescent="0.3">
      <c r="B29" t="s">
        <v>26</v>
      </c>
      <c r="C29" t="s">
        <v>20</v>
      </c>
      <c r="D29" s="11" t="s">
        <v>120</v>
      </c>
    </row>
    <row r="30" spans="1:4" x14ac:dyDescent="0.3">
      <c r="B30" t="s">
        <v>41</v>
      </c>
      <c r="C30" t="s">
        <v>20</v>
      </c>
      <c r="D30" s="11" t="s">
        <v>120</v>
      </c>
    </row>
    <row r="31" spans="1:4" x14ac:dyDescent="0.3">
      <c r="B31" t="s">
        <v>29</v>
      </c>
      <c r="C31" t="s">
        <v>30</v>
      </c>
      <c r="D31" s="7">
        <v>7850</v>
      </c>
    </row>
    <row r="32" spans="1:4" x14ac:dyDescent="0.3">
      <c r="B32" t="s">
        <v>31</v>
      </c>
      <c r="C32" t="s">
        <v>30</v>
      </c>
      <c r="D32" s="7">
        <v>1025</v>
      </c>
    </row>
    <row r="33" spans="1:4" ht="39.6" customHeight="1" x14ac:dyDescent="0.4">
      <c r="A33" s="25" t="s">
        <v>59</v>
      </c>
      <c r="B33" s="25"/>
      <c r="C33" s="25"/>
      <c r="D33" s="25"/>
    </row>
    <row r="34" spans="1:4" ht="36" customHeight="1" x14ac:dyDescent="0.3">
      <c r="B34" s="27" t="s">
        <v>7</v>
      </c>
      <c r="C34" s="27"/>
      <c r="D34" s="27"/>
    </row>
    <row r="35" spans="1:4" x14ac:dyDescent="0.3">
      <c r="B35" s="2" t="s">
        <v>13</v>
      </c>
      <c r="C35" s="2" t="s">
        <v>2</v>
      </c>
      <c r="D35" s="6" t="s">
        <v>12</v>
      </c>
    </row>
    <row r="36" spans="1:4" x14ac:dyDescent="0.3">
      <c r="B36" t="s">
        <v>0</v>
      </c>
      <c r="C36" t="s">
        <v>1</v>
      </c>
      <c r="D36" s="23"/>
    </row>
    <row r="37" spans="1:4" x14ac:dyDescent="0.3">
      <c r="B37" t="s">
        <v>5</v>
      </c>
      <c r="C37" t="s">
        <v>3</v>
      </c>
      <c r="D37" s="23"/>
    </row>
    <row r="38" spans="1:4" ht="18" customHeight="1" x14ac:dyDescent="0.3">
      <c r="B38" t="s">
        <v>4</v>
      </c>
      <c r="C38" t="s">
        <v>3</v>
      </c>
      <c r="D38" s="23"/>
    </row>
    <row r="39" spans="1:4" x14ac:dyDescent="0.3">
      <c r="B39" t="s">
        <v>6</v>
      </c>
      <c r="C39" t="s">
        <v>3</v>
      </c>
      <c r="D39" s="23"/>
    </row>
    <row r="41" spans="1:4" x14ac:dyDescent="0.3">
      <c r="B41" s="26" t="s">
        <v>8</v>
      </c>
      <c r="C41" s="26"/>
      <c r="D41" s="26"/>
    </row>
    <row r="42" spans="1:4" x14ac:dyDescent="0.3">
      <c r="B42" s="2" t="s">
        <v>13</v>
      </c>
      <c r="C42" s="2" t="s">
        <v>2</v>
      </c>
      <c r="D42" s="6" t="s">
        <v>12</v>
      </c>
    </row>
    <row r="43" spans="1:4" x14ac:dyDescent="0.3">
      <c r="B43" t="s">
        <v>9</v>
      </c>
      <c r="C43" t="s">
        <v>1</v>
      </c>
      <c r="D43" s="7"/>
    </row>
    <row r="44" spans="1:4" x14ac:dyDescent="0.3">
      <c r="B44" t="s">
        <v>10</v>
      </c>
      <c r="C44" t="s">
        <v>3</v>
      </c>
      <c r="D44" s="7"/>
    </row>
    <row r="45" spans="1:4" x14ac:dyDescent="0.3">
      <c r="B45" t="s">
        <v>34</v>
      </c>
      <c r="C45" t="s">
        <v>3</v>
      </c>
      <c r="D45" s="7"/>
    </row>
    <row r="46" spans="1:4" x14ac:dyDescent="0.3">
      <c r="B46" t="s">
        <v>35</v>
      </c>
      <c r="C46" t="s">
        <v>3</v>
      </c>
      <c r="D46" s="7"/>
    </row>
    <row r="48" spans="1:4" ht="39" customHeight="1" x14ac:dyDescent="0.3">
      <c r="B48" s="27" t="s">
        <v>33</v>
      </c>
      <c r="C48" s="27"/>
      <c r="D48" s="27"/>
    </row>
    <row r="49" spans="1:4" x14ac:dyDescent="0.3">
      <c r="B49" t="s">
        <v>114</v>
      </c>
      <c r="C49" t="s">
        <v>1</v>
      </c>
      <c r="D49" s="7"/>
    </row>
    <row r="50" spans="1:4" x14ac:dyDescent="0.3">
      <c r="B50" t="s">
        <v>115</v>
      </c>
      <c r="C50" t="s">
        <v>32</v>
      </c>
      <c r="D50" s="7"/>
    </row>
    <row r="51" spans="1:4" x14ac:dyDescent="0.3">
      <c r="B51" t="s">
        <v>116</v>
      </c>
      <c r="C51" t="s">
        <v>32</v>
      </c>
      <c r="D51" s="7"/>
    </row>
    <row r="52" spans="1:4" ht="40.799999999999997" customHeight="1" x14ac:dyDescent="0.4">
      <c r="A52" s="25" t="s">
        <v>65</v>
      </c>
      <c r="B52" s="25"/>
      <c r="C52" s="25"/>
      <c r="D52" s="25"/>
    </row>
    <row r="53" spans="1:4" ht="19.2" customHeight="1" x14ac:dyDescent="0.3">
      <c r="B53" s="28" t="s">
        <v>66</v>
      </c>
      <c r="C53" s="28"/>
      <c r="D53" s="28"/>
    </row>
    <row r="54" spans="1:4" ht="14.4" customHeight="1" x14ac:dyDescent="0.3">
      <c r="B54" s="2" t="s">
        <v>13</v>
      </c>
      <c r="C54" s="2" t="s">
        <v>2</v>
      </c>
      <c r="D54" s="6" t="s">
        <v>12</v>
      </c>
    </row>
    <row r="55" spans="1:4" ht="14.4" customHeight="1" x14ac:dyDescent="0.3">
      <c r="B55" t="s">
        <v>11</v>
      </c>
      <c r="C55" t="s">
        <v>14</v>
      </c>
      <c r="D55" s="7"/>
    </row>
    <row r="56" spans="1:4" ht="14.4" customHeight="1" x14ac:dyDescent="0.3">
      <c r="B56" t="s">
        <v>18</v>
      </c>
      <c r="C56" t="s">
        <v>1</v>
      </c>
      <c r="D56" s="7"/>
    </row>
    <row r="57" spans="1:4" ht="14.4" customHeight="1" x14ac:dyDescent="0.3">
      <c r="B57" t="s">
        <v>61</v>
      </c>
      <c r="C57" t="s">
        <v>3</v>
      </c>
      <c r="D57" s="7"/>
    </row>
    <row r="58" spans="1:4" ht="14.4" customHeight="1" x14ac:dyDescent="0.3">
      <c r="B58" t="s">
        <v>62</v>
      </c>
      <c r="C58" t="s">
        <v>3</v>
      </c>
      <c r="D58" s="7"/>
    </row>
    <row r="59" spans="1:4" ht="14.4" customHeight="1" x14ac:dyDescent="0.3">
      <c r="B59" t="s">
        <v>63</v>
      </c>
      <c r="C59" t="s">
        <v>3</v>
      </c>
      <c r="D59" s="7"/>
    </row>
    <row r="60" spans="1:4" ht="31.8" customHeight="1" x14ac:dyDescent="0.3">
      <c r="B60" s="29" t="s">
        <v>125</v>
      </c>
      <c r="C60" s="29"/>
      <c r="D60" s="30"/>
    </row>
    <row r="61" spans="1:4" ht="30" customHeight="1" x14ac:dyDescent="0.3">
      <c r="B61" s="26" t="s">
        <v>64</v>
      </c>
      <c r="C61" s="26"/>
      <c r="D61" s="26"/>
    </row>
    <row r="62" spans="1:4" ht="39.6" customHeight="1" x14ac:dyDescent="0.4">
      <c r="A62" s="25" t="s">
        <v>60</v>
      </c>
      <c r="B62" s="25"/>
      <c r="C62" s="25"/>
      <c r="D62" s="25"/>
    </row>
    <row r="63" spans="1:4" ht="73.2" customHeight="1" x14ac:dyDescent="0.3">
      <c r="B63" s="27" t="s">
        <v>67</v>
      </c>
      <c r="C63" s="27"/>
      <c r="D63" s="27"/>
    </row>
    <row r="64" spans="1:4" x14ac:dyDescent="0.3">
      <c r="B64" s="2" t="s">
        <v>13</v>
      </c>
      <c r="C64" s="2" t="s">
        <v>2</v>
      </c>
      <c r="D64" s="6" t="s">
        <v>12</v>
      </c>
    </row>
    <row r="65" spans="2:4" x14ac:dyDescent="0.3">
      <c r="B65" t="s">
        <v>108</v>
      </c>
      <c r="C65" t="s">
        <v>1</v>
      </c>
      <c r="D65" s="7"/>
    </row>
    <row r="66" spans="2:4" x14ac:dyDescent="0.3">
      <c r="B66" t="s">
        <v>78</v>
      </c>
      <c r="C66" t="s">
        <v>14</v>
      </c>
      <c r="D66" s="12">
        <v>1</v>
      </c>
    </row>
    <row r="67" spans="2:4" x14ac:dyDescent="0.3">
      <c r="B67" t="s">
        <v>18</v>
      </c>
      <c r="C67" t="s">
        <v>1</v>
      </c>
      <c r="D67" s="7"/>
    </row>
    <row r="68" spans="2:4" ht="14.4" customHeight="1" x14ac:dyDescent="0.3">
      <c r="B68" s="24"/>
      <c r="C68" s="24"/>
      <c r="D68" s="24"/>
    </row>
    <row r="69" spans="2:4" ht="14.4" customHeight="1" x14ac:dyDescent="0.3">
      <c r="B69" s="20" t="s">
        <v>117</v>
      </c>
      <c r="C69" t="s">
        <v>3</v>
      </c>
      <c r="D69" s="7"/>
    </row>
    <row r="70" spans="2:4" x14ac:dyDescent="0.3">
      <c r="B70" t="s">
        <v>50</v>
      </c>
      <c r="C70" t="s">
        <v>3</v>
      </c>
      <c r="D70" s="7"/>
    </row>
    <row r="71" spans="2:4" x14ac:dyDescent="0.3">
      <c r="B71" t="s">
        <v>49</v>
      </c>
      <c r="C71" t="s">
        <v>3</v>
      </c>
      <c r="D71" s="7"/>
    </row>
    <row r="72" spans="2:4" x14ac:dyDescent="0.3">
      <c r="B72" t="s">
        <v>104</v>
      </c>
      <c r="C72" t="s">
        <v>38</v>
      </c>
      <c r="D72" s="7"/>
    </row>
    <row r="73" spans="2:4" x14ac:dyDescent="0.3">
      <c r="B73" t="s">
        <v>105</v>
      </c>
      <c r="C73" t="s">
        <v>38</v>
      </c>
      <c r="D73" s="7"/>
    </row>
    <row r="74" spans="2:4" x14ac:dyDescent="0.3">
      <c r="B74" s="24"/>
      <c r="C74" s="24"/>
      <c r="D74" s="24"/>
    </row>
    <row r="75" spans="2:4" x14ac:dyDescent="0.3">
      <c r="B75" t="s">
        <v>42</v>
      </c>
      <c r="C75" t="s">
        <v>3</v>
      </c>
      <c r="D75" s="7"/>
    </row>
    <row r="76" spans="2:4" x14ac:dyDescent="0.3">
      <c r="B76" t="s">
        <v>54</v>
      </c>
      <c r="C76" t="s">
        <v>3</v>
      </c>
      <c r="D76" s="7"/>
    </row>
    <row r="77" spans="2:4" x14ac:dyDescent="0.3">
      <c r="B77" t="s">
        <v>55</v>
      </c>
      <c r="C77" t="s">
        <v>3</v>
      </c>
      <c r="D77" s="7"/>
    </row>
    <row r="78" spans="2:4" x14ac:dyDescent="0.3">
      <c r="B78" s="24"/>
      <c r="C78" s="24"/>
      <c r="D78" s="24"/>
    </row>
    <row r="79" spans="2:4" x14ac:dyDescent="0.3">
      <c r="B79" t="s">
        <v>43</v>
      </c>
      <c r="C79" t="s">
        <v>3</v>
      </c>
      <c r="D79" s="23"/>
    </row>
    <row r="80" spans="2:4" x14ac:dyDescent="0.3">
      <c r="B80" t="s">
        <v>44</v>
      </c>
      <c r="C80" t="s">
        <v>3</v>
      </c>
      <c r="D80" s="23"/>
    </row>
    <row r="81" spans="1:4" x14ac:dyDescent="0.3">
      <c r="B81" t="s">
        <v>45</v>
      </c>
      <c r="C81" t="s">
        <v>3</v>
      </c>
      <c r="D81" s="23"/>
    </row>
    <row r="82" spans="1:4" x14ac:dyDescent="0.3">
      <c r="B82" s="24"/>
      <c r="C82" s="24"/>
      <c r="D82" s="24"/>
    </row>
    <row r="83" spans="1:4" x14ac:dyDescent="0.3">
      <c r="B83" t="s">
        <v>46</v>
      </c>
      <c r="C83" t="s">
        <v>3</v>
      </c>
      <c r="D83" s="7"/>
    </row>
    <row r="84" spans="1:4" x14ac:dyDescent="0.3">
      <c r="B84" t="s">
        <v>47</v>
      </c>
      <c r="C84" t="s">
        <v>3</v>
      </c>
      <c r="D84" s="7"/>
    </row>
    <row r="85" spans="1:4" ht="14.4" customHeight="1" x14ac:dyDescent="0.3">
      <c r="B85" t="s">
        <v>48</v>
      </c>
      <c r="C85" t="s">
        <v>3</v>
      </c>
      <c r="D85" s="7"/>
    </row>
    <row r="86" spans="1:4" ht="14.4" customHeight="1" x14ac:dyDescent="0.3">
      <c r="B86" s="24"/>
      <c r="C86" s="24"/>
      <c r="D86" s="24"/>
    </row>
    <row r="87" spans="1:4" x14ac:dyDescent="0.3">
      <c r="B87" t="s">
        <v>51</v>
      </c>
      <c r="C87" t="s">
        <v>3</v>
      </c>
      <c r="D87" s="7"/>
    </row>
    <row r="88" spans="1:4" x14ac:dyDescent="0.3">
      <c r="B88" t="s">
        <v>52</v>
      </c>
      <c r="C88" t="s">
        <v>3</v>
      </c>
      <c r="D88" s="7"/>
    </row>
    <row r="89" spans="1:4" x14ac:dyDescent="0.3">
      <c r="B89" t="s">
        <v>53</v>
      </c>
      <c r="C89" t="s">
        <v>3</v>
      </c>
      <c r="D89" s="7"/>
    </row>
    <row r="90" spans="1:4" ht="36.6" customHeight="1" x14ac:dyDescent="0.4">
      <c r="A90" s="25" t="s">
        <v>73</v>
      </c>
      <c r="B90" s="25"/>
      <c r="C90" s="25"/>
      <c r="D90" s="25"/>
    </row>
    <row r="91" spans="1:4" ht="36.6" customHeight="1" x14ac:dyDescent="0.4">
      <c r="A91" s="13"/>
      <c r="B91" s="27" t="s">
        <v>126</v>
      </c>
      <c r="C91" s="27"/>
      <c r="D91" s="27"/>
    </row>
    <row r="92" spans="1:4" ht="14.4" customHeight="1" x14ac:dyDescent="0.3">
      <c r="B92" s="15" t="s">
        <v>74</v>
      </c>
      <c r="C92" t="s">
        <v>32</v>
      </c>
      <c r="D92" s="7"/>
    </row>
    <row r="93" spans="1:4" ht="31.8" customHeight="1" x14ac:dyDescent="0.3">
      <c r="B93" s="16" t="str">
        <f>"Locatie "&amp;B92&amp;" in lengte vanaf de achterloodlijn"</f>
        <v>Locatie Maximaal moment in lengte vanaf de achterloodlijn</v>
      </c>
      <c r="C93" t="s">
        <v>3</v>
      </c>
      <c r="D93" s="7"/>
    </row>
    <row r="94" spans="1:4" ht="14.4" customHeight="1" x14ac:dyDescent="0.3">
      <c r="B94" s="15" t="s">
        <v>75</v>
      </c>
      <c r="C94" t="s">
        <v>76</v>
      </c>
      <c r="D94" s="7"/>
    </row>
    <row r="95" spans="1:4" ht="36" customHeight="1" x14ac:dyDescent="0.3">
      <c r="B95" s="16" t="str">
        <f>"Locatie "&amp;B94&amp;" in lengte vanaf de achterloodlijn"</f>
        <v>Locatie Maximale afschuiving in lengte vanaf de achterloodlijn</v>
      </c>
      <c r="C95" t="s">
        <v>3</v>
      </c>
      <c r="D95" s="7"/>
    </row>
    <row r="96" spans="1:4" ht="14.4" customHeight="1" x14ac:dyDescent="0.3">
      <c r="B96" s="15" t="s">
        <v>77</v>
      </c>
      <c r="C96" t="s">
        <v>3</v>
      </c>
      <c r="D96" s="7"/>
    </row>
    <row r="97" spans="1:7" ht="39.6" customHeight="1" x14ac:dyDescent="0.3">
      <c r="B97" s="16" t="str">
        <f>"Locatie "&amp;B96&amp;" in lengte vanaf de achterloodlijn"</f>
        <v>Locatie Maximale doorbuiging in lengte vanaf de achterloodlijn</v>
      </c>
      <c r="C97" t="s">
        <v>3</v>
      </c>
      <c r="D97" s="7"/>
    </row>
    <row r="98" spans="1:7" ht="18" x14ac:dyDescent="0.35">
      <c r="B98" s="9" t="s">
        <v>27</v>
      </c>
    </row>
    <row r="99" spans="1:7" x14ac:dyDescent="0.3">
      <c r="B99" s="8" t="s">
        <v>28</v>
      </c>
    </row>
    <row r="100" spans="1:7" x14ac:dyDescent="0.3">
      <c r="B100" s="31"/>
      <c r="C100" s="32"/>
      <c r="D100" s="33"/>
    </row>
    <row r="101" spans="1:7" x14ac:dyDescent="0.3">
      <c r="B101" s="34"/>
      <c r="C101" s="35"/>
      <c r="D101" s="36"/>
    </row>
    <row r="102" spans="1:7" x14ac:dyDescent="0.3">
      <c r="B102" s="34"/>
      <c r="C102" s="35"/>
      <c r="D102" s="36"/>
    </row>
    <row r="103" spans="1:7" x14ac:dyDescent="0.3">
      <c r="B103" s="34"/>
      <c r="C103" s="35"/>
      <c r="D103" s="36"/>
    </row>
    <row r="104" spans="1:7" x14ac:dyDescent="0.3">
      <c r="B104" s="34"/>
      <c r="C104" s="35"/>
      <c r="D104" s="36"/>
    </row>
    <row r="105" spans="1:7" x14ac:dyDescent="0.3">
      <c r="B105" s="34"/>
      <c r="C105" s="35"/>
      <c r="D105" s="36"/>
    </row>
    <row r="106" spans="1:7" x14ac:dyDescent="0.3">
      <c r="B106" s="34"/>
      <c r="C106" s="35"/>
      <c r="D106" s="36"/>
    </row>
    <row r="107" spans="1:7" x14ac:dyDescent="0.3">
      <c r="B107" s="34"/>
      <c r="C107" s="35"/>
      <c r="D107" s="36"/>
    </row>
    <row r="108" spans="1:7" x14ac:dyDescent="0.3">
      <c r="B108" s="37"/>
      <c r="C108" s="38"/>
      <c r="D108" s="39"/>
    </row>
    <row r="109" spans="1:7" ht="45" customHeight="1" thickBot="1" x14ac:dyDescent="0.45">
      <c r="A109" s="25" t="s">
        <v>121</v>
      </c>
      <c r="B109" s="25"/>
      <c r="C109" s="25"/>
      <c r="D109" s="25"/>
    </row>
    <row r="110" spans="1:7" ht="22.2" thickTop="1" thickBot="1" x14ac:dyDescent="0.45">
      <c r="A110" s="13"/>
      <c r="B110" s="8" t="s">
        <v>103</v>
      </c>
      <c r="C110" s="13"/>
      <c r="D110" s="13"/>
      <c r="E110" s="3" t="s">
        <v>106</v>
      </c>
      <c r="F110" s="18">
        <f>SUBTOTAL(2,Tabel1[lcg '[m']])</f>
        <v>0</v>
      </c>
      <c r="G110" s="18" t="b">
        <f>IF(F110=D55,TRUE,FALSE)</f>
        <v>1</v>
      </c>
    </row>
    <row r="111" spans="1:7" ht="15" thickTop="1" x14ac:dyDescent="0.3">
      <c r="B111" s="8" t="s">
        <v>79</v>
      </c>
      <c r="C111" s="5" t="s">
        <v>81</v>
      </c>
      <c r="D111" t="s">
        <v>82</v>
      </c>
      <c r="E111" t="s">
        <v>80</v>
      </c>
    </row>
    <row r="112" spans="1:7" x14ac:dyDescent="0.3">
      <c r="B112" s="8" t="s">
        <v>83</v>
      </c>
      <c r="C112" s="5"/>
    </row>
    <row r="113" spans="2:3" x14ac:dyDescent="0.3">
      <c r="B113" s="8" t="s">
        <v>84</v>
      </c>
      <c r="C113" s="5"/>
    </row>
    <row r="114" spans="2:3" x14ac:dyDescent="0.3">
      <c r="B114" s="8" t="s">
        <v>85</v>
      </c>
      <c r="C114" s="5"/>
    </row>
    <row r="115" spans="2:3" x14ac:dyDescent="0.3">
      <c r="B115" s="8" t="s">
        <v>86</v>
      </c>
      <c r="C115" s="5"/>
    </row>
    <row r="116" spans="2:3" x14ac:dyDescent="0.3">
      <c r="B116" s="8" t="s">
        <v>87</v>
      </c>
      <c r="C116" s="5"/>
    </row>
    <row r="117" spans="2:3" x14ac:dyDescent="0.3">
      <c r="B117" s="8" t="s">
        <v>88</v>
      </c>
      <c r="C117" s="5"/>
    </row>
    <row r="118" spans="2:3" x14ac:dyDescent="0.3">
      <c r="B118" s="8" t="s">
        <v>89</v>
      </c>
      <c r="C118" s="5"/>
    </row>
    <row r="119" spans="2:3" x14ac:dyDescent="0.3">
      <c r="B119" s="8" t="s">
        <v>90</v>
      </c>
      <c r="C119" s="5"/>
    </row>
    <row r="120" spans="2:3" x14ac:dyDescent="0.3">
      <c r="B120" s="8" t="s">
        <v>91</v>
      </c>
      <c r="C120" s="5"/>
    </row>
    <row r="121" spans="2:3" x14ac:dyDescent="0.3">
      <c r="B121" s="8" t="s">
        <v>92</v>
      </c>
      <c r="C121" s="5"/>
    </row>
    <row r="122" spans="2:3" x14ac:dyDescent="0.3">
      <c r="B122" s="8" t="s">
        <v>93</v>
      </c>
      <c r="C122" s="5"/>
    </row>
    <row r="123" spans="2:3" x14ac:dyDescent="0.3">
      <c r="B123" s="8" t="s">
        <v>94</v>
      </c>
      <c r="C123" s="5"/>
    </row>
    <row r="124" spans="2:3" x14ac:dyDescent="0.3">
      <c r="B124" s="8" t="s">
        <v>95</v>
      </c>
      <c r="C124" s="5"/>
    </row>
    <row r="125" spans="2:3" x14ac:dyDescent="0.3">
      <c r="B125" s="8" t="s">
        <v>96</v>
      </c>
      <c r="C125" s="5"/>
    </row>
    <row r="126" spans="2:3" x14ac:dyDescent="0.3">
      <c r="B126" s="8" t="s">
        <v>97</v>
      </c>
      <c r="C126" s="5"/>
    </row>
    <row r="127" spans="2:3" x14ac:dyDescent="0.3">
      <c r="B127" s="8" t="s">
        <v>98</v>
      </c>
      <c r="C127" s="5"/>
    </row>
    <row r="128" spans="2:3" x14ac:dyDescent="0.3">
      <c r="B128" s="8" t="s">
        <v>99</v>
      </c>
      <c r="C128" s="5"/>
    </row>
    <row r="129" spans="1:5" x14ac:dyDescent="0.3">
      <c r="B129" s="8" t="s">
        <v>100</v>
      </c>
      <c r="C129" s="5"/>
    </row>
    <row r="130" spans="1:5" x14ac:dyDescent="0.3">
      <c r="B130" s="8" t="s">
        <v>101</v>
      </c>
      <c r="C130" s="5"/>
    </row>
    <row r="131" spans="1:5" x14ac:dyDescent="0.3">
      <c r="B131" s="8" t="s">
        <v>102</v>
      </c>
      <c r="C131" s="5"/>
    </row>
    <row r="132" spans="1:5" x14ac:dyDescent="0.3">
      <c r="B132" s="8"/>
      <c r="C132" s="5"/>
    </row>
    <row r="133" spans="1:5" x14ac:dyDescent="0.3">
      <c r="B133" s="8"/>
      <c r="C133" s="5"/>
    </row>
    <row r="134" spans="1:5" x14ac:dyDescent="0.3">
      <c r="B134" s="8"/>
      <c r="C134" s="5"/>
    </row>
    <row r="135" spans="1:5" x14ac:dyDescent="0.3">
      <c r="B135" s="8"/>
      <c r="C135" s="5"/>
    </row>
    <row r="136" spans="1:5" x14ac:dyDescent="0.3">
      <c r="B136" s="8"/>
      <c r="C136" s="5"/>
    </row>
    <row r="137" spans="1:5" x14ac:dyDescent="0.3">
      <c r="B137" s="8"/>
      <c r="C137" s="5"/>
    </row>
    <row r="138" spans="1:5" x14ac:dyDescent="0.3">
      <c r="B138" s="8"/>
      <c r="C138" s="5"/>
    </row>
    <row r="139" spans="1:5" x14ac:dyDescent="0.3">
      <c r="B139" s="8"/>
      <c r="C139" s="5"/>
    </row>
    <row r="140" spans="1:5" x14ac:dyDescent="0.3">
      <c r="B140" s="8"/>
      <c r="C140" s="5"/>
    </row>
    <row r="141" spans="1:5" x14ac:dyDescent="0.3">
      <c r="B141" s="8"/>
      <c r="C141" s="17"/>
      <c r="D141" s="17"/>
      <c r="E141" s="17"/>
    </row>
    <row r="142" spans="1:5" x14ac:dyDescent="0.3">
      <c r="A142" s="8" t="s">
        <v>40</v>
      </c>
    </row>
  </sheetData>
  <mergeCells count="12">
    <mergeCell ref="B63:D63"/>
    <mergeCell ref="B60:D60"/>
    <mergeCell ref="B100:D108"/>
    <mergeCell ref="B91:D91"/>
    <mergeCell ref="B14:D14"/>
    <mergeCell ref="B61:D61"/>
    <mergeCell ref="B18:D18"/>
    <mergeCell ref="B21:D21"/>
    <mergeCell ref="B53:D53"/>
    <mergeCell ref="B34:D34"/>
    <mergeCell ref="B41:D41"/>
    <mergeCell ref="B48:D48"/>
  </mergeCells>
  <phoneticPr fontId="9" type="noConversion"/>
  <pageMargins left="0.23622047244094491" right="0.23622047244094491" top="0.74803149606299213" bottom="0.74803149606299213" header="0.31496062992125984" footer="0.31496062992125984"/>
  <pageSetup paperSize="8"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vt:i4>
      </vt:variant>
      <vt:variant>
        <vt:lpstr>Benoemde bereiken</vt:lpstr>
      </vt:variant>
      <vt:variant>
        <vt:i4>34</vt:i4>
      </vt:variant>
    </vt:vector>
  </HeadingPairs>
  <TitlesOfParts>
    <vt:vector size="35" baseType="lpstr">
      <vt:lpstr>Antwoordenblad</vt:lpstr>
      <vt:lpstr>Aantal_WBTNK</vt:lpstr>
      <vt:lpstr>Antwoordenblad!Afdrukbereik</vt:lpstr>
      <vt:lpstr>Antwoordenblad!Afdruktitels</vt:lpstr>
      <vt:lpstr>Afwijking_F</vt:lpstr>
      <vt:lpstr>Afwijking_M</vt:lpstr>
      <vt:lpstr>Buoyancy</vt:lpstr>
      <vt:lpstr>Cstern</vt:lpstr>
      <vt:lpstr>Deplacement</vt:lpstr>
      <vt:lpstr>GM</vt:lpstr>
      <vt:lpstr>Grassh</vt:lpstr>
      <vt:lpstr>Groep</vt:lpstr>
      <vt:lpstr>H</vt:lpstr>
      <vt:lpstr>helling</vt:lpstr>
      <vt:lpstr>LCB</vt:lpstr>
      <vt:lpstr>LCG</vt:lpstr>
      <vt:lpstr>lcg_tp</vt:lpstr>
      <vt:lpstr>m_tp</vt:lpstr>
      <vt:lpstr>Notes</vt:lpstr>
      <vt:lpstr>NumberTP</vt:lpstr>
      <vt:lpstr>Rhino</vt:lpstr>
      <vt:lpstr>rho_staal</vt:lpstr>
      <vt:lpstr>rho_water</vt:lpstr>
      <vt:lpstr>Rtot</vt:lpstr>
      <vt:lpstr>T</vt:lpstr>
      <vt:lpstr>TCB</vt:lpstr>
      <vt:lpstr>TCG</vt:lpstr>
      <vt:lpstr>tcg_tp</vt:lpstr>
      <vt:lpstr>trim</vt:lpstr>
      <vt:lpstr>VCB</vt:lpstr>
      <vt:lpstr>VCG</vt:lpstr>
      <vt:lpstr>vcg_tp</vt:lpstr>
      <vt:lpstr>Versie</vt:lpstr>
      <vt:lpstr>WB_gevuld</vt:lpstr>
      <vt:lpstr>WB_partly</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 Goris</dc:creator>
  <cp:lastModifiedBy>Cees Mazel</cp:lastModifiedBy>
  <dcterms:created xsi:type="dcterms:W3CDTF">2023-12-14T11:33:27Z</dcterms:created>
  <dcterms:modified xsi:type="dcterms:W3CDTF">2025-05-07T09:21:27Z</dcterms:modified>
</cp:coreProperties>
</file>