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Graficos" sheetId="2" r:id="rId5"/>
  </sheets>
  <definedNames/>
  <calcPr/>
</workbook>
</file>

<file path=xl/sharedStrings.xml><?xml version="1.0" encoding="utf-8"?>
<sst xmlns="http://schemas.openxmlformats.org/spreadsheetml/2006/main" count="299" uniqueCount="136">
  <si>
    <t>Caso de Prueba</t>
  </si>
  <si>
    <t>Descripción</t>
  </si>
  <si>
    <t>Módulo</t>
  </si>
  <si>
    <t>Estado</t>
  </si>
  <si>
    <t>Automatizado</t>
  </si>
  <si>
    <t>CP001</t>
  </si>
  <si>
    <t>Registro de usuario exitoso</t>
  </si>
  <si>
    <t>Registro de Usuario</t>
  </si>
  <si>
    <t>Pasado</t>
  </si>
  <si>
    <t>Si</t>
  </si>
  <si>
    <t>CP002</t>
  </si>
  <si>
    <t>Validación de campos obligatorios en el formulario de registro</t>
  </si>
  <si>
    <t>CP003</t>
  </si>
  <si>
    <t>Validación de correo electrónico en el registro</t>
  </si>
  <si>
    <t>CP004</t>
  </si>
  <si>
    <t>Restablecimiento de contraseña con correo inexistente</t>
  </si>
  <si>
    <t>Restablecimiento de Contraseña</t>
  </si>
  <si>
    <t>No</t>
  </si>
  <si>
    <t>CP005</t>
  </si>
  <si>
    <t>Verificación de límite de intentos en el registro</t>
  </si>
  <si>
    <t>CP006</t>
  </si>
  <si>
    <t>Validación de longitud mínima de contraseña en registro</t>
  </si>
  <si>
    <t>Bloqueado</t>
  </si>
  <si>
    <t>CP007</t>
  </si>
  <si>
    <t>Mensaje de error al intentar registrar un email ya existente</t>
  </si>
  <si>
    <t>CP008</t>
  </si>
  <si>
    <t>Validación de formato de RUT en el formulario de registro</t>
  </si>
  <si>
    <t>CP009</t>
  </si>
  <si>
    <t>Visualización de términos y condiciones antes de completar registro</t>
  </si>
  <si>
    <t>Desestimado</t>
  </si>
  <si>
    <t>CP010</t>
  </si>
  <si>
    <t>Iniciar sesión con credenciales válidas</t>
  </si>
  <si>
    <t>Login</t>
  </si>
  <si>
    <t>CP011</t>
  </si>
  <si>
    <t>Iniciar sesión con contraseña incorrecta tres veces</t>
  </si>
  <si>
    <t>CP012</t>
  </si>
  <si>
    <t>Mensaje de error al intentar iniciar sesión con credenciales incorrectas</t>
  </si>
  <si>
    <t>CP013</t>
  </si>
  <si>
    <t>Visualización de mensajes de error en el login</t>
  </si>
  <si>
    <t>CP014</t>
  </si>
  <si>
    <t>Restablecimiento de contraseña</t>
  </si>
  <si>
    <t>CP015</t>
  </si>
  <si>
    <t>Enlace de redirección al restablecer contraseña</t>
  </si>
  <si>
    <t>CP016</t>
  </si>
  <si>
    <t>Validación de requisitos de contraseña en el restablecimiento</t>
  </si>
  <si>
    <t>CP017</t>
  </si>
  <si>
    <t>CP018</t>
  </si>
  <si>
    <t>Contratación de servicio de instalación</t>
  </si>
  <si>
    <t>Contratación de Servicios</t>
  </si>
  <si>
    <t>CP019</t>
  </si>
  <si>
    <t>Contratación de servicio de mantención</t>
  </si>
  <si>
    <t>CP020</t>
  </si>
  <si>
    <t>Contratación de servicio de reparación</t>
  </si>
  <si>
    <t>CP021</t>
  </si>
  <si>
    <t>Contratación de servicio de retiro</t>
  </si>
  <si>
    <t>CP022</t>
  </si>
  <si>
    <t>Visualización de precios dinámicos en detalle de contratación</t>
  </si>
  <si>
    <t>CP023</t>
  </si>
  <si>
    <t>Confirmación de dirección en el mapa en contratación</t>
  </si>
  <si>
    <t>CP024</t>
  </si>
  <si>
    <t>Cambio de dirección en detalle de contratación</t>
  </si>
  <si>
    <t>CP025</t>
  </si>
  <si>
    <t>Selección de varios métodos de pago en detalle de contratación</t>
  </si>
  <si>
    <t>CP026</t>
  </si>
  <si>
    <t>Agregar múltiples productos en el detalle de contratación</t>
  </si>
  <si>
    <t>CP027</t>
  </si>
  <si>
    <t>Verificación de datos antes de confirmar contratación</t>
  </si>
  <si>
    <t>CP028</t>
  </si>
  <si>
    <t>Pago con tarjeta exitoso</t>
  </si>
  <si>
    <t>Pagos</t>
  </si>
  <si>
    <t>CP029</t>
  </si>
  <si>
    <t>Pago por transferencia bancaria</t>
  </si>
  <si>
    <t>CP030</t>
  </si>
  <si>
    <t>Visualización de error en el pago por falta de saldo</t>
  </si>
  <si>
    <t>CP031</t>
  </si>
  <si>
    <t>Notificación de pago exitoso</t>
  </si>
  <si>
    <t>CP032</t>
  </si>
  <si>
    <t>Reintento de pago tras error en la transacción</t>
  </si>
  <si>
    <t>CP033</t>
  </si>
  <si>
    <t>Notificación de error en la página de pago si la API de pago está inactiva</t>
  </si>
  <si>
    <t>CP034</t>
  </si>
  <si>
    <t>Visualización de historial de solicitudes</t>
  </si>
  <si>
    <t>Gestión de Solicitudes</t>
  </si>
  <si>
    <t>CP035</t>
  </si>
  <si>
    <t>Ver detalles de solicitud específica</t>
  </si>
  <si>
    <t>CP036</t>
  </si>
  <si>
    <t>Visualización del estado de solicitud por el gestor</t>
  </si>
  <si>
    <t>CP037</t>
  </si>
  <si>
    <t>Listado de solicitudes para el administrador</t>
  </si>
  <si>
    <t>CP038</t>
  </si>
  <si>
    <t>Visualización del detalle de solicitud como administrador</t>
  </si>
  <si>
    <t>CP039</t>
  </si>
  <si>
    <t>Modificación del estado de solicitud por el gestor</t>
  </si>
  <si>
    <t>CP040</t>
  </si>
  <si>
    <t>Cancelación de solicitud por el cliente</t>
  </si>
  <si>
    <t>CP041</t>
  </si>
  <si>
    <t>Modificación de perfil de usuario</t>
  </si>
  <si>
    <t>Perfil de Usuario</t>
  </si>
  <si>
    <t>CP042</t>
  </si>
  <si>
    <t>Acceso a la sección "Mi perfil" sin sesión iniciada</t>
  </si>
  <si>
    <t>CP043</t>
  </si>
  <si>
    <t>Actualización de email en "Mi perfil"</t>
  </si>
  <si>
    <t>CP044</t>
  </si>
  <si>
    <t>Visualización de notificación al cerrar sesión</t>
  </si>
  <si>
    <t>CP045</t>
  </si>
  <si>
    <t>Eliminación de cuenta de usuario</t>
  </si>
  <si>
    <t>CP046</t>
  </si>
  <si>
    <t>Cierre de sesión desde cualquier página</t>
  </si>
  <si>
    <t>CP047</t>
  </si>
  <si>
    <t>Envío de mensaje de contacto</t>
  </si>
  <si>
    <t>Contacto</t>
  </si>
  <si>
    <t>CP048</t>
  </si>
  <si>
    <t>Enviar mensaje de contacto sin dirección</t>
  </si>
  <si>
    <t>CP049</t>
  </si>
  <si>
    <t>Validación de nombre en el formulario de contacto</t>
  </si>
  <si>
    <t>CP050</t>
  </si>
  <si>
    <t>Acceso al detalle de perfil desde cualquier página del sistema</t>
  </si>
  <si>
    <t>Navegación y Visualización</t>
  </si>
  <si>
    <t>CP051</t>
  </si>
  <si>
    <t>Redirección a la página de ayuda desde el pie de página</t>
  </si>
  <si>
    <t>CP052</t>
  </si>
  <si>
    <t>Navegación a la página "Quienes somos" desde el menú</t>
  </si>
  <si>
    <t>CP053</t>
  </si>
  <si>
    <t>Visualización de productos destacados en la página de inicio</t>
  </si>
  <si>
    <t>CP054</t>
  </si>
  <si>
    <t>Visualización del estado de una solicitud en tiempo real</t>
  </si>
  <si>
    <t>CP055</t>
  </si>
  <si>
    <t>Visualización de mapa de dirección en detalle de contratación</t>
  </si>
  <si>
    <t>CP056</t>
  </si>
  <si>
    <t>Ver la visión y misión de la empresa</t>
  </si>
  <si>
    <t>4. Verificar que el precio total se actualiza dinámicamente según las</t>
  </si>
  <si>
    <t>Cantidad</t>
  </si>
  <si>
    <t>No Automatizado</t>
  </si>
  <si>
    <t>Fallido</t>
  </si>
  <si>
    <t xml:space="preserve">Modulo </t>
  </si>
  <si>
    <t>Cantidad Bloqueados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</si>
</sst>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asos de prueb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Cantidad de Casos Automatizados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Graficos!$B$2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Graficos!$A$3:$A$4</c:f>
            </c:strRef>
          </c:cat>
          <c:val>
            <c:numRef>
              <c:f>Graficos!$B$3:$B$4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Status de Casos de prueba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Graficos!$B$7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Graficos!$A$8:$A$11</c:f>
            </c:strRef>
          </c:cat>
          <c:val>
            <c:numRef>
              <c:f>Graficos!$B$8:$B$11</c:f>
              <c:numCache/>
            </c:numRef>
          </c:val>
        </c:ser>
        <c:overlap val="100"/>
        <c:axId val="1513496904"/>
        <c:axId val="370456337"/>
      </c:barChart>
      <c:catAx>
        <c:axId val="151349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456337"/>
      </c:catAx>
      <c:valAx>
        <c:axId val="370456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496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657225</xdr:colOff>
      <xdr:row>0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E57" displayName="Tabla_casos" name="Tabla_casos" id="1">
  <tableColumns count="5">
    <tableColumn name="Caso de Prueba" id="1"/>
    <tableColumn name="Descripción" id="2"/>
    <tableColumn name="Módulo" id="3"/>
    <tableColumn name="Estado" id="4"/>
    <tableColumn name="Automatizado" id="5"/>
  </tableColumns>
  <tableStyleInfo name="Casos de prueb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54.75"/>
    <col customWidth="1" min="3" max="3" width="26.25"/>
    <col customWidth="1" min="4" max="4" width="81.0"/>
    <col customWidth="1" min="5" max="5" width="1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5" t="s">
        <v>7</v>
      </c>
      <c r="D2" s="5" t="s">
        <v>8</v>
      </c>
      <c r="E2" s="6" t="s">
        <v>9</v>
      </c>
    </row>
    <row r="3">
      <c r="A3" s="7" t="s">
        <v>10</v>
      </c>
      <c r="B3" s="8" t="s">
        <v>11</v>
      </c>
      <c r="C3" s="8" t="s">
        <v>7</v>
      </c>
      <c r="D3" s="8" t="s">
        <v>8</v>
      </c>
      <c r="E3" s="9" t="s">
        <v>9</v>
      </c>
    </row>
    <row r="4">
      <c r="A4" s="4" t="s">
        <v>12</v>
      </c>
      <c r="B4" s="5" t="s">
        <v>13</v>
      </c>
      <c r="C4" s="5" t="s">
        <v>7</v>
      </c>
      <c r="D4" s="5" t="s">
        <v>8</v>
      </c>
      <c r="E4" s="6" t="s">
        <v>9</v>
      </c>
    </row>
    <row r="5">
      <c r="A5" s="7" t="s">
        <v>14</v>
      </c>
      <c r="B5" s="8" t="s">
        <v>15</v>
      </c>
      <c r="C5" s="8" t="s">
        <v>16</v>
      </c>
      <c r="D5" s="8" t="s">
        <v>8</v>
      </c>
      <c r="E5" s="9" t="s">
        <v>17</v>
      </c>
    </row>
    <row r="6">
      <c r="A6" s="4" t="s">
        <v>18</v>
      </c>
      <c r="B6" s="5" t="s">
        <v>19</v>
      </c>
      <c r="C6" s="5" t="s">
        <v>7</v>
      </c>
      <c r="D6" s="5" t="s">
        <v>8</v>
      </c>
      <c r="E6" s="6" t="s">
        <v>17</v>
      </c>
    </row>
    <row r="7">
      <c r="A7" s="7" t="s">
        <v>20</v>
      </c>
      <c r="B7" s="8" t="s">
        <v>21</v>
      </c>
      <c r="C7" s="8" t="s">
        <v>7</v>
      </c>
      <c r="D7" s="8" t="s">
        <v>22</v>
      </c>
      <c r="E7" s="9" t="s">
        <v>9</v>
      </c>
    </row>
    <row r="8">
      <c r="A8" s="4" t="s">
        <v>23</v>
      </c>
      <c r="B8" s="5" t="s">
        <v>24</v>
      </c>
      <c r="C8" s="5" t="s">
        <v>7</v>
      </c>
      <c r="D8" s="5" t="s">
        <v>8</v>
      </c>
      <c r="E8" s="6" t="s">
        <v>17</v>
      </c>
    </row>
    <row r="9">
      <c r="A9" s="7" t="s">
        <v>25</v>
      </c>
      <c r="B9" s="8" t="s">
        <v>26</v>
      </c>
      <c r="C9" s="8" t="s">
        <v>7</v>
      </c>
      <c r="D9" s="8" t="s">
        <v>8</v>
      </c>
      <c r="E9" s="9" t="s">
        <v>17</v>
      </c>
    </row>
    <row r="10">
      <c r="A10" s="4" t="s">
        <v>27</v>
      </c>
      <c r="B10" s="5" t="s">
        <v>28</v>
      </c>
      <c r="C10" s="5" t="s">
        <v>7</v>
      </c>
      <c r="D10" s="5" t="s">
        <v>29</v>
      </c>
      <c r="E10" s="6" t="s">
        <v>17</v>
      </c>
    </row>
    <row r="11">
      <c r="A11" s="7" t="s">
        <v>30</v>
      </c>
      <c r="B11" s="8" t="s">
        <v>31</v>
      </c>
      <c r="C11" s="8" t="s">
        <v>32</v>
      </c>
      <c r="D11" s="8" t="s">
        <v>8</v>
      </c>
      <c r="E11" s="9" t="s">
        <v>9</v>
      </c>
    </row>
    <row r="12">
      <c r="A12" s="4" t="s">
        <v>33</v>
      </c>
      <c r="B12" s="5" t="s">
        <v>34</v>
      </c>
      <c r="C12" s="5" t="s">
        <v>32</v>
      </c>
      <c r="D12" s="5" t="s">
        <v>8</v>
      </c>
      <c r="E12" s="6" t="s">
        <v>9</v>
      </c>
    </row>
    <row r="13">
      <c r="A13" s="7" t="s">
        <v>35</v>
      </c>
      <c r="B13" s="8" t="s">
        <v>36</v>
      </c>
      <c r="C13" s="8" t="s">
        <v>32</v>
      </c>
      <c r="D13" s="8" t="s">
        <v>8</v>
      </c>
      <c r="E13" s="9" t="s">
        <v>9</v>
      </c>
    </row>
    <row r="14">
      <c r="A14" s="4" t="s">
        <v>37</v>
      </c>
      <c r="B14" s="5" t="s">
        <v>38</v>
      </c>
      <c r="C14" s="5" t="s">
        <v>32</v>
      </c>
      <c r="D14" s="5" t="s">
        <v>8</v>
      </c>
      <c r="E14" s="6" t="s">
        <v>17</v>
      </c>
    </row>
    <row r="15">
      <c r="A15" s="7" t="s">
        <v>39</v>
      </c>
      <c r="B15" s="8" t="s">
        <v>40</v>
      </c>
      <c r="C15" s="8" t="s">
        <v>16</v>
      </c>
      <c r="D15" s="8" t="s">
        <v>8</v>
      </c>
      <c r="E15" s="9" t="s">
        <v>17</v>
      </c>
    </row>
    <row r="16">
      <c r="A16" s="4" t="s">
        <v>41</v>
      </c>
      <c r="B16" s="5" t="s">
        <v>42</v>
      </c>
      <c r="C16" s="5" t="s">
        <v>16</v>
      </c>
      <c r="D16" s="5" t="s">
        <v>8</v>
      </c>
      <c r="E16" s="6" t="s">
        <v>17</v>
      </c>
    </row>
    <row r="17">
      <c r="A17" s="7" t="s">
        <v>43</v>
      </c>
      <c r="B17" s="8" t="s">
        <v>44</v>
      </c>
      <c r="C17" s="8" t="s">
        <v>16</v>
      </c>
      <c r="D17" s="8" t="s">
        <v>8</v>
      </c>
      <c r="E17" s="9" t="s">
        <v>17</v>
      </c>
    </row>
    <row r="18">
      <c r="A18" s="4" t="s">
        <v>45</v>
      </c>
      <c r="B18" s="5" t="s">
        <v>15</v>
      </c>
      <c r="C18" s="5" t="s">
        <v>16</v>
      </c>
      <c r="D18" s="5" t="s">
        <v>8</v>
      </c>
      <c r="E18" s="6" t="s">
        <v>17</v>
      </c>
    </row>
    <row r="19">
      <c r="A19" s="7" t="s">
        <v>46</v>
      </c>
      <c r="B19" s="8" t="s">
        <v>47</v>
      </c>
      <c r="C19" s="8" t="s">
        <v>48</v>
      </c>
      <c r="D19" s="8" t="s">
        <v>8</v>
      </c>
      <c r="E19" s="9" t="s">
        <v>9</v>
      </c>
    </row>
    <row r="20">
      <c r="A20" s="4" t="s">
        <v>49</v>
      </c>
      <c r="B20" s="5" t="s">
        <v>50</v>
      </c>
      <c r="C20" s="5" t="s">
        <v>48</v>
      </c>
      <c r="D20" s="5" t="s">
        <v>8</v>
      </c>
      <c r="E20" s="6" t="s">
        <v>9</v>
      </c>
    </row>
    <row r="21">
      <c r="A21" s="7" t="s">
        <v>51</v>
      </c>
      <c r="B21" s="8" t="s">
        <v>52</v>
      </c>
      <c r="C21" s="8" t="s">
        <v>48</v>
      </c>
      <c r="D21" s="8" t="s">
        <v>8</v>
      </c>
      <c r="E21" s="9" t="s">
        <v>9</v>
      </c>
    </row>
    <row r="22">
      <c r="A22" s="4" t="s">
        <v>53</v>
      </c>
      <c r="B22" s="5" t="s">
        <v>54</v>
      </c>
      <c r="C22" s="5" t="s">
        <v>48</v>
      </c>
      <c r="D22" s="5" t="s">
        <v>8</v>
      </c>
      <c r="E22" s="6" t="s">
        <v>9</v>
      </c>
    </row>
    <row r="23">
      <c r="A23" s="7" t="s">
        <v>55</v>
      </c>
      <c r="B23" s="8" t="s">
        <v>56</v>
      </c>
      <c r="C23" s="8" t="s">
        <v>48</v>
      </c>
      <c r="D23" s="8" t="s">
        <v>8</v>
      </c>
      <c r="E23" s="9" t="s">
        <v>17</v>
      </c>
    </row>
    <row r="24">
      <c r="A24" s="4" t="s">
        <v>57</v>
      </c>
      <c r="B24" s="5" t="s">
        <v>58</v>
      </c>
      <c r="C24" s="5" t="s">
        <v>48</v>
      </c>
      <c r="D24" s="5" t="s">
        <v>29</v>
      </c>
      <c r="E24" s="6" t="s">
        <v>17</v>
      </c>
    </row>
    <row r="25">
      <c r="A25" s="7" t="s">
        <v>59</v>
      </c>
      <c r="B25" s="8" t="s">
        <v>60</v>
      </c>
      <c r="C25" s="8" t="s">
        <v>48</v>
      </c>
      <c r="D25" s="8" t="s">
        <v>8</v>
      </c>
      <c r="E25" s="9" t="s">
        <v>17</v>
      </c>
    </row>
    <row r="26">
      <c r="A26" s="4" t="s">
        <v>61</v>
      </c>
      <c r="B26" s="5" t="s">
        <v>62</v>
      </c>
      <c r="C26" s="5" t="s">
        <v>48</v>
      </c>
      <c r="D26" s="5" t="s">
        <v>8</v>
      </c>
      <c r="E26" s="6" t="s">
        <v>17</v>
      </c>
    </row>
    <row r="27">
      <c r="A27" s="7" t="s">
        <v>63</v>
      </c>
      <c r="B27" s="8" t="s">
        <v>64</v>
      </c>
      <c r="C27" s="8" t="s">
        <v>48</v>
      </c>
      <c r="D27" s="8" t="s">
        <v>8</v>
      </c>
      <c r="E27" s="9" t="s">
        <v>17</v>
      </c>
    </row>
    <row r="28">
      <c r="A28" s="4" t="s">
        <v>65</v>
      </c>
      <c r="B28" s="5" t="s">
        <v>66</v>
      </c>
      <c r="C28" s="5" t="s">
        <v>48</v>
      </c>
      <c r="D28" s="5" t="s">
        <v>8</v>
      </c>
      <c r="E28" s="6" t="s">
        <v>17</v>
      </c>
    </row>
    <row r="29">
      <c r="A29" s="7" t="s">
        <v>67</v>
      </c>
      <c r="B29" s="8" t="s">
        <v>68</v>
      </c>
      <c r="C29" s="8" t="s">
        <v>69</v>
      </c>
      <c r="D29" s="8" t="s">
        <v>8</v>
      </c>
      <c r="E29" s="9" t="s">
        <v>17</v>
      </c>
    </row>
    <row r="30">
      <c r="A30" s="4" t="s">
        <v>70</v>
      </c>
      <c r="B30" s="5" t="s">
        <v>71</v>
      </c>
      <c r="C30" s="5" t="s">
        <v>69</v>
      </c>
      <c r="D30" s="5" t="s">
        <v>8</v>
      </c>
      <c r="E30" s="6" t="s">
        <v>17</v>
      </c>
    </row>
    <row r="31">
      <c r="A31" s="7" t="s">
        <v>72</v>
      </c>
      <c r="B31" s="8" t="s">
        <v>73</v>
      </c>
      <c r="C31" s="8" t="s">
        <v>69</v>
      </c>
      <c r="D31" s="8" t="s">
        <v>8</v>
      </c>
      <c r="E31" s="9" t="s">
        <v>17</v>
      </c>
    </row>
    <row r="32">
      <c r="A32" s="4" t="s">
        <v>74</v>
      </c>
      <c r="B32" s="5" t="s">
        <v>75</v>
      </c>
      <c r="C32" s="5" t="s">
        <v>69</v>
      </c>
      <c r="D32" s="5" t="s">
        <v>8</v>
      </c>
      <c r="E32" s="6" t="s">
        <v>17</v>
      </c>
    </row>
    <row r="33">
      <c r="A33" s="7" t="s">
        <v>76</v>
      </c>
      <c r="B33" s="8" t="s">
        <v>77</v>
      </c>
      <c r="C33" s="8" t="s">
        <v>69</v>
      </c>
      <c r="D33" s="8" t="s">
        <v>8</v>
      </c>
      <c r="E33" s="9" t="s">
        <v>17</v>
      </c>
    </row>
    <row r="34">
      <c r="A34" s="4" t="s">
        <v>78</v>
      </c>
      <c r="B34" s="5" t="s">
        <v>79</v>
      </c>
      <c r="C34" s="5" t="s">
        <v>69</v>
      </c>
      <c r="D34" s="5" t="s">
        <v>22</v>
      </c>
      <c r="E34" s="6" t="s">
        <v>17</v>
      </c>
    </row>
    <row r="35">
      <c r="A35" s="7" t="s">
        <v>80</v>
      </c>
      <c r="B35" s="8" t="s">
        <v>81</v>
      </c>
      <c r="C35" s="8" t="s">
        <v>82</v>
      </c>
      <c r="D35" s="8" t="s">
        <v>8</v>
      </c>
      <c r="E35" s="9" t="s">
        <v>17</v>
      </c>
    </row>
    <row r="36">
      <c r="A36" s="4" t="s">
        <v>83</v>
      </c>
      <c r="B36" s="5" t="s">
        <v>84</v>
      </c>
      <c r="C36" s="5" t="s">
        <v>82</v>
      </c>
      <c r="D36" s="5" t="s">
        <v>8</v>
      </c>
      <c r="E36" s="6" t="s">
        <v>17</v>
      </c>
    </row>
    <row r="37">
      <c r="A37" s="7" t="s">
        <v>85</v>
      </c>
      <c r="B37" s="8" t="s">
        <v>86</v>
      </c>
      <c r="C37" s="8" t="s">
        <v>82</v>
      </c>
      <c r="D37" s="8" t="s">
        <v>8</v>
      </c>
      <c r="E37" s="9" t="s">
        <v>17</v>
      </c>
    </row>
    <row r="38">
      <c r="A38" s="4" t="s">
        <v>87</v>
      </c>
      <c r="B38" s="5" t="s">
        <v>88</v>
      </c>
      <c r="C38" s="5" t="s">
        <v>82</v>
      </c>
      <c r="D38" s="5" t="s">
        <v>8</v>
      </c>
      <c r="E38" s="6" t="s">
        <v>17</v>
      </c>
    </row>
    <row r="39">
      <c r="A39" s="7" t="s">
        <v>89</v>
      </c>
      <c r="B39" s="8" t="s">
        <v>90</v>
      </c>
      <c r="C39" s="8" t="s">
        <v>82</v>
      </c>
      <c r="D39" s="8" t="s">
        <v>8</v>
      </c>
      <c r="E39" s="9" t="s">
        <v>17</v>
      </c>
    </row>
    <row r="40">
      <c r="A40" s="4" t="s">
        <v>91</v>
      </c>
      <c r="B40" s="5" t="s">
        <v>92</v>
      </c>
      <c r="C40" s="5" t="s">
        <v>82</v>
      </c>
      <c r="D40" s="5" t="s">
        <v>8</v>
      </c>
      <c r="E40" s="6" t="s">
        <v>17</v>
      </c>
    </row>
    <row r="41">
      <c r="A41" s="7" t="s">
        <v>93</v>
      </c>
      <c r="B41" s="8" t="s">
        <v>94</v>
      </c>
      <c r="C41" s="8" t="s">
        <v>82</v>
      </c>
      <c r="D41" s="8" t="s">
        <v>8</v>
      </c>
      <c r="E41" s="9" t="s">
        <v>17</v>
      </c>
    </row>
    <row r="42">
      <c r="A42" s="4" t="s">
        <v>95</v>
      </c>
      <c r="B42" s="5" t="s">
        <v>96</v>
      </c>
      <c r="C42" s="5" t="s">
        <v>97</v>
      </c>
      <c r="D42" s="5" t="s">
        <v>8</v>
      </c>
      <c r="E42" s="6" t="s">
        <v>17</v>
      </c>
    </row>
    <row r="43">
      <c r="A43" s="7" t="s">
        <v>98</v>
      </c>
      <c r="B43" s="8" t="s">
        <v>99</v>
      </c>
      <c r="C43" s="8" t="s">
        <v>97</v>
      </c>
      <c r="D43" s="8" t="s">
        <v>29</v>
      </c>
      <c r="E43" s="9" t="s">
        <v>17</v>
      </c>
    </row>
    <row r="44">
      <c r="A44" s="4" t="s">
        <v>100</v>
      </c>
      <c r="B44" s="5" t="s">
        <v>101</v>
      </c>
      <c r="C44" s="5" t="s">
        <v>97</v>
      </c>
      <c r="D44" s="5" t="s">
        <v>8</v>
      </c>
      <c r="E44" s="6" t="s">
        <v>17</v>
      </c>
    </row>
    <row r="45">
      <c r="A45" s="7" t="s">
        <v>102</v>
      </c>
      <c r="B45" s="8" t="s">
        <v>103</v>
      </c>
      <c r="C45" s="8" t="s">
        <v>97</v>
      </c>
      <c r="D45" s="8" t="s">
        <v>8</v>
      </c>
      <c r="E45" s="9" t="s">
        <v>17</v>
      </c>
    </row>
    <row r="46">
      <c r="A46" s="4" t="s">
        <v>104</v>
      </c>
      <c r="B46" s="5" t="s">
        <v>105</v>
      </c>
      <c r="C46" s="5" t="s">
        <v>97</v>
      </c>
      <c r="D46" s="5" t="s">
        <v>8</v>
      </c>
      <c r="E46" s="6" t="s">
        <v>17</v>
      </c>
    </row>
    <row r="47">
      <c r="A47" s="7" t="s">
        <v>106</v>
      </c>
      <c r="B47" s="8" t="s">
        <v>107</v>
      </c>
      <c r="C47" s="8" t="s">
        <v>97</v>
      </c>
      <c r="D47" s="8" t="s">
        <v>8</v>
      </c>
      <c r="E47" s="9" t="s">
        <v>17</v>
      </c>
    </row>
    <row r="48">
      <c r="A48" s="4" t="s">
        <v>108</v>
      </c>
      <c r="B48" s="5" t="s">
        <v>109</v>
      </c>
      <c r="C48" s="5" t="s">
        <v>110</v>
      </c>
      <c r="D48" s="5" t="s">
        <v>8</v>
      </c>
      <c r="E48" s="6" t="s">
        <v>17</v>
      </c>
    </row>
    <row r="49">
      <c r="A49" s="7" t="s">
        <v>111</v>
      </c>
      <c r="B49" s="8" t="s">
        <v>112</v>
      </c>
      <c r="C49" s="8" t="s">
        <v>110</v>
      </c>
      <c r="D49" s="8" t="s">
        <v>8</v>
      </c>
      <c r="E49" s="9" t="s">
        <v>17</v>
      </c>
    </row>
    <row r="50">
      <c r="A50" s="4" t="s">
        <v>113</v>
      </c>
      <c r="B50" s="5" t="s">
        <v>114</v>
      </c>
      <c r="C50" s="5" t="s">
        <v>110</v>
      </c>
      <c r="D50" s="5" t="s">
        <v>8</v>
      </c>
      <c r="E50" s="6" t="s">
        <v>17</v>
      </c>
    </row>
    <row r="51">
      <c r="A51" s="7" t="s">
        <v>115</v>
      </c>
      <c r="B51" s="8" t="s">
        <v>116</v>
      </c>
      <c r="C51" s="8" t="s">
        <v>117</v>
      </c>
      <c r="D51" s="8" t="s">
        <v>8</v>
      </c>
      <c r="E51" s="9" t="s">
        <v>17</v>
      </c>
    </row>
    <row r="52">
      <c r="A52" s="4" t="s">
        <v>118</v>
      </c>
      <c r="B52" s="5" t="s">
        <v>119</v>
      </c>
      <c r="C52" s="5" t="s">
        <v>117</v>
      </c>
      <c r="D52" s="5" t="s">
        <v>8</v>
      </c>
      <c r="E52" s="6" t="s">
        <v>17</v>
      </c>
    </row>
    <row r="53">
      <c r="A53" s="7" t="s">
        <v>120</v>
      </c>
      <c r="B53" s="8" t="s">
        <v>121</v>
      </c>
      <c r="C53" s="8" t="s">
        <v>117</v>
      </c>
      <c r="D53" s="8" t="s">
        <v>8</v>
      </c>
      <c r="E53" s="9" t="s">
        <v>17</v>
      </c>
    </row>
    <row r="54">
      <c r="A54" s="4" t="s">
        <v>122</v>
      </c>
      <c r="B54" s="5" t="s">
        <v>123</v>
      </c>
      <c r="C54" s="5" t="s">
        <v>117</v>
      </c>
      <c r="D54" s="5" t="s">
        <v>8</v>
      </c>
      <c r="E54" s="6" t="s">
        <v>17</v>
      </c>
    </row>
    <row r="55">
      <c r="A55" s="7" t="s">
        <v>124</v>
      </c>
      <c r="B55" s="8" t="s">
        <v>125</v>
      </c>
      <c r="C55" s="8" t="s">
        <v>117</v>
      </c>
      <c r="D55" s="8" t="s">
        <v>8</v>
      </c>
      <c r="E55" s="9" t="s">
        <v>17</v>
      </c>
    </row>
    <row r="56">
      <c r="A56" s="4" t="s">
        <v>126</v>
      </c>
      <c r="B56" s="5" t="s">
        <v>127</v>
      </c>
      <c r="C56" s="5" t="s">
        <v>117</v>
      </c>
      <c r="D56" s="5" t="s">
        <v>8</v>
      </c>
      <c r="E56" s="6" t="s">
        <v>17</v>
      </c>
    </row>
    <row r="57">
      <c r="A57" s="10" t="s">
        <v>128</v>
      </c>
      <c r="B57" s="11" t="s">
        <v>129</v>
      </c>
      <c r="C57" s="11" t="s">
        <v>117</v>
      </c>
      <c r="D57" s="11" t="s">
        <v>8</v>
      </c>
      <c r="E57" s="12" t="s">
        <v>17</v>
      </c>
    </row>
    <row r="100">
      <c r="H100" s="13" t="s">
        <v>130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6.88"/>
  </cols>
  <sheetData>
    <row r="2">
      <c r="A2" s="13" t="s">
        <v>3</v>
      </c>
      <c r="B2" s="13" t="s">
        <v>131</v>
      </c>
    </row>
    <row r="3">
      <c r="A3" s="13" t="s">
        <v>4</v>
      </c>
      <c r="B3" s="14">
        <f>COUNTIF('Casos de prueba'!E1:E57,"Si")</f>
        <v>11</v>
      </c>
    </row>
    <row r="4">
      <c r="A4" s="13" t="s">
        <v>132</v>
      </c>
      <c r="B4" s="14">
        <f>COUNTIF('Casos de prueba'!E2:E58,"No")</f>
        <v>45</v>
      </c>
    </row>
    <row r="7">
      <c r="A7" s="13" t="s">
        <v>3</v>
      </c>
      <c r="B7" s="13" t="s">
        <v>131</v>
      </c>
    </row>
    <row r="8">
      <c r="A8" s="13" t="s">
        <v>8</v>
      </c>
      <c r="B8" s="14">
        <f>COUNTIF('Casos de prueba'!D1:D57,"Pasado")</f>
        <v>51</v>
      </c>
    </row>
    <row r="9">
      <c r="A9" s="13" t="s">
        <v>22</v>
      </c>
      <c r="B9" s="14">
        <f>COUNTIF('Casos de prueba'!D2:D58,"Bloqueado")</f>
        <v>2</v>
      </c>
    </row>
    <row r="10">
      <c r="A10" s="13" t="s">
        <v>29</v>
      </c>
      <c r="B10" s="14">
        <f>COUNTIF('Casos de prueba'!D3:D59,"Desestimado")</f>
        <v>3</v>
      </c>
    </row>
    <row r="11">
      <c r="A11" s="13" t="s">
        <v>133</v>
      </c>
      <c r="B11" s="14">
        <f>COUNTIF('Casos de prueba'!D4:D60,"Fallido")</f>
        <v>0</v>
      </c>
    </row>
    <row r="21">
      <c r="A21" s="13" t="s">
        <v>134</v>
      </c>
      <c r="B21" s="13" t="s">
        <v>135</v>
      </c>
    </row>
    <row r="22">
      <c r="A22" s="13" t="s">
        <v>7</v>
      </c>
    </row>
  </sheetData>
  <drawing r:id="rId1"/>
</worksheet>
</file>