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3_alu_18\Downloads\"/>
    </mc:Choice>
  </mc:AlternateContent>
  <bookViews>
    <workbookView xWindow="0" yWindow="0" windowWidth="24000" windowHeight="9630" activeTab="1"/>
  </bookViews>
  <sheets>
    <sheet name="Planilha1" sheetId="1" r:id="rId1"/>
    <sheet name="Planilha2" sheetId="2" r:id="rId2"/>
  </sheets>
  <definedNames>
    <definedName name="Autor">Planilha1!$B$2:$B$13</definedName>
    <definedName name="Estado">Planilha2!$C$2:$C$8</definedName>
    <definedName name="Estoria">Planilha1!$C$2:$C$13</definedName>
    <definedName name="Modelo">Planilha2!$B$2:$B$8</definedName>
    <definedName name="Valor">Planilha2!$D$2:$D$8</definedName>
    <definedName name="View">Planilha1!$D$2:$D$13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3" i="2"/>
  <c r="G9" i="2"/>
  <c r="G8" i="2"/>
  <c r="G7" i="2"/>
  <c r="M5" i="2"/>
  <c r="M4" i="2"/>
  <c r="M3" i="2"/>
  <c r="M2" i="2"/>
  <c r="J4" i="2"/>
  <c r="J3" i="2"/>
  <c r="J2" i="2"/>
  <c r="G5" i="1"/>
  <c r="G4" i="1"/>
  <c r="G3" i="1"/>
  <c r="G2" i="1"/>
  <c r="G9" i="1"/>
</calcChain>
</file>

<file path=xl/sharedStrings.xml><?xml version="1.0" encoding="utf-8"?>
<sst xmlns="http://schemas.openxmlformats.org/spreadsheetml/2006/main" count="73" uniqueCount="38">
  <si>
    <t>Autor</t>
  </si>
  <si>
    <t>História</t>
  </si>
  <si>
    <t>Visualizações (milhões)</t>
  </si>
  <si>
    <t>João</t>
  </si>
  <si>
    <t>Maria</t>
  </si>
  <si>
    <t>Carlos</t>
  </si>
  <si>
    <t>Fernanda</t>
  </si>
  <si>
    <t>Rapunzel</t>
  </si>
  <si>
    <t>A Bela Adormecida</t>
  </si>
  <si>
    <t>A Bela e a Fera</t>
  </si>
  <si>
    <t>A Cigarra e a Formiga</t>
  </si>
  <si>
    <t>A Lebre e o Cágado</t>
  </si>
  <si>
    <t>A Menina do Leite</t>
  </si>
  <si>
    <t>A Menina e o Vampiro</t>
  </si>
  <si>
    <t>A Patinha Esmeralda</t>
  </si>
  <si>
    <t>A Pequena Sereia</t>
  </si>
  <si>
    <t>Total de Histórias</t>
  </si>
  <si>
    <t>Visualizações</t>
  </si>
  <si>
    <t>Total</t>
  </si>
  <si>
    <t>O Gato de Botas</t>
  </si>
  <si>
    <t>O Corvo e a Raposa</t>
  </si>
  <si>
    <t>O Cão e a Carne</t>
  </si>
  <si>
    <t>&gt;10</t>
  </si>
  <si>
    <t>Tipos de produtos</t>
  </si>
  <si>
    <t>Estado</t>
  </si>
  <si>
    <t>Valor</t>
  </si>
  <si>
    <t>Vendas Produtos e UF</t>
  </si>
  <si>
    <t>Total de Vendas por Produtos</t>
  </si>
  <si>
    <t>Total de vendas por Estado</t>
  </si>
  <si>
    <t>Quantidade de Vendas</t>
  </si>
  <si>
    <t>Modelo A</t>
  </si>
  <si>
    <t>Modelo C</t>
  </si>
  <si>
    <t>Modelo E</t>
  </si>
  <si>
    <t>SP</t>
  </si>
  <si>
    <t>AC</t>
  </si>
  <si>
    <t>RJ</t>
  </si>
  <si>
    <t>PR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</si>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</sst>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0" borderId="13" xfId="0" applyBorder="1"/>
    <xf numFmtId="0" fontId="0" fillId="3" borderId="15" xfId="0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 applyAlignment="1"/>
    <xf numFmtId="0" fontId="0" fillId="0" borderId="14" xfId="0" applyFill="1" applyBorder="1" applyAlignment="1">
      <alignment vertical="center"/>
    </xf>
    <xf numFmtId="2" fontId="0" fillId="0" borderId="9" xfId="0" applyNumberFormat="1" applyFill="1" applyBorder="1" applyAlignment="1"/>
    <xf numFmtId="0" fontId="0" fillId="0" borderId="8" xfId="0" applyFill="1" applyBorder="1"/>
    <xf numFmtId="0" fontId="0" fillId="0" borderId="9" xfId="0" applyFill="1" applyBorder="1"/>
    <xf numFmtId="166" fontId="0" fillId="0" borderId="0" xfId="0" applyNumberFormat="1" applyFont="1" applyFill="1"/>
    <xf numFmtId="0" fontId="0" fillId="0" borderId="4" xfId="0" applyFill="1" applyBorder="1" applyAlignment="1"/>
    <xf numFmtId="0" fontId="0" fillId="0" borderId="1" xfId="0" applyFill="1" applyBorder="1" applyAlignment="1">
      <alignment vertical="center"/>
    </xf>
    <xf numFmtId="2" fontId="0" fillId="0" borderId="5" xfId="0" applyNumberFormat="1" applyFill="1" applyBorder="1" applyAlignment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 applyAlignment="1"/>
    <xf numFmtId="0" fontId="0" fillId="0" borderId="13" xfId="0" applyFill="1" applyBorder="1" applyAlignment="1">
      <alignment vertical="center"/>
    </xf>
    <xf numFmtId="2" fontId="0" fillId="0" borderId="7" xfId="0" applyNumberFormat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6" xfId="0" applyFont="1" applyFill="1" applyBorder="1"/>
    <xf numFmtId="0" fontId="0" fillId="2" borderId="7" xfId="0" applyFill="1" applyBorder="1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4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zoomScale="175" zoomScaleNormal="175" workbookViewId="0">
      <selection activeCell="G9" sqref="G9"/>
    </sheetView>
  </sheetViews>
  <sheetFormatPr defaultRowHeight="15" x14ac:dyDescent="0.25"/>
  <cols>
    <col min="2" max="2" width="17" customWidth="1"/>
    <col min="3" max="3" width="21.42578125" customWidth="1"/>
    <col min="4" max="4" width="14.5703125" customWidth="1"/>
    <col min="5" max="5" width="5.85546875" customWidth="1"/>
    <col min="6" max="6" width="15" customWidth="1"/>
    <col min="7" max="7" width="12.140625" customWidth="1"/>
    <col min="10" max="10" width="9.5703125" customWidth="1"/>
  </cols>
  <sheetData>
    <row r="1" spans="1:16" ht="31.5" customHeight="1" thickBot="1" x14ac:dyDescent="0.3">
      <c r="A1" s="11"/>
      <c r="B1" s="7" t="s">
        <v>0</v>
      </c>
      <c r="C1" s="10" t="s">
        <v>1</v>
      </c>
      <c r="D1" s="8" t="s">
        <v>2</v>
      </c>
      <c r="E1" s="11"/>
      <c r="F1" s="7" t="s">
        <v>0</v>
      </c>
      <c r="G1" s="8" t="s">
        <v>16</v>
      </c>
      <c r="H1" s="11"/>
      <c r="I1" s="11"/>
      <c r="J1" s="17"/>
      <c r="K1" s="11"/>
      <c r="L1" s="11"/>
      <c r="M1" s="11"/>
      <c r="N1" s="11"/>
      <c r="O1" s="11"/>
      <c r="P1" s="11"/>
    </row>
    <row r="2" spans="1:16" x14ac:dyDescent="0.25">
      <c r="A2" s="11"/>
      <c r="B2" s="12" t="s">
        <v>3</v>
      </c>
      <c r="C2" s="13" t="s">
        <v>7</v>
      </c>
      <c r="D2" s="14">
        <v>4.2</v>
      </c>
      <c r="E2" s="11"/>
      <c r="F2" s="15" t="s">
        <v>5</v>
      </c>
      <c r="G2" s="16">
        <f>COUNTIF(Autor,F2)</f>
        <v>3</v>
      </c>
      <c r="H2" s="11"/>
      <c r="I2" s="11"/>
      <c r="J2" s="17"/>
      <c r="K2" s="11"/>
      <c r="L2" s="11"/>
      <c r="M2" s="11"/>
      <c r="N2" s="11"/>
      <c r="O2" s="11"/>
      <c r="P2" s="11"/>
    </row>
    <row r="3" spans="1:16" x14ac:dyDescent="0.25">
      <c r="A3" s="11"/>
      <c r="B3" s="18" t="s">
        <v>4</v>
      </c>
      <c r="C3" s="19" t="s">
        <v>8</v>
      </c>
      <c r="D3" s="20">
        <v>1.2</v>
      </c>
      <c r="E3" s="11"/>
      <c r="F3" s="21" t="s">
        <v>6</v>
      </c>
      <c r="G3" s="22">
        <f>COUNTIF(Autor,F3)</f>
        <v>2</v>
      </c>
      <c r="H3" s="11"/>
      <c r="I3" s="11"/>
      <c r="J3" s="17"/>
      <c r="K3" s="11"/>
      <c r="L3" s="11"/>
      <c r="M3" s="11"/>
      <c r="N3" s="11"/>
      <c r="O3" s="11"/>
      <c r="P3" s="11"/>
    </row>
    <row r="4" spans="1:16" x14ac:dyDescent="0.25">
      <c r="A4" s="11"/>
      <c r="B4" s="18" t="s">
        <v>5</v>
      </c>
      <c r="C4" s="19" t="s">
        <v>9</v>
      </c>
      <c r="D4" s="20">
        <v>45</v>
      </c>
      <c r="E4" s="11"/>
      <c r="F4" s="21" t="s">
        <v>3</v>
      </c>
      <c r="G4" s="22">
        <f>COUNTIF(Autor,F4)</f>
        <v>4</v>
      </c>
      <c r="H4" s="11"/>
      <c r="I4" s="11"/>
      <c r="J4" s="17"/>
      <c r="K4" s="11"/>
      <c r="L4" s="11"/>
      <c r="M4" s="11"/>
      <c r="N4" s="11"/>
      <c r="O4" s="11"/>
      <c r="P4" s="11"/>
    </row>
    <row r="5" spans="1:16" ht="15.75" thickBot="1" x14ac:dyDescent="0.3">
      <c r="A5" s="11"/>
      <c r="B5" s="18" t="s">
        <v>3</v>
      </c>
      <c r="C5" s="19" t="s">
        <v>10</v>
      </c>
      <c r="D5" s="20">
        <v>13</v>
      </c>
      <c r="E5" s="11"/>
      <c r="F5" s="23" t="s">
        <v>4</v>
      </c>
      <c r="G5" s="24">
        <f>COUNTIF(Autor,F5)</f>
        <v>3</v>
      </c>
      <c r="H5" s="11"/>
      <c r="I5" s="11"/>
      <c r="J5" s="17"/>
      <c r="K5" s="11"/>
      <c r="L5" s="11"/>
      <c r="M5" s="11"/>
      <c r="N5" s="11"/>
      <c r="O5" s="11"/>
      <c r="P5" s="11"/>
    </row>
    <row r="6" spans="1:16" ht="15.75" thickBot="1" x14ac:dyDescent="0.3">
      <c r="A6" s="11"/>
      <c r="B6" s="18" t="s">
        <v>6</v>
      </c>
      <c r="C6" s="19" t="s">
        <v>11</v>
      </c>
      <c r="D6" s="20">
        <v>7</v>
      </c>
      <c r="E6" s="11"/>
      <c r="F6" s="11"/>
      <c r="G6" s="11"/>
      <c r="H6" s="11"/>
      <c r="I6" s="11"/>
      <c r="J6" s="17"/>
      <c r="K6" s="11"/>
      <c r="L6" s="11"/>
      <c r="M6" s="11"/>
      <c r="N6" s="11"/>
      <c r="O6" s="11"/>
      <c r="P6" s="11"/>
    </row>
    <row r="7" spans="1:16" x14ac:dyDescent="0.25">
      <c r="A7" s="11"/>
      <c r="B7" s="18" t="s">
        <v>4</v>
      </c>
      <c r="C7" s="19" t="s">
        <v>12</v>
      </c>
      <c r="D7" s="20">
        <v>0.4</v>
      </c>
      <c r="E7" s="11"/>
      <c r="F7" s="25" t="s">
        <v>0</v>
      </c>
      <c r="G7" s="26" t="s">
        <v>3</v>
      </c>
      <c r="H7" s="11"/>
      <c r="I7" s="11"/>
      <c r="J7" s="17"/>
      <c r="K7" s="11"/>
      <c r="L7" s="11"/>
      <c r="M7" s="11"/>
      <c r="N7" s="11"/>
      <c r="O7" s="11"/>
      <c r="P7" s="11"/>
    </row>
    <row r="8" spans="1:16" x14ac:dyDescent="0.25">
      <c r="A8" s="11"/>
      <c r="B8" s="18" t="s">
        <v>5</v>
      </c>
      <c r="C8" s="19" t="s">
        <v>13</v>
      </c>
      <c r="D8" s="20">
        <v>37</v>
      </c>
      <c r="E8" s="11"/>
      <c r="F8" s="21" t="s">
        <v>17</v>
      </c>
      <c r="G8" s="22" t="s">
        <v>22</v>
      </c>
      <c r="H8" s="11"/>
      <c r="I8" s="11"/>
      <c r="J8" s="17"/>
      <c r="K8" s="11"/>
      <c r="L8" s="11"/>
      <c r="M8" s="11"/>
      <c r="N8" s="11"/>
      <c r="O8" s="11"/>
      <c r="P8" s="11"/>
    </row>
    <row r="9" spans="1:16" ht="15.75" thickBot="1" x14ac:dyDescent="0.3">
      <c r="A9" s="11"/>
      <c r="B9" s="18" t="s">
        <v>5</v>
      </c>
      <c r="C9" s="19" t="s">
        <v>14</v>
      </c>
      <c r="D9" s="20">
        <v>16</v>
      </c>
      <c r="E9" s="11"/>
      <c r="F9" s="23" t="s">
        <v>18</v>
      </c>
      <c r="G9" s="24">
        <f>SUMIFS(View,Autor,G7,View,G8)</f>
        <v>68</v>
      </c>
      <c r="H9" s="11"/>
      <c r="I9" s="11"/>
      <c r="J9" s="17"/>
      <c r="K9" s="11"/>
      <c r="L9" s="11"/>
      <c r="M9" s="11"/>
      <c r="N9" s="11"/>
      <c r="O9" s="11"/>
      <c r="P9" s="11"/>
    </row>
    <row r="10" spans="1:16" x14ac:dyDescent="0.25">
      <c r="A10" s="11"/>
      <c r="B10" s="18" t="s">
        <v>3</v>
      </c>
      <c r="C10" s="19" t="s">
        <v>15</v>
      </c>
      <c r="D10" s="20">
        <v>3</v>
      </c>
      <c r="E10" s="11"/>
      <c r="F10" s="11"/>
      <c r="G10" s="11"/>
      <c r="H10" s="11"/>
      <c r="I10" s="11"/>
      <c r="J10" s="17"/>
      <c r="K10" s="11"/>
      <c r="L10" s="11"/>
      <c r="M10" s="11"/>
      <c r="N10" s="11"/>
      <c r="O10" s="11"/>
      <c r="P10" s="11"/>
    </row>
    <row r="11" spans="1:16" x14ac:dyDescent="0.25">
      <c r="A11" s="11"/>
      <c r="B11" s="18" t="s">
        <v>6</v>
      </c>
      <c r="C11" s="19" t="s">
        <v>21</v>
      </c>
      <c r="D11" s="20">
        <v>0.11</v>
      </c>
      <c r="E11" s="11"/>
      <c r="F11" s="11"/>
      <c r="G11" s="11"/>
      <c r="H11" s="11"/>
      <c r="I11" s="11"/>
      <c r="J11" s="17"/>
      <c r="K11" s="11"/>
      <c r="L11" s="11"/>
      <c r="M11" s="11"/>
      <c r="N11" s="11"/>
      <c r="O11" s="11"/>
      <c r="P11" s="11"/>
    </row>
    <row r="12" spans="1:16" x14ac:dyDescent="0.25">
      <c r="A12" s="11"/>
      <c r="B12" s="18" t="s">
        <v>4</v>
      </c>
      <c r="C12" s="19" t="s">
        <v>20</v>
      </c>
      <c r="D12" s="20">
        <v>89</v>
      </c>
      <c r="E12" s="11"/>
      <c r="F12" s="11"/>
      <c r="G12" s="11"/>
      <c r="H12" s="11"/>
      <c r="I12" s="11"/>
      <c r="J12" s="17"/>
      <c r="K12" s="11"/>
      <c r="L12" s="11"/>
      <c r="M12" s="11"/>
      <c r="N12" s="11"/>
      <c r="O12" s="11"/>
      <c r="P12" s="11"/>
    </row>
    <row r="13" spans="1:16" ht="15.75" thickBot="1" x14ac:dyDescent="0.3">
      <c r="A13" s="11"/>
      <c r="B13" s="27" t="s">
        <v>3</v>
      </c>
      <c r="C13" s="28" t="s">
        <v>19</v>
      </c>
      <c r="D13" s="29">
        <v>55</v>
      </c>
      <c r="E13" s="11"/>
      <c r="F13" s="11"/>
      <c r="G13" s="11"/>
      <c r="H13" s="11"/>
      <c r="I13" s="11"/>
      <c r="J13" s="17"/>
      <c r="K13" s="11"/>
      <c r="L13" s="11"/>
      <c r="M13" s="11"/>
      <c r="N13" s="11"/>
      <c r="O13" s="11"/>
      <c r="P13" s="11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tabSelected="1" workbookViewId="0">
      <selection activeCell="J12" sqref="J12"/>
    </sheetView>
  </sheetViews>
  <sheetFormatPr defaultRowHeight="15" x14ac:dyDescent="0.25"/>
  <cols>
    <col min="2" max="4" width="14.28515625" customWidth="1"/>
    <col min="6" max="6" width="12.5703125" customWidth="1"/>
    <col min="7" max="7" width="13.42578125" customWidth="1"/>
    <col min="9" max="9" width="11" customWidth="1"/>
    <col min="10" max="10" width="11.85546875" customWidth="1"/>
    <col min="13" max="13" width="14" customWidth="1"/>
  </cols>
  <sheetData>
    <row r="1" spans="2:13" ht="34.5" customHeight="1" x14ac:dyDescent="0.25">
      <c r="B1" s="30" t="s">
        <v>23</v>
      </c>
      <c r="C1" s="31" t="s">
        <v>24</v>
      </c>
      <c r="D1" s="32" t="s">
        <v>25</v>
      </c>
      <c r="E1" s="1"/>
      <c r="F1" s="33" t="s">
        <v>26</v>
      </c>
      <c r="G1" s="34"/>
      <c r="I1" s="38" t="s">
        <v>27</v>
      </c>
      <c r="J1" s="39"/>
      <c r="L1" s="38" t="s">
        <v>28</v>
      </c>
      <c r="M1" s="39"/>
    </row>
    <row r="2" spans="2:13" x14ac:dyDescent="0.25">
      <c r="B2" s="3" t="s">
        <v>30</v>
      </c>
      <c r="C2" s="2" t="s">
        <v>33</v>
      </c>
      <c r="D2" s="4">
        <v>121.45</v>
      </c>
      <c r="F2" s="35" t="s">
        <v>37</v>
      </c>
      <c r="G2" s="4" t="s">
        <v>32</v>
      </c>
      <c r="I2" s="40" t="s">
        <v>30</v>
      </c>
      <c r="J2" s="41">
        <f>SUMIFS(Valor,Modelo,I2)</f>
        <v>256.53000000000003</v>
      </c>
      <c r="L2" s="40" t="s">
        <v>33</v>
      </c>
      <c r="M2" s="41">
        <f>SUMIFS(Valor,Estado,L2)</f>
        <v>414.24</v>
      </c>
    </row>
    <row r="3" spans="2:13" x14ac:dyDescent="0.25">
      <c r="B3" s="3" t="s">
        <v>31</v>
      </c>
      <c r="C3" s="2" t="s">
        <v>34</v>
      </c>
      <c r="D3" s="4">
        <v>174.15</v>
      </c>
      <c r="F3" s="35" t="s">
        <v>24</v>
      </c>
      <c r="G3" s="4" t="str">
        <f>VLOOKUP(G2,B2:D8,2)</f>
        <v>SP</v>
      </c>
      <c r="I3" s="40" t="s">
        <v>31</v>
      </c>
      <c r="J3" s="41">
        <f>SUMIFS(Valor,Modelo,I3)</f>
        <v>510.08</v>
      </c>
      <c r="L3" s="40" t="s">
        <v>34</v>
      </c>
      <c r="M3" s="41">
        <f>SUMIFS(Valor,Estado,L3)</f>
        <v>174.15</v>
      </c>
    </row>
    <row r="4" spans="2:13" ht="15.75" thickBot="1" x14ac:dyDescent="0.3">
      <c r="B4" s="3" t="s">
        <v>32</v>
      </c>
      <c r="C4" s="2" t="s">
        <v>35</v>
      </c>
      <c r="D4" s="4">
        <v>176.45</v>
      </c>
      <c r="F4" s="36" t="s">
        <v>18</v>
      </c>
      <c r="G4" s="37">
        <f>SUMIFS(Valor,Modelo,G2,Estado,G3)</f>
        <v>157.71</v>
      </c>
      <c r="I4" s="42" t="s">
        <v>32</v>
      </c>
      <c r="J4" s="37">
        <f>SUMIFS(Valor,Modelo,I4)</f>
        <v>334.15999999999997</v>
      </c>
      <c r="L4" s="40" t="s">
        <v>35</v>
      </c>
      <c r="M4" s="41">
        <f>SUMIFS(Valor,Estado,L4)</f>
        <v>176.45</v>
      </c>
    </row>
    <row r="5" spans="2:13" ht="15.75" thickBot="1" x14ac:dyDescent="0.3">
      <c r="B5" s="3" t="s">
        <v>32</v>
      </c>
      <c r="C5" s="2" t="s">
        <v>33</v>
      </c>
      <c r="D5" s="4">
        <v>157.71</v>
      </c>
      <c r="L5" s="42" t="s">
        <v>36</v>
      </c>
      <c r="M5" s="37">
        <f>SUMIFS(Valor,Estado,L5)</f>
        <v>335.93</v>
      </c>
    </row>
    <row r="6" spans="2:13" x14ac:dyDescent="0.25">
      <c r="B6" s="3" t="s">
        <v>31</v>
      </c>
      <c r="C6" s="2" t="s">
        <v>36</v>
      </c>
      <c r="D6" s="4">
        <v>190.38</v>
      </c>
      <c r="F6" s="43" t="s">
        <v>29</v>
      </c>
      <c r="G6" s="44"/>
    </row>
    <row r="7" spans="2:13" x14ac:dyDescent="0.25">
      <c r="B7" s="3" t="s">
        <v>31</v>
      </c>
      <c r="C7" s="2" t="s">
        <v>36</v>
      </c>
      <c r="D7" s="4">
        <v>145.55000000000001</v>
      </c>
      <c r="F7" s="40" t="s">
        <v>30</v>
      </c>
      <c r="G7" s="41">
        <f>COUNTIF(Modelo,F7)</f>
        <v>2</v>
      </c>
    </row>
    <row r="8" spans="2:13" ht="15.75" thickBot="1" x14ac:dyDescent="0.3">
      <c r="B8" s="5" t="s">
        <v>30</v>
      </c>
      <c r="C8" s="9" t="s">
        <v>33</v>
      </c>
      <c r="D8" s="6">
        <v>135.08000000000001</v>
      </c>
      <c r="F8" s="40" t="s">
        <v>31</v>
      </c>
      <c r="G8" s="41">
        <f>COUNTIF(Modelo,F8)</f>
        <v>3</v>
      </c>
    </row>
    <row r="9" spans="2:13" ht="15.75" thickBot="1" x14ac:dyDescent="0.3">
      <c r="F9" s="42" t="s">
        <v>32</v>
      </c>
      <c r="G9" s="41">
        <f>COUNTIF(Modelo,F9)</f>
        <v>2</v>
      </c>
    </row>
  </sheetData>
  <mergeCells count="4">
    <mergeCell ref="F1:G1"/>
    <mergeCell ref="I1:J1"/>
    <mergeCell ref="L1:M1"/>
    <mergeCell ref="F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Planilha2</vt:lpstr>
      <vt:lpstr>Autor</vt:lpstr>
      <vt:lpstr>Estado</vt:lpstr>
      <vt:lpstr>Estoria</vt:lpstr>
      <vt:lpstr>Modelo</vt:lpstr>
      <vt:lpstr>Valor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Lab_03_alu_18</dc:creator>
  <cp:lastModifiedBy>Lab_03_alu_18</cp:lastModifiedBy>
  <dcterms:created xsi:type="dcterms:W3CDTF">2022-11-21T16:45:48Z</dcterms:created>
  <dcterms:modified xsi:type="dcterms:W3CDTF">2022-11-21T18:55:51Z</dcterms:modified>
</cp:coreProperties>
</file>