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OfisDosyalariYedegi\Ofis Dosyalari\HAKEDISLER\2025\TEMMUZ 2025\"/>
    </mc:Choice>
  </mc:AlternateContent>
  <xr:revisionPtr revIDLastSave="0" documentId="13_ncr:1_{F9F7F150-3520-4D26-9F61-78A77F77DF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7" i="1"/>
  <c r="G7" i="1" s="1"/>
  <c r="I7" i="1" s="1"/>
  <c r="G14" i="1"/>
  <c r="I14" i="1" s="1"/>
  <c r="G15" i="1"/>
  <c r="I15" i="1" s="1"/>
  <c r="F13" i="1"/>
  <c r="G13" i="1" s="1"/>
  <c r="I13" i="1" s="1"/>
  <c r="F12" i="1"/>
  <c r="G12" i="1" s="1"/>
  <c r="I12" i="1" s="1"/>
  <c r="F11" i="1"/>
  <c r="G11" i="1" s="1"/>
  <c r="I11" i="1" s="1"/>
  <c r="G10" i="1"/>
  <c r="I10" i="1" s="1"/>
  <c r="F9" i="1"/>
  <c r="G9" i="1" s="1"/>
  <c r="I9" i="1" s="1"/>
  <c r="F8" i="1"/>
  <c r="G8" i="1" s="1"/>
  <c r="I8" i="1" s="1"/>
  <c r="F6" i="1"/>
  <c r="G6" i="1" s="1"/>
  <c r="I6" i="1" s="1"/>
  <c r="F5" i="1"/>
  <c r="G4" i="1"/>
  <c r="I4" i="1" s="1"/>
  <c r="G3" i="1"/>
  <c r="I3" i="1" s="1"/>
  <c r="G5" i="1" l="1"/>
  <c r="I5" i="1" s="1"/>
  <c r="I17" i="1" s="1"/>
</calcChain>
</file>

<file path=xl/sharedStrings.xml><?xml version="1.0" encoding="utf-8"?>
<sst xmlns="http://schemas.openxmlformats.org/spreadsheetml/2006/main" count="32" uniqueCount="32">
  <si>
    <t>№</t>
  </si>
  <si>
    <t>SICIL NO</t>
  </si>
  <si>
    <t>ADI SOYADI</t>
  </si>
  <si>
    <t>SAAT UCRETI USD</t>
  </si>
  <si>
    <t>HAKEDIS USD</t>
  </si>
  <si>
    <t>HAKEDIS RUBLE</t>
  </si>
  <si>
    <t>AVANS</t>
  </si>
  <si>
    <t>NET HAKEDIS</t>
  </si>
  <si>
    <t>VERILDI</t>
  </si>
  <si>
    <t>KUR:</t>
  </si>
  <si>
    <t>010</t>
  </si>
  <si>
    <t xml:space="preserve">SADIK ACAR </t>
  </si>
  <si>
    <t>011</t>
  </si>
  <si>
    <t>IHSAN GOL</t>
  </si>
  <si>
    <t>022</t>
  </si>
  <si>
    <t xml:space="preserve">YUSUF TOMAK </t>
  </si>
  <si>
    <t>023</t>
  </si>
  <si>
    <t>KADIR MISIRLI</t>
  </si>
  <si>
    <t>024</t>
  </si>
  <si>
    <t xml:space="preserve">IDRIS OZER </t>
  </si>
  <si>
    <t>032</t>
  </si>
  <si>
    <t xml:space="preserve">YUSUF AKKOYUN </t>
  </si>
  <si>
    <t>037</t>
  </si>
  <si>
    <t>GURKAN AKTAS</t>
  </si>
  <si>
    <t>BEKIR KOCAK</t>
  </si>
  <si>
    <t>YUKSEL OVEZ</t>
  </si>
  <si>
    <t>EMRULLAH DUMAN</t>
  </si>
  <si>
    <t>BAYRAM GONCE</t>
  </si>
  <si>
    <t>DEMIRAYAK MERT</t>
  </si>
  <si>
    <t>CELIK HASAN</t>
  </si>
  <si>
    <t>2025 TEMMUZ AYI TURKLER</t>
  </si>
  <si>
    <t>TEMMUZ SAATI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</si>
</sst>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4" fontId="1" fillId="0" borderId="9" xfId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44" fontId="1" fillId="0" borderId="16" xfId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44" fontId="1" fillId="0" borderId="23" xfId="1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 vertical="center"/>
    </xf>
    <xf numFmtId="164" fontId="0" fillId="0" borderId="26" xfId="0" applyNumberFormat="1" applyBorder="1"/>
    <xf numFmtId="44" fontId="0" fillId="0" borderId="0" xfId="0" applyNumberFormat="1"/>
    <xf numFmtId="44" fontId="0" fillId="0" borderId="26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ParaBirimi 5" xfId="1" xr:uid="{954EDAEA-7704-4CC9-8FFB-2E3D3E2CBC9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tabSelected="1" workbookViewId="0">
      <selection activeCell="H11" sqref="H11"/>
    </sheetView>
  </sheetViews>
  <sheetFormatPr defaultRowHeight="15"/>
  <cols>
    <col min="1" max="1" width="3.28515625" bestFit="1" customWidth="1"/>
    <col min="2" max="2" width="5.140625" bestFit="1" customWidth="1"/>
    <col min="3" max="3" width="18.7109375" bestFit="1" customWidth="1"/>
    <col min="4" max="4" width="9.140625" bestFit="1" customWidth="1"/>
    <col min="5" max="5" width="7.140625" bestFit="1" customWidth="1"/>
    <col min="6" max="6" width="11" bestFit="1" customWidth="1"/>
    <col min="7" max="7" width="14.28515625" bestFit="1" customWidth="1"/>
    <col min="8" max="8" width="12" bestFit="1" customWidth="1"/>
    <col min="9" max="9" width="14.28515625" bestFit="1" customWidth="1"/>
    <col min="10" max="10" width="7.5703125" bestFit="1" customWidth="1"/>
  </cols>
  <sheetData>
    <row r="1" spans="1:11" ht="15.75" thickBot="1">
      <c r="A1" s="36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ht="45.75" thickBot="1">
      <c r="A2" s="1" t="s">
        <v>0</v>
      </c>
      <c r="B2" s="2" t="s">
        <v>1</v>
      </c>
      <c r="C2" s="2" t="s">
        <v>2</v>
      </c>
      <c r="D2" s="2" t="s">
        <v>31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>
      <c r="A3" s="3">
        <v>1</v>
      </c>
      <c r="B3" s="4" t="s">
        <v>10</v>
      </c>
      <c r="C3" s="5" t="s">
        <v>11</v>
      </c>
      <c r="D3" s="6"/>
      <c r="E3" s="7"/>
      <c r="F3" s="7">
        <v>2500</v>
      </c>
      <c r="G3" s="8">
        <f t="shared" ref="G3:G15" si="0">F3*K3</f>
        <v>202500</v>
      </c>
      <c r="H3" s="8">
        <v>10000</v>
      </c>
      <c r="I3" s="8">
        <f>G3-H3</f>
        <v>192500</v>
      </c>
      <c r="J3" s="9"/>
      <c r="K3" s="10">
        <v>81</v>
      </c>
    </row>
    <row r="4" spans="1:11">
      <c r="A4" s="11">
        <v>2</v>
      </c>
      <c r="B4" s="12" t="s">
        <v>12</v>
      </c>
      <c r="C4" s="13" t="s">
        <v>13</v>
      </c>
      <c r="D4" s="14"/>
      <c r="E4" s="15"/>
      <c r="F4" s="15">
        <v>2500</v>
      </c>
      <c r="G4" s="16">
        <f t="shared" si="0"/>
        <v>202500</v>
      </c>
      <c r="H4" s="16">
        <v>10000</v>
      </c>
      <c r="I4" s="16">
        <f t="shared" ref="I4:I15" si="1">G4-H4</f>
        <v>192500</v>
      </c>
      <c r="J4" s="17"/>
      <c r="K4" s="18">
        <v>81</v>
      </c>
    </row>
    <row r="5" spans="1:11">
      <c r="A5" s="11">
        <v>3</v>
      </c>
      <c r="B5" s="12" t="s">
        <v>14</v>
      </c>
      <c r="C5" s="13" t="s">
        <v>15</v>
      </c>
      <c r="D5" s="14">
        <v>357</v>
      </c>
      <c r="E5" s="15">
        <v>7</v>
      </c>
      <c r="F5" s="15">
        <f>D5*E5</f>
        <v>2499</v>
      </c>
      <c r="G5" s="16">
        <f t="shared" si="0"/>
        <v>202419</v>
      </c>
      <c r="H5" s="16">
        <v>5000</v>
      </c>
      <c r="I5" s="16">
        <f t="shared" si="1"/>
        <v>197419</v>
      </c>
      <c r="J5" s="17"/>
      <c r="K5" s="18">
        <v>81</v>
      </c>
    </row>
    <row r="6" spans="1:11">
      <c r="A6" s="11">
        <v>4</v>
      </c>
      <c r="B6" s="12" t="s">
        <v>16</v>
      </c>
      <c r="C6" s="19" t="s">
        <v>17</v>
      </c>
      <c r="D6" s="14">
        <v>377</v>
      </c>
      <c r="E6" s="15">
        <v>7</v>
      </c>
      <c r="F6" s="15">
        <f t="shared" ref="F6:F9" si="2">D6*E6</f>
        <v>2639</v>
      </c>
      <c r="G6" s="16">
        <f t="shared" si="0"/>
        <v>213759</v>
      </c>
      <c r="H6" s="16">
        <v>5000</v>
      </c>
      <c r="I6" s="16">
        <f t="shared" si="1"/>
        <v>208759</v>
      </c>
      <c r="J6" s="17"/>
      <c r="K6" s="18">
        <v>81</v>
      </c>
    </row>
    <row r="7" spans="1:11">
      <c r="A7" s="11">
        <v>5</v>
      </c>
      <c r="B7" s="12" t="s">
        <v>18</v>
      </c>
      <c r="C7" s="13" t="s">
        <v>19</v>
      </c>
      <c r="D7" s="14"/>
      <c r="E7" s="15">
        <v>6</v>
      </c>
      <c r="F7" s="15">
        <f t="shared" si="2"/>
        <v>0</v>
      </c>
      <c r="G7" s="16">
        <f t="shared" si="0"/>
        <v>0</v>
      </c>
      <c r="H7" s="16"/>
      <c r="I7" s="16">
        <f t="shared" si="1"/>
        <v>0</v>
      </c>
      <c r="J7" s="17"/>
      <c r="K7" s="18">
        <v>81</v>
      </c>
    </row>
    <row r="8" spans="1:11">
      <c r="A8" s="11">
        <v>6</v>
      </c>
      <c r="B8" s="12" t="s">
        <v>20</v>
      </c>
      <c r="C8" s="13" t="s">
        <v>21</v>
      </c>
      <c r="D8" s="14">
        <v>380</v>
      </c>
      <c r="E8" s="15">
        <v>7</v>
      </c>
      <c r="F8" s="15">
        <f t="shared" si="2"/>
        <v>2660</v>
      </c>
      <c r="G8" s="16">
        <f t="shared" si="0"/>
        <v>215460</v>
      </c>
      <c r="H8" s="16">
        <v>5000</v>
      </c>
      <c r="I8" s="16">
        <f t="shared" si="1"/>
        <v>210460</v>
      </c>
      <c r="J8" s="17"/>
      <c r="K8" s="18">
        <v>81</v>
      </c>
    </row>
    <row r="9" spans="1:11">
      <c r="A9" s="11">
        <v>7</v>
      </c>
      <c r="B9" s="12" t="s">
        <v>22</v>
      </c>
      <c r="C9" s="13" t="s">
        <v>23</v>
      </c>
      <c r="D9" s="14">
        <v>377</v>
      </c>
      <c r="E9" s="15">
        <v>7</v>
      </c>
      <c r="F9" s="15">
        <f t="shared" si="2"/>
        <v>2639</v>
      </c>
      <c r="G9" s="16">
        <f t="shared" si="0"/>
        <v>213759</v>
      </c>
      <c r="H9" s="16">
        <v>5000</v>
      </c>
      <c r="I9" s="16">
        <f t="shared" si="1"/>
        <v>208759</v>
      </c>
      <c r="J9" s="17"/>
      <c r="K9" s="18">
        <v>81</v>
      </c>
    </row>
    <row r="10" spans="1:11">
      <c r="A10" s="11">
        <v>8</v>
      </c>
      <c r="B10" s="20">
        <v>263</v>
      </c>
      <c r="C10" s="13" t="s">
        <v>24</v>
      </c>
      <c r="D10" s="14"/>
      <c r="E10" s="15"/>
      <c r="F10" s="15">
        <v>2000</v>
      </c>
      <c r="G10" s="16">
        <f t="shared" si="0"/>
        <v>162000</v>
      </c>
      <c r="H10" s="16">
        <v>10000</v>
      </c>
      <c r="I10" s="16">
        <f t="shared" si="1"/>
        <v>152000</v>
      </c>
      <c r="J10" s="17"/>
      <c r="K10" s="18">
        <v>81</v>
      </c>
    </row>
    <row r="11" spans="1:11">
      <c r="A11" s="11">
        <v>9</v>
      </c>
      <c r="B11" s="20">
        <v>282</v>
      </c>
      <c r="C11" s="13" t="s">
        <v>25</v>
      </c>
      <c r="D11" s="14">
        <v>346</v>
      </c>
      <c r="E11" s="15">
        <v>7</v>
      </c>
      <c r="F11" s="15">
        <f>D11*E11</f>
        <v>2422</v>
      </c>
      <c r="G11" s="16">
        <f t="shared" si="0"/>
        <v>196182</v>
      </c>
      <c r="H11" s="16"/>
      <c r="I11" s="16">
        <f t="shared" si="1"/>
        <v>196182</v>
      </c>
      <c r="J11" s="17"/>
      <c r="K11" s="18">
        <v>81</v>
      </c>
    </row>
    <row r="12" spans="1:11">
      <c r="A12" s="11">
        <v>10</v>
      </c>
      <c r="B12" s="20">
        <v>283</v>
      </c>
      <c r="C12" s="13" t="s">
        <v>26</v>
      </c>
      <c r="D12" s="14">
        <v>262</v>
      </c>
      <c r="E12" s="15">
        <v>7</v>
      </c>
      <c r="F12" s="15">
        <f t="shared" ref="F12:F13" si="3">D12*E12</f>
        <v>1834</v>
      </c>
      <c r="G12" s="16">
        <f t="shared" si="0"/>
        <v>148554</v>
      </c>
      <c r="H12" s="16"/>
      <c r="I12" s="16">
        <f t="shared" si="1"/>
        <v>148554</v>
      </c>
      <c r="J12" s="17"/>
      <c r="K12" s="18">
        <v>81</v>
      </c>
    </row>
    <row r="13" spans="1:11">
      <c r="A13" s="11">
        <v>11</v>
      </c>
      <c r="B13" s="20">
        <v>360</v>
      </c>
      <c r="C13" s="13" t="s">
        <v>27</v>
      </c>
      <c r="D13" s="14">
        <v>317</v>
      </c>
      <c r="E13" s="15">
        <v>6</v>
      </c>
      <c r="F13" s="15">
        <f t="shared" si="3"/>
        <v>1902</v>
      </c>
      <c r="G13" s="16">
        <f t="shared" si="0"/>
        <v>154062</v>
      </c>
      <c r="H13" s="16"/>
      <c r="I13" s="16">
        <f t="shared" si="1"/>
        <v>154062</v>
      </c>
      <c r="J13" s="17"/>
      <c r="K13" s="18">
        <v>81</v>
      </c>
    </row>
    <row r="14" spans="1:11">
      <c r="A14" s="11">
        <v>12</v>
      </c>
      <c r="B14" s="20">
        <v>387</v>
      </c>
      <c r="C14" s="13" t="s">
        <v>28</v>
      </c>
      <c r="D14" s="21"/>
      <c r="E14" s="22"/>
      <c r="F14" s="15">
        <v>0</v>
      </c>
      <c r="G14" s="16">
        <f t="shared" si="0"/>
        <v>0</v>
      </c>
      <c r="H14" s="16"/>
      <c r="I14" s="16">
        <f t="shared" si="1"/>
        <v>0</v>
      </c>
      <c r="J14" s="23"/>
      <c r="K14" s="18">
        <v>81</v>
      </c>
    </row>
    <row r="15" spans="1:11" ht="15.75" thickBot="1">
      <c r="A15" s="24">
        <v>13</v>
      </c>
      <c r="B15" s="25">
        <v>399</v>
      </c>
      <c r="C15" s="26" t="s">
        <v>29</v>
      </c>
      <c r="D15" s="27"/>
      <c r="E15" s="28"/>
      <c r="F15" s="29">
        <v>2000</v>
      </c>
      <c r="G15" s="30">
        <f t="shared" si="0"/>
        <v>162000</v>
      </c>
      <c r="H15" s="30"/>
      <c r="I15" s="30">
        <f t="shared" si="1"/>
        <v>162000</v>
      </c>
      <c r="J15" s="31"/>
      <c r="K15" s="32">
        <v>81</v>
      </c>
    </row>
    <row r="16" spans="1:11" ht="15.75" thickBot="1"/>
    <row r="17" spans="6:9" ht="15.75" thickBot="1">
      <c r="F17" s="33">
        <f>SUM(F3:F16)</f>
        <v>25595</v>
      </c>
      <c r="G17" s="34"/>
      <c r="H17" s="34"/>
      <c r="I17" s="35">
        <f>SUM(I3:I16)</f>
        <v>2023195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2025-08-06T12:46:06Z</dcterms:modified>
</cp:coreProperties>
</file>