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AĞUSTOS 2025\"/>
    </mc:Choice>
  </mc:AlternateContent>
  <xr:revisionPtr revIDLastSave="0" documentId="13_ncr:1_{178A2079-968D-447F-873F-F0C4F7417646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J5" i="1"/>
  <c r="J4" i="1"/>
  <c r="J3" i="1"/>
</calcChain>
</file>

<file path=xl/sharedStrings.xml><?xml version="1.0" encoding="utf-8"?>
<sst xmlns="http://schemas.openxmlformats.org/spreadsheetml/2006/main" count="37" uniqueCount="37">
  <si>
    <t>№</t>
  </si>
  <si>
    <t>SICIL NO</t>
  </si>
  <si>
    <t>ADI SOYADI</t>
  </si>
  <si>
    <t>SAAT UCRETI</t>
  </si>
  <si>
    <t>HAKEDIS</t>
  </si>
  <si>
    <t>AVANS</t>
  </si>
  <si>
    <t>PATENT</t>
  </si>
  <si>
    <t>NET HAKEDIS</t>
  </si>
  <si>
    <t>VERILDI</t>
  </si>
  <si>
    <t>016</t>
  </si>
  <si>
    <t>RAHIMOV RAHIMCAN</t>
  </si>
  <si>
    <t>017</t>
  </si>
  <si>
    <t>NADIR MEMETKULOV</t>
  </si>
  <si>
    <t>068</t>
  </si>
  <si>
    <t>FERHAT YUNUSOV</t>
  </si>
  <si>
    <t>071</t>
  </si>
  <si>
    <t>RAHIMOV DILSATBEK</t>
  </si>
  <si>
    <t>KAMALIDDIN MADAMINOV</t>
  </si>
  <si>
    <t>RAHIMOV IKBALCAN</t>
  </si>
  <si>
    <t>MILLACANOV ILYASBEK</t>
  </si>
  <si>
    <t>HUDABERGANOV ISMAIL</t>
  </si>
  <si>
    <t>RAHMATOV ABDURASID</t>
  </si>
  <si>
    <t>TURSUNALIYEV ALISER</t>
  </si>
  <si>
    <t>MAMASIDIKOV MAHMUDJON</t>
  </si>
  <si>
    <t>ISMATILLO ERGASOV</t>
  </si>
  <si>
    <t>SEYITCAN EMINOV</t>
  </si>
  <si>
    <t>JAHONGIR ISRAILOV</t>
  </si>
  <si>
    <t>NEMATJON KUSMATOV</t>
  </si>
  <si>
    <t>FAZLIDDIN МINGTILLAEV</t>
  </si>
  <si>
    <t>AHRAR ALLAMOV</t>
  </si>
  <si>
    <t>SOLIEV ABDUVALI</t>
  </si>
  <si>
    <t>TURSUNALIEV BUNYODJON</t>
  </si>
  <si>
    <t>TURSUNOV KOMILJON</t>
  </si>
  <si>
    <t>2025 AĞUSTOS - AVTADOR</t>
  </si>
  <si>
    <t>AĞUSTOS SAATI</t>
  </si>
  <si>
    <t>YYP AĞUSTOS</t>
  </si>
  <si>
    <t>AGREGADAN PARA VERILDI MI 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</si>
</sst>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2" applyFont="1" applyFill="1" applyBorder="1" applyAlignment="1">
      <alignment horizontal="center" vertical="center" wrapText="1"/>
    </xf>
    <xf numFmtId="164" fontId="2" fillId="0" borderId="4" xfId="3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4" quotePrefix="1" applyBorder="1" applyAlignment="1">
      <alignment horizontal="center" vertical="center"/>
    </xf>
    <xf numFmtId="0" fontId="3" fillId="0" borderId="7" xfId="4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9" xfId="2" applyFont="1" applyFill="1" applyBorder="1" applyAlignment="1">
      <alignment horizontal="center" vertical="center" wrapText="1"/>
    </xf>
    <xf numFmtId="164" fontId="5" fillId="0" borderId="9" xfId="3" applyFont="1" applyFill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0" fillId="0" borderId="14" xfId="0" applyBorder="1"/>
    <xf numFmtId="0" fontId="0" fillId="0" borderId="15" xfId="0" applyBorder="1"/>
    <xf numFmtId="44" fontId="0" fillId="0" borderId="15" xfId="1" applyFont="1" applyBorder="1"/>
    <xf numFmtId="0" fontId="0" fillId="0" borderId="15" xfId="0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 wrapText="1"/>
    </xf>
    <xf numFmtId="0" fontId="0" fillId="0" borderId="16" xfId="0" applyBorder="1"/>
    <xf numFmtId="0" fontId="0" fillId="0" borderId="13" xfId="0" quotePrefix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4" fontId="5" fillId="0" borderId="15" xfId="2" applyFont="1" applyFill="1" applyBorder="1" applyAlignment="1">
      <alignment horizontal="center" vertical="center" wrapText="1"/>
    </xf>
    <xf numFmtId="164" fontId="5" fillId="0" borderId="15" xfId="3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0" borderId="12" xfId="5" quotePrefix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0" fontId="5" fillId="0" borderId="12" xfId="4" quotePrefix="1" applyBorder="1" applyAlignment="1">
      <alignment horizontal="center" vertical="center"/>
    </xf>
    <xf numFmtId="0" fontId="3" fillId="0" borderId="13" xfId="4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7" fillId="0" borderId="12" xfId="4" applyFont="1" applyBorder="1" applyAlignment="1">
      <alignment horizontal="center" vertical="center"/>
    </xf>
    <xf numFmtId="0" fontId="5" fillId="0" borderId="12" xfId="4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5" applyBorder="1" applyAlignment="1">
      <alignment horizontal="center" vertical="center"/>
    </xf>
    <xf numFmtId="0" fontId="6" fillId="0" borderId="13" xfId="5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5" fillId="0" borderId="21" xfId="2" applyFont="1" applyFill="1" applyBorder="1" applyAlignment="1">
      <alignment horizontal="center" vertical="center" wrapText="1"/>
    </xf>
    <xf numFmtId="164" fontId="5" fillId="0" borderId="21" xfId="3" applyFont="1" applyFill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2" borderId="0" xfId="0" applyFill="1"/>
    <xf numFmtId="0" fontId="4" fillId="2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5" fillId="2" borderId="15" xfId="2" applyFont="1" applyFill="1" applyBorder="1" applyAlignment="1">
      <alignment horizontal="center" vertical="center" wrapText="1"/>
    </xf>
    <xf numFmtId="164" fontId="5" fillId="2" borderId="15" xfId="3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</cellXfs>
  <cellStyles count="6">
    <cellStyle name="Currency" xfId="1" builtinId="4"/>
    <cellStyle name="Normal" xfId="0" builtinId="0"/>
    <cellStyle name="Normal 2" xfId="4" xr:uid="{5383CEA5-02DF-4C7C-B5B9-DA80D38F17B4}"/>
    <cellStyle name="Normal 3" xfId="5" xr:uid="{E8BB5BFB-A2CC-4E75-B3AA-712FBF7668A1}"/>
    <cellStyle name="ParaBirimi 10" xfId="3" xr:uid="{CF40656C-B9C8-4FAC-B147-478B5AC16225}"/>
    <cellStyle name="ParaBirimi 7" xfId="2" xr:uid="{DB688EEA-8DCE-47A3-AAB3-0294BDE26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26" sqref="E26"/>
    </sheetView>
  </sheetViews>
  <sheetFormatPr defaultRowHeight="14.4"/>
  <cols>
    <col min="1" max="1" width="3.21875" bestFit="1" customWidth="1"/>
    <col min="3" max="3" width="26.77734375" bestFit="1" customWidth="1"/>
    <col min="6" max="6" width="12.33203125" bestFit="1" customWidth="1"/>
    <col min="7" max="7" width="11.33203125" bestFit="1" customWidth="1"/>
    <col min="10" max="10" width="12.33203125" bestFit="1" customWidth="1"/>
    <col min="12" max="12" width="30" bestFit="1" customWidth="1"/>
  </cols>
  <sheetData>
    <row r="1" spans="1:11" ht="15" thickBot="1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29.4" thickBot="1">
      <c r="A2" s="4" t="s">
        <v>0</v>
      </c>
      <c r="B2" s="5" t="s">
        <v>1</v>
      </c>
      <c r="C2" s="5" t="s">
        <v>2</v>
      </c>
      <c r="D2" s="5" t="s">
        <v>34</v>
      </c>
      <c r="E2" s="5" t="s">
        <v>3</v>
      </c>
      <c r="F2" s="6" t="s">
        <v>4</v>
      </c>
      <c r="G2" s="7" t="s">
        <v>35</v>
      </c>
      <c r="H2" s="7" t="s">
        <v>5</v>
      </c>
      <c r="I2" s="7" t="s">
        <v>6</v>
      </c>
      <c r="J2" s="5" t="s">
        <v>7</v>
      </c>
      <c r="K2" s="5" t="s">
        <v>8</v>
      </c>
    </row>
    <row r="3" spans="1:11" ht="15" customHeight="1">
      <c r="A3" s="8">
        <v>1</v>
      </c>
      <c r="B3" s="9" t="s">
        <v>9</v>
      </c>
      <c r="C3" s="10" t="s">
        <v>10</v>
      </c>
      <c r="D3" s="11"/>
      <c r="E3" s="12"/>
      <c r="F3" s="13">
        <v>200000</v>
      </c>
      <c r="G3" s="14"/>
      <c r="H3" s="14"/>
      <c r="I3" s="14"/>
      <c r="J3" s="15">
        <f>F3-G3-H3-I3</f>
        <v>200000</v>
      </c>
      <c r="K3" s="16"/>
    </row>
    <row r="4" spans="1:11" ht="15" customHeight="1">
      <c r="A4" s="17">
        <v>2</v>
      </c>
      <c r="B4" s="18" t="s">
        <v>11</v>
      </c>
      <c r="C4" s="19" t="s">
        <v>12</v>
      </c>
      <c r="D4" s="20"/>
      <c r="E4" s="21"/>
      <c r="F4" s="22">
        <v>200000</v>
      </c>
      <c r="G4" s="21"/>
      <c r="H4" s="23"/>
      <c r="I4" s="23">
        <v>24900</v>
      </c>
      <c r="J4" s="24">
        <f t="shared" ref="J4:J22" si="0">F4-G4-H4-I4</f>
        <v>175100</v>
      </c>
      <c r="K4" s="25"/>
    </row>
    <row r="5" spans="1:11" ht="15" customHeight="1">
      <c r="A5" s="17">
        <v>3</v>
      </c>
      <c r="B5" s="26" t="s">
        <v>13</v>
      </c>
      <c r="C5" s="27" t="s">
        <v>14</v>
      </c>
      <c r="D5" s="20"/>
      <c r="E5" s="21"/>
      <c r="F5" s="22">
        <v>100000</v>
      </c>
      <c r="G5" s="21"/>
      <c r="H5" s="23">
        <v>15000</v>
      </c>
      <c r="I5" s="23">
        <v>15000</v>
      </c>
      <c r="J5" s="24">
        <f t="shared" si="0"/>
        <v>70000</v>
      </c>
      <c r="K5" s="25"/>
    </row>
    <row r="6" spans="1:11" ht="15" customHeight="1">
      <c r="A6" s="28">
        <v>4</v>
      </c>
      <c r="B6" s="18" t="s">
        <v>15</v>
      </c>
      <c r="C6" s="19" t="s">
        <v>16</v>
      </c>
      <c r="D6" s="29">
        <v>188</v>
      </c>
      <c r="E6" s="23">
        <v>450</v>
      </c>
      <c r="F6" s="30">
        <f t="shared" ref="F6:F22" si="1">D6*E6</f>
        <v>84600</v>
      </c>
      <c r="G6" s="31"/>
      <c r="H6" s="31"/>
      <c r="I6" s="31"/>
      <c r="J6" s="24">
        <f t="shared" si="0"/>
        <v>84600</v>
      </c>
      <c r="K6" s="32"/>
    </row>
    <row r="7" spans="1:11" ht="15" customHeight="1">
      <c r="A7" s="17">
        <v>5</v>
      </c>
      <c r="B7" s="33">
        <v>124</v>
      </c>
      <c r="C7" s="34" t="s">
        <v>17</v>
      </c>
      <c r="D7" s="29">
        <v>348</v>
      </c>
      <c r="E7" s="23">
        <v>330</v>
      </c>
      <c r="F7" s="30">
        <f t="shared" si="1"/>
        <v>114840</v>
      </c>
      <c r="G7" s="31">
        <v>25000</v>
      </c>
      <c r="H7" s="31"/>
      <c r="I7" s="31"/>
      <c r="J7" s="24">
        <f t="shared" si="0"/>
        <v>89840</v>
      </c>
      <c r="K7" s="32"/>
    </row>
    <row r="8" spans="1:11" ht="15" customHeight="1">
      <c r="A8" s="17">
        <v>6</v>
      </c>
      <c r="B8" s="35">
        <v>144</v>
      </c>
      <c r="C8" s="36" t="s">
        <v>18</v>
      </c>
      <c r="D8" s="29">
        <v>345</v>
      </c>
      <c r="E8" s="23">
        <v>380</v>
      </c>
      <c r="F8" s="30">
        <f t="shared" si="1"/>
        <v>131100</v>
      </c>
      <c r="G8" s="31">
        <v>25000</v>
      </c>
      <c r="H8" s="31"/>
      <c r="I8" s="31"/>
      <c r="J8" s="24">
        <f t="shared" si="0"/>
        <v>106100</v>
      </c>
      <c r="K8" s="32"/>
    </row>
    <row r="9" spans="1:11" ht="15" customHeight="1">
      <c r="A9" s="28">
        <v>7</v>
      </c>
      <c r="B9" s="18">
        <v>159</v>
      </c>
      <c r="C9" s="37" t="s">
        <v>19</v>
      </c>
      <c r="D9" s="29">
        <v>357</v>
      </c>
      <c r="E9" s="23">
        <v>410</v>
      </c>
      <c r="F9" s="30">
        <f t="shared" si="1"/>
        <v>146370</v>
      </c>
      <c r="G9" s="31">
        <v>25000</v>
      </c>
      <c r="H9" s="31"/>
      <c r="I9" s="31"/>
      <c r="J9" s="24">
        <f t="shared" si="0"/>
        <v>121370</v>
      </c>
      <c r="K9" s="32"/>
    </row>
    <row r="10" spans="1:11" ht="15" customHeight="1">
      <c r="A10" s="17">
        <v>8</v>
      </c>
      <c r="B10" s="18">
        <v>174</v>
      </c>
      <c r="C10" s="37" t="s">
        <v>20</v>
      </c>
      <c r="D10" s="29">
        <v>333</v>
      </c>
      <c r="E10" s="23">
        <v>410</v>
      </c>
      <c r="F10" s="30">
        <f t="shared" si="1"/>
        <v>136530</v>
      </c>
      <c r="G10" s="31">
        <v>25000</v>
      </c>
      <c r="H10" s="31"/>
      <c r="I10" s="31"/>
      <c r="J10" s="24">
        <f t="shared" si="0"/>
        <v>111530</v>
      </c>
      <c r="K10" s="32"/>
    </row>
    <row r="11" spans="1:11" ht="15" customHeight="1">
      <c r="A11" s="17">
        <v>9</v>
      </c>
      <c r="B11" s="38">
        <v>198</v>
      </c>
      <c r="C11" s="36" t="s">
        <v>21</v>
      </c>
      <c r="D11" s="29">
        <v>341</v>
      </c>
      <c r="E11" s="23">
        <v>400</v>
      </c>
      <c r="F11" s="30">
        <f t="shared" si="1"/>
        <v>136400</v>
      </c>
      <c r="G11" s="31">
        <v>25000</v>
      </c>
      <c r="H11" s="31"/>
      <c r="I11" s="31"/>
      <c r="J11" s="24">
        <f t="shared" si="0"/>
        <v>111400</v>
      </c>
      <c r="K11" s="32"/>
    </row>
    <row r="12" spans="1:11" ht="15" customHeight="1">
      <c r="A12" s="28">
        <v>10</v>
      </c>
      <c r="B12" s="39">
        <v>210</v>
      </c>
      <c r="C12" s="36" t="s">
        <v>22</v>
      </c>
      <c r="D12" s="29">
        <v>279</v>
      </c>
      <c r="E12" s="23">
        <v>380</v>
      </c>
      <c r="F12" s="30">
        <f t="shared" si="1"/>
        <v>106020</v>
      </c>
      <c r="G12" s="31">
        <v>25000</v>
      </c>
      <c r="H12" s="31"/>
      <c r="I12" s="31"/>
      <c r="J12" s="24">
        <f t="shared" si="0"/>
        <v>81020</v>
      </c>
      <c r="K12" s="32"/>
    </row>
    <row r="13" spans="1:11" ht="15" customHeight="1">
      <c r="A13" s="17">
        <v>11</v>
      </c>
      <c r="B13" s="40">
        <v>219</v>
      </c>
      <c r="C13" s="37" t="s">
        <v>23</v>
      </c>
      <c r="D13" s="29">
        <v>345</v>
      </c>
      <c r="E13" s="23">
        <v>380</v>
      </c>
      <c r="F13" s="30">
        <f t="shared" si="1"/>
        <v>131100</v>
      </c>
      <c r="G13" s="31">
        <v>25000</v>
      </c>
      <c r="H13" s="31"/>
      <c r="I13" s="31"/>
      <c r="J13" s="24">
        <f t="shared" si="0"/>
        <v>106100</v>
      </c>
      <c r="K13" s="32"/>
    </row>
    <row r="14" spans="1:11" ht="15" customHeight="1">
      <c r="A14" s="17">
        <v>12</v>
      </c>
      <c r="B14" s="41">
        <v>285</v>
      </c>
      <c r="C14" s="34" t="s">
        <v>24</v>
      </c>
      <c r="D14" s="29">
        <v>321</v>
      </c>
      <c r="E14" s="23">
        <v>350</v>
      </c>
      <c r="F14" s="30">
        <f t="shared" si="1"/>
        <v>112350</v>
      </c>
      <c r="G14" s="31">
        <v>25000</v>
      </c>
      <c r="H14" s="31"/>
      <c r="I14" s="31"/>
      <c r="J14" s="24">
        <f t="shared" si="0"/>
        <v>87350</v>
      </c>
      <c r="K14" s="32"/>
    </row>
    <row r="15" spans="1:11" ht="15" customHeight="1">
      <c r="A15" s="28">
        <v>13</v>
      </c>
      <c r="B15" s="41">
        <v>305</v>
      </c>
      <c r="C15" s="42" t="s">
        <v>25</v>
      </c>
      <c r="D15" s="29">
        <v>299</v>
      </c>
      <c r="E15" s="23">
        <v>380</v>
      </c>
      <c r="F15" s="30">
        <f t="shared" si="1"/>
        <v>113620</v>
      </c>
      <c r="G15" s="31">
        <v>25000</v>
      </c>
      <c r="H15" s="31"/>
      <c r="I15" s="31"/>
      <c r="J15" s="24">
        <f t="shared" si="0"/>
        <v>88620</v>
      </c>
      <c r="K15" s="32"/>
    </row>
    <row r="16" spans="1:11" ht="15" customHeight="1">
      <c r="A16" s="17">
        <v>14</v>
      </c>
      <c r="B16" s="40">
        <v>310</v>
      </c>
      <c r="C16" s="37" t="s">
        <v>26</v>
      </c>
      <c r="D16" s="29">
        <v>321</v>
      </c>
      <c r="E16" s="23">
        <v>400</v>
      </c>
      <c r="F16" s="30">
        <f t="shared" si="1"/>
        <v>128400</v>
      </c>
      <c r="G16" s="31">
        <v>25000</v>
      </c>
      <c r="H16" s="31"/>
      <c r="I16" s="31"/>
      <c r="J16" s="24">
        <f t="shared" si="0"/>
        <v>103400</v>
      </c>
      <c r="K16" s="32"/>
    </row>
    <row r="17" spans="1:12" ht="15" customHeight="1">
      <c r="A17" s="17">
        <v>15</v>
      </c>
      <c r="B17" s="40">
        <v>315</v>
      </c>
      <c r="C17" s="37" t="s">
        <v>27</v>
      </c>
      <c r="D17" s="29">
        <v>345</v>
      </c>
      <c r="E17" s="23">
        <v>400</v>
      </c>
      <c r="F17" s="30">
        <f t="shared" si="1"/>
        <v>138000</v>
      </c>
      <c r="G17" s="31">
        <v>25000</v>
      </c>
      <c r="H17" s="31"/>
      <c r="I17" s="31"/>
      <c r="J17" s="24">
        <f t="shared" si="0"/>
        <v>113000</v>
      </c>
      <c r="K17" s="32"/>
    </row>
    <row r="18" spans="1:12" ht="15" customHeight="1">
      <c r="A18" s="53">
        <v>16</v>
      </c>
      <c r="B18" s="54">
        <v>337</v>
      </c>
      <c r="C18" s="55" t="s">
        <v>28</v>
      </c>
      <c r="D18" s="56">
        <v>310</v>
      </c>
      <c r="E18" s="57">
        <v>380</v>
      </c>
      <c r="F18" s="58">
        <f t="shared" si="1"/>
        <v>117800</v>
      </c>
      <c r="G18" s="59">
        <v>25000</v>
      </c>
      <c r="H18" s="59"/>
      <c r="I18" s="59"/>
      <c r="J18" s="60">
        <f t="shared" si="0"/>
        <v>92800</v>
      </c>
      <c r="K18" s="61"/>
      <c r="L18" s="52" t="s">
        <v>36</v>
      </c>
    </row>
    <row r="19" spans="1:12" ht="15" customHeight="1">
      <c r="A19" s="17">
        <v>17</v>
      </c>
      <c r="B19" s="40">
        <v>371</v>
      </c>
      <c r="C19" s="37" t="s">
        <v>29</v>
      </c>
      <c r="D19" s="29">
        <v>357</v>
      </c>
      <c r="E19" s="23">
        <v>410</v>
      </c>
      <c r="F19" s="30">
        <f t="shared" si="1"/>
        <v>146370</v>
      </c>
      <c r="G19" s="31">
        <v>25000</v>
      </c>
      <c r="H19" s="31"/>
      <c r="I19" s="31"/>
      <c r="J19" s="24">
        <f t="shared" si="0"/>
        <v>121370</v>
      </c>
      <c r="K19" s="32"/>
    </row>
    <row r="20" spans="1:12" ht="15" customHeight="1">
      <c r="A20" s="17">
        <v>18</v>
      </c>
      <c r="B20" s="40">
        <v>425</v>
      </c>
      <c r="C20" s="37" t="s">
        <v>30</v>
      </c>
      <c r="D20" s="29">
        <v>333</v>
      </c>
      <c r="E20" s="23">
        <v>400</v>
      </c>
      <c r="F20" s="30">
        <f t="shared" si="1"/>
        <v>133200</v>
      </c>
      <c r="G20" s="31">
        <v>25000</v>
      </c>
      <c r="H20" s="31"/>
      <c r="I20" s="31"/>
      <c r="J20" s="24">
        <f t="shared" si="0"/>
        <v>108200</v>
      </c>
      <c r="K20" s="32"/>
    </row>
    <row r="21" spans="1:12" ht="15" customHeight="1">
      <c r="A21" s="28">
        <v>19</v>
      </c>
      <c r="B21" s="40">
        <v>427</v>
      </c>
      <c r="C21" s="37" t="s">
        <v>31</v>
      </c>
      <c r="D21" s="29">
        <v>372</v>
      </c>
      <c r="E21" s="23">
        <v>350</v>
      </c>
      <c r="F21" s="30">
        <f t="shared" si="1"/>
        <v>130200</v>
      </c>
      <c r="G21" s="31">
        <v>25000</v>
      </c>
      <c r="H21" s="31"/>
      <c r="I21" s="31"/>
      <c r="J21" s="24">
        <f t="shared" si="0"/>
        <v>105200</v>
      </c>
      <c r="K21" s="32"/>
    </row>
    <row r="22" spans="1:12" ht="15" customHeight="1" thickBot="1">
      <c r="A22" s="43">
        <v>20</v>
      </c>
      <c r="B22" s="44">
        <v>429</v>
      </c>
      <c r="C22" s="45" t="s">
        <v>32</v>
      </c>
      <c r="D22" s="46">
        <v>357</v>
      </c>
      <c r="E22" s="47">
        <v>400</v>
      </c>
      <c r="F22" s="48">
        <f t="shared" si="1"/>
        <v>142800</v>
      </c>
      <c r="G22" s="49">
        <v>25000</v>
      </c>
      <c r="H22" s="49"/>
      <c r="I22" s="49"/>
      <c r="J22" s="50">
        <f t="shared" si="0"/>
        <v>117800</v>
      </c>
      <c r="K22" s="5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Şamil Güven</dc:creator>
  <cp:lastModifiedBy>Emin Şamil Güven</cp:lastModifiedBy>
  <dcterms:created xsi:type="dcterms:W3CDTF">2015-06-05T18:17:20Z</dcterms:created>
  <dcterms:modified xsi:type="dcterms:W3CDTF">2025-09-27T06:06:37Z</dcterms:modified>
</cp:coreProperties>
</file>