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mil\OneDrive\Desktop\OfisDosyalariYedegi\Ofis Dosyalari\HAKEDISLER\2025\AĞUSTOS 2025\"/>
    </mc:Choice>
  </mc:AlternateContent>
  <xr:revisionPtr revIDLastSave="0" documentId="13_ncr:1_{95960682-8F6D-4608-84F5-ECF0C616449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 s="1"/>
  <c r="F13" i="1"/>
  <c r="G13" i="1" s="1"/>
  <c r="I13" i="1" s="1"/>
  <c r="F12" i="1"/>
  <c r="G12" i="1" s="1"/>
  <c r="I12" i="1" s="1"/>
  <c r="F11" i="1"/>
  <c r="G11" i="1" s="1"/>
  <c r="I11" i="1" s="1"/>
  <c r="G10" i="1"/>
  <c r="I10" i="1" s="1"/>
  <c r="F9" i="1"/>
  <c r="G9" i="1" s="1"/>
  <c r="I9" i="1" s="1"/>
  <c r="F8" i="1"/>
  <c r="G8" i="1" s="1"/>
  <c r="I8" i="1" s="1"/>
  <c r="F7" i="1"/>
  <c r="G7" i="1" s="1"/>
  <c r="I7" i="1" s="1"/>
  <c r="F6" i="1"/>
  <c r="G6" i="1" s="1"/>
  <c r="I6" i="1" s="1"/>
  <c r="F5" i="1"/>
  <c r="G4" i="1"/>
  <c r="I4" i="1" s="1"/>
  <c r="G3" i="1"/>
  <c r="I3" i="1" s="1"/>
  <c r="F16" i="1" l="1"/>
  <c r="G5" i="1"/>
  <c r="I5" i="1" s="1"/>
  <c r="I16" i="1" s="1"/>
</calcChain>
</file>

<file path=xl/sharedStrings.xml><?xml version="1.0" encoding="utf-8"?>
<sst xmlns="http://schemas.openxmlformats.org/spreadsheetml/2006/main" count="32" uniqueCount="32">
  <si>
    <t>№</t>
  </si>
  <si>
    <t>SICIL NO</t>
  </si>
  <si>
    <t>ADI SOYADI</t>
  </si>
  <si>
    <t>SAAT UCRETI USD</t>
  </si>
  <si>
    <t>HAKEDIS USD</t>
  </si>
  <si>
    <t>HAKEDIS RUBLE</t>
  </si>
  <si>
    <t>AVANS</t>
  </si>
  <si>
    <t>NET HAKEDIS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</si>
  <si>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</si>
  <si>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</si>
  <si>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</si>
  <si>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</si>
  <si>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</si>
  <si>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</si>
  <si>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</si>
  <si>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</si>
  <si>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</si>
  <si>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</si>
  <si>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</si>
  <si>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</si>
  <si>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</si>
  <si>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</si>
  <si>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</si>
  <si>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</si>
  <si>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</si>
  <si>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</si>
  <si>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</si>
  <si>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</si>
  <si>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</si>
  <si>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20.000 RUBLE AVANSTA</t>
  </si>
  <si>
    <t>2025 AĞUSTOS AYI TURKLER</t>
  </si>
  <si>
    <t>AĞUSTOS SAATI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</si>
</sst>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₽&quot;_-;\-* #,##0.00&quot; ₽&quot;_-;_-* \-??&quot; ₽&quot;_-;_-@_-"/>
    <numFmt numFmtId="165" formatCode="_-[$$-409]* #,##0.00_ ;_-[$$-409]* \-#,##0.00\ ;_-[$$-409]* \-??_ ;_-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7" xfId="1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1" applyFont="1" applyBorder="1" applyAlignment="1" applyProtection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3" fillId="2" borderId="0" xfId="0" applyFont="1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164" fontId="4" fillId="0" borderId="17" xfId="1" applyFont="1" applyBorder="1" applyAlignment="1" applyProtection="1">
      <alignment horizontal="center" vertical="center"/>
    </xf>
    <xf numFmtId="165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2">
    <cellStyle name="Normal" xfId="0" builtinId="0"/>
    <cellStyle name="ParaBirimi 5" xfId="1" xr:uid="{3E0F2390-B611-4F91-B17F-2FC946482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L8" sqref="L8"/>
    </sheetView>
  </sheetViews>
  <sheetFormatPr defaultColWidth="8.5546875" defaultRowHeight="14.4"/>
  <cols>
    <col min="1" max="1" width="3.33203125" customWidth="1"/>
    <col min="2" max="2" width="5.109375" customWidth="1"/>
    <col min="3" max="3" width="18.6640625" customWidth="1"/>
    <col min="4" max="4" width="9.109375" customWidth="1"/>
    <col min="5" max="5" width="7.109375" customWidth="1"/>
    <col min="6" max="6" width="11" customWidth="1"/>
    <col min="7" max="7" width="14.33203125" customWidth="1"/>
    <col min="8" max="8" width="12.77734375" bestFit="1" customWidth="1"/>
    <col min="9" max="9" width="14.33203125" customWidth="1"/>
    <col min="10" max="10" width="7.5546875" customWidth="1"/>
    <col min="12" max="12" width="20.33203125" customWidth="1"/>
  </cols>
  <sheetData>
    <row r="1" spans="1:12" ht="15" thickBot="1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43.8" thickBot="1">
      <c r="A2" s="2" t="s">
        <v>0</v>
      </c>
      <c r="B2" s="3" t="s">
        <v>1</v>
      </c>
      <c r="C2" s="3" t="s">
        <v>2</v>
      </c>
      <c r="D2" s="3" t="s">
        <v>31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2">
      <c r="A3" s="4">
        <v>1</v>
      </c>
      <c r="B3" s="5" t="s">
        <v>10</v>
      </c>
      <c r="C3" s="6" t="s">
        <v>11</v>
      </c>
      <c r="D3" s="7"/>
      <c r="E3" s="8"/>
      <c r="F3" s="8">
        <v>2500</v>
      </c>
      <c r="G3" s="9">
        <f t="shared" ref="G3:G14" si="0">F3*K3</f>
        <v>212500</v>
      </c>
      <c r="H3" s="9"/>
      <c r="I3" s="9">
        <f t="shared" ref="I3:I14" si="1">G3-H3</f>
        <v>212500</v>
      </c>
      <c r="J3" s="28"/>
      <c r="K3" s="31">
        <v>85</v>
      </c>
    </row>
    <row r="4" spans="1:12">
      <c r="A4" s="10">
        <v>2</v>
      </c>
      <c r="B4" s="11" t="s">
        <v>12</v>
      </c>
      <c r="C4" s="12" t="s">
        <v>13</v>
      </c>
      <c r="D4" s="13"/>
      <c r="E4" s="14"/>
      <c r="F4" s="14">
        <v>2500</v>
      </c>
      <c r="G4" s="15">
        <f t="shared" si="0"/>
        <v>212500</v>
      </c>
      <c r="H4" s="15"/>
      <c r="I4" s="15">
        <f t="shared" si="1"/>
        <v>212500</v>
      </c>
      <c r="J4" s="29"/>
      <c r="K4" s="32">
        <v>85</v>
      </c>
    </row>
    <row r="5" spans="1:12">
      <c r="A5" s="10">
        <v>3</v>
      </c>
      <c r="B5" s="11" t="s">
        <v>14</v>
      </c>
      <c r="C5" s="12" t="s">
        <v>15</v>
      </c>
      <c r="D5" s="13">
        <v>334</v>
      </c>
      <c r="E5" s="14">
        <v>7</v>
      </c>
      <c r="F5" s="14">
        <f>D5*E5</f>
        <v>2338</v>
      </c>
      <c r="G5" s="15">
        <f t="shared" si="0"/>
        <v>198730</v>
      </c>
      <c r="H5" s="15"/>
      <c r="I5" s="15">
        <f t="shared" si="1"/>
        <v>198730</v>
      </c>
      <c r="J5" s="29"/>
      <c r="K5" s="32">
        <v>85</v>
      </c>
    </row>
    <row r="6" spans="1:12">
      <c r="A6" s="10">
        <v>4</v>
      </c>
      <c r="B6" s="11" t="s">
        <v>16</v>
      </c>
      <c r="C6" s="16" t="s">
        <v>17</v>
      </c>
      <c r="D6" s="13">
        <v>311</v>
      </c>
      <c r="E6" s="14">
        <v>7</v>
      </c>
      <c r="F6" s="14">
        <f>D6*E6</f>
        <v>2177</v>
      </c>
      <c r="G6" s="15">
        <f t="shared" si="0"/>
        <v>185045</v>
      </c>
      <c r="H6" s="15"/>
      <c r="I6" s="15">
        <f t="shared" si="1"/>
        <v>185045</v>
      </c>
      <c r="J6" s="29"/>
      <c r="K6" s="32">
        <v>85</v>
      </c>
    </row>
    <row r="7" spans="1:12">
      <c r="A7" s="10">
        <v>5</v>
      </c>
      <c r="B7" s="11" t="s">
        <v>18</v>
      </c>
      <c r="C7" s="12" t="s">
        <v>19</v>
      </c>
      <c r="D7" s="13">
        <v>0</v>
      </c>
      <c r="E7" s="14">
        <v>6</v>
      </c>
      <c r="F7" s="14">
        <f>D7*E7</f>
        <v>0</v>
      </c>
      <c r="G7" s="15">
        <f t="shared" si="0"/>
        <v>0</v>
      </c>
      <c r="H7" s="15"/>
      <c r="I7" s="15">
        <f t="shared" si="1"/>
        <v>0</v>
      </c>
      <c r="J7" s="29"/>
      <c r="K7" s="32">
        <v>85</v>
      </c>
    </row>
    <row r="8" spans="1:12">
      <c r="A8" s="10">
        <v>6</v>
      </c>
      <c r="B8" s="11" t="s">
        <v>20</v>
      </c>
      <c r="C8" s="12" t="s">
        <v>21</v>
      </c>
      <c r="D8" s="13">
        <v>333</v>
      </c>
      <c r="E8" s="14">
        <v>7</v>
      </c>
      <c r="F8" s="14">
        <f>D8*E8</f>
        <v>2331</v>
      </c>
      <c r="G8" s="15">
        <f t="shared" si="0"/>
        <v>198135</v>
      </c>
      <c r="H8" s="15"/>
      <c r="I8" s="15">
        <f t="shared" si="1"/>
        <v>198135</v>
      </c>
      <c r="J8" s="29"/>
      <c r="K8" s="32">
        <v>85</v>
      </c>
    </row>
    <row r="9" spans="1:12">
      <c r="A9" s="10">
        <v>7</v>
      </c>
      <c r="B9" s="11" t="s">
        <v>22</v>
      </c>
      <c r="C9" s="12" t="s">
        <v>23</v>
      </c>
      <c r="D9" s="13">
        <v>319</v>
      </c>
      <c r="E9" s="14">
        <v>7</v>
      </c>
      <c r="F9" s="14">
        <f>D9*E9</f>
        <v>2233</v>
      </c>
      <c r="G9" s="15">
        <f t="shared" si="0"/>
        <v>189805</v>
      </c>
      <c r="H9" s="15"/>
      <c r="I9" s="15">
        <f t="shared" si="1"/>
        <v>189805</v>
      </c>
      <c r="J9" s="29"/>
      <c r="K9" s="32">
        <v>85</v>
      </c>
    </row>
    <row r="10" spans="1:12">
      <c r="A10" s="10">
        <v>8</v>
      </c>
      <c r="B10" s="11">
        <v>263</v>
      </c>
      <c r="C10" s="12" t="s">
        <v>24</v>
      </c>
      <c r="D10" s="13"/>
      <c r="E10" s="14"/>
      <c r="F10" s="14">
        <v>2000</v>
      </c>
      <c r="G10" s="15">
        <f t="shared" si="0"/>
        <v>170000</v>
      </c>
      <c r="H10" s="15"/>
      <c r="I10" s="15">
        <f t="shared" si="1"/>
        <v>170000</v>
      </c>
      <c r="J10" s="29"/>
      <c r="K10" s="32">
        <v>85</v>
      </c>
    </row>
    <row r="11" spans="1:12">
      <c r="A11" s="10">
        <v>9</v>
      </c>
      <c r="B11" s="11">
        <v>282</v>
      </c>
      <c r="C11" s="12" t="s">
        <v>25</v>
      </c>
      <c r="D11" s="13">
        <v>362</v>
      </c>
      <c r="E11" s="14">
        <v>7</v>
      </c>
      <c r="F11" s="14">
        <f>D11*E11</f>
        <v>2534</v>
      </c>
      <c r="G11" s="15">
        <f t="shared" si="0"/>
        <v>215390</v>
      </c>
      <c r="H11" s="15"/>
      <c r="I11" s="15">
        <f t="shared" si="1"/>
        <v>215390</v>
      </c>
      <c r="J11" s="29"/>
      <c r="K11" s="32">
        <v>85</v>
      </c>
    </row>
    <row r="12" spans="1:12">
      <c r="A12" s="10">
        <v>10</v>
      </c>
      <c r="B12" s="11">
        <v>283</v>
      </c>
      <c r="C12" s="12" t="s">
        <v>26</v>
      </c>
      <c r="D12" s="13">
        <v>139</v>
      </c>
      <c r="E12" s="14">
        <v>7</v>
      </c>
      <c r="F12" s="14">
        <f>D12*E12</f>
        <v>973</v>
      </c>
      <c r="G12" s="15">
        <f t="shared" si="0"/>
        <v>82705</v>
      </c>
      <c r="H12" s="15"/>
      <c r="I12" s="15">
        <f t="shared" si="1"/>
        <v>82705</v>
      </c>
      <c r="J12" s="29"/>
      <c r="K12" s="32">
        <v>85</v>
      </c>
    </row>
    <row r="13" spans="1:12">
      <c r="A13" s="10">
        <v>11</v>
      </c>
      <c r="B13" s="11">
        <v>360</v>
      </c>
      <c r="C13" s="12" t="s">
        <v>27</v>
      </c>
      <c r="D13" s="13">
        <v>256</v>
      </c>
      <c r="E13" s="14">
        <v>6</v>
      </c>
      <c r="F13" s="14">
        <f>D13*E13</f>
        <v>1536</v>
      </c>
      <c r="G13" s="15">
        <f t="shared" si="0"/>
        <v>130560</v>
      </c>
      <c r="H13" s="15"/>
      <c r="I13" s="15">
        <f t="shared" si="1"/>
        <v>130560</v>
      </c>
      <c r="J13" s="29"/>
      <c r="K13" s="32">
        <v>85</v>
      </c>
    </row>
    <row r="14" spans="1:12" ht="15" thickBot="1">
      <c r="A14" s="18">
        <v>12</v>
      </c>
      <c r="B14" s="19">
        <v>387</v>
      </c>
      <c r="C14" s="20" t="s">
        <v>28</v>
      </c>
      <c r="D14" s="21"/>
      <c r="E14" s="22"/>
      <c r="F14" s="23">
        <v>0</v>
      </c>
      <c r="G14" s="24">
        <f t="shared" si="0"/>
        <v>0</v>
      </c>
      <c r="H14" s="24">
        <v>20000</v>
      </c>
      <c r="I14" s="24">
        <f t="shared" si="1"/>
        <v>-20000</v>
      </c>
      <c r="J14" s="30"/>
      <c r="K14" s="33">
        <v>85</v>
      </c>
      <c r="L14" s="17" t="s">
        <v>29</v>
      </c>
    </row>
    <row r="15" spans="1:12" ht="15" thickBot="1"/>
    <row r="16" spans="1:12" ht="15" thickBot="1">
      <c r="F16" s="25">
        <f>SUM(F3:F15)</f>
        <v>21122</v>
      </c>
      <c r="G16" s="26"/>
      <c r="H16" s="26"/>
      <c r="I16" s="27">
        <f>SUM(I3:I15)</f>
        <v>1775370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 Şamil Güven</dc:creator>
  <cp:lastModifiedBy>Emin Şamil Güven</cp:lastModifiedBy>
  <dcterms:created xsi:type="dcterms:W3CDTF">2015-06-05T18:17:20Z</dcterms:created>
  <dcterms:modified xsi:type="dcterms:W3CDTF">2025-09-27T06:15:03Z</dcterms:modified>
</cp:coreProperties>
</file>