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AĞUSTOS 2025\"/>
    </mc:Choice>
  </mc:AlternateContent>
  <xr:revisionPtr revIDLastSave="0" documentId="13_ncr:1_{CA7E99DB-1E86-4AE6-B3EB-A0F284B66DD5}" xr6:coauthVersionLast="47" xr6:coauthVersionMax="47" xr10:uidLastSave="{00000000-0000-0000-0000-000000000000}"/>
  <bookViews>
    <workbookView xWindow="3240" yWindow="3240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K69" i="1" s="1"/>
  <c r="F68" i="1"/>
  <c r="K68" i="1" s="1"/>
  <c r="F67" i="1"/>
  <c r="K67" i="1" s="1"/>
  <c r="F66" i="1"/>
  <c r="K66" i="1" s="1"/>
  <c r="F65" i="1"/>
  <c r="K65" i="1" s="1"/>
  <c r="F64" i="1"/>
  <c r="K64" i="1" s="1"/>
  <c r="F63" i="1"/>
  <c r="K63" i="1" s="1"/>
  <c r="F62" i="1"/>
  <c r="K62" i="1" s="1"/>
  <c r="F61" i="1"/>
  <c r="K61" i="1" s="1"/>
  <c r="F60" i="1"/>
  <c r="K60" i="1" s="1"/>
  <c r="F59" i="1"/>
  <c r="K59" i="1" s="1"/>
  <c r="F58" i="1"/>
  <c r="K58" i="1" s="1"/>
  <c r="F57" i="1"/>
  <c r="K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K49" i="1" s="1"/>
  <c r="F48" i="1"/>
  <c r="K48" i="1" s="1"/>
  <c r="F47" i="1"/>
  <c r="K47" i="1" s="1"/>
  <c r="F46" i="1"/>
  <c r="K46" i="1" s="1"/>
  <c r="F45" i="1"/>
  <c r="K45" i="1" s="1"/>
  <c r="F44" i="1"/>
  <c r="K44" i="1" s="1"/>
  <c r="F43" i="1"/>
  <c r="K43" i="1" s="1"/>
  <c r="F42" i="1"/>
  <c r="K42" i="1" s="1"/>
  <c r="F41" i="1"/>
  <c r="K41" i="1" s="1"/>
  <c r="F40" i="1"/>
  <c r="K40" i="1" s="1"/>
  <c r="F39" i="1"/>
  <c r="K39" i="1" s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K25" i="1" s="1"/>
  <c r="F24" i="1"/>
  <c r="K24" i="1" s="1"/>
  <c r="F23" i="1"/>
  <c r="K23" i="1" s="1"/>
  <c r="F22" i="1"/>
  <c r="K22" i="1" s="1"/>
  <c r="F21" i="1"/>
  <c r="K21" i="1" s="1"/>
  <c r="F20" i="1"/>
  <c r="K20" i="1" s="1"/>
  <c r="F19" i="1"/>
  <c r="K19" i="1" s="1"/>
  <c r="F18" i="1"/>
  <c r="K18" i="1" s="1"/>
  <c r="F17" i="1"/>
  <c r="K17" i="1" s="1"/>
  <c r="F16" i="1"/>
  <c r="K16" i="1" s="1"/>
  <c r="F15" i="1"/>
  <c r="K15" i="1" s="1"/>
  <c r="F14" i="1"/>
  <c r="K14" i="1" s="1"/>
  <c r="F13" i="1"/>
  <c r="K13" i="1" s="1"/>
  <c r="F12" i="1"/>
  <c r="K12" i="1" s="1"/>
  <c r="F11" i="1"/>
  <c r="K11" i="1" s="1"/>
  <c r="F10" i="1"/>
  <c r="K10" i="1" s="1"/>
  <c r="F9" i="1"/>
  <c r="K9" i="1" s="1"/>
  <c r="F8" i="1"/>
  <c r="K8" i="1" s="1"/>
  <c r="F7" i="1"/>
  <c r="K7" i="1" s="1"/>
  <c r="F6" i="1"/>
  <c r="K6" i="1" s="1"/>
  <c r="F5" i="1"/>
  <c r="K5" i="1" s="1"/>
  <c r="F4" i="1"/>
  <c r="K4" i="1" s="1"/>
  <c r="K3" i="1"/>
  <c r="K71" i="1" l="1"/>
</calcChain>
</file>

<file path=xl/sharedStrings.xml><?xml version="1.0" encoding="utf-8"?>
<sst xmlns="http://schemas.openxmlformats.org/spreadsheetml/2006/main" count="94" uniqueCount="94">
  <si>
    <t>№</t>
  </si>
  <si>
    <t>SICIL NO</t>
  </si>
  <si>
    <t>ADI SOYADI</t>
  </si>
  <si>
    <t>SAAT UCRETI</t>
  </si>
  <si>
    <t>HAKEDIS</t>
  </si>
  <si>
    <t>AVANS</t>
  </si>
  <si>
    <t>AVANS2</t>
  </si>
  <si>
    <t>PATENT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</si>
  <si>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</si>
  <si>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</si>
  <si>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</si>
  <si>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</si>
  <si>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</si>
  <si>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</si>
  <si>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</si>
  <si>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</si>
  <si>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</si>
  <si>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</si>
  <si>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</si>
  <si>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</si>
  <si>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HAZIRAN TEMMUZ AGUSTOS HESABI KESILDI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</si>
  <si>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</si>
  <si>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</si>
  <si>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</si>
  <si>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</si>
  <si>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</si>
  <si>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</si>
  <si>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</si>
  <si>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</si>
  <si>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</si>
  <si>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</si>
  <si>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</si>
  <si>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</si>
  <si>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</si>
  <si>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</si>
  <si>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</si>
  <si>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</si>
  <si>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</si>
  <si>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</si>
  <si>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</si>
  <si>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</si>
  <si>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</si>
  <si>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</si>
  <si>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</si>
  <si>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</si>
  <si>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</si>
  <si>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</si>
  <si>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</si>
  <si>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</si>
  <si>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</si>
  <si>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</si>
  <si>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</si>
  <si>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</si>
  <si>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</si>
  <si>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</si>
  <si>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</si>
  <si>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</si>
  <si>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</si>
  <si>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</si>
  <si>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</si>
  <si>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</si>
  <si>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</si>
  <si>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</si>
  <si>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</si>
  <si>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</si>
  <si>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</si>
  <si>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</si>
  <si>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</si>
  <si>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</si>
  <si>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HAMRALI KURBONOV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</si>
  <si>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</si>
  <si>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</si>
  <si>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</si>
  <si>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</si>
  <si>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</si>
  <si>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</si>
  <si>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</si>
  <si>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</si>
  <si>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</si>
  <si>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AĞUSTOS DAHİL ALDI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</si>
  <si>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</si>
  <si>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</si>
  <si>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</si>
  <si>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</si>
  <si>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</si>
  <si>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</si>
  <si>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</si>
  <si>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</si>
  <si>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</si>
  <si>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</si>
  <si>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</si>
  <si>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2025 AĞUSTOS - AGREGA</t>
  </si>
  <si>
    <t>AĞUSTOS SAATI</t>
  </si>
  <si>
    <t>YYP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</si>
</sst>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₽&quot;_-;\-* #,##0.00&quot; ₽&quot;_-;_-* \-??&quot; ₽&quot;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164" fontId="4" fillId="0" borderId="0" applyBorder="0" applyProtection="0"/>
    <xf numFmtId="164" fontId="4" fillId="0" borderId="0" applyBorder="0" applyProtection="0"/>
    <xf numFmtId="0" fontId="5" fillId="0" borderId="0"/>
    <xf numFmtId="0" fontId="5" fillId="0" borderId="0"/>
  </cellStyleXfs>
  <cellXfs count="5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1" applyFont="1" applyBorder="1" applyAlignment="1" applyProtection="1">
      <alignment horizontal="center" vertical="center" wrapText="1"/>
    </xf>
    <xf numFmtId="164" fontId="3" fillId="0" borderId="2" xfId="2" applyFont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/>
    </xf>
    <xf numFmtId="0" fontId="1" fillId="0" borderId="5" xfId="3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5" fillId="0" borderId="7" xfId="1" applyFont="1" applyBorder="1" applyAlignment="1" applyProtection="1">
      <alignment horizontal="center" vertical="center" wrapText="1"/>
    </xf>
    <xf numFmtId="164" fontId="5" fillId="0" borderId="7" xfId="2" applyFont="1" applyBorder="1" applyAlignment="1" applyProtection="1">
      <alignment horizontal="center" vertical="center" wrapText="1"/>
    </xf>
    <xf numFmtId="164" fontId="5" fillId="0" borderId="8" xfId="2" applyFont="1" applyBorder="1" applyAlignment="1" applyProtection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5" fillId="0" borderId="14" xfId="1" applyFont="1" applyBorder="1" applyAlignment="1" applyProtection="1">
      <alignment horizontal="center" vertical="center" wrapText="1"/>
    </xf>
    <xf numFmtId="164" fontId="5" fillId="0" borderId="14" xfId="2" applyFont="1" applyBorder="1" applyAlignment="1" applyProtection="1">
      <alignment horizontal="center" vertical="center" wrapText="1"/>
    </xf>
    <xf numFmtId="164" fontId="5" fillId="0" borderId="15" xfId="2" applyFont="1" applyBorder="1" applyAlignment="1" applyProtection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0" xfId="0" applyFill="1"/>
    <xf numFmtId="0" fontId="5" fillId="0" borderId="10" xfId="3" applyBorder="1" applyAlignment="1">
      <alignment horizontal="center" vertical="center"/>
    </xf>
    <xf numFmtId="0" fontId="1" fillId="0" borderId="12" xfId="3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10" xfId="3" applyFont="1" applyBorder="1" applyAlignment="1">
      <alignment horizontal="center" vertical="center"/>
    </xf>
    <xf numFmtId="0" fontId="6" fillId="0" borderId="12" xfId="3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wrapText="1"/>
    </xf>
    <xf numFmtId="0" fontId="3" fillId="2" borderId="0" xfId="0" applyFont="1" applyFill="1"/>
    <xf numFmtId="0" fontId="1" fillId="0" borderId="12" xfId="0" applyFont="1" applyBorder="1" applyAlignment="1">
      <alignment horizontal="left" vertical="top" wrapText="1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5" fillId="0" borderId="22" xfId="1" applyFont="1" applyBorder="1" applyAlignment="1" applyProtection="1">
      <alignment horizontal="center" vertical="center" wrapText="1"/>
    </xf>
    <xf numFmtId="164" fontId="5" fillId="0" borderId="22" xfId="2" applyFont="1" applyBorder="1" applyAlignment="1" applyProtection="1">
      <alignment horizontal="center" vertical="center" wrapText="1"/>
    </xf>
    <xf numFmtId="164" fontId="5" fillId="0" borderId="23" xfId="2" applyFont="1" applyBorder="1" applyAlignment="1" applyProtection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0" fillId="3" borderId="10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5" fillId="4" borderId="10" xfId="4" applyFill="1" applyBorder="1" applyAlignment="1">
      <alignment horizontal="center" vertical="center"/>
    </xf>
    <xf numFmtId="0" fontId="6" fillId="4" borderId="12" xfId="4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</cellXfs>
  <cellStyles count="5">
    <cellStyle name="Normal" xfId="0" builtinId="0"/>
    <cellStyle name="Normal 2" xfId="4" xr:uid="{06DCEBDC-3875-4D1E-B87D-D762FFDFB8DD}"/>
    <cellStyle name="Normal 3" xfId="3" xr:uid="{3BDA8458-5A2F-4DB7-8D8A-569A53EFA106}"/>
    <cellStyle name="ParaBirimi 10" xfId="2" xr:uid="{B2796910-EF0C-4D11-8FC0-31FA9E6A4142}"/>
    <cellStyle name="ParaBirimi 7" xfId="1" xr:uid="{9C302272-BBAB-48FE-8668-2FBA3172F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selection activeCell="C8" sqref="C8"/>
    </sheetView>
  </sheetViews>
  <sheetFormatPr defaultColWidth="8.5546875" defaultRowHeight="14.4"/>
  <cols>
    <col min="1" max="1" width="3.44140625" customWidth="1"/>
    <col min="2" max="2" width="8.44140625" customWidth="1"/>
    <col min="3" max="3" width="29.33203125" customWidth="1"/>
    <col min="4" max="4" width="9" customWidth="1"/>
    <col min="5" max="5" width="7.33203125" customWidth="1"/>
    <col min="6" max="6" width="12.44140625" customWidth="1"/>
    <col min="7" max="9" width="11.44140625" customWidth="1"/>
    <col min="10" max="10" width="12.44140625" customWidth="1"/>
    <col min="11" max="11" width="14.5546875" customWidth="1"/>
    <col min="12" max="12" width="7.6640625" customWidth="1"/>
    <col min="13" max="13" width="39.33203125" customWidth="1"/>
  </cols>
  <sheetData>
    <row r="1" spans="1:13" ht="15" thickBot="1">
      <c r="A1" s="54" t="s">
        <v>91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3" ht="29.4" thickBot="1">
      <c r="A2" s="1" t="s">
        <v>0</v>
      </c>
      <c r="B2" s="2" t="s">
        <v>1</v>
      </c>
      <c r="C2" s="2" t="s">
        <v>2</v>
      </c>
      <c r="D2" s="3" t="s">
        <v>92</v>
      </c>
      <c r="E2" s="3" t="s">
        <v>3</v>
      </c>
      <c r="F2" s="4" t="s">
        <v>4</v>
      </c>
      <c r="G2" s="5" t="s">
        <v>93</v>
      </c>
      <c r="H2" s="5" t="s">
        <v>5</v>
      </c>
      <c r="I2" s="5" t="s">
        <v>6</v>
      </c>
      <c r="J2" s="5" t="s">
        <v>7</v>
      </c>
      <c r="K2" s="3" t="s">
        <v>8</v>
      </c>
      <c r="L2" s="2" t="s">
        <v>9</v>
      </c>
    </row>
    <row r="3" spans="1:13" ht="16.5" customHeight="1">
      <c r="A3" s="6">
        <v>1</v>
      </c>
      <c r="B3" s="7" t="s">
        <v>10</v>
      </c>
      <c r="C3" s="8" t="s">
        <v>11</v>
      </c>
      <c r="D3" s="9"/>
      <c r="E3" s="10"/>
      <c r="F3" s="11">
        <v>200000</v>
      </c>
      <c r="G3" s="12"/>
      <c r="H3" s="12"/>
      <c r="I3" s="13"/>
      <c r="J3" s="13"/>
      <c r="K3" s="14">
        <f t="shared" ref="K3:K65" si="0">F3-G3-H3-J3-I3</f>
        <v>200000</v>
      </c>
      <c r="L3" s="15"/>
    </row>
    <row r="4" spans="1:13" ht="16.5" customHeight="1">
      <c r="A4" s="16">
        <v>2</v>
      </c>
      <c r="B4" s="17" t="s">
        <v>12</v>
      </c>
      <c r="C4" s="18" t="s">
        <v>13</v>
      </c>
      <c r="D4" s="19">
        <v>367</v>
      </c>
      <c r="E4" s="20">
        <v>280</v>
      </c>
      <c r="F4" s="21">
        <f t="shared" ref="F4:F66" si="1">D4*E4</f>
        <v>102760</v>
      </c>
      <c r="G4" s="22">
        <v>25000</v>
      </c>
      <c r="H4" s="22"/>
      <c r="I4" s="23"/>
      <c r="J4" s="23"/>
      <c r="K4" s="24">
        <f t="shared" si="0"/>
        <v>77760</v>
      </c>
      <c r="L4" s="17"/>
    </row>
    <row r="5" spans="1:13" ht="16.5" customHeight="1">
      <c r="A5" s="25">
        <v>3</v>
      </c>
      <c r="B5" s="17" t="s">
        <v>14</v>
      </c>
      <c r="C5" s="18" t="s">
        <v>15</v>
      </c>
      <c r="D5" s="19">
        <v>273</v>
      </c>
      <c r="E5" s="20">
        <v>410</v>
      </c>
      <c r="F5" s="21">
        <f t="shared" si="1"/>
        <v>111930</v>
      </c>
      <c r="G5" s="22">
        <v>25000</v>
      </c>
      <c r="H5" s="22"/>
      <c r="I5" s="23"/>
      <c r="J5" s="23"/>
      <c r="K5" s="24">
        <f t="shared" si="0"/>
        <v>86930</v>
      </c>
      <c r="L5" s="17"/>
    </row>
    <row r="6" spans="1:13" ht="16.5" customHeight="1">
      <c r="A6" s="25">
        <v>4</v>
      </c>
      <c r="B6" s="17" t="s">
        <v>16</v>
      </c>
      <c r="C6" s="26" t="s">
        <v>17</v>
      </c>
      <c r="D6" s="19">
        <v>357</v>
      </c>
      <c r="E6" s="20">
        <v>410</v>
      </c>
      <c r="F6" s="21">
        <f t="shared" si="1"/>
        <v>146370</v>
      </c>
      <c r="G6" s="22">
        <v>25000</v>
      </c>
      <c r="H6" s="22"/>
      <c r="I6" s="23"/>
      <c r="J6" s="23"/>
      <c r="K6" s="24">
        <f t="shared" si="0"/>
        <v>121370</v>
      </c>
      <c r="L6" s="17"/>
    </row>
    <row r="7" spans="1:13" ht="16.5" customHeight="1">
      <c r="A7" s="16">
        <v>5</v>
      </c>
      <c r="B7" s="49" t="s">
        <v>18</v>
      </c>
      <c r="C7" s="50" t="s">
        <v>19</v>
      </c>
      <c r="D7" s="19">
        <v>60</v>
      </c>
      <c r="E7" s="20">
        <v>340</v>
      </c>
      <c r="F7" s="21">
        <f t="shared" si="1"/>
        <v>20400</v>
      </c>
      <c r="G7" s="22">
        <v>25000</v>
      </c>
      <c r="H7" s="22"/>
      <c r="I7" s="23"/>
      <c r="J7" s="23"/>
      <c r="K7" s="24">
        <f t="shared" si="0"/>
        <v>-4600</v>
      </c>
      <c r="L7" s="17"/>
      <c r="M7" s="27" t="s">
        <v>20</v>
      </c>
    </row>
    <row r="8" spans="1:13" ht="16.5" customHeight="1">
      <c r="A8" s="25">
        <v>6</v>
      </c>
      <c r="B8" s="28" t="s">
        <v>21</v>
      </c>
      <c r="C8" s="29" t="s">
        <v>22</v>
      </c>
      <c r="D8" s="19">
        <v>335</v>
      </c>
      <c r="E8" s="20">
        <v>450</v>
      </c>
      <c r="F8" s="21">
        <f t="shared" si="1"/>
        <v>150750</v>
      </c>
      <c r="G8" s="22">
        <v>25000</v>
      </c>
      <c r="H8" s="22"/>
      <c r="I8" s="23"/>
      <c r="J8" s="23"/>
      <c r="K8" s="24">
        <f t="shared" si="0"/>
        <v>125750</v>
      </c>
      <c r="L8" s="17"/>
    </row>
    <row r="9" spans="1:13" ht="16.5" customHeight="1">
      <c r="A9" s="25">
        <v>7</v>
      </c>
      <c r="B9" s="17" t="s">
        <v>23</v>
      </c>
      <c r="C9" s="18" t="s">
        <v>24</v>
      </c>
      <c r="D9" s="19">
        <v>297</v>
      </c>
      <c r="E9" s="20">
        <v>410</v>
      </c>
      <c r="F9" s="21">
        <f t="shared" si="1"/>
        <v>121770</v>
      </c>
      <c r="G9" s="22">
        <v>25000</v>
      </c>
      <c r="H9" s="22"/>
      <c r="I9" s="23"/>
      <c r="J9" s="23"/>
      <c r="K9" s="24">
        <f t="shared" si="0"/>
        <v>96770</v>
      </c>
      <c r="L9" s="17"/>
    </row>
    <row r="10" spans="1:13" ht="16.5" customHeight="1">
      <c r="A10" s="16">
        <v>8</v>
      </c>
      <c r="B10" s="17" t="s">
        <v>25</v>
      </c>
      <c r="C10" s="18" t="s">
        <v>26</v>
      </c>
      <c r="D10" s="19">
        <v>347</v>
      </c>
      <c r="E10" s="20">
        <v>450</v>
      </c>
      <c r="F10" s="21">
        <f t="shared" si="1"/>
        <v>156150</v>
      </c>
      <c r="G10" s="22">
        <v>12500</v>
      </c>
      <c r="H10" s="22"/>
      <c r="I10" s="23"/>
      <c r="J10" s="23"/>
      <c r="K10" s="24">
        <f t="shared" si="0"/>
        <v>143650</v>
      </c>
      <c r="L10" s="17"/>
    </row>
    <row r="11" spans="1:13" ht="16.5" customHeight="1">
      <c r="A11" s="25">
        <v>9</v>
      </c>
      <c r="B11" s="17" t="s">
        <v>27</v>
      </c>
      <c r="C11" s="18" t="s">
        <v>28</v>
      </c>
      <c r="D11" s="19">
        <v>327</v>
      </c>
      <c r="E11" s="20">
        <v>460</v>
      </c>
      <c r="F11" s="21">
        <f t="shared" si="1"/>
        <v>150420</v>
      </c>
      <c r="G11" s="22">
        <v>25000</v>
      </c>
      <c r="H11" s="22"/>
      <c r="I11" s="23"/>
      <c r="J11" s="23"/>
      <c r="K11" s="24">
        <f t="shared" si="0"/>
        <v>125420</v>
      </c>
      <c r="L11" s="17"/>
    </row>
    <row r="12" spans="1:13" ht="16.5" customHeight="1">
      <c r="A12" s="25">
        <v>10</v>
      </c>
      <c r="B12" s="17" t="s">
        <v>29</v>
      </c>
      <c r="C12" s="18" t="s">
        <v>30</v>
      </c>
      <c r="D12" s="19">
        <v>372</v>
      </c>
      <c r="E12" s="20">
        <v>340</v>
      </c>
      <c r="F12" s="21">
        <f t="shared" si="1"/>
        <v>126480</v>
      </c>
      <c r="G12" s="22">
        <v>25000</v>
      </c>
      <c r="H12" s="22"/>
      <c r="I12" s="23"/>
      <c r="J12" s="23"/>
      <c r="K12" s="24">
        <f t="shared" si="0"/>
        <v>101480</v>
      </c>
      <c r="L12" s="17"/>
    </row>
    <row r="13" spans="1:13" ht="16.5" customHeight="1">
      <c r="A13" s="16">
        <v>11</v>
      </c>
      <c r="B13" s="17" t="s">
        <v>31</v>
      </c>
      <c r="C13" s="30" t="s">
        <v>32</v>
      </c>
      <c r="D13" s="19">
        <v>307</v>
      </c>
      <c r="E13" s="20">
        <v>430</v>
      </c>
      <c r="F13" s="21">
        <f t="shared" si="1"/>
        <v>132010</v>
      </c>
      <c r="G13" s="22">
        <v>25000</v>
      </c>
      <c r="H13" s="22"/>
      <c r="I13" s="23"/>
      <c r="J13" s="23"/>
      <c r="K13" s="24">
        <f t="shared" si="0"/>
        <v>107010</v>
      </c>
      <c r="L13" s="17"/>
    </row>
    <row r="14" spans="1:13" ht="16.5" customHeight="1">
      <c r="A14" s="25">
        <v>12</v>
      </c>
      <c r="B14" s="17" t="s">
        <v>33</v>
      </c>
      <c r="C14" s="30" t="s">
        <v>34</v>
      </c>
      <c r="D14" s="19">
        <v>304</v>
      </c>
      <c r="E14" s="20">
        <v>420</v>
      </c>
      <c r="F14" s="21">
        <f t="shared" si="1"/>
        <v>127680</v>
      </c>
      <c r="G14" s="22">
        <v>25000</v>
      </c>
      <c r="H14" s="22"/>
      <c r="I14" s="23"/>
      <c r="J14" s="23"/>
      <c r="K14" s="24">
        <f t="shared" si="0"/>
        <v>102680</v>
      </c>
      <c r="L14" s="17"/>
    </row>
    <row r="15" spans="1:13" ht="16.5" customHeight="1">
      <c r="A15" s="25">
        <v>13</v>
      </c>
      <c r="B15" s="28">
        <v>112</v>
      </c>
      <c r="C15" s="29" t="s">
        <v>35</v>
      </c>
      <c r="D15" s="19">
        <v>319</v>
      </c>
      <c r="E15" s="20">
        <v>500</v>
      </c>
      <c r="F15" s="21">
        <f t="shared" si="1"/>
        <v>159500</v>
      </c>
      <c r="G15" s="22"/>
      <c r="H15" s="22"/>
      <c r="I15" s="23"/>
      <c r="J15" s="23"/>
      <c r="K15" s="24">
        <f t="shared" si="0"/>
        <v>159500</v>
      </c>
      <c r="L15" s="17"/>
    </row>
    <row r="16" spans="1:13" ht="16.5" customHeight="1">
      <c r="A16" s="16">
        <v>14</v>
      </c>
      <c r="B16" s="28">
        <v>114</v>
      </c>
      <c r="C16" s="29" t="s">
        <v>36</v>
      </c>
      <c r="D16" s="19">
        <v>277</v>
      </c>
      <c r="E16" s="20">
        <v>410</v>
      </c>
      <c r="F16" s="21">
        <f t="shared" si="1"/>
        <v>113570</v>
      </c>
      <c r="G16" s="22">
        <v>25000</v>
      </c>
      <c r="H16" s="22"/>
      <c r="I16" s="23"/>
      <c r="J16" s="23"/>
      <c r="K16" s="24">
        <f t="shared" si="0"/>
        <v>88570</v>
      </c>
      <c r="L16" s="17"/>
    </row>
    <row r="17" spans="1:12" ht="16.5" customHeight="1">
      <c r="A17" s="25">
        <v>15</v>
      </c>
      <c r="B17" s="28">
        <v>123</v>
      </c>
      <c r="C17" s="29" t="s">
        <v>37</v>
      </c>
      <c r="D17" s="19">
        <v>266</v>
      </c>
      <c r="E17" s="20">
        <v>450</v>
      </c>
      <c r="F17" s="21">
        <f t="shared" si="1"/>
        <v>119700</v>
      </c>
      <c r="G17" s="22">
        <v>25000</v>
      </c>
      <c r="H17" s="22"/>
      <c r="I17" s="23"/>
      <c r="J17" s="23"/>
      <c r="K17" s="24">
        <f t="shared" si="0"/>
        <v>94700</v>
      </c>
      <c r="L17" s="17"/>
    </row>
    <row r="18" spans="1:12" ht="16.5" customHeight="1">
      <c r="A18" s="25">
        <v>16</v>
      </c>
      <c r="B18" s="28">
        <v>129</v>
      </c>
      <c r="C18" s="29" t="s">
        <v>38</v>
      </c>
      <c r="D18" s="19">
        <v>323</v>
      </c>
      <c r="E18" s="20">
        <v>450</v>
      </c>
      <c r="F18" s="21">
        <f t="shared" si="1"/>
        <v>145350</v>
      </c>
      <c r="G18" s="22"/>
      <c r="H18" s="22"/>
      <c r="I18" s="23"/>
      <c r="J18" s="23"/>
      <c r="K18" s="24">
        <f t="shared" si="0"/>
        <v>145350</v>
      </c>
      <c r="L18" s="17"/>
    </row>
    <row r="19" spans="1:12" ht="16.5" customHeight="1">
      <c r="A19" s="16">
        <v>17</v>
      </c>
      <c r="B19" s="28">
        <v>131</v>
      </c>
      <c r="C19" s="29" t="s">
        <v>39</v>
      </c>
      <c r="D19" s="19">
        <v>300</v>
      </c>
      <c r="E19" s="20">
        <v>410</v>
      </c>
      <c r="F19" s="21">
        <f t="shared" si="1"/>
        <v>123000</v>
      </c>
      <c r="G19" s="22">
        <v>25000</v>
      </c>
      <c r="H19" s="22"/>
      <c r="I19" s="23"/>
      <c r="J19" s="23"/>
      <c r="K19" s="24">
        <f t="shared" si="0"/>
        <v>98000</v>
      </c>
      <c r="L19" s="17"/>
    </row>
    <row r="20" spans="1:12" ht="16.5" customHeight="1">
      <c r="A20" s="25">
        <v>18</v>
      </c>
      <c r="B20" s="28">
        <v>135</v>
      </c>
      <c r="C20" s="29" t="s">
        <v>40</v>
      </c>
      <c r="D20" s="19">
        <v>258</v>
      </c>
      <c r="E20" s="20">
        <v>390</v>
      </c>
      <c r="F20" s="21">
        <f t="shared" si="1"/>
        <v>100620</v>
      </c>
      <c r="G20" s="22">
        <v>25000</v>
      </c>
      <c r="H20" s="22"/>
      <c r="I20" s="23"/>
      <c r="J20" s="23"/>
      <c r="K20" s="24">
        <f t="shared" si="0"/>
        <v>75620</v>
      </c>
      <c r="L20" s="17"/>
    </row>
    <row r="21" spans="1:12" ht="16.5" customHeight="1">
      <c r="A21" s="25">
        <v>19</v>
      </c>
      <c r="B21" s="28">
        <v>152</v>
      </c>
      <c r="C21" s="29" t="s">
        <v>41</v>
      </c>
      <c r="D21" s="19">
        <v>282</v>
      </c>
      <c r="E21" s="20">
        <v>450</v>
      </c>
      <c r="F21" s="21">
        <f t="shared" si="1"/>
        <v>126900</v>
      </c>
      <c r="G21" s="22">
        <v>12500</v>
      </c>
      <c r="H21" s="22"/>
      <c r="I21" s="23"/>
      <c r="J21" s="23"/>
      <c r="K21" s="24">
        <f t="shared" si="0"/>
        <v>114400</v>
      </c>
      <c r="L21" s="17"/>
    </row>
    <row r="22" spans="1:12" ht="16.5" customHeight="1">
      <c r="A22" s="16">
        <v>20</v>
      </c>
      <c r="B22" s="17">
        <v>154</v>
      </c>
      <c r="C22" s="30" t="s">
        <v>42</v>
      </c>
      <c r="D22" s="19">
        <v>372</v>
      </c>
      <c r="E22" s="20">
        <v>440</v>
      </c>
      <c r="F22" s="21">
        <f t="shared" si="1"/>
        <v>163680</v>
      </c>
      <c r="G22" s="22">
        <v>25000</v>
      </c>
      <c r="H22" s="22"/>
      <c r="I22" s="23"/>
      <c r="J22" s="23"/>
      <c r="K22" s="24">
        <f t="shared" si="0"/>
        <v>138680</v>
      </c>
      <c r="L22" s="17"/>
    </row>
    <row r="23" spans="1:12" ht="16.5" customHeight="1">
      <c r="A23" s="25">
        <v>21</v>
      </c>
      <c r="B23" s="17">
        <v>156</v>
      </c>
      <c r="C23" s="30" t="s">
        <v>43</v>
      </c>
      <c r="D23" s="19">
        <v>274</v>
      </c>
      <c r="E23" s="20">
        <v>410</v>
      </c>
      <c r="F23" s="21">
        <f t="shared" si="1"/>
        <v>112340</v>
      </c>
      <c r="G23" s="22">
        <v>25000</v>
      </c>
      <c r="H23" s="22"/>
      <c r="I23" s="23"/>
      <c r="J23" s="23"/>
      <c r="K23" s="24">
        <f t="shared" si="0"/>
        <v>87340</v>
      </c>
      <c r="L23" s="17"/>
    </row>
    <row r="24" spans="1:12" ht="16.5" customHeight="1">
      <c r="A24" s="25">
        <v>22</v>
      </c>
      <c r="B24" s="28">
        <v>173</v>
      </c>
      <c r="C24" s="29" t="s">
        <v>44</v>
      </c>
      <c r="D24" s="19">
        <v>303</v>
      </c>
      <c r="E24" s="20">
        <v>500</v>
      </c>
      <c r="F24" s="21">
        <f t="shared" si="1"/>
        <v>151500</v>
      </c>
      <c r="G24" s="22">
        <v>25000</v>
      </c>
      <c r="H24" s="22"/>
      <c r="I24" s="23"/>
      <c r="J24" s="23"/>
      <c r="K24" s="24">
        <f t="shared" si="0"/>
        <v>126500</v>
      </c>
      <c r="L24" s="17"/>
    </row>
    <row r="25" spans="1:12" ht="16.5" customHeight="1">
      <c r="A25" s="16">
        <v>23</v>
      </c>
      <c r="B25" s="17">
        <v>188</v>
      </c>
      <c r="C25" s="30" t="s">
        <v>45</v>
      </c>
      <c r="D25" s="19">
        <v>372</v>
      </c>
      <c r="E25" s="20">
        <v>350</v>
      </c>
      <c r="F25" s="21">
        <f t="shared" si="1"/>
        <v>130200</v>
      </c>
      <c r="G25" s="22">
        <v>25000</v>
      </c>
      <c r="H25" s="22"/>
      <c r="I25" s="23"/>
      <c r="J25" s="23"/>
      <c r="K25" s="24">
        <f t="shared" si="0"/>
        <v>105200</v>
      </c>
      <c r="L25" s="17"/>
    </row>
    <row r="26" spans="1:12" ht="16.5" customHeight="1">
      <c r="A26" s="25">
        <v>24</v>
      </c>
      <c r="B26" s="47">
        <v>222</v>
      </c>
      <c r="C26" s="48" t="s">
        <v>46</v>
      </c>
      <c r="D26" s="19">
        <v>270</v>
      </c>
      <c r="E26" s="20">
        <v>420</v>
      </c>
      <c r="F26" s="21">
        <f t="shared" si="1"/>
        <v>113400</v>
      </c>
      <c r="G26" s="22">
        <v>25000</v>
      </c>
      <c r="H26" s="22"/>
      <c r="I26" s="23"/>
      <c r="J26" s="23"/>
      <c r="K26" s="24">
        <f t="shared" si="0"/>
        <v>88400</v>
      </c>
      <c r="L26" s="17"/>
    </row>
    <row r="27" spans="1:12" ht="16.5" customHeight="1">
      <c r="A27" s="25">
        <v>25</v>
      </c>
      <c r="B27" s="28">
        <v>229</v>
      </c>
      <c r="C27" s="29" t="s">
        <v>47</v>
      </c>
      <c r="D27" s="19">
        <v>293</v>
      </c>
      <c r="E27" s="20">
        <v>350</v>
      </c>
      <c r="F27" s="21">
        <f t="shared" si="1"/>
        <v>102550</v>
      </c>
      <c r="G27" s="22">
        <v>25000</v>
      </c>
      <c r="H27" s="22"/>
      <c r="I27" s="23"/>
      <c r="J27" s="23"/>
      <c r="K27" s="24">
        <f t="shared" si="0"/>
        <v>77550</v>
      </c>
      <c r="L27" s="17"/>
    </row>
    <row r="28" spans="1:12" ht="16.5" customHeight="1">
      <c r="A28" s="16">
        <v>26</v>
      </c>
      <c r="B28" s="28">
        <v>231</v>
      </c>
      <c r="C28" s="29" t="s">
        <v>48</v>
      </c>
      <c r="D28" s="19">
        <v>313</v>
      </c>
      <c r="E28" s="20">
        <v>410</v>
      </c>
      <c r="F28" s="21">
        <f t="shared" si="1"/>
        <v>128330</v>
      </c>
      <c r="G28" s="22">
        <v>25000</v>
      </c>
      <c r="H28" s="22"/>
      <c r="I28" s="23"/>
      <c r="J28" s="23"/>
      <c r="K28" s="24">
        <f t="shared" si="0"/>
        <v>103330</v>
      </c>
      <c r="L28" s="17"/>
    </row>
    <row r="29" spans="1:12" ht="16.5" customHeight="1">
      <c r="A29" s="25">
        <v>27</v>
      </c>
      <c r="B29" s="28">
        <v>232</v>
      </c>
      <c r="C29" s="29" t="s">
        <v>49</v>
      </c>
      <c r="D29" s="19">
        <v>347</v>
      </c>
      <c r="E29" s="20">
        <v>400</v>
      </c>
      <c r="F29" s="21">
        <f t="shared" si="1"/>
        <v>138800</v>
      </c>
      <c r="G29" s="22">
        <v>25000</v>
      </c>
      <c r="H29" s="22"/>
      <c r="I29" s="23"/>
      <c r="J29" s="23"/>
      <c r="K29" s="24">
        <f t="shared" si="0"/>
        <v>113800</v>
      </c>
      <c r="L29" s="17"/>
    </row>
    <row r="30" spans="1:12" ht="16.5" customHeight="1">
      <c r="A30" s="25">
        <v>28</v>
      </c>
      <c r="B30" s="31">
        <v>241</v>
      </c>
      <c r="C30" s="29" t="s">
        <v>50</v>
      </c>
      <c r="D30" s="19">
        <v>299</v>
      </c>
      <c r="E30" s="20">
        <v>420</v>
      </c>
      <c r="F30" s="21">
        <f t="shared" si="1"/>
        <v>125580</v>
      </c>
      <c r="G30" s="22">
        <v>25000</v>
      </c>
      <c r="H30" s="22"/>
      <c r="I30" s="23"/>
      <c r="J30" s="23"/>
      <c r="K30" s="24">
        <f t="shared" si="0"/>
        <v>100580</v>
      </c>
      <c r="L30" s="17"/>
    </row>
    <row r="31" spans="1:12" ht="16.5" customHeight="1">
      <c r="A31" s="16">
        <v>29</v>
      </c>
      <c r="B31" s="31">
        <v>242</v>
      </c>
      <c r="C31" s="29" t="s">
        <v>51</v>
      </c>
      <c r="D31" s="19">
        <v>317</v>
      </c>
      <c r="E31" s="20">
        <v>420</v>
      </c>
      <c r="F31" s="21">
        <f t="shared" si="1"/>
        <v>133140</v>
      </c>
      <c r="G31" s="22">
        <v>25000</v>
      </c>
      <c r="H31" s="22"/>
      <c r="I31" s="23"/>
      <c r="J31" s="23"/>
      <c r="K31" s="24">
        <f t="shared" si="0"/>
        <v>108140</v>
      </c>
      <c r="L31" s="17"/>
    </row>
    <row r="32" spans="1:12" ht="16.5" customHeight="1">
      <c r="A32" s="25">
        <v>30</v>
      </c>
      <c r="B32" s="31">
        <v>243</v>
      </c>
      <c r="C32" s="29" t="s">
        <v>52</v>
      </c>
      <c r="D32" s="19">
        <v>292</v>
      </c>
      <c r="E32" s="20">
        <v>430</v>
      </c>
      <c r="F32" s="21">
        <f t="shared" si="1"/>
        <v>125560</v>
      </c>
      <c r="G32" s="22">
        <v>25000</v>
      </c>
      <c r="H32" s="22"/>
      <c r="I32" s="23"/>
      <c r="J32" s="23"/>
      <c r="K32" s="24">
        <f t="shared" si="0"/>
        <v>100560</v>
      </c>
      <c r="L32" s="17"/>
    </row>
    <row r="33" spans="1:12" ht="16.5" customHeight="1">
      <c r="A33" s="25">
        <v>31</v>
      </c>
      <c r="B33" s="28">
        <v>284</v>
      </c>
      <c r="C33" s="29" t="s">
        <v>53</v>
      </c>
      <c r="D33" s="19">
        <v>322</v>
      </c>
      <c r="E33" s="20">
        <v>420</v>
      </c>
      <c r="F33" s="21">
        <f t="shared" si="1"/>
        <v>135240</v>
      </c>
      <c r="G33" s="22">
        <v>25000</v>
      </c>
      <c r="H33" s="22"/>
      <c r="I33" s="23"/>
      <c r="J33" s="23"/>
      <c r="K33" s="24">
        <f t="shared" si="0"/>
        <v>110240</v>
      </c>
      <c r="L33" s="17"/>
    </row>
    <row r="34" spans="1:12" ht="16.5" customHeight="1">
      <c r="A34" s="16">
        <v>32</v>
      </c>
      <c r="B34" s="17">
        <v>288</v>
      </c>
      <c r="C34" s="26" t="s">
        <v>54</v>
      </c>
      <c r="D34" s="19">
        <v>357</v>
      </c>
      <c r="E34" s="20">
        <v>400</v>
      </c>
      <c r="F34" s="21">
        <f t="shared" si="1"/>
        <v>142800</v>
      </c>
      <c r="G34" s="22">
        <v>25000</v>
      </c>
      <c r="H34" s="22"/>
      <c r="I34" s="23"/>
      <c r="J34" s="23"/>
      <c r="K34" s="24">
        <f t="shared" si="0"/>
        <v>117800</v>
      </c>
      <c r="L34" s="17"/>
    </row>
    <row r="35" spans="1:12" ht="16.5" customHeight="1">
      <c r="A35" s="25">
        <v>33</v>
      </c>
      <c r="B35" s="28">
        <v>291</v>
      </c>
      <c r="C35" s="32" t="s">
        <v>55</v>
      </c>
      <c r="D35" s="19">
        <v>245</v>
      </c>
      <c r="E35" s="20">
        <v>390</v>
      </c>
      <c r="F35" s="21">
        <f t="shared" si="1"/>
        <v>95550</v>
      </c>
      <c r="G35" s="22">
        <v>25000</v>
      </c>
      <c r="H35" s="22"/>
      <c r="I35" s="23"/>
      <c r="J35" s="23"/>
      <c r="K35" s="24">
        <f t="shared" si="0"/>
        <v>70550</v>
      </c>
      <c r="L35" s="17"/>
    </row>
    <row r="36" spans="1:12" ht="16.5" customHeight="1">
      <c r="A36" s="25">
        <v>34</v>
      </c>
      <c r="B36" s="28">
        <v>294</v>
      </c>
      <c r="C36" s="32" t="s">
        <v>56</v>
      </c>
      <c r="D36" s="19">
        <v>288</v>
      </c>
      <c r="E36" s="20">
        <v>410</v>
      </c>
      <c r="F36" s="21">
        <f t="shared" si="1"/>
        <v>118080</v>
      </c>
      <c r="G36" s="22">
        <v>25000</v>
      </c>
      <c r="H36" s="22"/>
      <c r="I36" s="23"/>
      <c r="J36" s="23"/>
      <c r="K36" s="24">
        <f t="shared" si="0"/>
        <v>93080</v>
      </c>
      <c r="L36" s="17"/>
    </row>
    <row r="37" spans="1:12" ht="16.5" customHeight="1">
      <c r="A37" s="16">
        <v>35</v>
      </c>
      <c r="B37" s="51">
        <v>306</v>
      </c>
      <c r="C37" s="52" t="s">
        <v>57</v>
      </c>
      <c r="D37" s="19">
        <v>217</v>
      </c>
      <c r="E37" s="20">
        <v>390</v>
      </c>
      <c r="F37" s="21">
        <f t="shared" si="1"/>
        <v>84630</v>
      </c>
      <c r="G37" s="22">
        <v>25000</v>
      </c>
      <c r="H37" s="22"/>
      <c r="I37" s="23"/>
      <c r="J37" s="23"/>
      <c r="K37" s="24">
        <f t="shared" si="0"/>
        <v>59630</v>
      </c>
      <c r="L37" s="17"/>
    </row>
    <row r="38" spans="1:12" ht="16.5" customHeight="1">
      <c r="A38" s="25">
        <v>36</v>
      </c>
      <c r="B38" s="28">
        <v>308</v>
      </c>
      <c r="C38" s="32" t="s">
        <v>58</v>
      </c>
      <c r="D38" s="19">
        <v>301</v>
      </c>
      <c r="E38" s="20">
        <v>370</v>
      </c>
      <c r="F38" s="21">
        <f t="shared" si="1"/>
        <v>111370</v>
      </c>
      <c r="G38" s="22">
        <v>25000</v>
      </c>
      <c r="H38" s="22"/>
      <c r="I38" s="23"/>
      <c r="J38" s="23"/>
      <c r="K38" s="24">
        <f t="shared" si="0"/>
        <v>86370</v>
      </c>
      <c r="L38" s="17"/>
    </row>
    <row r="39" spans="1:12" ht="16.5" customHeight="1">
      <c r="A39" s="25">
        <v>37</v>
      </c>
      <c r="B39" s="17">
        <v>309</v>
      </c>
      <c r="C39" s="30" t="s">
        <v>59</v>
      </c>
      <c r="D39" s="19">
        <v>328</v>
      </c>
      <c r="E39" s="20">
        <v>380</v>
      </c>
      <c r="F39" s="21">
        <f t="shared" si="1"/>
        <v>124640</v>
      </c>
      <c r="G39" s="22">
        <v>25000</v>
      </c>
      <c r="H39" s="22"/>
      <c r="I39" s="23"/>
      <c r="J39" s="23"/>
      <c r="K39" s="24">
        <f t="shared" si="0"/>
        <v>99640</v>
      </c>
      <c r="L39" s="17"/>
    </row>
    <row r="40" spans="1:12" ht="16.5" customHeight="1">
      <c r="A40" s="16">
        <v>38</v>
      </c>
      <c r="B40" s="17">
        <v>314</v>
      </c>
      <c r="C40" s="30" t="s">
        <v>60</v>
      </c>
      <c r="D40" s="19">
        <v>309</v>
      </c>
      <c r="E40" s="20">
        <v>380</v>
      </c>
      <c r="F40" s="21">
        <f t="shared" si="1"/>
        <v>117420</v>
      </c>
      <c r="G40" s="22">
        <v>25000</v>
      </c>
      <c r="H40" s="22"/>
      <c r="I40" s="23"/>
      <c r="J40" s="23"/>
      <c r="K40" s="24">
        <f t="shared" si="0"/>
        <v>92420</v>
      </c>
      <c r="L40" s="17"/>
    </row>
    <row r="41" spans="1:12" ht="16.5" customHeight="1">
      <c r="A41" s="25">
        <v>39</v>
      </c>
      <c r="B41" s="28">
        <v>321</v>
      </c>
      <c r="C41" s="29" t="s">
        <v>61</v>
      </c>
      <c r="D41" s="19">
        <v>364</v>
      </c>
      <c r="E41" s="20">
        <v>390</v>
      </c>
      <c r="F41" s="21">
        <f t="shared" si="1"/>
        <v>141960</v>
      </c>
      <c r="G41" s="22">
        <v>25000</v>
      </c>
      <c r="H41" s="22"/>
      <c r="I41" s="23"/>
      <c r="J41" s="23"/>
      <c r="K41" s="24">
        <f t="shared" si="0"/>
        <v>116960</v>
      </c>
      <c r="L41" s="17"/>
    </row>
    <row r="42" spans="1:12" ht="16.5" customHeight="1">
      <c r="A42" s="25">
        <v>40</v>
      </c>
      <c r="B42" s="28">
        <v>341</v>
      </c>
      <c r="C42" s="29" t="s">
        <v>62</v>
      </c>
      <c r="D42" s="19">
        <v>313</v>
      </c>
      <c r="E42" s="20">
        <v>390</v>
      </c>
      <c r="F42" s="21">
        <f t="shared" si="1"/>
        <v>122070</v>
      </c>
      <c r="G42" s="22">
        <v>25000</v>
      </c>
      <c r="H42" s="22"/>
      <c r="I42" s="23"/>
      <c r="J42" s="23"/>
      <c r="K42" s="24">
        <f t="shared" si="0"/>
        <v>97070</v>
      </c>
      <c r="L42" s="17"/>
    </row>
    <row r="43" spans="1:12" ht="16.5" customHeight="1">
      <c r="A43" s="16">
        <v>41</v>
      </c>
      <c r="B43" s="17">
        <v>346</v>
      </c>
      <c r="C43" s="18" t="s">
        <v>63</v>
      </c>
      <c r="D43" s="33">
        <v>309</v>
      </c>
      <c r="E43" s="20">
        <v>380</v>
      </c>
      <c r="F43" s="21">
        <f t="shared" si="1"/>
        <v>117420</v>
      </c>
      <c r="G43" s="22">
        <v>25000</v>
      </c>
      <c r="H43" s="22"/>
      <c r="I43" s="23"/>
      <c r="J43" s="23"/>
      <c r="K43" s="24">
        <f t="shared" si="0"/>
        <v>92420</v>
      </c>
      <c r="L43" s="17"/>
    </row>
    <row r="44" spans="1:12" ht="16.5" customHeight="1">
      <c r="A44" s="25">
        <v>42</v>
      </c>
      <c r="B44" s="17">
        <v>347</v>
      </c>
      <c r="C44" s="18" t="s">
        <v>64</v>
      </c>
      <c r="D44" s="33">
        <v>347</v>
      </c>
      <c r="E44" s="20">
        <v>380</v>
      </c>
      <c r="F44" s="21">
        <f t="shared" si="1"/>
        <v>131860</v>
      </c>
      <c r="G44" s="22">
        <v>25000</v>
      </c>
      <c r="H44" s="22"/>
      <c r="I44" s="23"/>
      <c r="J44" s="23"/>
      <c r="K44" s="24">
        <f t="shared" si="0"/>
        <v>106860</v>
      </c>
      <c r="L44" s="17"/>
    </row>
    <row r="45" spans="1:12" ht="16.5" customHeight="1">
      <c r="A45" s="25">
        <v>43</v>
      </c>
      <c r="B45" s="17">
        <v>354</v>
      </c>
      <c r="C45" s="18" t="s">
        <v>65</v>
      </c>
      <c r="D45" s="19">
        <v>345</v>
      </c>
      <c r="E45" s="20">
        <v>400</v>
      </c>
      <c r="F45" s="21">
        <f t="shared" si="1"/>
        <v>138000</v>
      </c>
      <c r="G45" s="22">
        <v>25000</v>
      </c>
      <c r="H45" s="22"/>
      <c r="I45" s="23"/>
      <c r="J45" s="23"/>
      <c r="K45" s="24">
        <f t="shared" si="0"/>
        <v>113000</v>
      </c>
      <c r="L45" s="17"/>
    </row>
    <row r="46" spans="1:12" ht="16.5" customHeight="1">
      <c r="A46" s="16">
        <v>44</v>
      </c>
      <c r="B46" s="28">
        <v>355</v>
      </c>
      <c r="C46" s="29" t="s">
        <v>66</v>
      </c>
      <c r="D46" s="19">
        <v>341</v>
      </c>
      <c r="E46" s="20">
        <v>410</v>
      </c>
      <c r="F46" s="21">
        <f t="shared" si="1"/>
        <v>139810</v>
      </c>
      <c r="G46" s="22">
        <v>25000</v>
      </c>
      <c r="H46" s="22"/>
      <c r="I46" s="23"/>
      <c r="J46" s="23"/>
      <c r="K46" s="24">
        <f t="shared" si="0"/>
        <v>114810</v>
      </c>
      <c r="L46" s="17"/>
    </row>
    <row r="47" spans="1:12" ht="16.5" customHeight="1">
      <c r="A47" s="25">
        <v>45</v>
      </c>
      <c r="B47" s="17">
        <v>357</v>
      </c>
      <c r="C47" s="18" t="s">
        <v>67</v>
      </c>
      <c r="D47" s="19">
        <v>314</v>
      </c>
      <c r="E47" s="20">
        <v>400</v>
      </c>
      <c r="F47" s="21">
        <f t="shared" si="1"/>
        <v>125600</v>
      </c>
      <c r="G47" s="22">
        <v>25000</v>
      </c>
      <c r="H47" s="22"/>
      <c r="I47" s="23"/>
      <c r="J47" s="23"/>
      <c r="K47" s="24">
        <f t="shared" si="0"/>
        <v>100600</v>
      </c>
      <c r="L47" s="17"/>
    </row>
    <row r="48" spans="1:12" ht="16.5" customHeight="1">
      <c r="A48" s="25">
        <v>46</v>
      </c>
      <c r="B48" s="17">
        <v>359</v>
      </c>
      <c r="C48" s="30" t="s">
        <v>68</v>
      </c>
      <c r="D48" s="19">
        <v>284</v>
      </c>
      <c r="E48" s="20">
        <v>400</v>
      </c>
      <c r="F48" s="21">
        <f t="shared" si="1"/>
        <v>113600</v>
      </c>
      <c r="G48" s="22">
        <v>25000</v>
      </c>
      <c r="H48" s="22"/>
      <c r="I48" s="23"/>
      <c r="J48" s="23"/>
      <c r="K48" s="24">
        <f t="shared" si="0"/>
        <v>88600</v>
      </c>
      <c r="L48" s="17"/>
    </row>
    <row r="49" spans="1:13" ht="16.5" customHeight="1">
      <c r="A49" s="16">
        <v>47</v>
      </c>
      <c r="B49" s="34">
        <v>367</v>
      </c>
      <c r="C49" s="35" t="s">
        <v>69</v>
      </c>
      <c r="D49" s="19">
        <v>294</v>
      </c>
      <c r="E49" s="20">
        <v>380</v>
      </c>
      <c r="F49" s="21">
        <f t="shared" si="1"/>
        <v>111720</v>
      </c>
      <c r="G49" s="22">
        <v>25000</v>
      </c>
      <c r="H49" s="22"/>
      <c r="I49" s="23"/>
      <c r="J49" s="23"/>
      <c r="K49" s="24">
        <f t="shared" si="0"/>
        <v>86720</v>
      </c>
      <c r="L49" s="17"/>
    </row>
    <row r="50" spans="1:13" ht="16.5" customHeight="1">
      <c r="A50" s="25">
        <v>48</v>
      </c>
      <c r="B50" s="28">
        <v>368</v>
      </c>
      <c r="C50" s="29" t="s">
        <v>70</v>
      </c>
      <c r="D50" s="19">
        <v>295</v>
      </c>
      <c r="E50" s="20">
        <v>390</v>
      </c>
      <c r="F50" s="21">
        <f t="shared" si="1"/>
        <v>115050</v>
      </c>
      <c r="G50" s="22">
        <v>25000</v>
      </c>
      <c r="H50" s="22"/>
      <c r="I50" s="23"/>
      <c r="J50" s="23"/>
      <c r="K50" s="24">
        <f t="shared" si="0"/>
        <v>90050</v>
      </c>
      <c r="L50" s="17"/>
    </row>
    <row r="51" spans="1:13" ht="16.5" customHeight="1">
      <c r="A51" s="25">
        <v>49</v>
      </c>
      <c r="B51" s="17">
        <v>376</v>
      </c>
      <c r="C51" s="30" t="s">
        <v>71</v>
      </c>
      <c r="D51" s="19">
        <v>357</v>
      </c>
      <c r="E51" s="20">
        <v>360</v>
      </c>
      <c r="F51" s="21">
        <f t="shared" si="1"/>
        <v>128520</v>
      </c>
      <c r="G51" s="22">
        <v>25000</v>
      </c>
      <c r="H51" s="22"/>
      <c r="I51" s="23"/>
      <c r="J51" s="23"/>
      <c r="K51" s="24">
        <f t="shared" si="0"/>
        <v>103520</v>
      </c>
      <c r="L51" s="17"/>
    </row>
    <row r="52" spans="1:13" ht="16.5" customHeight="1">
      <c r="A52" s="16">
        <v>50</v>
      </c>
      <c r="B52" s="28">
        <v>382</v>
      </c>
      <c r="C52" s="29" t="s">
        <v>72</v>
      </c>
      <c r="D52" s="19">
        <v>287</v>
      </c>
      <c r="E52" s="20">
        <v>400</v>
      </c>
      <c r="F52" s="21">
        <f t="shared" si="1"/>
        <v>114800</v>
      </c>
      <c r="G52" s="22">
        <v>25000</v>
      </c>
      <c r="H52" s="22"/>
      <c r="I52" s="23"/>
      <c r="J52" s="23"/>
      <c r="K52" s="24">
        <f t="shared" si="0"/>
        <v>89800</v>
      </c>
      <c r="L52" s="17"/>
    </row>
    <row r="53" spans="1:13" ht="16.5" customHeight="1">
      <c r="A53" s="25">
        <v>51</v>
      </c>
      <c r="B53" s="17">
        <v>385</v>
      </c>
      <c r="C53" s="18" t="s">
        <v>73</v>
      </c>
      <c r="D53" s="19">
        <v>332</v>
      </c>
      <c r="E53" s="20">
        <v>430</v>
      </c>
      <c r="F53" s="21">
        <f t="shared" si="1"/>
        <v>142760</v>
      </c>
      <c r="G53" s="22">
        <v>25000</v>
      </c>
      <c r="H53" s="22"/>
      <c r="I53" s="23"/>
      <c r="J53" s="23"/>
      <c r="K53" s="24">
        <f t="shared" si="0"/>
        <v>117760</v>
      </c>
      <c r="L53" s="17"/>
    </row>
    <row r="54" spans="1:13" ht="16.5" customHeight="1">
      <c r="A54" s="25">
        <v>52</v>
      </c>
      <c r="B54" s="17">
        <v>389</v>
      </c>
      <c r="C54" s="30" t="s">
        <v>74</v>
      </c>
      <c r="D54" s="19">
        <v>299</v>
      </c>
      <c r="E54" s="20">
        <v>380</v>
      </c>
      <c r="F54" s="21">
        <f t="shared" si="1"/>
        <v>113620</v>
      </c>
      <c r="G54" s="22">
        <v>25000</v>
      </c>
      <c r="H54" s="22"/>
      <c r="I54" s="23"/>
      <c r="J54" s="23"/>
      <c r="K54" s="24">
        <f t="shared" si="0"/>
        <v>88620</v>
      </c>
      <c r="L54" s="17"/>
    </row>
    <row r="55" spans="1:13" ht="16.5" customHeight="1">
      <c r="A55" s="16">
        <v>53</v>
      </c>
      <c r="B55" s="28">
        <v>390</v>
      </c>
      <c r="C55" s="29" t="s">
        <v>75</v>
      </c>
      <c r="D55" s="19">
        <v>340</v>
      </c>
      <c r="E55" s="20">
        <v>410</v>
      </c>
      <c r="F55" s="21">
        <f t="shared" si="1"/>
        <v>139400</v>
      </c>
      <c r="G55" s="22">
        <v>25000</v>
      </c>
      <c r="H55" s="22"/>
      <c r="I55" s="23"/>
      <c r="J55" s="23"/>
      <c r="K55" s="24">
        <f t="shared" si="0"/>
        <v>114400</v>
      </c>
      <c r="L55" s="17"/>
    </row>
    <row r="56" spans="1:13" ht="16.5" customHeight="1">
      <c r="A56" s="25">
        <v>54</v>
      </c>
      <c r="B56" s="17">
        <v>392</v>
      </c>
      <c r="C56" s="26" t="s">
        <v>76</v>
      </c>
      <c r="D56" s="19">
        <v>341</v>
      </c>
      <c r="E56" s="20">
        <v>380</v>
      </c>
      <c r="F56" s="21">
        <f t="shared" si="1"/>
        <v>129580</v>
      </c>
      <c r="G56" s="22">
        <v>25000</v>
      </c>
      <c r="H56" s="22"/>
      <c r="I56" s="23"/>
      <c r="J56" s="23"/>
      <c r="K56" s="24">
        <f t="shared" si="0"/>
        <v>104580</v>
      </c>
      <c r="L56" s="17"/>
    </row>
    <row r="57" spans="1:13" ht="16.5" customHeight="1">
      <c r="A57" s="25">
        <v>55</v>
      </c>
      <c r="B57" s="17">
        <v>396</v>
      </c>
      <c r="C57" s="30" t="s">
        <v>77</v>
      </c>
      <c r="D57" s="19">
        <v>355</v>
      </c>
      <c r="E57" s="20">
        <v>350</v>
      </c>
      <c r="F57" s="21">
        <f t="shared" si="1"/>
        <v>124250</v>
      </c>
      <c r="G57" s="22">
        <v>25000</v>
      </c>
      <c r="H57" s="22"/>
      <c r="I57" s="23"/>
      <c r="J57" s="23"/>
      <c r="K57" s="24">
        <f t="shared" si="0"/>
        <v>99250</v>
      </c>
      <c r="L57" s="17"/>
    </row>
    <row r="58" spans="1:13" ht="16.5" customHeight="1">
      <c r="A58" s="16">
        <v>56</v>
      </c>
      <c r="B58" s="49">
        <v>397</v>
      </c>
      <c r="C58" s="53" t="s">
        <v>78</v>
      </c>
      <c r="D58" s="19">
        <v>280</v>
      </c>
      <c r="E58" s="20">
        <v>380</v>
      </c>
      <c r="F58" s="21">
        <f t="shared" si="1"/>
        <v>106400</v>
      </c>
      <c r="G58" s="22">
        <v>25000</v>
      </c>
      <c r="H58" s="22"/>
      <c r="I58" s="23"/>
      <c r="J58" s="23"/>
      <c r="K58" s="24">
        <f t="shared" si="0"/>
        <v>81400</v>
      </c>
      <c r="L58" s="17"/>
      <c r="M58" s="36" t="s">
        <v>79</v>
      </c>
    </row>
    <row r="59" spans="1:13" ht="16.5" customHeight="1">
      <c r="A59" s="25">
        <v>57</v>
      </c>
      <c r="B59" s="49">
        <v>402</v>
      </c>
      <c r="C59" s="53" t="s">
        <v>80</v>
      </c>
      <c r="D59" s="19">
        <v>24</v>
      </c>
      <c r="E59" s="20">
        <v>370</v>
      </c>
      <c r="F59" s="21">
        <f t="shared" si="1"/>
        <v>8880</v>
      </c>
      <c r="G59" s="22">
        <v>25000</v>
      </c>
      <c r="H59" s="22"/>
      <c r="I59" s="23"/>
      <c r="J59" s="23"/>
      <c r="K59" s="24">
        <f t="shared" si="0"/>
        <v>-16120</v>
      </c>
      <c r="L59" s="17"/>
    </row>
    <row r="60" spans="1:13" ht="16.5" customHeight="1">
      <c r="A60" s="25">
        <v>58</v>
      </c>
      <c r="B60" s="17">
        <v>406</v>
      </c>
      <c r="C60" s="37" t="s">
        <v>81</v>
      </c>
      <c r="D60" s="19">
        <v>339</v>
      </c>
      <c r="E60" s="20">
        <v>330</v>
      </c>
      <c r="F60" s="21">
        <f t="shared" si="1"/>
        <v>111870</v>
      </c>
      <c r="G60" s="22">
        <v>25000</v>
      </c>
      <c r="H60" s="22"/>
      <c r="I60" s="23"/>
      <c r="J60" s="23"/>
      <c r="K60" s="24">
        <f t="shared" si="0"/>
        <v>86870</v>
      </c>
      <c r="L60" s="17"/>
    </row>
    <row r="61" spans="1:13" ht="16.5" customHeight="1">
      <c r="A61" s="16">
        <v>59</v>
      </c>
      <c r="B61" s="17">
        <v>410</v>
      </c>
      <c r="C61" s="30" t="s">
        <v>82</v>
      </c>
      <c r="D61" s="19">
        <v>24</v>
      </c>
      <c r="E61" s="20">
        <v>350</v>
      </c>
      <c r="F61" s="21">
        <f t="shared" si="1"/>
        <v>8400</v>
      </c>
      <c r="G61" s="22">
        <v>25000</v>
      </c>
      <c r="H61" s="22"/>
      <c r="I61" s="23"/>
      <c r="J61" s="23"/>
      <c r="K61" s="24">
        <f t="shared" si="0"/>
        <v>-16600</v>
      </c>
      <c r="L61" s="17"/>
    </row>
    <row r="62" spans="1:13" ht="16.5" customHeight="1">
      <c r="A62" s="25">
        <v>60</v>
      </c>
      <c r="B62" s="17">
        <v>411</v>
      </c>
      <c r="C62" s="30" t="s">
        <v>83</v>
      </c>
      <c r="D62" s="19">
        <v>22</v>
      </c>
      <c r="E62" s="20">
        <v>370</v>
      </c>
      <c r="F62" s="21">
        <f t="shared" si="1"/>
        <v>8140</v>
      </c>
      <c r="G62" s="22">
        <v>25000</v>
      </c>
      <c r="H62" s="22"/>
      <c r="I62" s="23"/>
      <c r="J62" s="23"/>
      <c r="K62" s="24">
        <f t="shared" si="0"/>
        <v>-16860</v>
      </c>
      <c r="L62" s="17"/>
    </row>
    <row r="63" spans="1:13" ht="16.5" customHeight="1">
      <c r="A63" s="25">
        <v>61</v>
      </c>
      <c r="B63" s="17">
        <v>415</v>
      </c>
      <c r="C63" s="30" t="s">
        <v>84</v>
      </c>
      <c r="D63" s="19">
        <v>323</v>
      </c>
      <c r="E63" s="20">
        <v>370</v>
      </c>
      <c r="F63" s="21">
        <f t="shared" si="1"/>
        <v>119510</v>
      </c>
      <c r="G63" s="22">
        <v>25000</v>
      </c>
      <c r="H63" s="22"/>
      <c r="I63" s="23"/>
      <c r="J63" s="23"/>
      <c r="K63" s="24">
        <f t="shared" si="0"/>
        <v>94510</v>
      </c>
      <c r="L63" s="17"/>
    </row>
    <row r="64" spans="1:13" ht="16.5" customHeight="1">
      <c r="A64" s="16">
        <v>62</v>
      </c>
      <c r="B64" s="17">
        <v>416</v>
      </c>
      <c r="C64" s="30" t="s">
        <v>85</v>
      </c>
      <c r="D64" s="19">
        <v>237</v>
      </c>
      <c r="E64" s="20">
        <v>360</v>
      </c>
      <c r="F64" s="21">
        <f t="shared" si="1"/>
        <v>85320</v>
      </c>
      <c r="G64" s="22">
        <v>25000</v>
      </c>
      <c r="H64" s="22"/>
      <c r="I64" s="23"/>
      <c r="J64" s="23"/>
      <c r="K64" s="24">
        <f t="shared" si="0"/>
        <v>60320</v>
      </c>
      <c r="L64" s="17"/>
    </row>
    <row r="65" spans="1:12" ht="16.5" customHeight="1">
      <c r="A65" s="25">
        <v>63</v>
      </c>
      <c r="B65" s="17">
        <v>422</v>
      </c>
      <c r="C65" s="30" t="s">
        <v>86</v>
      </c>
      <c r="D65" s="19">
        <v>358</v>
      </c>
      <c r="E65" s="20">
        <v>350</v>
      </c>
      <c r="F65" s="21">
        <f t="shared" si="1"/>
        <v>125300</v>
      </c>
      <c r="G65" s="22">
        <v>25000</v>
      </c>
      <c r="H65" s="22"/>
      <c r="I65" s="23"/>
      <c r="J65" s="23"/>
      <c r="K65" s="24">
        <f t="shared" si="0"/>
        <v>100300</v>
      </c>
      <c r="L65" s="17"/>
    </row>
    <row r="66" spans="1:12" ht="16.5" customHeight="1">
      <c r="A66" s="25">
        <v>64</v>
      </c>
      <c r="B66" s="17">
        <v>424</v>
      </c>
      <c r="C66" s="30" t="s">
        <v>87</v>
      </c>
      <c r="D66" s="19">
        <v>299</v>
      </c>
      <c r="E66" s="20">
        <v>380</v>
      </c>
      <c r="F66" s="21">
        <f t="shared" si="1"/>
        <v>113620</v>
      </c>
      <c r="G66" s="22">
        <v>25000</v>
      </c>
      <c r="H66" s="22"/>
      <c r="I66" s="23"/>
      <c r="J66" s="23"/>
      <c r="K66" s="24">
        <f t="shared" ref="K66:K69" si="2">F66-G66-H66-J66-I66</f>
        <v>88620</v>
      </c>
      <c r="L66" s="17"/>
    </row>
    <row r="67" spans="1:12" ht="16.5" customHeight="1">
      <c r="A67" s="16">
        <v>65</v>
      </c>
      <c r="B67" s="17">
        <v>426</v>
      </c>
      <c r="C67" s="30" t="s">
        <v>88</v>
      </c>
      <c r="D67" s="19">
        <v>313</v>
      </c>
      <c r="E67" s="20">
        <v>350</v>
      </c>
      <c r="F67" s="21">
        <f t="shared" ref="F67:F69" si="3">D67*E67</f>
        <v>109550</v>
      </c>
      <c r="G67" s="22">
        <v>25000</v>
      </c>
      <c r="H67" s="22"/>
      <c r="I67" s="23"/>
      <c r="J67" s="23"/>
      <c r="K67" s="24">
        <f t="shared" si="2"/>
        <v>84550</v>
      </c>
      <c r="L67" s="17"/>
    </row>
    <row r="68" spans="1:12" ht="16.5" customHeight="1">
      <c r="A68" s="25">
        <v>66</v>
      </c>
      <c r="B68" s="17">
        <v>434</v>
      </c>
      <c r="C68" s="30" t="s">
        <v>89</v>
      </c>
      <c r="D68" s="19">
        <v>263</v>
      </c>
      <c r="E68" s="20">
        <v>350</v>
      </c>
      <c r="F68" s="21">
        <f t="shared" si="3"/>
        <v>92050</v>
      </c>
      <c r="G68" s="22">
        <v>25000</v>
      </c>
      <c r="H68" s="22"/>
      <c r="I68" s="23"/>
      <c r="J68" s="23"/>
      <c r="K68" s="24">
        <f t="shared" si="2"/>
        <v>67050</v>
      </c>
      <c r="L68" s="17"/>
    </row>
    <row r="69" spans="1:12" ht="16.5" customHeight="1" thickBot="1">
      <c r="A69" s="55">
        <v>67</v>
      </c>
      <c r="B69" s="38">
        <v>437</v>
      </c>
      <c r="C69" s="39" t="s">
        <v>90</v>
      </c>
      <c r="D69" s="40">
        <v>302</v>
      </c>
      <c r="E69" s="41">
        <v>400</v>
      </c>
      <c r="F69" s="42">
        <f t="shared" si="3"/>
        <v>120800</v>
      </c>
      <c r="G69" s="43">
        <v>25000</v>
      </c>
      <c r="H69" s="43"/>
      <c r="I69" s="44"/>
      <c r="J69" s="44"/>
      <c r="K69" s="45">
        <f t="shared" si="2"/>
        <v>95800</v>
      </c>
      <c r="L69" s="38"/>
    </row>
    <row r="70" spans="1:12" ht="16.5" customHeight="1" thickBot="1"/>
    <row r="71" spans="1:12" ht="15" thickBot="1">
      <c r="K71" s="46">
        <f>SUM(K3:K70)</f>
        <v>6375030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Şamil Güven</dc:creator>
  <cp:lastModifiedBy>Emin Şamil Güven</cp:lastModifiedBy>
  <dcterms:created xsi:type="dcterms:W3CDTF">2015-06-05T18:17:20Z</dcterms:created>
  <dcterms:modified xsi:type="dcterms:W3CDTF">2025-09-27T06:02:21Z</dcterms:modified>
</cp:coreProperties>
</file>