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26A254A-F9BF-4BFF-BB75-4EF5AE1C72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4" i="1"/>
  <c r="I4" i="1" s="1"/>
  <c r="I72" i="1" l="1"/>
</calcChain>
</file>

<file path=xl/sharedStrings.xml><?xml version="1.0" encoding="utf-8"?>
<sst xmlns="http://schemas.openxmlformats.org/spreadsheetml/2006/main" count="91" uniqueCount="91">
  <si>
    <t>№</t>
  </si>
  <si>
    <t>SICIL NO</t>
  </si>
  <si>
    <t>ADI SOYADI</t>
  </si>
  <si>
    <t>SAAT UCRETI</t>
  </si>
  <si>
    <t>HAKEDIS</t>
  </si>
  <si>
    <t>AVANS</t>
  </si>
  <si>
    <t>NET HAKEDIS</t>
  </si>
  <si>
    <t>VERILDI</t>
  </si>
  <si>
    <t>018</t>
  </si>
  <si>
    <t>MAMADALIYEV ZIYOVIDDIN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</si>
  <si>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</si>
  <si>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</si>
  <si>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</si>
  <si>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</si>
  <si>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</si>
  <si>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</si>
  <si>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</si>
  <si>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</si>
  <si>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</si>
  <si>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</si>
  <si>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</si>
  <si>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</si>
  <si>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</si>
  <si>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</si>
  <si>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</si>
  <si>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</si>
  <si>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</si>
  <si>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</si>
  <si>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</si>
  <si>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</si>
  <si>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</si>
  <si>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</si>
  <si>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</si>
  <si>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</si>
  <si>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</si>
  <si>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</si>
  <si>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</si>
  <si>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</si>
  <si>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MAMATKULOV SAMANDARBEK</t>
  </si>
  <si>
    <t>ATACANOV MIRZAABADULLAH</t>
  </si>
  <si>
    <t>CIHANGIRMIRZO ABDULLAYEV</t>
  </si>
  <si>
    <t>MEVLANKULOV MIRADIL</t>
  </si>
  <si>
    <t>RAHIMOV ILHAM</t>
  </si>
  <si>
    <t>NURMAT NUSRATOV</t>
  </si>
  <si>
    <t>DJURAYEV ABDULAZIZ</t>
  </si>
  <si>
    <t>MIRZAYEV TAHIRJAN</t>
  </si>
  <si>
    <t>NAZIROV ELMUROD</t>
  </si>
  <si>
    <t>MAHAMMADJANOV OLIMJON</t>
  </si>
  <si>
    <t>YULDASEV ZAMIRBEK</t>
  </si>
  <si>
    <t>YULDASEV MUHTARJAN</t>
  </si>
  <si>
    <t>CUMABEK CANIBEKOV</t>
  </si>
  <si>
    <t>OHUNJON ALIJONOV</t>
  </si>
  <si>
    <t>SEROZBEK SOTBOLDIYEV</t>
  </si>
  <si>
    <t>KUZIVOY YULDASEV</t>
  </si>
  <si>
    <t>MANSURBEK ADAHAMJONOV</t>
  </si>
  <si>
    <t>EGAMBERDI BAKIROV</t>
  </si>
  <si>
    <t>ISAKOV HASANBOY</t>
  </si>
  <si>
    <t>ORIFJON KUCKAROV</t>
  </si>
  <si>
    <t>BAHTIYORJON MUHTOROV</t>
  </si>
  <si>
    <t>FAZLIDDIN МINGTILLAEV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</si>
  <si>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</si>
  <si>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</si>
  <si>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</si>
  <si>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</si>
  <si>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</si>
  <si>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</si>
  <si>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</si>
  <si>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KURBONOV AKMAL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</si>
  <si>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</si>
  <si>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</si>
  <si>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</si>
  <si>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</si>
  <si>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</si>
  <si>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</si>
  <si>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</si>
  <si>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</si>
  <si>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</si>
  <si>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</si>
  <si>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</si>
  <si>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</si>
  <si>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</si>
  <si>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</si>
  <si>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</si>
  <si>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</si>
  <si>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TAIROV DILSHODJON</t>
  </si>
  <si>
    <t>ABDIKAYUMOV OLOVUDDIN</t>
  </si>
  <si>
    <t>DAVLATOV KOBILJON</t>
  </si>
  <si>
    <t>TEMMUZ SAATI</t>
  </si>
  <si>
    <t>2025 TEMMUZ - AGREGA</t>
  </si>
  <si>
    <t>YYP TEMMUZ</t>
  </si>
  <si>
    <t>HAMRALI KURBONOV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</si>
</sst>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1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4" quotePrefix="1" applyBorder="1" applyAlignment="1">
      <alignment horizontal="center" vertical="center"/>
    </xf>
    <xf numFmtId="0" fontId="3" fillId="0" borderId="8" xfId="4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4" fontId="1" fillId="0" borderId="10" xfId="1" applyFont="1" applyFill="1" applyBorder="1" applyAlignment="1">
      <alignment horizontal="center" vertical="center" wrapText="1"/>
    </xf>
    <xf numFmtId="44" fontId="1" fillId="0" borderId="10" xfId="2" applyFont="1" applyFill="1" applyBorder="1" applyAlignment="1">
      <alignment horizontal="center" vertical="center" wrapText="1"/>
    </xf>
    <xf numFmtId="44" fontId="1" fillId="0" borderId="1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7" xfId="3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6" fillId="0" borderId="8" xfId="4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1" fillId="0" borderId="16" xfId="1" applyFont="1" applyFill="1" applyBorder="1" applyAlignment="1">
      <alignment horizontal="center" vertical="center" wrapText="1"/>
    </xf>
    <xf numFmtId="44" fontId="1" fillId="0" borderId="16" xfId="2" applyFont="1" applyFill="1" applyBorder="1" applyAlignment="1">
      <alignment horizontal="center" vertical="center" wrapText="1"/>
    </xf>
    <xf numFmtId="44" fontId="1" fillId="0" borderId="17" xfId="0" applyNumberFormat="1" applyFont="1" applyBorder="1" applyAlignment="1">
      <alignment horizontal="center" vertical="center" wrapText="1"/>
    </xf>
    <xf numFmtId="0" fontId="0" fillId="0" borderId="0" xfId="0" applyFill="1"/>
    <xf numFmtId="0" fontId="5" fillId="0" borderId="19" xfId="0" applyFont="1" applyBorder="1" applyAlignment="1">
      <alignment horizontal="center" vertical="center" wrapText="1"/>
    </xf>
    <xf numFmtId="44" fontId="5" fillId="0" borderId="19" xfId="1" applyFont="1" applyFill="1" applyBorder="1" applyAlignment="1">
      <alignment horizontal="center" vertical="center" wrapText="1"/>
    </xf>
    <xf numFmtId="44" fontId="5" fillId="0" borderId="19" xfId="2" applyFont="1" applyFill="1" applyBorder="1" applyAlignment="1">
      <alignment horizontal="center" vertical="center" wrapText="1"/>
    </xf>
    <xf numFmtId="44" fontId="0" fillId="0" borderId="19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0" xfId="4" quotePrefix="1" applyBorder="1" applyAlignment="1">
      <alignment horizontal="center" vertical="center"/>
    </xf>
    <xf numFmtId="0" fontId="3" fillId="0" borderId="21" xfId="4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1" fillId="0" borderId="11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</cellXfs>
  <cellStyles count="5">
    <cellStyle name="Normal 2" xfId="3" xr:uid="{2DBF412A-52F2-4DDA-8EDC-0DB555BA7380}"/>
    <cellStyle name="Normal 3" xfId="4" xr:uid="{F0936C9A-62EE-4664-8E60-F3F09F8ADD57}"/>
    <cellStyle name="ParaBirimi 10" xfId="2" xr:uid="{C3CCF7C1-0D44-4B70-90AC-772D118C9575}"/>
    <cellStyle name="ParaBirimi 7" xfId="1" xr:uid="{E457EAF8-E6A3-4573-AFAC-3FEF5524E42B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pane ySplit="2" topLeftCell="A48" activePane="bottomLeft" state="frozen"/>
      <selection pane="bottomLeft" activeCell="K61" sqref="K61"/>
    </sheetView>
  </sheetViews>
  <sheetFormatPr defaultRowHeight="15"/>
  <cols>
    <col min="1" max="1" width="3.42578125" bestFit="1" customWidth="1"/>
    <col min="2" max="2" width="8.42578125" bestFit="1" customWidth="1"/>
    <col min="3" max="3" width="29.28515625" bestFit="1" customWidth="1"/>
    <col min="4" max="4" width="9" bestFit="1" customWidth="1"/>
    <col min="5" max="5" width="7.28515625" bestFit="1" customWidth="1"/>
    <col min="6" max="6" width="12.42578125" bestFit="1" customWidth="1"/>
    <col min="7" max="8" width="11.42578125" bestFit="1" customWidth="1"/>
    <col min="9" max="9" width="14.5703125" bestFit="1" customWidth="1"/>
    <col min="10" max="10" width="7.7109375" bestFit="1" customWidth="1"/>
    <col min="11" max="11" width="39.28515625" bestFit="1" customWidth="1"/>
  </cols>
  <sheetData>
    <row r="1" spans="1:10" ht="15.75" thickBot="1">
      <c r="A1" s="40" t="s">
        <v>88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30.75" thickBot="1">
      <c r="A2" s="1" t="s">
        <v>0</v>
      </c>
      <c r="B2" s="36" t="s">
        <v>1</v>
      </c>
      <c r="C2" s="36" t="s">
        <v>2</v>
      </c>
      <c r="D2" s="36" t="s">
        <v>87</v>
      </c>
      <c r="E2" s="36" t="s">
        <v>3</v>
      </c>
      <c r="F2" s="37" t="s">
        <v>4</v>
      </c>
      <c r="G2" s="38" t="s">
        <v>89</v>
      </c>
      <c r="H2" s="38" t="s">
        <v>5</v>
      </c>
      <c r="I2" s="36" t="s">
        <v>6</v>
      </c>
      <c r="J2" s="36" t="s">
        <v>7</v>
      </c>
    </row>
    <row r="3" spans="1:10" ht="17.100000000000001" customHeight="1">
      <c r="A3" s="2">
        <v>1</v>
      </c>
      <c r="B3" s="43" t="s">
        <v>8</v>
      </c>
      <c r="C3" s="44" t="s">
        <v>9</v>
      </c>
      <c r="D3" s="6"/>
      <c r="E3" s="7"/>
      <c r="F3" s="8">
        <v>200000</v>
      </c>
      <c r="G3" s="9"/>
      <c r="H3" s="9"/>
      <c r="I3" s="10">
        <f>F3-G3-H3</f>
        <v>200000</v>
      </c>
      <c r="J3" s="11"/>
    </row>
    <row r="4" spans="1:10" ht="17.100000000000001" customHeight="1">
      <c r="A4" s="12">
        <v>2</v>
      </c>
      <c r="B4" s="13" t="s">
        <v>10</v>
      </c>
      <c r="C4" s="14" t="s">
        <v>11</v>
      </c>
      <c r="D4" s="15">
        <v>372</v>
      </c>
      <c r="E4" s="16">
        <v>280</v>
      </c>
      <c r="F4" s="8">
        <f>D4*E4</f>
        <v>104160</v>
      </c>
      <c r="G4" s="9">
        <v>25000</v>
      </c>
      <c r="H4" s="9"/>
      <c r="I4" s="10">
        <f>F4-G4-H4</f>
        <v>79160</v>
      </c>
      <c r="J4" s="17"/>
    </row>
    <row r="5" spans="1:10" ht="17.100000000000001" customHeight="1">
      <c r="A5" s="3">
        <v>3</v>
      </c>
      <c r="B5" s="13" t="s">
        <v>12</v>
      </c>
      <c r="C5" s="14" t="s">
        <v>13</v>
      </c>
      <c r="D5" s="15">
        <v>319</v>
      </c>
      <c r="E5" s="16">
        <v>410</v>
      </c>
      <c r="F5" s="8">
        <f>D5*E5</f>
        <v>130790</v>
      </c>
      <c r="G5" s="9">
        <v>25000</v>
      </c>
      <c r="H5" s="9"/>
      <c r="I5" s="10">
        <f>F5-G5-H5</f>
        <v>105790</v>
      </c>
      <c r="J5" s="17"/>
    </row>
    <row r="6" spans="1:10" ht="17.100000000000001" customHeight="1">
      <c r="A6" s="3">
        <v>4</v>
      </c>
      <c r="B6" s="13" t="s">
        <v>14</v>
      </c>
      <c r="C6" s="18" t="s">
        <v>15</v>
      </c>
      <c r="D6" s="15">
        <v>397</v>
      </c>
      <c r="E6" s="16">
        <v>410</v>
      </c>
      <c r="F6" s="8">
        <f>D6*E6</f>
        <v>162770</v>
      </c>
      <c r="G6" s="9">
        <v>25000</v>
      </c>
      <c r="H6" s="9"/>
      <c r="I6" s="10">
        <f>F6-G6-H6</f>
        <v>137770</v>
      </c>
      <c r="J6" s="17"/>
    </row>
    <row r="7" spans="1:10" ht="17.100000000000001" customHeight="1">
      <c r="A7" s="12">
        <v>5</v>
      </c>
      <c r="B7" s="13" t="s">
        <v>16</v>
      </c>
      <c r="C7" s="14" t="s">
        <v>17</v>
      </c>
      <c r="D7" s="15">
        <v>372</v>
      </c>
      <c r="E7" s="16">
        <v>340</v>
      </c>
      <c r="F7" s="8">
        <f>D7*E7</f>
        <v>126480</v>
      </c>
      <c r="G7" s="9">
        <v>25000</v>
      </c>
      <c r="H7" s="9"/>
      <c r="I7" s="10">
        <f>F7-G7-H7</f>
        <v>101480</v>
      </c>
      <c r="J7" s="17"/>
    </row>
    <row r="8" spans="1:10" ht="17.100000000000001" customHeight="1">
      <c r="A8" s="3">
        <v>6</v>
      </c>
      <c r="B8" s="4" t="s">
        <v>18</v>
      </c>
      <c r="C8" s="5" t="s">
        <v>19</v>
      </c>
      <c r="D8" s="15">
        <v>326</v>
      </c>
      <c r="E8" s="16">
        <v>450</v>
      </c>
      <c r="F8" s="8">
        <f>D8*E8</f>
        <v>146700</v>
      </c>
      <c r="G8" s="9">
        <v>25000</v>
      </c>
      <c r="H8" s="9"/>
      <c r="I8" s="10">
        <f>F8-G8-H8</f>
        <v>121700</v>
      </c>
      <c r="J8" s="17"/>
    </row>
    <row r="9" spans="1:10" ht="17.100000000000001" customHeight="1">
      <c r="A9" s="3">
        <v>7</v>
      </c>
      <c r="B9" s="13" t="s">
        <v>20</v>
      </c>
      <c r="C9" s="14" t="s">
        <v>21</v>
      </c>
      <c r="D9" s="15">
        <v>399</v>
      </c>
      <c r="E9" s="16">
        <v>410</v>
      </c>
      <c r="F9" s="8">
        <f>D9*E9</f>
        <v>163590</v>
      </c>
      <c r="G9" s="9">
        <v>25000</v>
      </c>
      <c r="H9" s="9"/>
      <c r="I9" s="10">
        <f>F9-G9-H9</f>
        <v>138590</v>
      </c>
      <c r="J9" s="17"/>
    </row>
    <row r="10" spans="1:10" ht="17.100000000000001" customHeight="1">
      <c r="A10" s="12">
        <v>8</v>
      </c>
      <c r="B10" s="13" t="s">
        <v>22</v>
      </c>
      <c r="C10" s="14" t="s">
        <v>23</v>
      </c>
      <c r="D10" s="15">
        <v>351</v>
      </c>
      <c r="E10" s="16">
        <v>450</v>
      </c>
      <c r="F10" s="8">
        <f>D10*E10</f>
        <v>157950</v>
      </c>
      <c r="G10" s="9">
        <v>12500</v>
      </c>
      <c r="H10" s="9"/>
      <c r="I10" s="10">
        <f>F10-G10-H10</f>
        <v>145450</v>
      </c>
      <c r="J10" s="17"/>
    </row>
    <row r="11" spans="1:10" ht="17.100000000000001" customHeight="1">
      <c r="A11" s="3">
        <v>9</v>
      </c>
      <c r="B11" s="13" t="s">
        <v>24</v>
      </c>
      <c r="C11" s="14" t="s">
        <v>25</v>
      </c>
      <c r="D11" s="15">
        <v>330</v>
      </c>
      <c r="E11" s="16">
        <v>460</v>
      </c>
      <c r="F11" s="8">
        <f>D11*E11</f>
        <v>151800</v>
      </c>
      <c r="G11" s="9">
        <v>25000</v>
      </c>
      <c r="H11" s="9"/>
      <c r="I11" s="10">
        <f>F11-G11-H11</f>
        <v>126800</v>
      </c>
      <c r="J11" s="17"/>
    </row>
    <row r="12" spans="1:10" ht="17.100000000000001" customHeight="1">
      <c r="A12" s="3">
        <v>10</v>
      </c>
      <c r="B12" s="13" t="s">
        <v>26</v>
      </c>
      <c r="C12" s="14" t="s">
        <v>27</v>
      </c>
      <c r="D12" s="15">
        <v>348</v>
      </c>
      <c r="E12" s="16">
        <v>340</v>
      </c>
      <c r="F12" s="8">
        <f>D12*E12</f>
        <v>118320</v>
      </c>
      <c r="G12" s="9">
        <v>25000</v>
      </c>
      <c r="H12" s="9"/>
      <c r="I12" s="10">
        <f>F12-G12-H12</f>
        <v>93320</v>
      </c>
      <c r="J12" s="17"/>
    </row>
    <row r="13" spans="1:10" ht="17.100000000000001" customHeight="1">
      <c r="A13" s="12">
        <v>11</v>
      </c>
      <c r="B13" s="13" t="s">
        <v>28</v>
      </c>
      <c r="C13" s="19" t="s">
        <v>29</v>
      </c>
      <c r="D13" s="15">
        <v>340</v>
      </c>
      <c r="E13" s="16">
        <v>430</v>
      </c>
      <c r="F13" s="8">
        <f>D13*E13</f>
        <v>146200</v>
      </c>
      <c r="G13" s="9">
        <v>25000</v>
      </c>
      <c r="H13" s="9"/>
      <c r="I13" s="10">
        <f>F13-G13-H13</f>
        <v>121200</v>
      </c>
      <c r="J13" s="17"/>
    </row>
    <row r="14" spans="1:10" ht="17.100000000000001" customHeight="1">
      <c r="A14" s="3">
        <v>12</v>
      </c>
      <c r="B14" s="13" t="s">
        <v>30</v>
      </c>
      <c r="C14" s="19" t="s">
        <v>31</v>
      </c>
      <c r="D14" s="15">
        <v>358</v>
      </c>
      <c r="E14" s="16">
        <v>420</v>
      </c>
      <c r="F14" s="8">
        <f>D14*E14</f>
        <v>150360</v>
      </c>
      <c r="G14" s="9">
        <v>25000</v>
      </c>
      <c r="H14" s="9"/>
      <c r="I14" s="10">
        <f>F14-G14-H14</f>
        <v>125360</v>
      </c>
      <c r="J14" s="17"/>
    </row>
    <row r="15" spans="1:10" ht="17.100000000000001" customHeight="1">
      <c r="A15" s="3">
        <v>13</v>
      </c>
      <c r="B15" s="4">
        <v>112</v>
      </c>
      <c r="C15" s="5" t="s">
        <v>32</v>
      </c>
      <c r="D15" s="15">
        <v>340</v>
      </c>
      <c r="E15" s="16">
        <v>500</v>
      </c>
      <c r="F15" s="8">
        <f>D15*E15</f>
        <v>170000</v>
      </c>
      <c r="G15" s="9"/>
      <c r="H15" s="9"/>
      <c r="I15" s="10">
        <f>F15-G15-H15</f>
        <v>170000</v>
      </c>
      <c r="J15" s="17"/>
    </row>
    <row r="16" spans="1:10" ht="17.100000000000001" customHeight="1">
      <c r="A16" s="12">
        <v>14</v>
      </c>
      <c r="B16" s="4">
        <v>114</v>
      </c>
      <c r="C16" s="5" t="s">
        <v>33</v>
      </c>
      <c r="D16" s="15">
        <v>349</v>
      </c>
      <c r="E16" s="16">
        <v>410</v>
      </c>
      <c r="F16" s="8">
        <f>D16*E16</f>
        <v>143090</v>
      </c>
      <c r="G16" s="9">
        <v>25000</v>
      </c>
      <c r="H16" s="9"/>
      <c r="I16" s="10">
        <f>F16-G16-H16</f>
        <v>118090</v>
      </c>
      <c r="J16" s="17"/>
    </row>
    <row r="17" spans="1:10" ht="17.100000000000001" customHeight="1">
      <c r="A17" s="3">
        <v>15</v>
      </c>
      <c r="B17" s="4">
        <v>123</v>
      </c>
      <c r="C17" s="5" t="s">
        <v>34</v>
      </c>
      <c r="D17" s="15">
        <v>289</v>
      </c>
      <c r="E17" s="16">
        <v>450</v>
      </c>
      <c r="F17" s="8">
        <f>D17*E17</f>
        <v>130050</v>
      </c>
      <c r="G17" s="9">
        <v>25000</v>
      </c>
      <c r="H17" s="9"/>
      <c r="I17" s="10">
        <f>F17-G17-H17</f>
        <v>105050</v>
      </c>
      <c r="J17" s="17"/>
    </row>
    <row r="18" spans="1:10" ht="17.100000000000001" customHeight="1">
      <c r="A18" s="3">
        <v>16</v>
      </c>
      <c r="B18" s="4">
        <v>129</v>
      </c>
      <c r="C18" s="5" t="s">
        <v>35</v>
      </c>
      <c r="D18" s="15">
        <v>344</v>
      </c>
      <c r="E18" s="16">
        <v>450</v>
      </c>
      <c r="F18" s="8">
        <f>D18*E18</f>
        <v>154800</v>
      </c>
      <c r="G18" s="9"/>
      <c r="H18" s="9"/>
      <c r="I18" s="10">
        <f>F18-G18-H18</f>
        <v>154800</v>
      </c>
      <c r="J18" s="17"/>
    </row>
    <row r="19" spans="1:10" ht="17.100000000000001" customHeight="1">
      <c r="A19" s="12">
        <v>17</v>
      </c>
      <c r="B19" s="4">
        <v>131</v>
      </c>
      <c r="C19" s="5" t="s">
        <v>36</v>
      </c>
      <c r="D19" s="15">
        <v>339</v>
      </c>
      <c r="E19" s="16">
        <v>410</v>
      </c>
      <c r="F19" s="8">
        <f>D19*E19</f>
        <v>138990</v>
      </c>
      <c r="G19" s="9">
        <v>25000</v>
      </c>
      <c r="H19" s="9"/>
      <c r="I19" s="10">
        <f>F19-G19-H19</f>
        <v>113990</v>
      </c>
      <c r="J19" s="17"/>
    </row>
    <row r="20" spans="1:10" ht="17.100000000000001" customHeight="1">
      <c r="A20" s="3">
        <v>18</v>
      </c>
      <c r="B20" s="4">
        <v>135</v>
      </c>
      <c r="C20" s="5" t="s">
        <v>37</v>
      </c>
      <c r="D20" s="15">
        <v>317</v>
      </c>
      <c r="E20" s="16">
        <v>390</v>
      </c>
      <c r="F20" s="8">
        <f>D20*E20</f>
        <v>123630</v>
      </c>
      <c r="G20" s="9">
        <v>25000</v>
      </c>
      <c r="H20" s="9"/>
      <c r="I20" s="10">
        <f>F20-G20-H20</f>
        <v>98630</v>
      </c>
      <c r="J20" s="17"/>
    </row>
    <row r="21" spans="1:10" ht="17.100000000000001" customHeight="1">
      <c r="A21" s="3">
        <v>19</v>
      </c>
      <c r="B21" s="4">
        <v>152</v>
      </c>
      <c r="C21" s="5" t="s">
        <v>38</v>
      </c>
      <c r="D21" s="15">
        <v>337</v>
      </c>
      <c r="E21" s="16">
        <v>450</v>
      </c>
      <c r="F21" s="8">
        <f>D21*E21</f>
        <v>151650</v>
      </c>
      <c r="G21" s="9">
        <v>12500</v>
      </c>
      <c r="H21" s="9"/>
      <c r="I21" s="10">
        <f>F21-G21-H21</f>
        <v>139150</v>
      </c>
      <c r="J21" s="17"/>
    </row>
    <row r="22" spans="1:10" ht="17.100000000000001" customHeight="1">
      <c r="A22" s="12">
        <v>20</v>
      </c>
      <c r="B22" s="13">
        <v>154</v>
      </c>
      <c r="C22" s="19" t="s">
        <v>39</v>
      </c>
      <c r="D22" s="15">
        <v>372</v>
      </c>
      <c r="E22" s="16">
        <v>440</v>
      </c>
      <c r="F22" s="8">
        <f>D22*E22</f>
        <v>163680</v>
      </c>
      <c r="G22" s="9">
        <v>25000</v>
      </c>
      <c r="H22" s="9"/>
      <c r="I22" s="10">
        <f>F22-G22-H22</f>
        <v>138680</v>
      </c>
      <c r="J22" s="17"/>
    </row>
    <row r="23" spans="1:10" ht="17.100000000000001" customHeight="1">
      <c r="A23" s="3">
        <v>21</v>
      </c>
      <c r="B23" s="13">
        <v>156</v>
      </c>
      <c r="C23" s="19" t="s">
        <v>40</v>
      </c>
      <c r="D23" s="15">
        <v>357</v>
      </c>
      <c r="E23" s="16">
        <v>410</v>
      </c>
      <c r="F23" s="8">
        <f>D23*E23</f>
        <v>146370</v>
      </c>
      <c r="G23" s="9">
        <v>25000</v>
      </c>
      <c r="H23" s="9"/>
      <c r="I23" s="10">
        <f>F23-G23-H23</f>
        <v>121370</v>
      </c>
      <c r="J23" s="17"/>
    </row>
    <row r="24" spans="1:10" ht="17.100000000000001" customHeight="1">
      <c r="A24" s="3">
        <v>22</v>
      </c>
      <c r="B24" s="4">
        <v>173</v>
      </c>
      <c r="C24" s="5" t="s">
        <v>41</v>
      </c>
      <c r="D24" s="15">
        <v>352</v>
      </c>
      <c r="E24" s="16">
        <v>500</v>
      </c>
      <c r="F24" s="8">
        <f>D24*E24</f>
        <v>176000</v>
      </c>
      <c r="G24" s="9">
        <v>25000</v>
      </c>
      <c r="H24" s="9"/>
      <c r="I24" s="10">
        <f>F24-G24-H24</f>
        <v>151000</v>
      </c>
      <c r="J24" s="17"/>
    </row>
    <row r="25" spans="1:10" ht="17.100000000000001" customHeight="1">
      <c r="A25" s="12">
        <v>23</v>
      </c>
      <c r="B25" s="13">
        <v>188</v>
      </c>
      <c r="C25" s="19" t="s">
        <v>42</v>
      </c>
      <c r="D25" s="15">
        <v>372</v>
      </c>
      <c r="E25" s="16">
        <v>350</v>
      </c>
      <c r="F25" s="8">
        <f>D25*E25</f>
        <v>130200</v>
      </c>
      <c r="G25" s="9">
        <v>25000</v>
      </c>
      <c r="H25" s="9"/>
      <c r="I25" s="10">
        <f>F25-G25-H25</f>
        <v>105200</v>
      </c>
      <c r="J25" s="17"/>
    </row>
    <row r="26" spans="1:10" ht="17.100000000000001" customHeight="1">
      <c r="A26" s="3">
        <v>24</v>
      </c>
      <c r="B26" s="17">
        <v>222</v>
      </c>
      <c r="C26" s="19" t="s">
        <v>43</v>
      </c>
      <c r="D26" s="15">
        <v>312</v>
      </c>
      <c r="E26" s="16">
        <v>420</v>
      </c>
      <c r="F26" s="8">
        <f>D26*E26</f>
        <v>131040</v>
      </c>
      <c r="G26" s="9">
        <v>25000</v>
      </c>
      <c r="H26" s="9"/>
      <c r="I26" s="10">
        <f>F26-G26-H26</f>
        <v>106040</v>
      </c>
      <c r="J26" s="17"/>
    </row>
    <row r="27" spans="1:10" ht="17.100000000000001" customHeight="1">
      <c r="A27" s="3">
        <v>25</v>
      </c>
      <c r="B27" s="21">
        <v>229</v>
      </c>
      <c r="C27" s="5" t="s">
        <v>44</v>
      </c>
      <c r="D27" s="15">
        <v>340</v>
      </c>
      <c r="E27" s="16">
        <v>350</v>
      </c>
      <c r="F27" s="8">
        <f>D27*E27</f>
        <v>119000</v>
      </c>
      <c r="G27" s="9">
        <v>25000</v>
      </c>
      <c r="H27" s="9"/>
      <c r="I27" s="10">
        <f>F27-G27-H27</f>
        <v>94000</v>
      </c>
      <c r="J27" s="17"/>
    </row>
    <row r="28" spans="1:10" ht="17.100000000000001" customHeight="1">
      <c r="A28" s="12">
        <v>26</v>
      </c>
      <c r="B28" s="21">
        <v>231</v>
      </c>
      <c r="C28" s="5" t="s">
        <v>45</v>
      </c>
      <c r="D28" s="15">
        <v>344</v>
      </c>
      <c r="E28" s="16">
        <v>410</v>
      </c>
      <c r="F28" s="8">
        <f>D28*E28</f>
        <v>141040</v>
      </c>
      <c r="G28" s="9">
        <v>25000</v>
      </c>
      <c r="H28" s="9"/>
      <c r="I28" s="10">
        <f>F28-G28-H28</f>
        <v>116040</v>
      </c>
      <c r="J28" s="17"/>
    </row>
    <row r="29" spans="1:10" ht="17.100000000000001" customHeight="1">
      <c r="A29" s="3">
        <v>27</v>
      </c>
      <c r="B29" s="21">
        <v>232</v>
      </c>
      <c r="C29" s="5" t="s">
        <v>46</v>
      </c>
      <c r="D29" s="15">
        <v>351</v>
      </c>
      <c r="E29" s="16">
        <v>400</v>
      </c>
      <c r="F29" s="8">
        <f>D29*E29</f>
        <v>140400</v>
      </c>
      <c r="G29" s="9">
        <v>25000</v>
      </c>
      <c r="H29" s="9"/>
      <c r="I29" s="10">
        <f>F29-G29-H29</f>
        <v>115400</v>
      </c>
      <c r="J29" s="17"/>
    </row>
    <row r="30" spans="1:10" ht="17.100000000000001" customHeight="1">
      <c r="A30" s="3">
        <v>28</v>
      </c>
      <c r="B30" s="22">
        <v>241</v>
      </c>
      <c r="C30" s="5" t="s">
        <v>47</v>
      </c>
      <c r="D30" s="15">
        <v>331</v>
      </c>
      <c r="E30" s="16">
        <v>420</v>
      </c>
      <c r="F30" s="8">
        <f>D30*E30</f>
        <v>139020</v>
      </c>
      <c r="G30" s="9">
        <v>25000</v>
      </c>
      <c r="H30" s="9"/>
      <c r="I30" s="10">
        <f>F30-G30-H30</f>
        <v>114020</v>
      </c>
      <c r="J30" s="17"/>
    </row>
    <row r="31" spans="1:10" ht="17.100000000000001" customHeight="1">
      <c r="A31" s="12">
        <v>29</v>
      </c>
      <c r="B31" s="22">
        <v>242</v>
      </c>
      <c r="C31" s="5" t="s">
        <v>48</v>
      </c>
      <c r="D31" s="15">
        <v>342</v>
      </c>
      <c r="E31" s="16">
        <v>420</v>
      </c>
      <c r="F31" s="8">
        <f>D31*E31</f>
        <v>143640</v>
      </c>
      <c r="G31" s="9">
        <v>25000</v>
      </c>
      <c r="H31" s="9"/>
      <c r="I31" s="10">
        <f>F31-G31-H31</f>
        <v>118640</v>
      </c>
      <c r="J31" s="17"/>
    </row>
    <row r="32" spans="1:10" ht="17.100000000000001" customHeight="1">
      <c r="A32" s="3">
        <v>30</v>
      </c>
      <c r="B32" s="22">
        <v>243</v>
      </c>
      <c r="C32" s="5" t="s">
        <v>49</v>
      </c>
      <c r="D32" s="15">
        <v>331</v>
      </c>
      <c r="E32" s="16">
        <v>430</v>
      </c>
      <c r="F32" s="8">
        <f>D32*E32</f>
        <v>142330</v>
      </c>
      <c r="G32" s="9">
        <v>25000</v>
      </c>
      <c r="H32" s="9"/>
      <c r="I32" s="10">
        <f>F32-G32-H32</f>
        <v>117330</v>
      </c>
      <c r="J32" s="17"/>
    </row>
    <row r="33" spans="1:10" ht="17.100000000000001" customHeight="1">
      <c r="A33" s="3">
        <v>31</v>
      </c>
      <c r="B33" s="21">
        <v>284</v>
      </c>
      <c r="C33" s="5" t="s">
        <v>50</v>
      </c>
      <c r="D33" s="15">
        <v>329</v>
      </c>
      <c r="E33" s="16">
        <v>420</v>
      </c>
      <c r="F33" s="8">
        <f>D33*E33</f>
        <v>138180</v>
      </c>
      <c r="G33" s="9">
        <v>25000</v>
      </c>
      <c r="H33" s="9"/>
      <c r="I33" s="10">
        <f>F33-G33-H33</f>
        <v>113180</v>
      </c>
      <c r="J33" s="17"/>
    </row>
    <row r="34" spans="1:10" ht="17.100000000000001" customHeight="1">
      <c r="A34" s="12">
        <v>32</v>
      </c>
      <c r="B34" s="17">
        <v>288</v>
      </c>
      <c r="C34" s="18" t="s">
        <v>51</v>
      </c>
      <c r="D34" s="15">
        <v>396</v>
      </c>
      <c r="E34" s="16">
        <v>400</v>
      </c>
      <c r="F34" s="8">
        <f>D34*E34</f>
        <v>158400</v>
      </c>
      <c r="G34" s="9">
        <v>25000</v>
      </c>
      <c r="H34" s="9"/>
      <c r="I34" s="10">
        <f>F34-G34-H34</f>
        <v>133400</v>
      </c>
      <c r="J34" s="17"/>
    </row>
    <row r="35" spans="1:10" ht="17.100000000000001" customHeight="1">
      <c r="A35" s="3">
        <v>33</v>
      </c>
      <c r="B35" s="21">
        <v>291</v>
      </c>
      <c r="C35" s="23" t="s">
        <v>52</v>
      </c>
      <c r="D35" s="15">
        <v>318</v>
      </c>
      <c r="E35" s="16">
        <v>390</v>
      </c>
      <c r="F35" s="8">
        <f>D35*E35</f>
        <v>124020</v>
      </c>
      <c r="G35" s="9">
        <v>25000</v>
      </c>
      <c r="H35" s="9"/>
      <c r="I35" s="10">
        <f>F35-G35-H35</f>
        <v>99020</v>
      </c>
      <c r="J35" s="17"/>
    </row>
    <row r="36" spans="1:10" ht="17.100000000000001" customHeight="1">
      <c r="A36" s="3">
        <v>34</v>
      </c>
      <c r="B36" s="21">
        <v>294</v>
      </c>
      <c r="C36" s="23" t="s">
        <v>53</v>
      </c>
      <c r="D36" s="15">
        <v>344</v>
      </c>
      <c r="E36" s="16">
        <v>410</v>
      </c>
      <c r="F36" s="8">
        <f>D36*E36</f>
        <v>141040</v>
      </c>
      <c r="G36" s="9">
        <v>25000</v>
      </c>
      <c r="H36" s="9"/>
      <c r="I36" s="10">
        <f>F36-G36-H36</f>
        <v>116040</v>
      </c>
      <c r="J36" s="17"/>
    </row>
    <row r="37" spans="1:10" ht="17.100000000000001" customHeight="1">
      <c r="A37" s="12">
        <v>35</v>
      </c>
      <c r="B37" s="20">
        <v>306</v>
      </c>
      <c r="C37" s="24" t="s">
        <v>54</v>
      </c>
      <c r="D37" s="15">
        <v>317</v>
      </c>
      <c r="E37" s="16">
        <v>390</v>
      </c>
      <c r="F37" s="8">
        <f>D37*E37</f>
        <v>123630</v>
      </c>
      <c r="G37" s="9">
        <v>25000</v>
      </c>
      <c r="H37" s="9"/>
      <c r="I37" s="10">
        <f>F37-G37-H37</f>
        <v>98630</v>
      </c>
      <c r="J37" s="17"/>
    </row>
    <row r="38" spans="1:10" ht="17.100000000000001" customHeight="1">
      <c r="A38" s="3">
        <v>36</v>
      </c>
      <c r="B38" s="21">
        <v>308</v>
      </c>
      <c r="C38" s="23" t="s">
        <v>55</v>
      </c>
      <c r="D38" s="15">
        <v>346</v>
      </c>
      <c r="E38" s="16">
        <v>370</v>
      </c>
      <c r="F38" s="8">
        <f>D38*E38</f>
        <v>128020</v>
      </c>
      <c r="G38" s="9">
        <v>25000</v>
      </c>
      <c r="H38" s="9"/>
      <c r="I38" s="10">
        <f>F38-G38-H38</f>
        <v>103020</v>
      </c>
      <c r="J38" s="17"/>
    </row>
    <row r="39" spans="1:10" ht="17.100000000000001" customHeight="1">
      <c r="A39" s="3">
        <v>37</v>
      </c>
      <c r="B39" s="17">
        <v>309</v>
      </c>
      <c r="C39" s="19" t="s">
        <v>56</v>
      </c>
      <c r="D39" s="15">
        <v>354</v>
      </c>
      <c r="E39" s="16">
        <v>380</v>
      </c>
      <c r="F39" s="8">
        <f>D39*E39</f>
        <v>134520</v>
      </c>
      <c r="G39" s="9">
        <v>25000</v>
      </c>
      <c r="H39" s="9"/>
      <c r="I39" s="10">
        <f>F39-G39-H39</f>
        <v>109520</v>
      </c>
      <c r="J39" s="17"/>
    </row>
    <row r="40" spans="1:10" ht="17.100000000000001" customHeight="1">
      <c r="A40" s="12">
        <v>38</v>
      </c>
      <c r="B40" s="17">
        <v>314</v>
      </c>
      <c r="C40" s="19" t="s">
        <v>57</v>
      </c>
      <c r="D40" s="15">
        <v>332</v>
      </c>
      <c r="E40" s="16">
        <v>380</v>
      </c>
      <c r="F40" s="8">
        <f>D40*E40</f>
        <v>126160</v>
      </c>
      <c r="G40" s="9">
        <v>25000</v>
      </c>
      <c r="H40" s="9"/>
      <c r="I40" s="10">
        <f>F40-G40-H40</f>
        <v>101160</v>
      </c>
      <c r="J40" s="17"/>
    </row>
    <row r="41" spans="1:10" ht="17.100000000000001" customHeight="1">
      <c r="A41" s="3">
        <v>39</v>
      </c>
      <c r="B41" s="21">
        <v>321</v>
      </c>
      <c r="C41" s="5" t="s">
        <v>58</v>
      </c>
      <c r="D41" s="15">
        <v>373</v>
      </c>
      <c r="E41" s="16">
        <v>390</v>
      </c>
      <c r="F41" s="8">
        <f>D41*E41</f>
        <v>145470</v>
      </c>
      <c r="G41" s="9">
        <v>25000</v>
      </c>
      <c r="H41" s="9"/>
      <c r="I41" s="10">
        <f>F41-G41-H41</f>
        <v>120470</v>
      </c>
      <c r="J41" s="17"/>
    </row>
    <row r="42" spans="1:10" ht="17.100000000000001" customHeight="1">
      <c r="A42" s="3">
        <v>40</v>
      </c>
      <c r="B42" s="17">
        <v>337</v>
      </c>
      <c r="C42" s="19" t="s">
        <v>59</v>
      </c>
      <c r="D42" s="15">
        <v>324</v>
      </c>
      <c r="E42" s="16">
        <v>380</v>
      </c>
      <c r="F42" s="8">
        <f>D42*E42</f>
        <v>123120</v>
      </c>
      <c r="G42" s="9">
        <v>25000</v>
      </c>
      <c r="H42" s="9"/>
      <c r="I42" s="10">
        <f>F42-G42-H42</f>
        <v>98120</v>
      </c>
      <c r="J42" s="17"/>
    </row>
    <row r="43" spans="1:10" ht="17.100000000000001" customHeight="1">
      <c r="A43" s="12">
        <v>41</v>
      </c>
      <c r="B43" s="21">
        <v>341</v>
      </c>
      <c r="C43" s="5" t="s">
        <v>60</v>
      </c>
      <c r="D43" s="15">
        <v>340</v>
      </c>
      <c r="E43" s="16">
        <v>390</v>
      </c>
      <c r="F43" s="8">
        <f>D43*E43</f>
        <v>132600</v>
      </c>
      <c r="G43" s="9">
        <v>25000</v>
      </c>
      <c r="H43" s="9"/>
      <c r="I43" s="10">
        <f>F43-G43-H43</f>
        <v>107600</v>
      </c>
      <c r="J43" s="17"/>
    </row>
    <row r="44" spans="1:10" ht="17.100000000000001" customHeight="1">
      <c r="A44" s="3">
        <v>42</v>
      </c>
      <c r="B44" s="17">
        <v>346</v>
      </c>
      <c r="C44" s="14" t="s">
        <v>61</v>
      </c>
      <c r="D44" s="25">
        <v>355</v>
      </c>
      <c r="E44" s="16">
        <v>380</v>
      </c>
      <c r="F44" s="8">
        <f>D44*E44</f>
        <v>134900</v>
      </c>
      <c r="G44" s="9">
        <v>25000</v>
      </c>
      <c r="H44" s="9"/>
      <c r="I44" s="10">
        <f>F44-G44-H44</f>
        <v>109900</v>
      </c>
      <c r="J44" s="17"/>
    </row>
    <row r="45" spans="1:10" ht="17.100000000000001" customHeight="1">
      <c r="A45" s="3">
        <v>43</v>
      </c>
      <c r="B45" s="17">
        <v>347</v>
      </c>
      <c r="C45" s="14" t="s">
        <v>62</v>
      </c>
      <c r="D45" s="25">
        <v>351</v>
      </c>
      <c r="E45" s="16">
        <v>380</v>
      </c>
      <c r="F45" s="8">
        <f>D45*E45</f>
        <v>133380</v>
      </c>
      <c r="G45" s="9">
        <v>25000</v>
      </c>
      <c r="H45" s="9"/>
      <c r="I45" s="10">
        <f>F45-G45-H45</f>
        <v>108380</v>
      </c>
      <c r="J45" s="17"/>
    </row>
    <row r="46" spans="1:10" ht="17.100000000000001" customHeight="1">
      <c r="A46" s="12">
        <v>44</v>
      </c>
      <c r="B46" s="17">
        <v>354</v>
      </c>
      <c r="C46" s="14" t="s">
        <v>63</v>
      </c>
      <c r="D46" s="15">
        <v>336</v>
      </c>
      <c r="E46" s="16">
        <v>400</v>
      </c>
      <c r="F46" s="8">
        <f>D46*E46</f>
        <v>134400</v>
      </c>
      <c r="G46" s="9">
        <v>25000</v>
      </c>
      <c r="H46" s="9"/>
      <c r="I46" s="10">
        <f>F46-G46-H46</f>
        <v>109400</v>
      </c>
      <c r="J46" s="17"/>
    </row>
    <row r="47" spans="1:10" ht="17.100000000000001" customHeight="1">
      <c r="A47" s="3">
        <v>45</v>
      </c>
      <c r="B47" s="21">
        <v>355</v>
      </c>
      <c r="C47" s="5" t="s">
        <v>64</v>
      </c>
      <c r="D47" s="15">
        <v>314</v>
      </c>
      <c r="E47" s="16">
        <v>410</v>
      </c>
      <c r="F47" s="8">
        <f>D47*E47</f>
        <v>128740</v>
      </c>
      <c r="G47" s="9">
        <v>25000</v>
      </c>
      <c r="H47" s="9"/>
      <c r="I47" s="10">
        <f>F47-G47-H47</f>
        <v>103740</v>
      </c>
      <c r="J47" s="17"/>
    </row>
    <row r="48" spans="1:10" ht="17.100000000000001" customHeight="1">
      <c r="A48" s="3">
        <v>46</v>
      </c>
      <c r="B48" s="17">
        <v>357</v>
      </c>
      <c r="C48" s="14" t="s">
        <v>65</v>
      </c>
      <c r="D48" s="15">
        <v>324</v>
      </c>
      <c r="E48" s="16">
        <v>400</v>
      </c>
      <c r="F48" s="8">
        <f>D48*E48</f>
        <v>129600</v>
      </c>
      <c r="G48" s="9">
        <v>25000</v>
      </c>
      <c r="H48" s="9"/>
      <c r="I48" s="10">
        <f>F48-G48-H48</f>
        <v>104600</v>
      </c>
      <c r="J48" s="17"/>
    </row>
    <row r="49" spans="1:11" ht="17.100000000000001" customHeight="1">
      <c r="A49" s="12">
        <v>47</v>
      </c>
      <c r="B49" s="17">
        <v>359</v>
      </c>
      <c r="C49" s="19" t="s">
        <v>66</v>
      </c>
      <c r="D49" s="15">
        <v>309</v>
      </c>
      <c r="E49" s="16">
        <v>400</v>
      </c>
      <c r="F49" s="8">
        <f>D49*E49</f>
        <v>123600</v>
      </c>
      <c r="G49" s="9">
        <v>25000</v>
      </c>
      <c r="H49" s="9"/>
      <c r="I49" s="10">
        <f>F49-G49-H49</f>
        <v>98600</v>
      </c>
      <c r="J49" s="17"/>
    </row>
    <row r="50" spans="1:11" ht="17.100000000000001" customHeight="1">
      <c r="A50" s="3">
        <v>48</v>
      </c>
      <c r="B50" s="45">
        <v>367</v>
      </c>
      <c r="C50" s="46" t="s">
        <v>90</v>
      </c>
      <c r="D50" s="47">
        <v>239</v>
      </c>
      <c r="E50" s="48">
        <v>380</v>
      </c>
      <c r="F50" s="8">
        <f>D50*E50</f>
        <v>90820</v>
      </c>
      <c r="G50" s="9">
        <v>25000</v>
      </c>
      <c r="H50" s="9"/>
      <c r="I50" s="49">
        <f>F50-G50-H50</f>
        <v>65820</v>
      </c>
      <c r="J50" s="50"/>
      <c r="K50" s="35"/>
    </row>
    <row r="51" spans="1:11" ht="17.100000000000001" customHeight="1">
      <c r="A51" s="3">
        <v>49</v>
      </c>
      <c r="B51" s="21">
        <v>368</v>
      </c>
      <c r="C51" s="5" t="s">
        <v>67</v>
      </c>
      <c r="D51" s="15">
        <v>335</v>
      </c>
      <c r="E51" s="16">
        <v>390</v>
      </c>
      <c r="F51" s="8">
        <f>D51*E51</f>
        <v>130650</v>
      </c>
      <c r="G51" s="9">
        <v>25000</v>
      </c>
      <c r="H51" s="9"/>
      <c r="I51" s="10">
        <f>F51-G51-H51</f>
        <v>105650</v>
      </c>
      <c r="J51" s="17"/>
    </row>
    <row r="52" spans="1:11" ht="17.100000000000001" customHeight="1">
      <c r="A52" s="12">
        <v>50</v>
      </c>
      <c r="B52" s="17">
        <v>376</v>
      </c>
      <c r="C52" s="19" t="s">
        <v>68</v>
      </c>
      <c r="D52" s="15">
        <v>337</v>
      </c>
      <c r="E52" s="16">
        <v>360</v>
      </c>
      <c r="F52" s="8">
        <f>D52*E52</f>
        <v>121320</v>
      </c>
      <c r="G52" s="9">
        <v>25000</v>
      </c>
      <c r="H52" s="9"/>
      <c r="I52" s="10">
        <f>F52-G52-H52</f>
        <v>96320</v>
      </c>
      <c r="J52" s="17"/>
    </row>
    <row r="53" spans="1:11" ht="17.100000000000001" customHeight="1">
      <c r="A53" s="3">
        <v>51</v>
      </c>
      <c r="B53" s="21">
        <v>382</v>
      </c>
      <c r="C53" s="5" t="s">
        <v>69</v>
      </c>
      <c r="D53" s="15">
        <v>333</v>
      </c>
      <c r="E53" s="16">
        <v>400</v>
      </c>
      <c r="F53" s="8">
        <f>D53*E53</f>
        <v>133200</v>
      </c>
      <c r="G53" s="9">
        <v>25000</v>
      </c>
      <c r="H53" s="9"/>
      <c r="I53" s="10">
        <f>F53-G53-H53</f>
        <v>108200</v>
      </c>
      <c r="J53" s="17"/>
    </row>
    <row r="54" spans="1:11" ht="17.100000000000001" customHeight="1">
      <c r="A54" s="3">
        <v>52</v>
      </c>
      <c r="B54" s="17">
        <v>385</v>
      </c>
      <c r="C54" s="14" t="s">
        <v>70</v>
      </c>
      <c r="D54" s="15">
        <v>347</v>
      </c>
      <c r="E54" s="16">
        <v>430</v>
      </c>
      <c r="F54" s="8">
        <f>D54*E54</f>
        <v>149210</v>
      </c>
      <c r="G54" s="9">
        <v>25000</v>
      </c>
      <c r="H54" s="9"/>
      <c r="I54" s="10">
        <f>F54-G54-H54</f>
        <v>124210</v>
      </c>
      <c r="J54" s="17"/>
    </row>
    <row r="55" spans="1:11" ht="17.100000000000001" customHeight="1">
      <c r="A55" s="12">
        <v>53</v>
      </c>
      <c r="B55" s="17">
        <v>389</v>
      </c>
      <c r="C55" s="19" t="s">
        <v>71</v>
      </c>
      <c r="D55" s="15">
        <v>313</v>
      </c>
      <c r="E55" s="16">
        <v>380</v>
      </c>
      <c r="F55" s="8">
        <f>D55*E55</f>
        <v>118940</v>
      </c>
      <c r="G55" s="9">
        <v>25000</v>
      </c>
      <c r="H55" s="9"/>
      <c r="I55" s="10">
        <f>F55-G55-H55</f>
        <v>93940</v>
      </c>
      <c r="J55" s="17"/>
    </row>
    <row r="56" spans="1:11" ht="17.100000000000001" customHeight="1">
      <c r="A56" s="3">
        <v>54</v>
      </c>
      <c r="B56" s="21">
        <v>390</v>
      </c>
      <c r="C56" s="5" t="s">
        <v>72</v>
      </c>
      <c r="D56" s="15">
        <v>331</v>
      </c>
      <c r="E56" s="16">
        <v>410</v>
      </c>
      <c r="F56" s="8">
        <f>D56*E56</f>
        <v>135710</v>
      </c>
      <c r="G56" s="9">
        <v>25000</v>
      </c>
      <c r="H56" s="9"/>
      <c r="I56" s="10">
        <f>F56-G56-H56</f>
        <v>110710</v>
      </c>
      <c r="J56" s="17"/>
    </row>
    <row r="57" spans="1:11" ht="17.100000000000001" customHeight="1">
      <c r="A57" s="3">
        <v>55</v>
      </c>
      <c r="B57" s="17">
        <v>392</v>
      </c>
      <c r="C57" s="18" t="s">
        <v>73</v>
      </c>
      <c r="D57" s="15">
        <v>349</v>
      </c>
      <c r="E57" s="16">
        <v>380</v>
      </c>
      <c r="F57" s="8">
        <f>D57*E57</f>
        <v>132620</v>
      </c>
      <c r="G57" s="9">
        <v>25000</v>
      </c>
      <c r="H57" s="9"/>
      <c r="I57" s="10">
        <f>F57-G57-H57</f>
        <v>107620</v>
      </c>
      <c r="J57" s="17"/>
    </row>
    <row r="58" spans="1:11" ht="17.100000000000001" customHeight="1">
      <c r="A58" s="12">
        <v>56</v>
      </c>
      <c r="B58" s="17">
        <v>396</v>
      </c>
      <c r="C58" s="19" t="s">
        <v>74</v>
      </c>
      <c r="D58" s="15">
        <v>238</v>
      </c>
      <c r="E58" s="16">
        <v>350</v>
      </c>
      <c r="F58" s="8">
        <f>D58*E58</f>
        <v>83300</v>
      </c>
      <c r="G58" s="9">
        <v>25000</v>
      </c>
      <c r="H58" s="9"/>
      <c r="I58" s="10">
        <f>F58-G58-H58</f>
        <v>58300</v>
      </c>
      <c r="J58" s="17"/>
    </row>
    <row r="59" spans="1:11" ht="17.100000000000001" customHeight="1">
      <c r="A59" s="3">
        <v>57</v>
      </c>
      <c r="B59" s="17">
        <v>397</v>
      </c>
      <c r="C59" s="19" t="s">
        <v>75</v>
      </c>
      <c r="D59" s="15">
        <v>345</v>
      </c>
      <c r="E59" s="16">
        <v>380</v>
      </c>
      <c r="F59" s="8">
        <f>D59*E59</f>
        <v>131100</v>
      </c>
      <c r="G59" s="9">
        <v>25000</v>
      </c>
      <c r="H59" s="9"/>
      <c r="I59" s="10">
        <f>F59-G59-H59</f>
        <v>106100</v>
      </c>
      <c r="J59" s="17"/>
    </row>
    <row r="60" spans="1:11" ht="17.100000000000001" customHeight="1">
      <c r="A60" s="3">
        <v>58</v>
      </c>
      <c r="B60" s="17">
        <v>402</v>
      </c>
      <c r="C60" s="19" t="s">
        <v>76</v>
      </c>
      <c r="D60" s="15">
        <v>390</v>
      </c>
      <c r="E60" s="16">
        <v>370</v>
      </c>
      <c r="F60" s="8">
        <f>D60*E60</f>
        <v>144300</v>
      </c>
      <c r="G60" s="9">
        <v>25000</v>
      </c>
      <c r="H60" s="9"/>
      <c r="I60" s="10">
        <f>F60-G60-H60</f>
        <v>119300</v>
      </c>
      <c r="J60" s="17"/>
    </row>
    <row r="61" spans="1:11" ht="17.100000000000001" customHeight="1">
      <c r="A61" s="12">
        <v>59</v>
      </c>
      <c r="B61" s="17">
        <v>406</v>
      </c>
      <c r="C61" s="26" t="s">
        <v>77</v>
      </c>
      <c r="D61" s="15">
        <v>337</v>
      </c>
      <c r="E61" s="16">
        <v>330</v>
      </c>
      <c r="F61" s="8">
        <f>D61*E61</f>
        <v>111210</v>
      </c>
      <c r="G61" s="9">
        <v>25000</v>
      </c>
      <c r="H61" s="9"/>
      <c r="I61" s="10">
        <f>F61-G61-H61</f>
        <v>86210</v>
      </c>
      <c r="J61" s="17"/>
    </row>
    <row r="62" spans="1:11" ht="17.100000000000001" customHeight="1">
      <c r="A62" s="3">
        <v>60</v>
      </c>
      <c r="B62" s="17">
        <v>410</v>
      </c>
      <c r="C62" s="19" t="s">
        <v>78</v>
      </c>
      <c r="D62" s="15">
        <v>377</v>
      </c>
      <c r="E62" s="16">
        <v>350</v>
      </c>
      <c r="F62" s="8">
        <f>D62*E62</f>
        <v>131950</v>
      </c>
      <c r="G62" s="9">
        <v>25000</v>
      </c>
      <c r="H62" s="9"/>
      <c r="I62" s="10">
        <f>F62-G62-H62</f>
        <v>106950</v>
      </c>
      <c r="J62" s="17"/>
    </row>
    <row r="63" spans="1:11" ht="17.100000000000001" customHeight="1">
      <c r="A63" s="3">
        <v>61</v>
      </c>
      <c r="B63" s="17">
        <v>411</v>
      </c>
      <c r="C63" s="19" t="s">
        <v>79</v>
      </c>
      <c r="D63" s="15">
        <v>351</v>
      </c>
      <c r="E63" s="16">
        <v>370</v>
      </c>
      <c r="F63" s="8">
        <f>D63*E63</f>
        <v>129870</v>
      </c>
      <c r="G63" s="9">
        <v>25000</v>
      </c>
      <c r="H63" s="9"/>
      <c r="I63" s="10">
        <f>F63-G63-H63</f>
        <v>104870</v>
      </c>
      <c r="J63" s="17"/>
    </row>
    <row r="64" spans="1:11" ht="17.100000000000001" customHeight="1">
      <c r="A64" s="12">
        <v>62</v>
      </c>
      <c r="B64" s="17">
        <v>415</v>
      </c>
      <c r="C64" s="19" t="s">
        <v>80</v>
      </c>
      <c r="D64" s="15">
        <v>319</v>
      </c>
      <c r="E64" s="16">
        <v>370</v>
      </c>
      <c r="F64" s="8">
        <f>D64*E64</f>
        <v>118030</v>
      </c>
      <c r="G64" s="9">
        <v>25000</v>
      </c>
      <c r="H64" s="9"/>
      <c r="I64" s="10">
        <f>F64-G64-H64</f>
        <v>93030</v>
      </c>
      <c r="J64" s="17"/>
    </row>
    <row r="65" spans="1:10" ht="17.100000000000001" customHeight="1">
      <c r="A65" s="3">
        <v>63</v>
      </c>
      <c r="B65" s="17">
        <v>416</v>
      </c>
      <c r="C65" s="19" t="s">
        <v>81</v>
      </c>
      <c r="D65" s="15">
        <v>379</v>
      </c>
      <c r="E65" s="16">
        <v>360</v>
      </c>
      <c r="F65" s="8">
        <f>D65*E65</f>
        <v>136440</v>
      </c>
      <c r="G65" s="9">
        <v>25000</v>
      </c>
      <c r="H65" s="9"/>
      <c r="I65" s="10">
        <f>F65-G65-H65</f>
        <v>111440</v>
      </c>
      <c r="J65" s="17"/>
    </row>
    <row r="66" spans="1:10" ht="17.100000000000001" customHeight="1">
      <c r="A66" s="3">
        <v>64</v>
      </c>
      <c r="B66" s="17">
        <v>422</v>
      </c>
      <c r="C66" s="19" t="s">
        <v>82</v>
      </c>
      <c r="D66" s="15">
        <v>361</v>
      </c>
      <c r="E66" s="16">
        <v>350</v>
      </c>
      <c r="F66" s="8">
        <f>D66*E66</f>
        <v>126350</v>
      </c>
      <c r="G66" s="9">
        <v>25000</v>
      </c>
      <c r="H66" s="9"/>
      <c r="I66" s="10">
        <f>F66-G66-H66</f>
        <v>101350</v>
      </c>
      <c r="J66" s="17"/>
    </row>
    <row r="67" spans="1:10" ht="17.100000000000001" customHeight="1">
      <c r="A67" s="12">
        <v>65</v>
      </c>
      <c r="B67" s="17">
        <v>424</v>
      </c>
      <c r="C67" s="19" t="s">
        <v>83</v>
      </c>
      <c r="D67" s="15">
        <v>341</v>
      </c>
      <c r="E67" s="16">
        <v>380</v>
      </c>
      <c r="F67" s="8">
        <f>D67*E67</f>
        <v>129580</v>
      </c>
      <c r="G67" s="9">
        <v>25000</v>
      </c>
      <c r="H67" s="9"/>
      <c r="I67" s="10">
        <f>F67-G67-H67</f>
        <v>104580</v>
      </c>
      <c r="J67" s="17"/>
    </row>
    <row r="68" spans="1:10" ht="17.100000000000001" customHeight="1">
      <c r="A68" s="3">
        <v>66</v>
      </c>
      <c r="B68" s="17">
        <v>426</v>
      </c>
      <c r="C68" s="19" t="s">
        <v>84</v>
      </c>
      <c r="D68" s="15">
        <v>363</v>
      </c>
      <c r="E68" s="16">
        <v>350</v>
      </c>
      <c r="F68" s="8">
        <f>D68*E68</f>
        <v>127050</v>
      </c>
      <c r="G68" s="9">
        <v>25000</v>
      </c>
      <c r="H68" s="9"/>
      <c r="I68" s="10">
        <f>F68-G68-H68</f>
        <v>102050</v>
      </c>
      <c r="J68" s="17"/>
    </row>
    <row r="69" spans="1:10" ht="17.100000000000001" customHeight="1">
      <c r="A69" s="3">
        <v>67</v>
      </c>
      <c r="B69" s="17">
        <v>434</v>
      </c>
      <c r="C69" s="19" t="s">
        <v>85</v>
      </c>
      <c r="D69" s="15">
        <v>297</v>
      </c>
      <c r="E69" s="16">
        <v>350</v>
      </c>
      <c r="F69" s="8">
        <f>D69*E69</f>
        <v>103950</v>
      </c>
      <c r="G69" s="9">
        <v>25000</v>
      </c>
      <c r="H69" s="9"/>
      <c r="I69" s="10">
        <f>F69-G69-H69</f>
        <v>78950</v>
      </c>
      <c r="J69" s="17"/>
    </row>
    <row r="70" spans="1:10" ht="17.100000000000001" customHeight="1" thickBot="1">
      <c r="A70" s="27">
        <v>68</v>
      </c>
      <c r="B70" s="28">
        <v>437</v>
      </c>
      <c r="C70" s="29" t="s">
        <v>86</v>
      </c>
      <c r="D70" s="30">
        <v>349</v>
      </c>
      <c r="E70" s="31">
        <v>400</v>
      </c>
      <c r="F70" s="32">
        <f>D70*E70</f>
        <v>139600</v>
      </c>
      <c r="G70" s="33">
        <v>25000</v>
      </c>
      <c r="H70" s="33"/>
      <c r="I70" s="34">
        <f>F70-G70-H70</f>
        <v>114600</v>
      </c>
      <c r="J70" s="28"/>
    </row>
    <row r="71" spans="1:10" ht="17.100000000000001" customHeight="1" thickBot="1"/>
    <row r="72" spans="1:10" ht="15.75" thickBot="1">
      <c r="I72" s="39">
        <f>SUM(I3:I71)</f>
        <v>7629030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2025-08-05T08:00:08Z</dcterms:modified>
</cp:coreProperties>
</file>