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<sst xmlns="http://schemas.openxmlformats.org/spreadsheetml/2006/main" count="35" uniqueCount="35">
  <si>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2025 HAZIRAN AYI TURKLER</t>
  </si>
  <si>
    <t xml:space="preserve">№</t>
  </si>
  <si>
    <t xml:space="preserve">SICIL NO</t>
  </si>
  <si>
    <t xml:space="preserve">ADI SOYADI</t>
  </si>
  <si>
    <t xml:space="preserve">HAZIRAN SAATI</t>
  </si>
  <si>
    <t xml:space="preserve">SAAT UCRETI USD</t>
  </si>
  <si>
    <t xml:space="preserve">HAKEDIS USD</t>
  </si>
  <si>
    <t xml:space="preserve">HAKEDIS RUBLE</t>
  </si>
  <si>
    <t xml:space="preserve">AVANS1</t>
  </si>
  <si>
    <t xml:space="preserve">AVANS2</t>
  </si>
  <si>
    <t xml:space="preserve">AVANS3</t>
  </si>
  <si>
    <t xml:space="preserve">NET HAKEDIS</t>
  </si>
  <si>
    <t xml:space="preserve">VERILDI</t>
  </si>
  <si>
    <t xml:space="preserve">KUR:</t>
  </si>
  <si>
    <t xml:space="preserve">010</t>
  </si>
  <si>
    <t xml:space="preserve">SADIK ACAR </t>
  </si>
  <si>
    <t xml:space="preserve">011</t>
  </si>
  <si>
    <t xml:space="preserve">IHSAN GOL</t>
  </si>
  <si>
    <t xml:space="preserve">022</t>
  </si>
  <si>
    <t xml:space="preserve">YUSUF TOMAK </t>
  </si>
  <si>
    <t xml:space="preserve">023</t>
  </si>
  <si>
    <t xml:space="preserve">KADIR MISIRLI</t>
  </si>
  <si>
    <t xml:space="preserve">024</t>
  </si>
  <si>
    <t xml:space="preserve">IDRIS OZER </t>
  </si>
  <si>
    <t xml:space="preserve">032</t>
  </si>
  <si>
    <t xml:space="preserve">YUSUF AKKOYUN </t>
  </si>
  <si>
    <t xml:space="preserve">037</t>
  </si>
  <si>
    <t xml:space="preserve">GURKAN AKTAS</t>
  </si>
  <si>
    <t xml:space="preserve">BEKIR KOCAK</t>
  </si>
  <si>
    <t xml:space="preserve">ODENDI</t>
  </si>
  <si>
    <t xml:space="preserve">YUKSEL OVEZ</t>
  </si>
  <si>
    <t xml:space="preserve">EMRULLAH DUMAN</t>
  </si>
  <si>
    <t xml:space="preserve">BAYRAM GONCE</t>
  </si>
  <si>
    <t xml:space="preserve">DEMIRAYAK MERT</t>
  </si>
  <si>
    <t xml:space="preserve">CELIK HASAN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</si>
</sst>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&quot; ₽&quot;_-;\-* #,##0.00&quot; ₽&quot;_-;_-* \-??&quot; ₽&quot;_-;_-@_-"/>
    <numFmt numFmtId="166" formatCode="_-[$$-409]* #,##0.00_ ;_-[$$-409]* \-#,##0.00\ ;_-[$$-409]* \-??_ ;_-@_ 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204"/>
    </font>
    <font>
      <b val="true"/>
      <sz val="11"/>
      <color theme="1"/>
      <name val="Arial Tur"/>
      <family val="0"/>
      <charset val="204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  <charset val="204"/>
    </font>
    <font>
      <b val="true"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7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4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1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araBirimi 2" xfId="20"/>
    <cellStyle name="ParaBirimi 3" xfId="21"/>
    <cellStyle name="ParaBirimi 4" xfId="22"/>
    <cellStyle name="ParaBirimi 5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5.14"/>
    <col collapsed="false" customWidth="true" hidden="false" outlineLevel="0" max="3" min="3" style="1" width="18"/>
    <col collapsed="false" customWidth="true" hidden="false" outlineLevel="0" max="4" min="4" style="1" width="8.71"/>
    <col collapsed="false" customWidth="true" hidden="false" outlineLevel="0" max="5" min="5" style="1" width="7.16"/>
    <col collapsed="false" customWidth="true" hidden="false" outlineLevel="0" max="6" min="6" style="1" width="11"/>
    <col collapsed="false" customWidth="true" hidden="false" outlineLevel="0" max="7" min="7" style="1" width="14.29"/>
    <col collapsed="false" customWidth="true" hidden="false" outlineLevel="0" max="10" min="8" style="1" width="13.15"/>
    <col collapsed="false" customWidth="true" hidden="false" outlineLevel="0" max="11" min="11" style="1" width="14.29"/>
    <col collapsed="false" customWidth="true" hidden="false" outlineLevel="0" max="12" min="12" style="1" width="7.57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35.5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</row>
    <row r="3" customFormat="false" ht="15" hidden="false" customHeight="false" outlineLevel="0" collapsed="false">
      <c r="A3" s="5" t="n">
        <v>1</v>
      </c>
      <c r="B3" s="6" t="s">
        <v>14</v>
      </c>
      <c r="C3" s="7" t="s">
        <v>15</v>
      </c>
      <c r="D3" s="8"/>
      <c r="E3" s="9"/>
      <c r="F3" s="9" t="n">
        <v>2500</v>
      </c>
      <c r="G3" s="10" t="n">
        <f aca="false">F3*M3</f>
        <v>202500</v>
      </c>
      <c r="H3" s="10" t="n">
        <v>10000</v>
      </c>
      <c r="I3" s="10" t="n">
        <v>10000</v>
      </c>
      <c r="J3" s="10" t="n">
        <v>30000</v>
      </c>
      <c r="K3" s="10" t="n">
        <f aca="false">G3-H3-I3-J3</f>
        <v>152500</v>
      </c>
      <c r="L3" s="11"/>
      <c r="M3" s="12" t="n">
        <v>81</v>
      </c>
    </row>
    <row r="4" customFormat="false" ht="15" hidden="false" customHeight="false" outlineLevel="0" collapsed="false">
      <c r="A4" s="13" t="n">
        <v>2</v>
      </c>
      <c r="B4" s="14" t="s">
        <v>16</v>
      </c>
      <c r="C4" s="15" t="s">
        <v>17</v>
      </c>
      <c r="D4" s="16"/>
      <c r="E4" s="17"/>
      <c r="F4" s="17" t="n">
        <v>2500</v>
      </c>
      <c r="G4" s="18" t="n">
        <f aca="false">F4*M4</f>
        <v>202500</v>
      </c>
      <c r="H4" s="18" t="n">
        <v>80000</v>
      </c>
      <c r="I4" s="18" t="n">
        <v>15000</v>
      </c>
      <c r="J4" s="18" t="n">
        <v>10000</v>
      </c>
      <c r="K4" s="18" t="n">
        <f aca="false">G4-H4-I4-J4</f>
        <v>97500</v>
      </c>
      <c r="L4" s="19"/>
      <c r="M4" s="20" t="n">
        <v>81</v>
      </c>
    </row>
    <row r="5" customFormat="false" ht="15" hidden="false" customHeight="false" outlineLevel="0" collapsed="false">
      <c r="A5" s="13" t="n">
        <v>3</v>
      </c>
      <c r="B5" s="14" t="s">
        <v>18</v>
      </c>
      <c r="C5" s="15" t="s">
        <v>19</v>
      </c>
      <c r="D5" s="16" t="n">
        <v>351</v>
      </c>
      <c r="E5" s="17" t="n">
        <v>7</v>
      </c>
      <c r="F5" s="17" t="n">
        <f aca="false">D5*E5</f>
        <v>2457</v>
      </c>
      <c r="G5" s="18" t="n">
        <f aca="false">F5*M5</f>
        <v>199017</v>
      </c>
      <c r="H5" s="18" t="n">
        <v>80000</v>
      </c>
      <c r="I5" s="18" t="n">
        <v>5000</v>
      </c>
      <c r="J5" s="18" t="n">
        <v>10000</v>
      </c>
      <c r="K5" s="18" t="n">
        <f aca="false">G5-H5-I5-J5</f>
        <v>104017</v>
      </c>
      <c r="L5" s="19"/>
      <c r="M5" s="20" t="n">
        <v>81</v>
      </c>
    </row>
    <row r="6" customFormat="false" ht="15" hidden="false" customHeight="false" outlineLevel="0" collapsed="false">
      <c r="A6" s="13" t="n">
        <v>4</v>
      </c>
      <c r="B6" s="14" t="s">
        <v>20</v>
      </c>
      <c r="C6" s="21" t="s">
        <v>21</v>
      </c>
      <c r="D6" s="16" t="n">
        <v>364</v>
      </c>
      <c r="E6" s="17" t="n">
        <v>7</v>
      </c>
      <c r="F6" s="17" t="n">
        <f aca="false">D6*E6</f>
        <v>2548</v>
      </c>
      <c r="G6" s="18" t="n">
        <f aca="false">F6*M6</f>
        <v>206388</v>
      </c>
      <c r="H6" s="18" t="n">
        <v>80000</v>
      </c>
      <c r="I6" s="18" t="n">
        <v>5000</v>
      </c>
      <c r="J6" s="18" t="n">
        <v>10000</v>
      </c>
      <c r="K6" s="18" t="n">
        <f aca="false">G6-H6-I6-J6</f>
        <v>111388</v>
      </c>
      <c r="L6" s="19"/>
      <c r="M6" s="20" t="n">
        <v>81</v>
      </c>
    </row>
    <row r="7" customFormat="false" ht="15" hidden="false" customHeight="false" outlineLevel="0" collapsed="false">
      <c r="A7" s="13" t="n">
        <v>5</v>
      </c>
      <c r="B7" s="14" t="s">
        <v>22</v>
      </c>
      <c r="C7" s="15" t="s">
        <v>23</v>
      </c>
      <c r="D7" s="16" t="n">
        <v>377</v>
      </c>
      <c r="E7" s="17" t="n">
        <v>6</v>
      </c>
      <c r="F7" s="17" t="n">
        <f aca="false">D7*E7</f>
        <v>2262</v>
      </c>
      <c r="G7" s="18" t="n">
        <f aca="false">F7*M7</f>
        <v>183222</v>
      </c>
      <c r="H7" s="18" t="n">
        <v>183222</v>
      </c>
      <c r="I7" s="18"/>
      <c r="J7" s="18"/>
      <c r="K7" s="18" t="n">
        <f aca="false">G7-H7-I7-J7</f>
        <v>0</v>
      </c>
      <c r="L7" s="19"/>
      <c r="M7" s="20" t="n">
        <v>81</v>
      </c>
    </row>
    <row r="8" customFormat="false" ht="15" hidden="false" customHeight="false" outlineLevel="0" collapsed="false">
      <c r="A8" s="13" t="n">
        <v>6</v>
      </c>
      <c r="B8" s="14" t="s">
        <v>24</v>
      </c>
      <c r="C8" s="15" t="s">
        <v>25</v>
      </c>
      <c r="D8" s="16" t="n">
        <v>363</v>
      </c>
      <c r="E8" s="17" t="n">
        <v>7</v>
      </c>
      <c r="F8" s="17" t="n">
        <f aca="false">D8*E8</f>
        <v>2541</v>
      </c>
      <c r="G8" s="18" t="n">
        <f aca="false">F8*M8</f>
        <v>205821</v>
      </c>
      <c r="H8" s="18" t="n">
        <v>80000</v>
      </c>
      <c r="I8" s="18" t="n">
        <v>5000</v>
      </c>
      <c r="J8" s="18" t="n">
        <v>10000</v>
      </c>
      <c r="K8" s="18" t="n">
        <f aca="false">G8-H8-I8-J8</f>
        <v>110821</v>
      </c>
      <c r="L8" s="19"/>
      <c r="M8" s="20" t="n">
        <v>81</v>
      </c>
    </row>
    <row r="9" customFormat="false" ht="15" hidden="false" customHeight="false" outlineLevel="0" collapsed="false">
      <c r="A9" s="13" t="n">
        <v>7</v>
      </c>
      <c r="B9" s="14" t="s">
        <v>26</v>
      </c>
      <c r="C9" s="15" t="s">
        <v>27</v>
      </c>
      <c r="D9" s="16" t="n">
        <v>331</v>
      </c>
      <c r="E9" s="17" t="n">
        <v>7</v>
      </c>
      <c r="F9" s="17" t="n">
        <f aca="false">D9*E9</f>
        <v>2317</v>
      </c>
      <c r="G9" s="18" t="n">
        <f aca="false">F9*M9</f>
        <v>187677</v>
      </c>
      <c r="H9" s="18" t="n">
        <v>80000</v>
      </c>
      <c r="I9" s="18" t="n">
        <v>5000</v>
      </c>
      <c r="J9" s="18" t="n">
        <v>10000</v>
      </c>
      <c r="K9" s="18" t="n">
        <f aca="false">G9-H9-I9-J9</f>
        <v>92677</v>
      </c>
      <c r="L9" s="19"/>
      <c r="M9" s="20" t="n">
        <v>81</v>
      </c>
    </row>
    <row r="10" customFormat="false" ht="15" hidden="false" customHeight="false" outlineLevel="0" collapsed="false">
      <c r="A10" s="13" t="n">
        <v>8</v>
      </c>
      <c r="B10" s="14" t="n">
        <v>263</v>
      </c>
      <c r="C10" s="15" t="s">
        <v>28</v>
      </c>
      <c r="D10" s="16"/>
      <c r="E10" s="17"/>
      <c r="F10" s="17" t="n">
        <v>2000</v>
      </c>
      <c r="G10" s="18" t="n">
        <f aca="false">F10*M10</f>
        <v>162000</v>
      </c>
      <c r="H10" s="18" t="n">
        <v>13000</v>
      </c>
      <c r="I10" s="18"/>
      <c r="J10" s="18"/>
      <c r="K10" s="18" t="n">
        <f aca="false">G10-H10-I10-J10</f>
        <v>149000</v>
      </c>
      <c r="L10" s="19"/>
      <c r="M10" s="20" t="n">
        <v>81</v>
      </c>
      <c r="N10" s="22" t="s">
        <v>29</v>
      </c>
    </row>
    <row r="11" customFormat="false" ht="15" hidden="false" customHeight="false" outlineLevel="0" collapsed="false">
      <c r="A11" s="13" t="n">
        <v>9</v>
      </c>
      <c r="B11" s="14" t="n">
        <v>282</v>
      </c>
      <c r="C11" s="15" t="s">
        <v>30</v>
      </c>
      <c r="D11" s="16" t="n">
        <v>340</v>
      </c>
      <c r="E11" s="17" t="n">
        <v>7</v>
      </c>
      <c r="F11" s="17" t="n">
        <f aca="false">D11*E11</f>
        <v>2380</v>
      </c>
      <c r="G11" s="18" t="n">
        <f aca="false">F11*M11</f>
        <v>192780</v>
      </c>
      <c r="H11" s="18" t="n">
        <v>80000</v>
      </c>
      <c r="I11" s="18" t="n">
        <v>10000</v>
      </c>
      <c r="J11" s="18"/>
      <c r="K11" s="18" t="n">
        <f aca="false">G11-H11-I11-J11</f>
        <v>102780</v>
      </c>
      <c r="L11" s="19"/>
      <c r="M11" s="20" t="n">
        <v>81</v>
      </c>
    </row>
    <row r="12" customFormat="false" ht="15" hidden="false" customHeight="false" outlineLevel="0" collapsed="false">
      <c r="A12" s="13" t="n">
        <v>10</v>
      </c>
      <c r="B12" s="14" t="n">
        <v>283</v>
      </c>
      <c r="C12" s="15" t="s">
        <v>31</v>
      </c>
      <c r="D12" s="16" t="n">
        <v>244</v>
      </c>
      <c r="E12" s="17" t="n">
        <v>7</v>
      </c>
      <c r="F12" s="17" t="n">
        <f aca="false">D12*E12</f>
        <v>1708</v>
      </c>
      <c r="G12" s="18" t="n">
        <f aca="false">F12*M12</f>
        <v>138348</v>
      </c>
      <c r="H12" s="18" t="n">
        <v>80000</v>
      </c>
      <c r="I12" s="18" t="n">
        <v>10000</v>
      </c>
      <c r="J12" s="18"/>
      <c r="K12" s="18" t="n">
        <f aca="false">G12-H12-I12-J12</f>
        <v>48348</v>
      </c>
      <c r="L12" s="19"/>
      <c r="M12" s="20" t="n">
        <v>81</v>
      </c>
    </row>
    <row r="13" customFormat="false" ht="15" hidden="false" customHeight="false" outlineLevel="0" collapsed="false">
      <c r="A13" s="13" t="n">
        <v>11</v>
      </c>
      <c r="B13" s="14" t="n">
        <v>360</v>
      </c>
      <c r="C13" s="15" t="s">
        <v>32</v>
      </c>
      <c r="D13" s="16" t="n">
        <v>308</v>
      </c>
      <c r="E13" s="17" t="n">
        <v>6</v>
      </c>
      <c r="F13" s="17" t="n">
        <f aca="false">D13*E13</f>
        <v>1848</v>
      </c>
      <c r="G13" s="18" t="n">
        <f aca="false">F13*M13</f>
        <v>149688</v>
      </c>
      <c r="H13" s="18" t="n">
        <v>80000</v>
      </c>
      <c r="I13" s="18" t="n">
        <v>10000</v>
      </c>
      <c r="J13" s="18"/>
      <c r="K13" s="18" t="n">
        <f aca="false">G13-H13-I13-J13</f>
        <v>59688</v>
      </c>
      <c r="L13" s="19"/>
      <c r="M13" s="20" t="n">
        <v>81</v>
      </c>
    </row>
    <row r="14" customFormat="false" ht="15" hidden="false" customHeight="false" outlineLevel="0" collapsed="false">
      <c r="A14" s="13" t="n">
        <v>12</v>
      </c>
      <c r="B14" s="14" t="n">
        <v>387</v>
      </c>
      <c r="C14" s="15" t="s">
        <v>33</v>
      </c>
      <c r="D14" s="23"/>
      <c r="E14" s="24"/>
      <c r="F14" s="17" t="n">
        <v>2000</v>
      </c>
      <c r="G14" s="18" t="n">
        <f aca="false">F14*M14</f>
        <v>162000</v>
      </c>
      <c r="H14" s="18" t="n">
        <v>162000</v>
      </c>
      <c r="I14" s="18"/>
      <c r="J14" s="18"/>
      <c r="K14" s="18" t="n">
        <f aca="false">G14-H14-I14-J14</f>
        <v>0</v>
      </c>
      <c r="L14" s="25"/>
      <c r="M14" s="20" t="n">
        <v>81</v>
      </c>
    </row>
    <row r="15" customFormat="false" ht="15" hidden="false" customHeight="false" outlineLevel="0" collapsed="false">
      <c r="A15" s="26" t="n">
        <v>13</v>
      </c>
      <c r="B15" s="27" t="n">
        <v>399</v>
      </c>
      <c r="C15" s="28" t="s">
        <v>34</v>
      </c>
      <c r="D15" s="29"/>
      <c r="E15" s="30"/>
      <c r="F15" s="31" t="n">
        <v>2000</v>
      </c>
      <c r="G15" s="32" t="n">
        <f aca="false">F15*M15</f>
        <v>162000</v>
      </c>
      <c r="H15" s="32" t="n">
        <v>80000</v>
      </c>
      <c r="I15" s="32"/>
      <c r="J15" s="32"/>
      <c r="K15" s="32" t="n">
        <f aca="false">G15-H15-I15-J15</f>
        <v>82000</v>
      </c>
      <c r="L15" s="33"/>
      <c r="M15" s="34" t="n">
        <v>81</v>
      </c>
    </row>
    <row r="17" customFormat="false" ht="15" hidden="false" customHeight="false" outlineLevel="0" collapsed="false">
      <c r="F17" s="35" t="n">
        <f aca="false">SUM(F3:F16)</f>
        <v>29061</v>
      </c>
      <c r="G17" s="36"/>
      <c r="H17" s="36"/>
      <c r="I17" s="36"/>
      <c r="J17" s="36"/>
      <c r="K17" s="37" t="n">
        <f aca="false">SUM(K3:K16)</f>
        <v>1110719</v>
      </c>
    </row>
  </sheetData>
  <mergeCells count="1">
    <mergeCell ref="A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LibreOffice/25.8.0.4$Windows_X86_64 LibreOffice_project/48f00303701489684e67c38c28aff00cd5929e67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samil guven</dc:creator>
  <dc:description/>
  <dc:language>en-US</dc:language>
  <cp:lastModifiedBy/>
  <dcterms:modified xsi:type="dcterms:W3CDTF">2025-08-23T13:00:18Z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