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ayfa1" sheetId="1" state="hidden" r:id="rId1"/>
    <sheet name="Sayfa2" sheetId="2" r:id="rId2"/>
  </sheets>
  <calcPr calcId="152511"/>
</workbook>
</file>

<file path=xl/calcChain.xml><?xml version="1.0" encoding="utf-8"?>
<calcChain xmlns="http://schemas.openxmlformats.org/spreadsheetml/2006/main">
  <c r="Q11" i="2" l="1"/>
  <c r="P32" i="2"/>
  <c r="O34" i="2" s="1"/>
  <c r="S9" i="2"/>
  <c r="O32" i="2"/>
  <c r="R9" i="2"/>
  <c r="Q9" i="2"/>
  <c r="L235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3" i="2"/>
  <c r="J235" i="2"/>
  <c r="K235" i="2"/>
  <c r="K230" i="2"/>
  <c r="K219" i="2"/>
  <c r="K213" i="2"/>
  <c r="K211" i="2"/>
  <c r="K209" i="2"/>
  <c r="K208" i="2"/>
  <c r="K195" i="2"/>
  <c r="K194" i="2"/>
  <c r="K186" i="2"/>
  <c r="K177" i="2"/>
  <c r="K178" i="2"/>
  <c r="K179" i="2"/>
  <c r="K176" i="2"/>
  <c r="K162" i="2"/>
  <c r="K163" i="2"/>
  <c r="K164" i="2"/>
  <c r="K165" i="2"/>
  <c r="K166" i="2"/>
  <c r="K167" i="2"/>
  <c r="K168" i="2"/>
  <c r="K169" i="2"/>
  <c r="K170" i="2"/>
  <c r="K171" i="2"/>
  <c r="K172" i="2"/>
  <c r="K161" i="2"/>
  <c r="K158" i="2"/>
  <c r="K155" i="2"/>
  <c r="K156" i="2"/>
  <c r="K154" i="2"/>
  <c r="K149" i="2"/>
  <c r="K146" i="2"/>
  <c r="K144" i="2"/>
  <c r="K142" i="2"/>
  <c r="K139" i="2"/>
  <c r="K140" i="2"/>
  <c r="K138" i="2"/>
  <c r="K132" i="2"/>
  <c r="K133" i="2"/>
  <c r="K131" i="2"/>
  <c r="K128" i="2"/>
  <c r="K127" i="2"/>
  <c r="K124" i="2"/>
  <c r="K125" i="2"/>
  <c r="K123" i="2"/>
  <c r="K114" i="2"/>
  <c r="K115" i="2"/>
  <c r="K116" i="2"/>
  <c r="K117" i="2"/>
  <c r="K118" i="2"/>
  <c r="K119" i="2"/>
  <c r="K113" i="2"/>
  <c r="K108" i="2"/>
  <c r="K105" i="2"/>
  <c r="K106" i="2"/>
  <c r="K107" i="2"/>
  <c r="K104" i="2"/>
  <c r="K101" i="2"/>
  <c r="K99" i="2"/>
  <c r="K98" i="2"/>
  <c r="K93" i="2"/>
  <c r="K88" i="2"/>
  <c r="K89" i="2"/>
  <c r="K90" i="2"/>
  <c r="K91" i="2"/>
  <c r="K87" i="2"/>
  <c r="K84" i="2"/>
  <c r="K85" i="2"/>
  <c r="K83" i="2"/>
  <c r="K81" i="2"/>
  <c r="K75" i="2"/>
  <c r="K76" i="2"/>
  <c r="K77" i="2"/>
  <c r="K78" i="2"/>
  <c r="K79" i="2"/>
  <c r="K80" i="2"/>
  <c r="K74" i="2"/>
  <c r="K72" i="2"/>
  <c r="K70" i="2"/>
  <c r="K67" i="2"/>
  <c r="K68" i="2"/>
  <c r="K69" i="2"/>
  <c r="K66" i="2"/>
  <c r="K64" i="2"/>
  <c r="K63" i="2"/>
  <c r="K58" i="2"/>
  <c r="K59" i="2"/>
  <c r="K60" i="2"/>
  <c r="K61" i="2"/>
  <c r="K57" i="2"/>
  <c r="K55" i="2"/>
  <c r="K51" i="2"/>
  <c r="K52" i="2"/>
  <c r="K50" i="2"/>
  <c r="K44" i="2"/>
  <c r="K43" i="2"/>
  <c r="K37" i="2"/>
  <c r="K36" i="2"/>
  <c r="K32" i="2"/>
  <c r="K33" i="2"/>
  <c r="K31" i="2"/>
  <c r="K27" i="2"/>
  <c r="K28" i="2"/>
  <c r="K29" i="2"/>
  <c r="K26" i="2"/>
  <c r="K21" i="2"/>
  <c r="K22" i="2"/>
  <c r="K23" i="2"/>
  <c r="K24" i="2"/>
  <c r="K20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3" i="2"/>
  <c r="AI156" i="1" l="1"/>
  <c r="AI155" i="1"/>
  <c r="AI154" i="1"/>
  <c r="AI153" i="1"/>
  <c r="AI152" i="1"/>
  <c r="AI151" i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26" i="1"/>
  <c r="AI125" i="1"/>
  <c r="AI124" i="1"/>
  <c r="AI123" i="1"/>
  <c r="AI122" i="1"/>
  <c r="AI121" i="1"/>
  <c r="AI120" i="1"/>
  <c r="AI119" i="1"/>
  <c r="AI118" i="1"/>
  <c r="AI117" i="1"/>
  <c r="AI116" i="1"/>
  <c r="AI115" i="1"/>
  <c r="AI114" i="1"/>
  <c r="AI113" i="1"/>
  <c r="AI112" i="1"/>
  <c r="AI111" i="1"/>
  <c r="AI110" i="1"/>
  <c r="AI109" i="1"/>
  <c r="AI108" i="1"/>
  <c r="AI107" i="1"/>
  <c r="AI106" i="1"/>
  <c r="AI105" i="1"/>
  <c r="AI104" i="1"/>
  <c r="AI103" i="1"/>
  <c r="AI102" i="1"/>
  <c r="AI101" i="1"/>
  <c r="AI100" i="1"/>
  <c r="AI99" i="1"/>
  <c r="AI98" i="1"/>
  <c r="AI97" i="1"/>
  <c r="AI96" i="1"/>
  <c r="AI95" i="1"/>
  <c r="AI94" i="1"/>
  <c r="AI93" i="1"/>
  <c r="AI92" i="1"/>
  <c r="AI91" i="1"/>
  <c r="AI90" i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65" i="1"/>
  <c r="AI64" i="1"/>
  <c r="AI63" i="1"/>
  <c r="AI62" i="1"/>
  <c r="AI61" i="1"/>
  <c r="AI60" i="1"/>
  <c r="AI59" i="1"/>
  <c r="AI58" i="1"/>
  <c r="AI57" i="1"/>
  <c r="AI56" i="1"/>
  <c r="AI55" i="1"/>
  <c r="AI54" i="1"/>
  <c r="AI53" i="1"/>
  <c r="AI52" i="1"/>
  <c r="AI51" i="1"/>
  <c r="AI50" i="1"/>
  <c r="AI49" i="1"/>
  <c r="AI48" i="1"/>
  <c r="AI47" i="1"/>
  <c r="AI46" i="1"/>
  <c r="AI45" i="1"/>
  <c r="AI44" i="1"/>
  <c r="AI43" i="1"/>
  <c r="AI42" i="1"/>
  <c r="AI41" i="1"/>
  <c r="AI40" i="1"/>
  <c r="AI39" i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158" i="1" l="1"/>
</calcChain>
</file>

<file path=xl/sharedStrings.xml><?xml version="1.0" encoding="utf-8"?>
<sst xmlns="http://schemas.openxmlformats.org/spreadsheetml/2006/main" count="690" uniqueCount="436">
  <si>
    <t xml:space="preserve"> M-12 KOPRU  SANTIYESI  PUANTAJI HAZIRAN AYI 2023</t>
  </si>
  <si>
    <t>NO</t>
  </si>
  <si>
    <t>SICIL NO</t>
  </si>
  <si>
    <t>ADI SOYADI</t>
  </si>
  <si>
    <t>EK</t>
  </si>
  <si>
    <t>HAZIRAN TOPLAM SAAT</t>
  </si>
  <si>
    <t>003</t>
  </si>
  <si>
    <t>GOKHAN GUVEN</t>
  </si>
  <si>
    <t>004</t>
  </si>
  <si>
    <t>SAIT GUVEN</t>
  </si>
  <si>
    <t>005</t>
  </si>
  <si>
    <t>DAMIR BABANAZAROV</t>
  </si>
  <si>
    <t>006</t>
  </si>
  <si>
    <t xml:space="preserve">HASAN GUVEN </t>
  </si>
  <si>
    <t>010</t>
  </si>
  <si>
    <t xml:space="preserve">SADIK ACAR </t>
  </si>
  <si>
    <t>011</t>
  </si>
  <si>
    <t xml:space="preserve">IHSAN GOL </t>
  </si>
  <si>
    <t>012</t>
  </si>
  <si>
    <t xml:space="preserve">ZEKERIYA KALELI </t>
  </si>
  <si>
    <t>013</t>
  </si>
  <si>
    <t xml:space="preserve">ADEM GUVEN </t>
  </si>
  <si>
    <t>014</t>
  </si>
  <si>
    <t xml:space="preserve">LOKMAN KALELI </t>
  </si>
  <si>
    <t>016</t>
  </si>
  <si>
    <t xml:space="preserve">RAHIMCAN RAHIMOV </t>
  </si>
  <si>
    <t>017</t>
  </si>
  <si>
    <t xml:space="preserve">NADIR MEMETKULOV </t>
  </si>
  <si>
    <t>018</t>
  </si>
  <si>
    <t xml:space="preserve">ZIYOVIDDIN MAMADALIYEV </t>
  </si>
  <si>
    <t>020</t>
  </si>
  <si>
    <t xml:space="preserve">ALI BILECEN </t>
  </si>
  <si>
    <t>022</t>
  </si>
  <si>
    <t xml:space="preserve">YUSUF TOMAK </t>
  </si>
  <si>
    <t>023</t>
  </si>
  <si>
    <t xml:space="preserve">KADIR MISIRLI </t>
  </si>
  <si>
    <t>024</t>
  </si>
  <si>
    <t xml:space="preserve">IDRIS OZER </t>
  </si>
  <si>
    <t>025</t>
  </si>
  <si>
    <t xml:space="preserve">AHMET RECBER </t>
  </si>
  <si>
    <t>032</t>
  </si>
  <si>
    <t xml:space="preserve">YUSUF AKKOYUN </t>
  </si>
  <si>
    <t>036</t>
  </si>
  <si>
    <t xml:space="preserve">OZKAN LEVENT </t>
  </si>
  <si>
    <t>037</t>
  </si>
  <si>
    <t xml:space="preserve">GURKAN AKTAS </t>
  </si>
  <si>
    <t>040</t>
  </si>
  <si>
    <t xml:space="preserve">RIZA YILMAZ </t>
  </si>
  <si>
    <t>041</t>
  </si>
  <si>
    <t xml:space="preserve">MUSTAFA KALELI </t>
  </si>
  <si>
    <t>042</t>
  </si>
  <si>
    <t>CEVAT ERIZ</t>
  </si>
  <si>
    <t>043</t>
  </si>
  <si>
    <t xml:space="preserve">ALI YAGCI </t>
  </si>
  <si>
    <t>047</t>
  </si>
  <si>
    <t xml:space="preserve">LUTFULLAH MEHMETSAYEV </t>
  </si>
  <si>
    <t>048</t>
  </si>
  <si>
    <t xml:space="preserve">MUHRITTIN KADIROV </t>
  </si>
  <si>
    <t>049</t>
  </si>
  <si>
    <t xml:space="preserve">GULAMCAN KARIMOV </t>
  </si>
  <si>
    <t>050</t>
  </si>
  <si>
    <t xml:space="preserve">MANSURCAN SULEYMANOV </t>
  </si>
  <si>
    <t>051</t>
  </si>
  <si>
    <t xml:space="preserve">KEMALETTIN MEMETCANOV </t>
  </si>
  <si>
    <t>052</t>
  </si>
  <si>
    <t xml:space="preserve">ALIMCAN YAKUPOV </t>
  </si>
  <si>
    <t>053</t>
  </si>
  <si>
    <t xml:space="preserve">KEMALETTIN ADILCANOV </t>
  </si>
  <si>
    <t>054</t>
  </si>
  <si>
    <t xml:space="preserve">IKBALCAN NIMETZADE </t>
  </si>
  <si>
    <t>055</t>
  </si>
  <si>
    <t xml:space="preserve">RAHMETULLAH MAHMUTOV </t>
  </si>
  <si>
    <t>056</t>
  </si>
  <si>
    <t xml:space="preserve">DESTANBEK JURAYEV </t>
  </si>
  <si>
    <t>057</t>
  </si>
  <si>
    <t xml:space="preserve">EKMEL HAKIMOV </t>
  </si>
  <si>
    <t>058</t>
  </si>
  <si>
    <t xml:space="preserve">HUSNITTIN AHMETCANOV </t>
  </si>
  <si>
    <t>060</t>
  </si>
  <si>
    <t xml:space="preserve">ISLAMCAN URAIMOV </t>
  </si>
  <si>
    <t>061</t>
  </si>
  <si>
    <t xml:space="preserve">ISLAMCAN ERGESEV </t>
  </si>
  <si>
    <t>062</t>
  </si>
  <si>
    <t xml:space="preserve">DEVLETBEK ATACANOV </t>
  </si>
  <si>
    <t>063</t>
  </si>
  <si>
    <t xml:space="preserve">AYETULLAH DJUSUBALIYEV </t>
  </si>
  <si>
    <t>064</t>
  </si>
  <si>
    <t xml:space="preserve">BUNYATCAN BEKMIRZAYEV </t>
  </si>
  <si>
    <t>065</t>
  </si>
  <si>
    <t xml:space="preserve">RUZIBAY GAFURCANOV </t>
  </si>
  <si>
    <t>066</t>
  </si>
  <si>
    <t xml:space="preserve">DANYAR JURAYEV </t>
  </si>
  <si>
    <t>067</t>
  </si>
  <si>
    <t xml:space="preserve">SAIDALIM KASIMOV </t>
  </si>
  <si>
    <t>068</t>
  </si>
  <si>
    <t xml:space="preserve">FERHAT YUNUSOV </t>
  </si>
  <si>
    <t>069</t>
  </si>
  <si>
    <t xml:space="preserve">ADIHAMCAN NIMETOV </t>
  </si>
  <si>
    <t>070</t>
  </si>
  <si>
    <t>HATEMCAN ABDURASIDOV</t>
  </si>
  <si>
    <t>071</t>
  </si>
  <si>
    <t xml:space="preserve">RAHIMOV DILSATBEK </t>
  </si>
  <si>
    <t>072</t>
  </si>
  <si>
    <t xml:space="preserve">UBEYDULLAH SABIROV </t>
  </si>
  <si>
    <t>073</t>
  </si>
  <si>
    <t xml:space="preserve">AZAMATCAN JURAYEV </t>
  </si>
  <si>
    <t>074</t>
  </si>
  <si>
    <t xml:space="preserve">MARUFCAN RAIMOV </t>
  </si>
  <si>
    <t>078</t>
  </si>
  <si>
    <t xml:space="preserve">ZUHRIDDIN KADIROV </t>
  </si>
  <si>
    <t>079</t>
  </si>
  <si>
    <t xml:space="preserve">HAYATBEK KULFIDDINZADE </t>
  </si>
  <si>
    <t>080</t>
  </si>
  <si>
    <t xml:space="preserve">AZIZBEK MILIKUZIYEV </t>
  </si>
  <si>
    <t>081</t>
  </si>
  <si>
    <t xml:space="preserve">SERVETCAN MILIKUZIYEV </t>
  </si>
  <si>
    <t>082</t>
  </si>
  <si>
    <t xml:space="preserve">MURATCAN MIRZAYEV </t>
  </si>
  <si>
    <t>083</t>
  </si>
  <si>
    <t xml:space="preserve">HUSAN MURATOV </t>
  </si>
  <si>
    <t>084</t>
  </si>
  <si>
    <t xml:space="preserve">CELALETTIN ABIDOV </t>
  </si>
  <si>
    <t>085</t>
  </si>
  <si>
    <t xml:space="preserve">ASLIDDIN ALIMCANOV </t>
  </si>
  <si>
    <t>086</t>
  </si>
  <si>
    <t xml:space="preserve">SUHRATCAN ATACANOV </t>
  </si>
  <si>
    <t>087</t>
  </si>
  <si>
    <t xml:space="preserve">HUDABERDI TERIVOV </t>
  </si>
  <si>
    <t>088</t>
  </si>
  <si>
    <t xml:space="preserve">DILSAT HAMRALIYEV </t>
  </si>
  <si>
    <t>089</t>
  </si>
  <si>
    <t xml:space="preserve">KAMILCAN HALMATOV </t>
  </si>
  <si>
    <t>090</t>
  </si>
  <si>
    <t xml:space="preserve">SARDARBEK IHSANOV </t>
  </si>
  <si>
    <t>091</t>
  </si>
  <si>
    <t xml:space="preserve">AZIZBEK SEMSIDINOV </t>
  </si>
  <si>
    <t>092</t>
  </si>
  <si>
    <t xml:space="preserve">HAMIDULLAH ABDULLAYEV </t>
  </si>
  <si>
    <t>093</t>
  </si>
  <si>
    <t xml:space="preserve">INAMJAN KADIRALIYEV </t>
  </si>
  <si>
    <t>094</t>
  </si>
  <si>
    <t xml:space="preserve">ISLAMCAN MILIKUZUYEV </t>
  </si>
  <si>
    <t>097</t>
  </si>
  <si>
    <t xml:space="preserve">KONSTANTIN YAKIMOV </t>
  </si>
  <si>
    <t>098</t>
  </si>
  <si>
    <t xml:space="preserve">ZUFER GALIMZANOV </t>
  </si>
  <si>
    <t>099</t>
  </si>
  <si>
    <t xml:space="preserve">MUHAMMETCAN HALMATOV </t>
  </si>
  <si>
    <t>100</t>
  </si>
  <si>
    <t xml:space="preserve">SERZAT TULANOVA </t>
  </si>
  <si>
    <t>101</t>
  </si>
  <si>
    <t xml:space="preserve">HOLDARALI RAHIMOV </t>
  </si>
  <si>
    <t>102</t>
  </si>
  <si>
    <t xml:space="preserve">UMITCAN ABDURAHMANOV </t>
  </si>
  <si>
    <t>103</t>
  </si>
  <si>
    <t xml:space="preserve">FERHADCAN ERGESOV </t>
  </si>
  <si>
    <t>104</t>
  </si>
  <si>
    <t xml:space="preserve">FAZILCAN HAYDAROV </t>
  </si>
  <si>
    <t>105</t>
  </si>
  <si>
    <t xml:space="preserve">MUHAMMETCAN HAMIDOV </t>
  </si>
  <si>
    <t>106</t>
  </si>
  <si>
    <t xml:space="preserve">ABDURRAHIM AZAMOV </t>
  </si>
  <si>
    <t>107</t>
  </si>
  <si>
    <t xml:space="preserve">EKMELCAN YAKUPCANOV </t>
  </si>
  <si>
    <t>108</t>
  </si>
  <si>
    <t xml:space="preserve">ERGESALI HALMATOV </t>
  </si>
  <si>
    <t>109</t>
  </si>
  <si>
    <t xml:space="preserve">ENVERCAN SADDAROV </t>
  </si>
  <si>
    <t>110</t>
  </si>
  <si>
    <t xml:space="preserve">HUSANBAY TAHIROV </t>
  </si>
  <si>
    <t>111</t>
  </si>
  <si>
    <t xml:space="preserve">MESRADCAN TASALIYEV </t>
  </si>
  <si>
    <t>112</t>
  </si>
  <si>
    <t xml:space="preserve">ZUHRIDDIN MEMEDISMANOV </t>
  </si>
  <si>
    <t>113</t>
  </si>
  <si>
    <t xml:space="preserve">KADIRALI ALIMKULOV </t>
  </si>
  <si>
    <t>114</t>
  </si>
  <si>
    <t xml:space="preserve">AHUNCAN MEDALIYEV </t>
  </si>
  <si>
    <t>115</t>
  </si>
  <si>
    <t xml:space="preserve">BILALEDDIN SADIKOV </t>
  </si>
  <si>
    <t>116</t>
  </si>
  <si>
    <t xml:space="preserve">SEYFULLAH ADILOV </t>
  </si>
  <si>
    <t>117</t>
  </si>
  <si>
    <t xml:space="preserve">AVAZBEK HASANOV </t>
  </si>
  <si>
    <t>118</t>
  </si>
  <si>
    <t xml:space="preserve">UMITCAN KADIROV </t>
  </si>
  <si>
    <t>123</t>
  </si>
  <si>
    <t xml:space="preserve">KAMALIDDIN ABDURAIMOV </t>
  </si>
  <si>
    <t>124</t>
  </si>
  <si>
    <t xml:space="preserve">KAMALIDDIN MADAMINOV </t>
  </si>
  <si>
    <t>125</t>
  </si>
  <si>
    <t xml:space="preserve">CEMALETTIN HALMATOV </t>
  </si>
  <si>
    <t>126</t>
  </si>
  <si>
    <t xml:space="preserve">ATABEK HOLNAZAROV </t>
  </si>
  <si>
    <t>127</t>
  </si>
  <si>
    <t xml:space="preserve">FAYZULLAH SARIPOV </t>
  </si>
  <si>
    <t>128</t>
  </si>
  <si>
    <t xml:space="preserve">AHADCAN AHMETCANOV </t>
  </si>
  <si>
    <t>129</t>
  </si>
  <si>
    <t xml:space="preserve">KABILCAN NUMANCANOV </t>
  </si>
  <si>
    <t>130</t>
  </si>
  <si>
    <t xml:space="preserve">YAHYA ABDURAHMANOV </t>
  </si>
  <si>
    <t>131</t>
  </si>
  <si>
    <t xml:space="preserve">ISLAMCAN BEKBAEV </t>
  </si>
  <si>
    <t>132</t>
  </si>
  <si>
    <t xml:space="preserve">BAHTIYAR YOLDASOV </t>
  </si>
  <si>
    <t>133</t>
  </si>
  <si>
    <t xml:space="preserve">ROZBAY UMIRZAKOV </t>
  </si>
  <si>
    <t>134</t>
  </si>
  <si>
    <t xml:space="preserve">ROZBAY KURBANOV </t>
  </si>
  <si>
    <t>135</t>
  </si>
  <si>
    <t xml:space="preserve">BEKMURAD NAZIROV </t>
  </si>
  <si>
    <t>136</t>
  </si>
  <si>
    <t xml:space="preserve">SAKIRCAN HAMIDOV </t>
  </si>
  <si>
    <t>137</t>
  </si>
  <si>
    <t xml:space="preserve">SIRAJEDDIN MALIKOV </t>
  </si>
  <si>
    <t>138</t>
  </si>
  <si>
    <t xml:space="preserve">RUSTEMCAN JABARKULOV </t>
  </si>
  <si>
    <t>141</t>
  </si>
  <si>
    <t xml:space="preserve">AVAZCAN KIRGIZBAEV </t>
  </si>
  <si>
    <t>142</t>
  </si>
  <si>
    <t xml:space="preserve">BILALEDDIN MAMAJANOV </t>
  </si>
  <si>
    <t>143</t>
  </si>
  <si>
    <t xml:space="preserve">MUHAMMADYAR MUHAMMADKADIMOV </t>
  </si>
  <si>
    <t>144</t>
  </si>
  <si>
    <t xml:space="preserve">IKBALCAN RAHIMOV </t>
  </si>
  <si>
    <t>145</t>
  </si>
  <si>
    <t xml:space="preserve">MAMADAMIN RIZAEV </t>
  </si>
  <si>
    <t>146</t>
  </si>
  <si>
    <t xml:space="preserve">HUSNIDDIN SAYDULLAYEV </t>
  </si>
  <si>
    <t>147</t>
  </si>
  <si>
    <t xml:space="preserve">ILHAMCAN ERGASOV </t>
  </si>
  <si>
    <t>148</t>
  </si>
  <si>
    <t xml:space="preserve">AHMADALI ERMATOV </t>
  </si>
  <si>
    <t>149</t>
  </si>
  <si>
    <t xml:space="preserve">RAHMATULLAH KARIMOV </t>
  </si>
  <si>
    <t>150</t>
  </si>
  <si>
    <t xml:space="preserve">ABDULBORIYI KADIROV </t>
  </si>
  <si>
    <t>151</t>
  </si>
  <si>
    <t xml:space="preserve">SEVKET AKRAMOV </t>
  </si>
  <si>
    <t>152</t>
  </si>
  <si>
    <t xml:space="preserve">SAMANDARBEK MAMATKULOV </t>
  </si>
  <si>
    <t>MIRZAABDULLAH ATACANOV</t>
  </si>
  <si>
    <t>MIRZAHIT MEVLANKULOV</t>
  </si>
  <si>
    <t>CIHANGIRMIRZO ABDULLAYEV</t>
  </si>
  <si>
    <t>UMITCAN KARIMOV</t>
  </si>
  <si>
    <t>ILYASBEK MILLACANOV</t>
  </si>
  <si>
    <t>BABAMURAT RAHIMOV</t>
  </si>
  <si>
    <t>MUZAFFER ERKINOV</t>
  </si>
  <si>
    <t>KEMALEDDIN GAFUROV</t>
  </si>
  <si>
    <t>HUSANBAY MIRZAKARIMOV</t>
  </si>
  <si>
    <t>ISLAMBEK TILLAVOLDIEV</t>
  </si>
  <si>
    <t>MARUFCAN HALMATOV</t>
  </si>
  <si>
    <t>AKRAMCAN ALICANOV</t>
  </si>
  <si>
    <t>MIRADIL TAHIROV</t>
  </si>
  <si>
    <t>ABDUCALAL HAMIDOV</t>
  </si>
  <si>
    <t>MIRADIL MEVLANKULOV</t>
  </si>
  <si>
    <t>ISMAIL HUDABERGANOV</t>
  </si>
  <si>
    <t xml:space="preserve">ISLAM RAHMETOV </t>
  </si>
  <si>
    <t xml:space="preserve">AHRAR HAMIDOV </t>
  </si>
  <si>
    <t xml:space="preserve">SERALI MIRZALIYEV </t>
  </si>
  <si>
    <t xml:space="preserve">ABDULGAFFAR ERGASOV </t>
  </si>
  <si>
    <t>179</t>
  </si>
  <si>
    <t xml:space="preserve">ABDULCABBAR ERGASOV </t>
  </si>
  <si>
    <t>180</t>
  </si>
  <si>
    <t xml:space="preserve">NURULLAH SABIROV </t>
  </si>
  <si>
    <t>181</t>
  </si>
  <si>
    <t xml:space="preserve">TAHIRCAN SADIKOV </t>
  </si>
  <si>
    <t>182</t>
  </si>
  <si>
    <t xml:space="preserve">ZAHIDCAN GANIYEV </t>
  </si>
  <si>
    <t>183</t>
  </si>
  <si>
    <t xml:space="preserve">ISLAMBEK ISMAILCANOV </t>
  </si>
  <si>
    <t>184</t>
  </si>
  <si>
    <t xml:space="preserve">AZIZBEK ABDULAZIZOV </t>
  </si>
  <si>
    <t>185</t>
  </si>
  <si>
    <t xml:space="preserve">DIYORCAN ALIYEV </t>
  </si>
  <si>
    <t>186</t>
  </si>
  <si>
    <t xml:space="preserve">ANVARCAN AHMADALIYEV </t>
  </si>
  <si>
    <t>187</t>
  </si>
  <si>
    <t xml:space="preserve">YUNUSALI GANIYEV </t>
  </si>
  <si>
    <t>188</t>
  </si>
  <si>
    <t xml:space="preserve">ILHAM RAHIMOV </t>
  </si>
  <si>
    <t>189</t>
  </si>
  <si>
    <t xml:space="preserve">MUHIDDIN SAYDILLAYEV </t>
  </si>
  <si>
    <t>190</t>
  </si>
  <si>
    <t xml:space="preserve">HAMIDULLO SAYDILLAYEV </t>
  </si>
  <si>
    <t>191</t>
  </si>
  <si>
    <t xml:space="preserve">DILSODBEK EGAMOV </t>
  </si>
  <si>
    <t>192</t>
  </si>
  <si>
    <t xml:space="preserve">ABDUMALIK BAHRAMOV </t>
  </si>
  <si>
    <t>193</t>
  </si>
  <si>
    <t xml:space="preserve">RUSTAMBEK DAVLATBOYZODE </t>
  </si>
  <si>
    <t>194</t>
  </si>
  <si>
    <t xml:space="preserve">ILHOMJON IBROHIMOV </t>
  </si>
  <si>
    <t>195</t>
  </si>
  <si>
    <t xml:space="preserve">GAYRATJON ISMAILOV </t>
  </si>
  <si>
    <t>196</t>
  </si>
  <si>
    <t xml:space="preserve">NURALI MIRZALIYEV </t>
  </si>
  <si>
    <t>197</t>
  </si>
  <si>
    <t xml:space="preserve">ELMURODJON MURADILOV </t>
  </si>
  <si>
    <t>198</t>
  </si>
  <si>
    <t xml:space="preserve">ABDURASID RAHMATOV </t>
  </si>
  <si>
    <t>199</t>
  </si>
  <si>
    <t xml:space="preserve">ABDUSAMIN RAHMATOV </t>
  </si>
  <si>
    <t>200</t>
  </si>
  <si>
    <t xml:space="preserve">MUHRIDDIN RAHMATOV </t>
  </si>
  <si>
    <t>202</t>
  </si>
  <si>
    <t xml:space="preserve">SAYDULLO URINBOYEV </t>
  </si>
  <si>
    <t>203</t>
  </si>
  <si>
    <t xml:space="preserve">ASOMIDDIN HAMDAMOV </t>
  </si>
  <si>
    <t>205</t>
  </si>
  <si>
    <t xml:space="preserve">HUSANBOY YULDOSZODA </t>
  </si>
  <si>
    <t>NAZIMCAN BAHADIROV</t>
  </si>
  <si>
    <t xml:space="preserve">BUNYOD MIRZAYEV </t>
  </si>
  <si>
    <t xml:space="preserve">ALISER TURSUNALIYEV </t>
  </si>
  <si>
    <t xml:space="preserve">ORTIGALI ABDURAHIMOV </t>
  </si>
  <si>
    <t xml:space="preserve">ABDULHAY ABDURAHMANOV </t>
  </si>
  <si>
    <t xml:space="preserve">ABDUMUTALIB ABDURAHMONOV </t>
  </si>
  <si>
    <t xml:space="preserve">AHRORBEK AHMADALIYEV </t>
  </si>
  <si>
    <t xml:space="preserve">ROHATALI AHMADALIYEV </t>
  </si>
  <si>
    <t xml:space="preserve">AKMALJON GIYASOV </t>
  </si>
  <si>
    <t xml:space="preserve">FAYIZULLO GULAMOV </t>
  </si>
  <si>
    <t xml:space="preserve">ISLOMBEK LUTFULLAYEV </t>
  </si>
  <si>
    <t xml:space="preserve">MAHMUDJON MAMASIDIKOV </t>
  </si>
  <si>
    <t xml:space="preserve">KARIMJON MAHMUDOV </t>
  </si>
  <si>
    <t xml:space="preserve">ELYORBEK NURMATOV </t>
  </si>
  <si>
    <t xml:space="preserve">NURMAT NUSRATOV </t>
  </si>
  <si>
    <t xml:space="preserve">ABDULAZIZ RAHMATOV </t>
  </si>
  <si>
    <t xml:space="preserve">MUHAMMADSOLI SOLIJONOV </t>
  </si>
  <si>
    <t xml:space="preserve">ABDULAHAD TOJIMATOV </t>
  </si>
  <si>
    <t xml:space="preserve">MIRZARAHIMHON TURAHONOV </t>
  </si>
  <si>
    <t xml:space="preserve">MIRZAOLIM HOLMATOV </t>
  </si>
  <si>
    <t xml:space="preserve">MIRZAABID ATAJANOV </t>
  </si>
  <si>
    <t xml:space="preserve">ABDULAZIZ DJURAYEV </t>
  </si>
  <si>
    <t xml:space="preserve">ELMUROD ISMOILOV </t>
  </si>
  <si>
    <t xml:space="preserve">TAHIRJAN MIRZAYEV </t>
  </si>
  <si>
    <t xml:space="preserve">ELMUROD NAZIROV </t>
  </si>
  <si>
    <t xml:space="preserve">ABDURASID RAZZAKOV </t>
  </si>
  <si>
    <t xml:space="preserve">SAIDAHMAD SOBIROV </t>
  </si>
  <si>
    <t xml:space="preserve">BAHROMJON SOTVOLDIYEV </t>
  </si>
  <si>
    <t xml:space="preserve">GOLIBJON ISMOILOV </t>
  </si>
  <si>
    <t xml:space="preserve">BEHZOD KODIRALIYEV </t>
  </si>
  <si>
    <t xml:space="preserve">ABDUHALIM TOJIMATOV </t>
  </si>
  <si>
    <t>MADAMIN BALTABAYEV</t>
  </si>
  <si>
    <t>ALIMCAN MUHAMMEDCANOV</t>
  </si>
  <si>
    <t>ZAMIRBEK YOLDASOV</t>
  </si>
  <si>
    <t>MUHTARJAN YULDASEV</t>
  </si>
  <si>
    <t>DOSTONBEK ALIJONOV</t>
  </si>
  <si>
    <t>KAZIM KELES</t>
  </si>
  <si>
    <t>JAHONGIR VALIJONOV</t>
  </si>
  <si>
    <t>SAYIDULLO MADALIYEV</t>
  </si>
  <si>
    <t>ZOKIRJON MAHMUDOV</t>
  </si>
  <si>
    <t>MASRABJON OLIMOV</t>
  </si>
  <si>
    <t>ABDUHAYOT SOBIROV</t>
  </si>
  <si>
    <t>AHADJON HUDAYIBERGANOV</t>
  </si>
  <si>
    <t>MEHMET SEVER</t>
  </si>
  <si>
    <t>BEKIR KOCAK</t>
  </si>
  <si>
    <t xml:space="preserve">ELEKTRIKCI LOHA </t>
  </si>
  <si>
    <t>MAMUR KASIMOV</t>
  </si>
  <si>
    <t>BAHRAMCAN SOTVALDIYEV</t>
  </si>
  <si>
    <t xml:space="preserve">SULTONMUROD BOYIDADAYEV </t>
  </si>
  <si>
    <t>SEVKET OZLU</t>
  </si>
  <si>
    <t xml:space="preserve"> M-12 KOPRU  SANTIYESI  PUANTAJI TEMMUZ AYI 2023</t>
  </si>
  <si>
    <t>059</t>
  </si>
  <si>
    <t>SAMANDAR HALMATOV</t>
  </si>
  <si>
    <t>FATIH GUNER</t>
  </si>
  <si>
    <t>MAYIS</t>
  </si>
  <si>
    <t>HAZIRAN</t>
  </si>
  <si>
    <t>TEMMUZ</t>
  </si>
  <si>
    <t>AGUSTOS</t>
  </si>
  <si>
    <t>026</t>
  </si>
  <si>
    <t xml:space="preserve">EMRAH KAYMAZ </t>
  </si>
  <si>
    <t>027</t>
  </si>
  <si>
    <t xml:space="preserve">OMER KARA </t>
  </si>
  <si>
    <t>028</t>
  </si>
  <si>
    <t xml:space="preserve">ISMAIL TASKIRAN </t>
  </si>
  <si>
    <t>030</t>
  </si>
  <si>
    <t xml:space="preserve">GOKHAN COSUN </t>
  </si>
  <si>
    <t>031</t>
  </si>
  <si>
    <t xml:space="preserve">SALMAN COSUN </t>
  </si>
  <si>
    <t>044</t>
  </si>
  <si>
    <t xml:space="preserve">BEDIR KAYMAZ </t>
  </si>
  <si>
    <t>045</t>
  </si>
  <si>
    <t xml:space="preserve">MUSTAFA KARA </t>
  </si>
  <si>
    <t xml:space="preserve">RAVSANBEK YOLDASOV </t>
  </si>
  <si>
    <t>077</t>
  </si>
  <si>
    <t xml:space="preserve">SIRAC ALLAMOV </t>
  </si>
  <si>
    <t>095</t>
  </si>
  <si>
    <t xml:space="preserve">VALICAN NABIYEV </t>
  </si>
  <si>
    <t>ABDUKAYUM ISAKOV</t>
  </si>
  <si>
    <t>SADICAN AMINOV</t>
  </si>
  <si>
    <t>201</t>
  </si>
  <si>
    <t xml:space="preserve">ADAHAMJON TURSUNALIYEV </t>
  </si>
  <si>
    <t>204</t>
  </si>
  <si>
    <t xml:space="preserve">SUKRILLO HASANOV </t>
  </si>
  <si>
    <t xml:space="preserve">KAMOLIDDIN RAHMATOV </t>
  </si>
  <si>
    <t>JAVOHIR VALIJONOV</t>
  </si>
  <si>
    <t>SARDORBEK SAYIDALIYEV</t>
  </si>
  <si>
    <t>SAAT UCRETI</t>
  </si>
  <si>
    <t>TOPLAM HAKEDIS</t>
  </si>
  <si>
    <t>TOPLAM SAAT</t>
  </si>
  <si>
    <t>AVANS</t>
  </si>
  <si>
    <t>NET HAKEDIS</t>
  </si>
  <si>
    <t>Наименование организации</t>
  </si>
  <si>
    <t>Инвест-капиталл</t>
  </si>
  <si>
    <t>Волга-Торус</t>
  </si>
  <si>
    <t>СК Автодор Вахта</t>
  </si>
  <si>
    <t>Ск Автодор З/П</t>
  </si>
  <si>
    <t>Договор/Выполнение</t>
  </si>
  <si>
    <t>ВДС ЛОС</t>
  </si>
  <si>
    <t>ВДС Монолитное укрепление</t>
  </si>
  <si>
    <t>ВДС гидроиспытание (Соломин)</t>
  </si>
  <si>
    <t>Полученная сумма</t>
  </si>
  <si>
    <t>31  000 000</t>
  </si>
  <si>
    <t>Остаток</t>
  </si>
  <si>
    <t>Необходимая сумма на 15.08.2023</t>
  </si>
  <si>
    <t>Итого:</t>
  </si>
  <si>
    <t>Задолженность ООО Агрега</t>
  </si>
  <si>
    <t>Зароботная плата рабочим</t>
  </si>
  <si>
    <t>З/П офисный персонал</t>
  </si>
  <si>
    <t>НДС</t>
  </si>
  <si>
    <t>НДФЛ</t>
  </si>
  <si>
    <t>ЛИЗИНГ</t>
  </si>
  <si>
    <t>Питание</t>
  </si>
  <si>
    <t>ООО ПЕРИ</t>
  </si>
  <si>
    <t>ООО МОНОЛИТ</t>
  </si>
  <si>
    <t>ООО ИЗОЛ</t>
  </si>
  <si>
    <t>ИНЪЕКЦИРОВАНИЕ ЛОС</t>
  </si>
  <si>
    <t>Транс-ореон(Башкирия)</t>
  </si>
  <si>
    <t>Спец-Одежда</t>
  </si>
  <si>
    <t>Ожидаемое выполнение на август</t>
  </si>
  <si>
    <t>на 15.08.23</t>
  </si>
  <si>
    <t>до 30.08.23</t>
  </si>
  <si>
    <t>Итого до 30.08.23 необходимо</t>
  </si>
  <si>
    <t>ВСЕГО: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</si>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</sst>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Fill="1"/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/>
    <xf numFmtId="0" fontId="2" fillId="0" borderId="6" xfId="0" applyFont="1" applyFill="1" applyBorder="1"/>
    <xf numFmtId="0" fontId="0" fillId="0" borderId="7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/>
    <xf numFmtId="0" fontId="0" fillId="0" borderId="9" xfId="0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/>
    <xf numFmtId="0" fontId="2" fillId="0" borderId="2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0" fillId="0" borderId="14" xfId="0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27" xfId="0" quotePrefix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center" vertical="center"/>
    </xf>
    <xf numFmtId="164" fontId="2" fillId="0" borderId="17" xfId="0" applyNumberFormat="1" applyFont="1" applyFill="1" applyBorder="1" applyAlignment="1">
      <alignment horizontal="center" vertical="center"/>
    </xf>
    <xf numFmtId="164" fontId="2" fillId="0" borderId="17" xfId="0" applyNumberFormat="1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2" fontId="0" fillId="0" borderId="9" xfId="0" applyNumberFormat="1" applyFill="1" applyBorder="1"/>
    <xf numFmtId="2" fontId="0" fillId="0" borderId="14" xfId="0" applyNumberFormat="1" applyFill="1" applyBorder="1"/>
    <xf numFmtId="2" fontId="0" fillId="0" borderId="23" xfId="0" applyNumberFormat="1" applyFill="1" applyBorder="1"/>
    <xf numFmtId="164" fontId="2" fillId="0" borderId="17" xfId="0" applyNumberFormat="1" applyFont="1" applyFill="1" applyBorder="1"/>
    <xf numFmtId="164" fontId="2" fillId="3" borderId="17" xfId="0" applyNumberFormat="1" applyFont="1" applyFill="1" applyBorder="1"/>
    <xf numFmtId="2" fontId="0" fillId="0" borderId="30" xfId="0" applyNumberForma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15" xfId="0" applyNumberFormat="1" applyFill="1" applyBorder="1" applyAlignment="1">
      <alignment horizontal="center" vertical="center"/>
    </xf>
    <xf numFmtId="2" fontId="0" fillId="0" borderId="5" xfId="0" applyNumberFormat="1" applyFill="1" applyBorder="1"/>
    <xf numFmtId="2" fontId="0" fillId="0" borderId="6" xfId="0" applyNumberFormat="1" applyFill="1" applyBorder="1"/>
    <xf numFmtId="2" fontId="0" fillId="0" borderId="11" xfId="0" applyNumberForma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3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 wrapText="1"/>
    </xf>
    <xf numFmtId="0" fontId="0" fillId="0" borderId="22" xfId="0" applyFill="1" applyBorder="1"/>
    <xf numFmtId="0" fontId="0" fillId="0" borderId="20" xfId="0" applyFill="1" applyBorder="1" applyAlignment="1">
      <alignment wrapText="1"/>
    </xf>
    <xf numFmtId="0" fontId="0" fillId="0" borderId="20" xfId="0" applyFill="1" applyBorder="1"/>
    <xf numFmtId="0" fontId="0" fillId="0" borderId="21" xfId="0" applyFill="1" applyBorder="1"/>
    <xf numFmtId="3" fontId="0" fillId="0" borderId="5" xfId="0" applyNumberFormat="1" applyFill="1" applyBorder="1"/>
    <xf numFmtId="3" fontId="0" fillId="0" borderId="6" xfId="0" applyNumberFormat="1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28" xfId="0" applyFill="1" applyBorder="1" applyAlignment="1">
      <alignment horizontal="right"/>
    </xf>
    <xf numFmtId="0" fontId="0" fillId="0" borderId="7" xfId="0" applyFill="1" applyBorder="1" applyAlignment="1">
      <alignment horizontal="right"/>
    </xf>
    <xf numFmtId="3" fontId="0" fillId="0" borderId="7" xfId="0" applyNumberFormat="1" applyFill="1" applyBorder="1" applyAlignment="1">
      <alignment horizontal="right"/>
    </xf>
    <xf numFmtId="3" fontId="0" fillId="0" borderId="28" xfId="0" applyNumberFormat="1" applyFill="1" applyBorder="1"/>
    <xf numFmtId="3" fontId="0" fillId="0" borderId="7" xfId="0" applyNumberFormat="1" applyFill="1" applyBorder="1"/>
    <xf numFmtId="0" fontId="2" fillId="0" borderId="31" xfId="0" applyFont="1" applyFill="1" applyBorder="1"/>
    <xf numFmtId="3" fontId="2" fillId="0" borderId="32" xfId="0" applyNumberFormat="1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0" fillId="0" borderId="34" xfId="0" applyFill="1" applyBorder="1" applyAlignment="1">
      <alignment horizontal="right"/>
    </xf>
    <xf numFmtId="3" fontId="0" fillId="0" borderId="35" xfId="0" applyNumberFormat="1" applyFill="1" applyBorder="1"/>
    <xf numFmtId="3" fontId="0" fillId="0" borderId="34" xfId="0" applyNumberFormat="1" applyFill="1" applyBorder="1"/>
    <xf numFmtId="0" fontId="0" fillId="0" borderId="36" xfId="0" applyFill="1" applyBorder="1"/>
    <xf numFmtId="0" fontId="2" fillId="0" borderId="24" xfId="0" applyFont="1" applyFill="1" applyBorder="1"/>
    <xf numFmtId="3" fontId="2" fillId="0" borderId="17" xfId="0" applyNumberFormat="1" applyFont="1" applyFill="1" applyBorder="1"/>
    <xf numFmtId="3" fontId="2" fillId="0" borderId="25" xfId="0" applyNumberFormat="1" applyFont="1" applyFill="1" applyBorder="1"/>
    <xf numFmtId="3" fontId="2" fillId="0" borderId="25" xfId="0" applyNumberFormat="1" applyFont="1" applyFill="1" applyBorder="1" applyAlignment="1">
      <alignment horizontal="right"/>
    </xf>
    <xf numFmtId="3" fontId="2" fillId="0" borderId="26" xfId="0" applyNumberFormat="1" applyFont="1" applyFill="1" applyBorder="1"/>
    <xf numFmtId="0" fontId="0" fillId="0" borderId="37" xfId="0" applyFill="1" applyBorder="1"/>
    <xf numFmtId="3" fontId="0" fillId="0" borderId="0" xfId="0" applyNumberFormat="1" applyFill="1" applyBorder="1"/>
    <xf numFmtId="0" fontId="0" fillId="0" borderId="38" xfId="0" applyFill="1" applyBorder="1"/>
    <xf numFmtId="3" fontId="2" fillId="0" borderId="25" xfId="0" applyNumberFormat="1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42" xfId="0" applyFill="1" applyBorder="1"/>
    <xf numFmtId="3" fontId="2" fillId="0" borderId="36" xfId="0" applyNumberFormat="1" applyFont="1" applyFill="1" applyBorder="1"/>
    <xf numFmtId="3" fontId="2" fillId="0" borderId="42" xfId="0" applyNumberFormat="1" applyFont="1" applyFill="1" applyBorder="1"/>
    <xf numFmtId="0" fontId="0" fillId="0" borderId="17" xfId="0" applyFill="1" applyBorder="1" applyAlignment="1"/>
    <xf numFmtId="0" fontId="0" fillId="0" borderId="25" xfId="0" applyFill="1" applyBorder="1" applyAlignment="1">
      <alignment horizontal="center"/>
    </xf>
    <xf numFmtId="0" fontId="0" fillId="0" borderId="17" xfId="0" applyFill="1" applyBorder="1" applyAlignment="1">
      <alignment horizontal="right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1"/>
  <sheetViews>
    <sheetView zoomScale="85" zoomScaleNormal="85" workbookViewId="0">
      <selection activeCell="C7" sqref="C7"/>
    </sheetView>
  </sheetViews>
  <sheetFormatPr defaultColWidth="9.109375" defaultRowHeight="14.4" x14ac:dyDescent="0.3"/>
  <cols>
    <col min="1" max="1" width="5.88671875" style="9" customWidth="1"/>
    <col min="2" max="2" width="8.44140625" style="7" bestFit="1" customWidth="1"/>
    <col min="3" max="3" width="38.33203125" style="9" customWidth="1"/>
    <col min="4" max="4" width="4.33203125" style="7" customWidth="1"/>
    <col min="5" max="5" width="4.33203125" style="31" customWidth="1"/>
    <col min="6" max="16" width="4.33203125" style="7" customWidth="1"/>
    <col min="17" max="17" width="4.5546875" style="7" customWidth="1"/>
    <col min="18" max="34" width="4.33203125" style="7" customWidth="1"/>
    <col min="35" max="35" width="19.33203125" style="7" customWidth="1"/>
    <col min="36" max="16384" width="9.109375" style="9"/>
  </cols>
  <sheetData>
    <row r="1" spans="1:35" s="1" customFormat="1" ht="15" thickBot="1" x14ac:dyDescent="0.3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8"/>
    </row>
    <row r="2" spans="1:35" s="7" customFormat="1" ht="15" thickBot="1" x14ac:dyDescent="0.35">
      <c r="A2" s="2" t="s">
        <v>1</v>
      </c>
      <c r="B2" s="3" t="s">
        <v>2</v>
      </c>
      <c r="C2" s="4" t="s">
        <v>3</v>
      </c>
      <c r="D2" s="3">
        <v>1</v>
      </c>
      <c r="E2" s="3">
        <v>2</v>
      </c>
      <c r="F2" s="3">
        <v>3</v>
      </c>
      <c r="G2" s="5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5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5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5">
        <v>25</v>
      </c>
      <c r="AC2" s="3">
        <v>26</v>
      </c>
      <c r="AD2" s="3">
        <v>27</v>
      </c>
      <c r="AE2" s="3">
        <v>28</v>
      </c>
      <c r="AF2" s="2">
        <v>29</v>
      </c>
      <c r="AG2" s="2">
        <v>30</v>
      </c>
      <c r="AH2" s="2" t="s">
        <v>4</v>
      </c>
      <c r="AI2" s="6" t="s">
        <v>5</v>
      </c>
    </row>
    <row r="3" spans="1:35" x14ac:dyDescent="0.3">
      <c r="A3" s="8">
        <v>1</v>
      </c>
      <c r="B3" s="11" t="s">
        <v>14</v>
      </c>
      <c r="C3" s="12" t="s">
        <v>15</v>
      </c>
      <c r="D3" s="13">
        <v>10</v>
      </c>
      <c r="E3" s="14">
        <v>10</v>
      </c>
      <c r="F3" s="14">
        <v>10</v>
      </c>
      <c r="G3" s="15">
        <v>8</v>
      </c>
      <c r="H3" s="14">
        <v>10</v>
      </c>
      <c r="I3" s="14">
        <v>10</v>
      </c>
      <c r="J3" s="14">
        <v>10</v>
      </c>
      <c r="K3" s="14">
        <v>10</v>
      </c>
      <c r="L3" s="14">
        <v>10</v>
      </c>
      <c r="M3" s="14">
        <v>10</v>
      </c>
      <c r="N3" s="15">
        <v>16</v>
      </c>
      <c r="O3" s="14">
        <v>10</v>
      </c>
      <c r="P3" s="14">
        <v>10</v>
      </c>
      <c r="Q3" s="14">
        <v>10</v>
      </c>
      <c r="R3" s="14">
        <v>10</v>
      </c>
      <c r="S3" s="14">
        <v>10</v>
      </c>
      <c r="T3" s="14">
        <v>10</v>
      </c>
      <c r="U3" s="15">
        <v>16</v>
      </c>
      <c r="V3" s="14">
        <v>10</v>
      </c>
      <c r="W3" s="14">
        <v>10</v>
      </c>
      <c r="X3" s="14">
        <v>10</v>
      </c>
      <c r="Y3" s="14">
        <v>10</v>
      </c>
      <c r="Z3" s="14">
        <v>10</v>
      </c>
      <c r="AA3" s="14"/>
      <c r="AB3" s="15"/>
      <c r="AC3" s="14"/>
      <c r="AD3" s="14"/>
      <c r="AE3" s="14"/>
      <c r="AF3" s="14"/>
      <c r="AG3" s="14"/>
      <c r="AH3" s="16"/>
      <c r="AI3" s="17">
        <f t="shared" ref="AI3:AI48" si="0">SUM(D3:AH3)</f>
        <v>240</v>
      </c>
    </row>
    <row r="4" spans="1:35" x14ac:dyDescent="0.3">
      <c r="A4" s="10">
        <v>2</v>
      </c>
      <c r="B4" s="11" t="s">
        <v>16</v>
      </c>
      <c r="C4" s="12" t="s">
        <v>17</v>
      </c>
      <c r="D4" s="13">
        <v>10</v>
      </c>
      <c r="E4" s="14">
        <v>12</v>
      </c>
      <c r="F4" s="14">
        <v>10</v>
      </c>
      <c r="G4" s="15">
        <v>8</v>
      </c>
      <c r="H4" s="14">
        <v>10</v>
      </c>
      <c r="I4" s="14">
        <v>10</v>
      </c>
      <c r="J4" s="14">
        <v>10</v>
      </c>
      <c r="K4" s="14">
        <v>10</v>
      </c>
      <c r="L4" s="14">
        <v>10</v>
      </c>
      <c r="M4" s="14">
        <v>10</v>
      </c>
      <c r="N4" s="15">
        <v>16</v>
      </c>
      <c r="O4" s="14">
        <v>10</v>
      </c>
      <c r="P4" s="14">
        <v>10</v>
      </c>
      <c r="Q4" s="14">
        <v>10</v>
      </c>
      <c r="R4" s="14">
        <v>10</v>
      </c>
      <c r="S4" s="14">
        <v>10</v>
      </c>
      <c r="T4" s="14">
        <v>10</v>
      </c>
      <c r="U4" s="15">
        <v>16</v>
      </c>
      <c r="V4" s="14">
        <v>10</v>
      </c>
      <c r="W4" s="14">
        <v>10</v>
      </c>
      <c r="X4" s="14">
        <v>12</v>
      </c>
      <c r="Y4" s="14">
        <v>10</v>
      </c>
      <c r="Z4" s="14">
        <v>10</v>
      </c>
      <c r="AA4" s="14">
        <v>10</v>
      </c>
      <c r="AB4" s="15">
        <v>16</v>
      </c>
      <c r="AC4" s="14">
        <v>10</v>
      </c>
      <c r="AD4" s="14">
        <v>10</v>
      </c>
      <c r="AE4" s="14">
        <v>8</v>
      </c>
      <c r="AF4" s="14">
        <v>8</v>
      </c>
      <c r="AG4" s="14">
        <v>10</v>
      </c>
      <c r="AH4" s="16"/>
      <c r="AI4" s="17">
        <f t="shared" si="0"/>
        <v>316</v>
      </c>
    </row>
    <row r="5" spans="1:35" x14ac:dyDescent="0.3">
      <c r="A5" s="10">
        <v>3</v>
      </c>
      <c r="B5" s="11" t="s">
        <v>18</v>
      </c>
      <c r="C5" s="12" t="s">
        <v>19</v>
      </c>
      <c r="D5" s="13"/>
      <c r="E5" s="14"/>
      <c r="F5" s="14"/>
      <c r="G5" s="15"/>
      <c r="H5" s="14"/>
      <c r="I5" s="14"/>
      <c r="J5" s="14"/>
      <c r="K5" s="14"/>
      <c r="L5" s="14"/>
      <c r="M5" s="14"/>
      <c r="N5" s="15"/>
      <c r="O5" s="14"/>
      <c r="P5" s="14"/>
      <c r="Q5" s="14"/>
      <c r="R5" s="14"/>
      <c r="S5" s="14"/>
      <c r="T5" s="14"/>
      <c r="U5" s="15"/>
      <c r="V5" s="14"/>
      <c r="W5" s="14">
        <v>10</v>
      </c>
      <c r="X5" s="14">
        <v>10</v>
      </c>
      <c r="Y5" s="14">
        <v>10</v>
      </c>
      <c r="Z5" s="14">
        <v>10</v>
      </c>
      <c r="AA5" s="14">
        <v>10</v>
      </c>
      <c r="AB5" s="15">
        <v>16</v>
      </c>
      <c r="AC5" s="14">
        <v>10</v>
      </c>
      <c r="AD5" s="14">
        <v>10</v>
      </c>
      <c r="AE5" s="14">
        <v>8</v>
      </c>
      <c r="AF5" s="14">
        <v>8</v>
      </c>
      <c r="AG5" s="14">
        <v>10</v>
      </c>
      <c r="AH5" s="16"/>
      <c r="AI5" s="17">
        <f t="shared" si="0"/>
        <v>112</v>
      </c>
    </row>
    <row r="6" spans="1:35" x14ac:dyDescent="0.3">
      <c r="A6" s="10">
        <v>4</v>
      </c>
      <c r="B6" s="11" t="s">
        <v>20</v>
      </c>
      <c r="C6" s="12" t="s">
        <v>21</v>
      </c>
      <c r="D6" s="13">
        <v>10</v>
      </c>
      <c r="E6" s="14">
        <v>10</v>
      </c>
      <c r="F6" s="14">
        <v>10</v>
      </c>
      <c r="G6" s="15">
        <v>16</v>
      </c>
      <c r="H6" s="14">
        <v>10</v>
      </c>
      <c r="I6" s="14">
        <v>10</v>
      </c>
      <c r="J6" s="14">
        <v>10</v>
      </c>
      <c r="K6" s="14">
        <v>10</v>
      </c>
      <c r="L6" s="14">
        <v>10</v>
      </c>
      <c r="M6" s="14">
        <v>10</v>
      </c>
      <c r="N6" s="15">
        <v>16</v>
      </c>
      <c r="O6" s="14">
        <v>10</v>
      </c>
      <c r="P6" s="14">
        <v>10</v>
      </c>
      <c r="Q6" s="14">
        <v>10</v>
      </c>
      <c r="R6" s="14">
        <v>10</v>
      </c>
      <c r="S6" s="14">
        <v>10</v>
      </c>
      <c r="T6" s="14"/>
      <c r="U6" s="15">
        <v>16</v>
      </c>
      <c r="V6" s="14">
        <v>10</v>
      </c>
      <c r="W6" s="14">
        <v>10</v>
      </c>
      <c r="X6" s="14">
        <v>10</v>
      </c>
      <c r="Y6" s="14">
        <v>10</v>
      </c>
      <c r="Z6" s="14">
        <v>10</v>
      </c>
      <c r="AA6" s="14">
        <v>10</v>
      </c>
      <c r="AB6" s="15">
        <v>16</v>
      </c>
      <c r="AC6" s="14">
        <v>10</v>
      </c>
      <c r="AD6" s="14">
        <v>10</v>
      </c>
      <c r="AE6" s="14">
        <v>10</v>
      </c>
      <c r="AF6" s="14">
        <v>10</v>
      </c>
      <c r="AG6" s="14">
        <v>10</v>
      </c>
      <c r="AH6" s="16"/>
      <c r="AI6" s="17">
        <f t="shared" si="0"/>
        <v>314</v>
      </c>
    </row>
    <row r="7" spans="1:35" x14ac:dyDescent="0.3">
      <c r="A7" s="10">
        <v>5</v>
      </c>
      <c r="B7" s="11" t="s">
        <v>22</v>
      </c>
      <c r="C7" s="12" t="s">
        <v>23</v>
      </c>
      <c r="D7" s="13">
        <v>17</v>
      </c>
      <c r="E7" s="14">
        <v>17</v>
      </c>
      <c r="F7" s="14">
        <v>17</v>
      </c>
      <c r="G7" s="15">
        <v>8</v>
      </c>
      <c r="H7" s="14">
        <v>17</v>
      </c>
      <c r="I7" s="14">
        <v>17</v>
      </c>
      <c r="J7" s="14">
        <v>10</v>
      </c>
      <c r="K7" s="14">
        <v>12</v>
      </c>
      <c r="L7" s="14">
        <v>10</v>
      </c>
      <c r="M7" s="14">
        <v>10</v>
      </c>
      <c r="N7" s="15">
        <v>16</v>
      </c>
      <c r="O7" s="14">
        <v>26</v>
      </c>
      <c r="P7" s="14">
        <v>10</v>
      </c>
      <c r="Q7" s="14">
        <v>10</v>
      </c>
      <c r="R7" s="14">
        <v>12</v>
      </c>
      <c r="S7" s="14">
        <v>12</v>
      </c>
      <c r="T7" s="14">
        <v>12</v>
      </c>
      <c r="U7" s="15">
        <v>16</v>
      </c>
      <c r="V7" s="14">
        <v>10</v>
      </c>
      <c r="W7" s="14">
        <v>12</v>
      </c>
      <c r="X7" s="14">
        <v>10</v>
      </c>
      <c r="Y7" s="14">
        <v>10</v>
      </c>
      <c r="Z7" s="14">
        <v>10</v>
      </c>
      <c r="AA7" s="14">
        <v>10</v>
      </c>
      <c r="AB7" s="15">
        <v>16</v>
      </c>
      <c r="AC7" s="14">
        <v>13</v>
      </c>
      <c r="AD7" s="14">
        <v>0</v>
      </c>
      <c r="AE7" s="14">
        <v>8</v>
      </c>
      <c r="AF7" s="14">
        <v>8</v>
      </c>
      <c r="AG7" s="14">
        <v>13</v>
      </c>
      <c r="AH7" s="16"/>
      <c r="AI7" s="17">
        <f t="shared" si="0"/>
        <v>369</v>
      </c>
    </row>
    <row r="8" spans="1:35" x14ac:dyDescent="0.3">
      <c r="A8" s="10">
        <v>6</v>
      </c>
      <c r="B8" s="11" t="s">
        <v>24</v>
      </c>
      <c r="C8" s="12" t="s">
        <v>25</v>
      </c>
      <c r="D8" s="13">
        <v>12</v>
      </c>
      <c r="E8" s="14">
        <v>10</v>
      </c>
      <c r="F8" s="14">
        <v>10</v>
      </c>
      <c r="G8" s="15"/>
      <c r="H8" s="14">
        <v>10</v>
      </c>
      <c r="I8" s="14">
        <v>15</v>
      </c>
      <c r="J8" s="14">
        <v>10</v>
      </c>
      <c r="K8" s="14">
        <v>10</v>
      </c>
      <c r="L8" s="14">
        <v>12</v>
      </c>
      <c r="M8" s="14">
        <v>12</v>
      </c>
      <c r="N8" s="15">
        <v>10</v>
      </c>
      <c r="O8" s="14">
        <v>10</v>
      </c>
      <c r="P8" s="14">
        <v>10</v>
      </c>
      <c r="Q8" s="14">
        <v>13</v>
      </c>
      <c r="R8" s="14">
        <v>13</v>
      </c>
      <c r="S8" s="14"/>
      <c r="T8" s="14">
        <v>12</v>
      </c>
      <c r="U8" s="15"/>
      <c r="V8" s="14">
        <v>10</v>
      </c>
      <c r="W8" s="14">
        <v>10</v>
      </c>
      <c r="X8" s="14">
        <v>13</v>
      </c>
      <c r="Y8" s="14">
        <v>13</v>
      </c>
      <c r="Z8" s="14">
        <v>14</v>
      </c>
      <c r="AA8" s="14">
        <v>14</v>
      </c>
      <c r="AB8" s="15">
        <v>10</v>
      </c>
      <c r="AC8" s="14">
        <v>12</v>
      </c>
      <c r="AD8" s="14">
        <v>12</v>
      </c>
      <c r="AE8" s="14"/>
      <c r="AF8" s="14"/>
      <c r="AG8" s="14">
        <v>14</v>
      </c>
      <c r="AH8" s="16"/>
      <c r="AI8" s="17">
        <f t="shared" si="0"/>
        <v>291</v>
      </c>
    </row>
    <row r="9" spans="1:35" x14ac:dyDescent="0.3">
      <c r="A9" s="10">
        <v>7</v>
      </c>
      <c r="B9" s="11" t="s">
        <v>26</v>
      </c>
      <c r="C9" s="12" t="s">
        <v>27</v>
      </c>
      <c r="D9" s="13">
        <v>10</v>
      </c>
      <c r="E9" s="14">
        <v>10</v>
      </c>
      <c r="F9" s="14">
        <v>10</v>
      </c>
      <c r="G9" s="15">
        <v>8</v>
      </c>
      <c r="H9" s="14"/>
      <c r="I9" s="14"/>
      <c r="J9" s="14">
        <v>10</v>
      </c>
      <c r="K9" s="14">
        <v>10</v>
      </c>
      <c r="L9" s="14">
        <v>10</v>
      </c>
      <c r="M9" s="14">
        <v>2</v>
      </c>
      <c r="N9" s="15">
        <v>8</v>
      </c>
      <c r="O9" s="14">
        <v>13</v>
      </c>
      <c r="P9" s="14">
        <v>10</v>
      </c>
      <c r="Q9" s="14">
        <v>12</v>
      </c>
      <c r="R9" s="14">
        <v>10</v>
      </c>
      <c r="S9" s="14">
        <v>10</v>
      </c>
      <c r="T9" s="14">
        <v>10</v>
      </c>
      <c r="U9" s="15">
        <v>8</v>
      </c>
      <c r="V9" s="14">
        <v>10</v>
      </c>
      <c r="W9" s="14">
        <v>10</v>
      </c>
      <c r="X9" s="14">
        <v>10</v>
      </c>
      <c r="Y9" s="14">
        <v>10</v>
      </c>
      <c r="Z9" s="14">
        <v>12</v>
      </c>
      <c r="AA9" s="14">
        <v>10</v>
      </c>
      <c r="AB9" s="15">
        <v>8</v>
      </c>
      <c r="AC9" s="14">
        <v>12</v>
      </c>
      <c r="AD9" s="14">
        <v>12</v>
      </c>
      <c r="AE9" s="14"/>
      <c r="AF9" s="14"/>
      <c r="AG9" s="14">
        <v>10</v>
      </c>
      <c r="AH9" s="16"/>
      <c r="AI9" s="17">
        <f t="shared" si="0"/>
        <v>255</v>
      </c>
    </row>
    <row r="10" spans="1:35" x14ac:dyDescent="0.3">
      <c r="A10" s="10">
        <v>8</v>
      </c>
      <c r="B10" s="11" t="s">
        <v>28</v>
      </c>
      <c r="C10" s="12" t="s">
        <v>29</v>
      </c>
      <c r="D10" s="13">
        <v>10</v>
      </c>
      <c r="E10" s="14">
        <v>12</v>
      </c>
      <c r="F10" s="14">
        <v>10</v>
      </c>
      <c r="G10" s="15">
        <v>8</v>
      </c>
      <c r="H10" s="14">
        <v>10</v>
      </c>
      <c r="I10" s="14">
        <v>10</v>
      </c>
      <c r="J10" s="14">
        <v>10</v>
      </c>
      <c r="K10" s="14">
        <v>10</v>
      </c>
      <c r="L10" s="14">
        <v>13</v>
      </c>
      <c r="M10" s="14">
        <v>10</v>
      </c>
      <c r="N10" s="15">
        <v>10</v>
      </c>
      <c r="O10" s="14">
        <v>10</v>
      </c>
      <c r="P10" s="14">
        <v>10</v>
      </c>
      <c r="Q10" s="14">
        <v>10</v>
      </c>
      <c r="R10" s="14">
        <v>14</v>
      </c>
      <c r="S10" s="14">
        <v>10</v>
      </c>
      <c r="T10" s="14">
        <v>14</v>
      </c>
      <c r="U10" s="15">
        <v>8</v>
      </c>
      <c r="V10" s="14">
        <v>10</v>
      </c>
      <c r="W10" s="14">
        <v>10</v>
      </c>
      <c r="X10" s="14">
        <v>10</v>
      </c>
      <c r="Y10" s="14">
        <v>10</v>
      </c>
      <c r="Z10" s="14">
        <v>10</v>
      </c>
      <c r="AA10" s="14">
        <v>10</v>
      </c>
      <c r="AB10" s="15">
        <v>15</v>
      </c>
      <c r="AC10" s="14">
        <v>10</v>
      </c>
      <c r="AD10" s="14">
        <v>10</v>
      </c>
      <c r="AE10" s="14"/>
      <c r="AF10" s="14"/>
      <c r="AG10" s="14">
        <v>10</v>
      </c>
      <c r="AH10" s="16"/>
      <c r="AI10" s="17">
        <f t="shared" si="0"/>
        <v>294</v>
      </c>
    </row>
    <row r="11" spans="1:35" x14ac:dyDescent="0.3">
      <c r="A11" s="10">
        <v>9</v>
      </c>
      <c r="B11" s="11" t="s">
        <v>30</v>
      </c>
      <c r="C11" s="12" t="s">
        <v>31</v>
      </c>
      <c r="D11" s="13">
        <v>17</v>
      </c>
      <c r="E11" s="14">
        <v>13</v>
      </c>
      <c r="F11" s="14">
        <v>17</v>
      </c>
      <c r="G11" s="15">
        <v>8</v>
      </c>
      <c r="H11" s="14">
        <v>0</v>
      </c>
      <c r="I11" s="14">
        <v>17</v>
      </c>
      <c r="J11" s="14">
        <v>10</v>
      </c>
      <c r="K11" s="14">
        <v>12</v>
      </c>
      <c r="L11" s="14">
        <v>10</v>
      </c>
      <c r="M11" s="14">
        <v>10</v>
      </c>
      <c r="N11" s="15">
        <v>16</v>
      </c>
      <c r="O11" s="14">
        <v>26</v>
      </c>
      <c r="P11" s="14">
        <v>10</v>
      </c>
      <c r="Q11" s="14">
        <v>10</v>
      </c>
      <c r="R11" s="14">
        <v>12</v>
      </c>
      <c r="S11" s="14">
        <v>12</v>
      </c>
      <c r="T11" s="14"/>
      <c r="U11" s="15"/>
      <c r="V11" s="14"/>
      <c r="W11" s="14"/>
      <c r="X11" s="14"/>
      <c r="Y11" s="14"/>
      <c r="Z11" s="14"/>
      <c r="AA11" s="14"/>
      <c r="AB11" s="15"/>
      <c r="AC11" s="14"/>
      <c r="AD11" s="14"/>
      <c r="AE11" s="14"/>
      <c r="AF11" s="14"/>
      <c r="AG11" s="14"/>
      <c r="AH11" s="16"/>
      <c r="AI11" s="17">
        <f t="shared" si="0"/>
        <v>200</v>
      </c>
    </row>
    <row r="12" spans="1:35" x14ac:dyDescent="0.3">
      <c r="A12" s="10">
        <v>10</v>
      </c>
      <c r="B12" s="11" t="s">
        <v>32</v>
      </c>
      <c r="C12" s="12" t="s">
        <v>33</v>
      </c>
      <c r="D12" s="13">
        <v>10</v>
      </c>
      <c r="E12" s="14">
        <v>0</v>
      </c>
      <c r="F12" s="14">
        <v>0</v>
      </c>
      <c r="G12" s="15">
        <v>0</v>
      </c>
      <c r="H12" s="14">
        <v>17</v>
      </c>
      <c r="I12" s="14">
        <v>11</v>
      </c>
      <c r="J12" s="14">
        <v>16</v>
      </c>
      <c r="K12" s="14">
        <v>10</v>
      </c>
      <c r="L12" s="14">
        <v>0</v>
      </c>
      <c r="M12" s="14">
        <v>10</v>
      </c>
      <c r="N12" s="15">
        <v>16</v>
      </c>
      <c r="O12" s="14">
        <v>15</v>
      </c>
      <c r="P12" s="14">
        <v>10</v>
      </c>
      <c r="Q12" s="14">
        <v>10</v>
      </c>
      <c r="R12" s="14">
        <v>10</v>
      </c>
      <c r="S12" s="14">
        <v>10</v>
      </c>
      <c r="T12" s="14">
        <v>10</v>
      </c>
      <c r="U12" s="15">
        <v>16</v>
      </c>
      <c r="V12" s="14">
        <v>10</v>
      </c>
      <c r="W12" s="14">
        <v>10</v>
      </c>
      <c r="X12" s="14">
        <v>10</v>
      </c>
      <c r="Y12" s="14">
        <v>10</v>
      </c>
      <c r="Z12" s="14"/>
      <c r="AA12" s="14">
        <v>10</v>
      </c>
      <c r="AB12" s="15">
        <v>16</v>
      </c>
      <c r="AC12" s="14">
        <v>10</v>
      </c>
      <c r="AD12" s="14">
        <v>10</v>
      </c>
      <c r="AE12" s="14">
        <v>8</v>
      </c>
      <c r="AF12" s="14">
        <v>8</v>
      </c>
      <c r="AG12" s="14">
        <v>13</v>
      </c>
      <c r="AH12" s="16"/>
      <c r="AI12" s="17">
        <f t="shared" si="0"/>
        <v>286</v>
      </c>
    </row>
    <row r="13" spans="1:35" x14ac:dyDescent="0.3">
      <c r="A13" s="10">
        <v>11</v>
      </c>
      <c r="B13" s="11" t="s">
        <v>34</v>
      </c>
      <c r="C13" s="12" t="s">
        <v>35</v>
      </c>
      <c r="D13" s="13">
        <v>17</v>
      </c>
      <c r="E13" s="14">
        <v>13</v>
      </c>
      <c r="F13" s="14">
        <v>0</v>
      </c>
      <c r="G13" s="15">
        <v>8</v>
      </c>
      <c r="H13" s="14">
        <v>17</v>
      </c>
      <c r="I13" s="14">
        <v>17</v>
      </c>
      <c r="J13" s="14">
        <v>10</v>
      </c>
      <c r="K13" s="14">
        <v>8</v>
      </c>
      <c r="L13" s="14">
        <v>10</v>
      </c>
      <c r="M13" s="14">
        <v>10</v>
      </c>
      <c r="N13" s="15">
        <v>16</v>
      </c>
      <c r="O13" s="14"/>
      <c r="P13" s="14">
        <v>0</v>
      </c>
      <c r="Q13" s="14">
        <v>10</v>
      </c>
      <c r="R13" s="14">
        <v>15</v>
      </c>
      <c r="S13" s="14">
        <v>0</v>
      </c>
      <c r="T13" s="14">
        <v>0</v>
      </c>
      <c r="U13" s="15">
        <v>16</v>
      </c>
      <c r="V13" s="14">
        <v>10</v>
      </c>
      <c r="W13" s="14">
        <v>12</v>
      </c>
      <c r="X13" s="14">
        <v>10</v>
      </c>
      <c r="Y13" s="14">
        <v>10</v>
      </c>
      <c r="Z13" s="14">
        <v>12</v>
      </c>
      <c r="AA13" s="14">
        <v>10</v>
      </c>
      <c r="AB13" s="15">
        <v>16</v>
      </c>
      <c r="AC13" s="14">
        <v>13</v>
      </c>
      <c r="AD13" s="14">
        <v>12</v>
      </c>
      <c r="AE13" s="14">
        <v>8</v>
      </c>
      <c r="AF13" s="14">
        <v>8</v>
      </c>
      <c r="AG13" s="14">
        <v>13</v>
      </c>
      <c r="AH13" s="16"/>
      <c r="AI13" s="17">
        <f t="shared" si="0"/>
        <v>301</v>
      </c>
    </row>
    <row r="14" spans="1:35" x14ac:dyDescent="0.3">
      <c r="A14" s="10">
        <v>12</v>
      </c>
      <c r="B14" s="11" t="s">
        <v>36</v>
      </c>
      <c r="C14" s="12" t="s">
        <v>37</v>
      </c>
      <c r="D14" s="13">
        <v>10</v>
      </c>
      <c r="E14" s="14">
        <v>12</v>
      </c>
      <c r="F14" s="14">
        <v>10</v>
      </c>
      <c r="G14" s="15">
        <v>8</v>
      </c>
      <c r="H14" s="14">
        <v>12</v>
      </c>
      <c r="I14" s="14">
        <v>10</v>
      </c>
      <c r="J14" s="14">
        <v>12</v>
      </c>
      <c r="K14" s="14">
        <v>12</v>
      </c>
      <c r="L14" s="14">
        <v>0</v>
      </c>
      <c r="M14" s="14">
        <v>10</v>
      </c>
      <c r="N14" s="15">
        <v>16</v>
      </c>
      <c r="O14" s="14">
        <v>13</v>
      </c>
      <c r="P14" s="14">
        <v>10</v>
      </c>
      <c r="Q14" s="14">
        <v>16</v>
      </c>
      <c r="R14" s="14">
        <v>10</v>
      </c>
      <c r="S14" s="14">
        <v>10</v>
      </c>
      <c r="T14" s="14">
        <v>10</v>
      </c>
      <c r="U14" s="15">
        <v>16</v>
      </c>
      <c r="V14" s="14">
        <v>10</v>
      </c>
      <c r="W14" s="14">
        <v>10</v>
      </c>
      <c r="X14" s="14">
        <v>13</v>
      </c>
      <c r="Y14" s="14">
        <v>12</v>
      </c>
      <c r="Z14" s="14">
        <v>10</v>
      </c>
      <c r="AA14" s="14">
        <v>12</v>
      </c>
      <c r="AB14" s="15">
        <v>16</v>
      </c>
      <c r="AC14" s="14">
        <v>10</v>
      </c>
      <c r="AD14" s="14">
        <v>10</v>
      </c>
      <c r="AE14" s="14">
        <v>8</v>
      </c>
      <c r="AF14" s="14">
        <v>8</v>
      </c>
      <c r="AG14" s="14">
        <v>13</v>
      </c>
      <c r="AH14" s="16"/>
      <c r="AI14" s="17">
        <f t="shared" si="0"/>
        <v>329</v>
      </c>
    </row>
    <row r="15" spans="1:35" x14ac:dyDescent="0.3">
      <c r="A15" s="10">
        <v>13</v>
      </c>
      <c r="B15" s="11" t="s">
        <v>38</v>
      </c>
      <c r="C15" s="12" t="s">
        <v>39</v>
      </c>
      <c r="D15" s="13">
        <v>12</v>
      </c>
      <c r="E15" s="14">
        <v>12</v>
      </c>
      <c r="F15" s="14">
        <v>12</v>
      </c>
      <c r="G15" s="15">
        <v>8</v>
      </c>
      <c r="H15" s="14">
        <v>12</v>
      </c>
      <c r="I15" s="14">
        <v>10</v>
      </c>
      <c r="J15" s="14">
        <v>10</v>
      </c>
      <c r="K15" s="14">
        <v>11</v>
      </c>
      <c r="L15" s="14">
        <v>0</v>
      </c>
      <c r="M15" s="14">
        <v>10</v>
      </c>
      <c r="N15" s="15">
        <v>16</v>
      </c>
      <c r="O15" s="14">
        <v>13</v>
      </c>
      <c r="P15" s="14">
        <v>10</v>
      </c>
      <c r="Q15" s="14">
        <v>8</v>
      </c>
      <c r="R15" s="14">
        <v>10</v>
      </c>
      <c r="S15" s="14">
        <v>10</v>
      </c>
      <c r="T15" s="14">
        <v>11</v>
      </c>
      <c r="U15" s="15">
        <v>16</v>
      </c>
      <c r="V15" s="14">
        <v>12</v>
      </c>
      <c r="W15" s="14">
        <v>11</v>
      </c>
      <c r="X15" s="14">
        <v>12</v>
      </c>
      <c r="Y15" s="14">
        <v>12</v>
      </c>
      <c r="Z15" s="14">
        <v>10</v>
      </c>
      <c r="AA15" s="14">
        <v>10</v>
      </c>
      <c r="AB15" s="15">
        <v>16</v>
      </c>
      <c r="AC15" s="14">
        <v>10</v>
      </c>
      <c r="AD15" s="14">
        <v>10</v>
      </c>
      <c r="AE15" s="14">
        <v>8</v>
      </c>
      <c r="AF15" s="14">
        <v>8</v>
      </c>
      <c r="AG15" s="14">
        <v>13</v>
      </c>
      <c r="AH15" s="16"/>
      <c r="AI15" s="17">
        <f t="shared" si="0"/>
        <v>323</v>
      </c>
    </row>
    <row r="16" spans="1:35" x14ac:dyDescent="0.3">
      <c r="A16" s="10">
        <v>14</v>
      </c>
      <c r="B16" s="11" t="s">
        <v>40</v>
      </c>
      <c r="C16" s="12" t="s">
        <v>41</v>
      </c>
      <c r="D16" s="13">
        <v>0</v>
      </c>
      <c r="E16" s="14">
        <v>13</v>
      </c>
      <c r="F16" s="14">
        <v>17</v>
      </c>
      <c r="G16" s="15">
        <v>8</v>
      </c>
      <c r="H16" s="14">
        <v>17</v>
      </c>
      <c r="I16" s="14">
        <v>17</v>
      </c>
      <c r="J16" s="14">
        <v>10</v>
      </c>
      <c r="K16" s="14">
        <v>8</v>
      </c>
      <c r="L16" s="14">
        <v>10</v>
      </c>
      <c r="M16" s="14">
        <v>10</v>
      </c>
      <c r="N16" s="15">
        <v>16</v>
      </c>
      <c r="O16" s="14">
        <v>26</v>
      </c>
      <c r="P16" s="14">
        <v>10</v>
      </c>
      <c r="Q16" s="14">
        <v>12</v>
      </c>
      <c r="R16" s="14">
        <v>12</v>
      </c>
      <c r="S16" s="14">
        <v>0</v>
      </c>
      <c r="T16" s="14">
        <v>12</v>
      </c>
      <c r="U16" s="15">
        <v>16</v>
      </c>
      <c r="V16" s="14">
        <v>10</v>
      </c>
      <c r="W16" s="14">
        <v>12</v>
      </c>
      <c r="X16" s="14">
        <v>10</v>
      </c>
      <c r="Y16" s="14">
        <v>10</v>
      </c>
      <c r="Z16" s="14">
        <v>12</v>
      </c>
      <c r="AA16" s="14">
        <v>10</v>
      </c>
      <c r="AB16" s="15">
        <v>16</v>
      </c>
      <c r="AC16" s="14">
        <v>13</v>
      </c>
      <c r="AD16" s="14">
        <v>12</v>
      </c>
      <c r="AE16" s="14">
        <v>8</v>
      </c>
      <c r="AF16" s="14">
        <v>8</v>
      </c>
      <c r="AG16" s="14">
        <v>0</v>
      </c>
      <c r="AH16" s="16"/>
      <c r="AI16" s="17">
        <f t="shared" si="0"/>
        <v>335</v>
      </c>
    </row>
    <row r="17" spans="1:35" x14ac:dyDescent="0.3">
      <c r="A17" s="10">
        <v>15</v>
      </c>
      <c r="B17" s="11" t="s">
        <v>42</v>
      </c>
      <c r="C17" s="12" t="s">
        <v>43</v>
      </c>
      <c r="D17" s="13">
        <v>17</v>
      </c>
      <c r="E17" s="14">
        <v>17</v>
      </c>
      <c r="F17" s="14">
        <v>17</v>
      </c>
      <c r="G17" s="15">
        <v>8</v>
      </c>
      <c r="H17" s="14">
        <v>17</v>
      </c>
      <c r="I17" s="14">
        <v>17</v>
      </c>
      <c r="J17" s="14">
        <v>10</v>
      </c>
      <c r="K17" s="14">
        <v>8</v>
      </c>
      <c r="L17" s="14">
        <v>10</v>
      </c>
      <c r="M17" s="14">
        <v>10</v>
      </c>
      <c r="N17" s="15">
        <v>16</v>
      </c>
      <c r="O17" s="14">
        <v>26</v>
      </c>
      <c r="P17" s="14">
        <v>10</v>
      </c>
      <c r="Q17" s="14">
        <v>10</v>
      </c>
      <c r="R17" s="14">
        <v>12</v>
      </c>
      <c r="S17" s="14">
        <v>12</v>
      </c>
      <c r="T17" s="14">
        <v>12</v>
      </c>
      <c r="U17" s="15">
        <v>16</v>
      </c>
      <c r="V17" s="14">
        <v>4</v>
      </c>
      <c r="W17" s="14">
        <v>12</v>
      </c>
      <c r="X17" s="14">
        <v>10</v>
      </c>
      <c r="Y17" s="14">
        <v>10</v>
      </c>
      <c r="Z17" s="14">
        <v>12</v>
      </c>
      <c r="AA17" s="14">
        <v>10</v>
      </c>
      <c r="AB17" s="15">
        <v>16</v>
      </c>
      <c r="AC17" s="14">
        <v>13</v>
      </c>
      <c r="AD17" s="14">
        <v>12</v>
      </c>
      <c r="AE17" s="14">
        <v>8</v>
      </c>
      <c r="AF17" s="14">
        <v>8</v>
      </c>
      <c r="AG17" s="14">
        <v>0</v>
      </c>
      <c r="AH17" s="16"/>
      <c r="AI17" s="17">
        <f t="shared" si="0"/>
        <v>360</v>
      </c>
    </row>
    <row r="18" spans="1:35" x14ac:dyDescent="0.3">
      <c r="A18" s="10">
        <v>16</v>
      </c>
      <c r="B18" s="11" t="s">
        <v>46</v>
      </c>
      <c r="C18" s="12" t="s">
        <v>47</v>
      </c>
      <c r="D18" s="13">
        <v>0</v>
      </c>
      <c r="E18" s="14">
        <v>13</v>
      </c>
      <c r="F18" s="14">
        <v>17</v>
      </c>
      <c r="G18" s="15">
        <v>8</v>
      </c>
      <c r="H18" s="14">
        <v>17</v>
      </c>
      <c r="I18" s="14">
        <v>17</v>
      </c>
      <c r="J18" s="14">
        <v>10</v>
      </c>
      <c r="K18" s="14">
        <v>0</v>
      </c>
      <c r="L18" s="14">
        <v>0</v>
      </c>
      <c r="M18" s="14">
        <v>10</v>
      </c>
      <c r="N18" s="15">
        <v>16</v>
      </c>
      <c r="O18" s="14">
        <v>22</v>
      </c>
      <c r="P18" s="14">
        <v>10</v>
      </c>
      <c r="Q18" s="14">
        <v>10</v>
      </c>
      <c r="R18" s="14">
        <v>4</v>
      </c>
      <c r="S18" s="14">
        <v>0</v>
      </c>
      <c r="T18" s="14">
        <v>0</v>
      </c>
      <c r="U18" s="15"/>
      <c r="V18" s="14"/>
      <c r="W18" s="14"/>
      <c r="X18" s="14"/>
      <c r="Y18" s="14"/>
      <c r="Z18" s="14"/>
      <c r="AA18" s="14"/>
      <c r="AB18" s="15"/>
      <c r="AC18" s="14"/>
      <c r="AD18" s="14"/>
      <c r="AE18" s="14"/>
      <c r="AF18" s="14"/>
      <c r="AG18" s="14"/>
      <c r="AH18" s="16"/>
      <c r="AI18" s="17">
        <f t="shared" si="0"/>
        <v>154</v>
      </c>
    </row>
    <row r="19" spans="1:35" x14ac:dyDescent="0.3">
      <c r="A19" s="10">
        <v>17</v>
      </c>
      <c r="B19" s="11" t="s">
        <v>48</v>
      </c>
      <c r="C19" s="12" t="s">
        <v>49</v>
      </c>
      <c r="D19" s="13">
        <v>17</v>
      </c>
      <c r="E19" s="14">
        <v>13</v>
      </c>
      <c r="F19" s="14">
        <v>0</v>
      </c>
      <c r="G19" s="15">
        <v>8</v>
      </c>
      <c r="H19" s="14">
        <v>17</v>
      </c>
      <c r="I19" s="14">
        <v>17</v>
      </c>
      <c r="J19" s="14">
        <v>10</v>
      </c>
      <c r="K19" s="14">
        <v>8</v>
      </c>
      <c r="L19" s="14">
        <v>10</v>
      </c>
      <c r="M19" s="14">
        <v>10</v>
      </c>
      <c r="N19" s="15">
        <v>16</v>
      </c>
      <c r="O19" s="14">
        <v>26</v>
      </c>
      <c r="P19" s="14">
        <v>10</v>
      </c>
      <c r="Q19" s="14">
        <v>10</v>
      </c>
      <c r="R19" s="14">
        <v>15</v>
      </c>
      <c r="S19" s="14">
        <v>12</v>
      </c>
      <c r="T19" s="14">
        <v>12</v>
      </c>
      <c r="U19" s="15">
        <v>16</v>
      </c>
      <c r="V19" s="14">
        <v>10</v>
      </c>
      <c r="W19" s="14">
        <v>12</v>
      </c>
      <c r="X19" s="14">
        <v>10</v>
      </c>
      <c r="Y19" s="14">
        <v>10</v>
      </c>
      <c r="Z19" s="14">
        <v>12</v>
      </c>
      <c r="AA19" s="14">
        <v>10</v>
      </c>
      <c r="AB19" s="15">
        <v>16</v>
      </c>
      <c r="AC19" s="14">
        <v>13</v>
      </c>
      <c r="AD19" s="14">
        <v>0</v>
      </c>
      <c r="AE19" s="14">
        <v>8</v>
      </c>
      <c r="AF19" s="14">
        <v>8</v>
      </c>
      <c r="AG19" s="14">
        <v>13</v>
      </c>
      <c r="AH19" s="16"/>
      <c r="AI19" s="17">
        <f t="shared" si="0"/>
        <v>349</v>
      </c>
    </row>
    <row r="20" spans="1:35" x14ac:dyDescent="0.3">
      <c r="A20" s="10">
        <v>18</v>
      </c>
      <c r="B20" s="11" t="s">
        <v>50</v>
      </c>
      <c r="C20" s="12" t="s">
        <v>51</v>
      </c>
      <c r="D20" s="13">
        <v>17</v>
      </c>
      <c r="E20" s="14">
        <v>13</v>
      </c>
      <c r="F20" s="14">
        <v>17</v>
      </c>
      <c r="G20" s="15">
        <v>8</v>
      </c>
      <c r="H20" s="14">
        <v>17</v>
      </c>
      <c r="I20" s="14">
        <v>17</v>
      </c>
      <c r="J20" s="14">
        <v>10</v>
      </c>
      <c r="K20" s="14">
        <v>8</v>
      </c>
      <c r="L20" s="14">
        <v>0</v>
      </c>
      <c r="M20" s="14">
        <v>10</v>
      </c>
      <c r="N20" s="15">
        <v>16</v>
      </c>
      <c r="O20" s="14">
        <v>22</v>
      </c>
      <c r="P20" s="14">
        <v>10</v>
      </c>
      <c r="Q20" s="14">
        <v>10</v>
      </c>
      <c r="R20" s="14">
        <v>15</v>
      </c>
      <c r="S20" s="14">
        <v>12</v>
      </c>
      <c r="T20" s="14">
        <v>12</v>
      </c>
      <c r="U20" s="15">
        <v>16</v>
      </c>
      <c r="V20" s="14">
        <v>10</v>
      </c>
      <c r="W20" s="14">
        <v>12</v>
      </c>
      <c r="X20" s="14">
        <v>10</v>
      </c>
      <c r="Y20" s="14">
        <v>12</v>
      </c>
      <c r="Z20" s="14">
        <v>12</v>
      </c>
      <c r="AA20" s="14">
        <v>10</v>
      </c>
      <c r="AB20" s="15">
        <v>16</v>
      </c>
      <c r="AC20" s="14">
        <v>13</v>
      </c>
      <c r="AD20" s="14">
        <v>0</v>
      </c>
      <c r="AE20" s="14">
        <v>8</v>
      </c>
      <c r="AF20" s="14">
        <v>8</v>
      </c>
      <c r="AG20" s="14">
        <v>13</v>
      </c>
      <c r="AH20" s="16"/>
      <c r="AI20" s="17">
        <f t="shared" si="0"/>
        <v>354</v>
      </c>
    </row>
    <row r="21" spans="1:35" x14ac:dyDescent="0.3">
      <c r="A21" s="10">
        <v>19</v>
      </c>
      <c r="B21" s="11" t="s">
        <v>52</v>
      </c>
      <c r="C21" s="12" t="s">
        <v>53</v>
      </c>
      <c r="D21" s="13">
        <v>10</v>
      </c>
      <c r="E21" s="14">
        <v>0</v>
      </c>
      <c r="F21" s="14">
        <v>0</v>
      </c>
      <c r="G21" s="15">
        <v>0</v>
      </c>
      <c r="H21" s="14">
        <v>0</v>
      </c>
      <c r="I21" s="14">
        <v>0</v>
      </c>
      <c r="J21" s="14"/>
      <c r="K21" s="14"/>
      <c r="L21" s="14"/>
      <c r="M21" s="14"/>
      <c r="N21" s="15"/>
      <c r="O21" s="14"/>
      <c r="P21" s="14"/>
      <c r="Q21" s="14"/>
      <c r="R21" s="14"/>
      <c r="S21" s="14"/>
      <c r="T21" s="14"/>
      <c r="U21" s="15"/>
      <c r="V21" s="14"/>
      <c r="W21" s="14"/>
      <c r="X21" s="14"/>
      <c r="Y21" s="14"/>
      <c r="Z21" s="14"/>
      <c r="AA21" s="14"/>
      <c r="AB21" s="15"/>
      <c r="AC21" s="14"/>
      <c r="AD21" s="14"/>
      <c r="AE21" s="14"/>
      <c r="AF21" s="14"/>
      <c r="AG21" s="14"/>
      <c r="AH21" s="16"/>
      <c r="AI21" s="17">
        <f t="shared" si="0"/>
        <v>10</v>
      </c>
    </row>
    <row r="22" spans="1:35" x14ac:dyDescent="0.3">
      <c r="A22" s="10">
        <v>20</v>
      </c>
      <c r="B22" s="11" t="s">
        <v>54</v>
      </c>
      <c r="C22" s="12" t="s">
        <v>55</v>
      </c>
      <c r="D22" s="13">
        <v>10</v>
      </c>
      <c r="E22" s="14">
        <v>10</v>
      </c>
      <c r="F22" s="14">
        <v>10</v>
      </c>
      <c r="G22" s="15">
        <v>0</v>
      </c>
      <c r="H22" s="14">
        <v>10</v>
      </c>
      <c r="I22" s="14">
        <v>10</v>
      </c>
      <c r="J22" s="14">
        <v>10</v>
      </c>
      <c r="K22" s="14">
        <v>10</v>
      </c>
      <c r="L22" s="14">
        <v>10</v>
      </c>
      <c r="M22" s="14">
        <v>10</v>
      </c>
      <c r="N22" s="15">
        <v>10</v>
      </c>
      <c r="O22" s="14">
        <v>10</v>
      </c>
      <c r="P22" s="14">
        <v>10</v>
      </c>
      <c r="Q22" s="14">
        <v>10</v>
      </c>
      <c r="R22" s="14">
        <v>10</v>
      </c>
      <c r="S22" s="14">
        <v>10</v>
      </c>
      <c r="T22" s="14">
        <v>10</v>
      </c>
      <c r="U22" s="15">
        <v>10</v>
      </c>
      <c r="V22" s="14">
        <v>10</v>
      </c>
      <c r="W22" s="14">
        <v>10</v>
      </c>
      <c r="X22" s="14">
        <v>10</v>
      </c>
      <c r="Y22" s="14">
        <v>10</v>
      </c>
      <c r="Z22" s="14">
        <v>10</v>
      </c>
      <c r="AA22" s="14">
        <v>10</v>
      </c>
      <c r="AB22" s="15">
        <v>10</v>
      </c>
      <c r="AC22" s="14">
        <v>10</v>
      </c>
      <c r="AD22" s="14">
        <v>10</v>
      </c>
      <c r="AE22" s="14">
        <v>10</v>
      </c>
      <c r="AF22" s="14">
        <v>10</v>
      </c>
      <c r="AG22" s="14">
        <v>10</v>
      </c>
      <c r="AH22" s="16"/>
      <c r="AI22" s="17">
        <f t="shared" si="0"/>
        <v>290</v>
      </c>
    </row>
    <row r="23" spans="1:35" x14ac:dyDescent="0.3">
      <c r="A23" s="10">
        <v>21</v>
      </c>
      <c r="B23" s="11" t="s">
        <v>56</v>
      </c>
      <c r="C23" s="12" t="s">
        <v>57</v>
      </c>
      <c r="D23" s="13">
        <v>10</v>
      </c>
      <c r="E23" s="14">
        <v>10</v>
      </c>
      <c r="F23" s="14">
        <v>10</v>
      </c>
      <c r="G23" s="15">
        <v>10</v>
      </c>
      <c r="H23" s="14">
        <v>10</v>
      </c>
      <c r="I23" s="14">
        <v>10</v>
      </c>
      <c r="J23" s="14">
        <v>10</v>
      </c>
      <c r="K23" s="14">
        <v>10</v>
      </c>
      <c r="L23" s="14">
        <v>10</v>
      </c>
      <c r="M23" s="14">
        <v>10</v>
      </c>
      <c r="N23" s="15">
        <v>10</v>
      </c>
      <c r="O23" s="14">
        <v>10</v>
      </c>
      <c r="P23" s="14">
        <v>10</v>
      </c>
      <c r="Q23" s="14">
        <v>10</v>
      </c>
      <c r="R23" s="14">
        <v>10</v>
      </c>
      <c r="S23" s="14">
        <v>10</v>
      </c>
      <c r="T23" s="14">
        <v>10</v>
      </c>
      <c r="U23" s="15">
        <v>10</v>
      </c>
      <c r="V23" s="14">
        <v>10</v>
      </c>
      <c r="W23" s="14">
        <v>10</v>
      </c>
      <c r="X23" s="14">
        <v>10</v>
      </c>
      <c r="Y23" s="14">
        <v>10</v>
      </c>
      <c r="Z23" s="14">
        <v>10</v>
      </c>
      <c r="AA23" s="14">
        <v>10</v>
      </c>
      <c r="AB23" s="15">
        <v>10</v>
      </c>
      <c r="AC23" s="14">
        <v>10</v>
      </c>
      <c r="AD23" s="14">
        <v>10</v>
      </c>
      <c r="AE23" s="14">
        <v>10</v>
      </c>
      <c r="AF23" s="14">
        <v>10</v>
      </c>
      <c r="AG23" s="14">
        <v>10</v>
      </c>
      <c r="AH23" s="16"/>
      <c r="AI23" s="17">
        <f t="shared" si="0"/>
        <v>300</v>
      </c>
    </row>
    <row r="24" spans="1:35" x14ac:dyDescent="0.3">
      <c r="A24" s="10">
        <v>22</v>
      </c>
      <c r="B24" s="11" t="s">
        <v>60</v>
      </c>
      <c r="C24" s="12" t="s">
        <v>61</v>
      </c>
      <c r="D24" s="13">
        <v>10</v>
      </c>
      <c r="E24" s="14">
        <v>10</v>
      </c>
      <c r="F24" s="14">
        <v>12</v>
      </c>
      <c r="G24" s="15">
        <v>10</v>
      </c>
      <c r="H24" s="14">
        <v>14</v>
      </c>
      <c r="I24" s="14">
        <v>10</v>
      </c>
      <c r="J24" s="14">
        <v>10</v>
      </c>
      <c r="K24" s="14">
        <v>11</v>
      </c>
      <c r="L24" s="14">
        <v>11</v>
      </c>
      <c r="M24" s="14">
        <v>10</v>
      </c>
      <c r="N24" s="15">
        <v>9</v>
      </c>
      <c r="O24" s="14">
        <v>13</v>
      </c>
      <c r="P24" s="14">
        <v>10</v>
      </c>
      <c r="Q24" s="14">
        <v>16</v>
      </c>
      <c r="R24" s="14">
        <v>10</v>
      </c>
      <c r="S24" s="14">
        <v>11</v>
      </c>
      <c r="T24" s="14">
        <v>10</v>
      </c>
      <c r="U24" s="15">
        <v>8</v>
      </c>
      <c r="V24" s="14">
        <v>11</v>
      </c>
      <c r="W24" s="14">
        <v>10</v>
      </c>
      <c r="X24" s="14">
        <v>13</v>
      </c>
      <c r="Y24" s="14">
        <v>12</v>
      </c>
      <c r="Z24" s="14">
        <v>10</v>
      </c>
      <c r="AA24" s="14">
        <v>10</v>
      </c>
      <c r="AB24" s="15">
        <v>8</v>
      </c>
      <c r="AC24" s="14">
        <v>11</v>
      </c>
      <c r="AD24" s="14">
        <v>11</v>
      </c>
      <c r="AE24" s="14"/>
      <c r="AF24" s="14"/>
      <c r="AG24" s="14">
        <v>13</v>
      </c>
      <c r="AH24" s="16"/>
      <c r="AI24" s="17">
        <f t="shared" si="0"/>
        <v>304</v>
      </c>
    </row>
    <row r="25" spans="1:35" x14ac:dyDescent="0.3">
      <c r="A25" s="10">
        <v>23</v>
      </c>
      <c r="B25" s="11" t="s">
        <v>62</v>
      </c>
      <c r="C25" s="12" t="s">
        <v>63</v>
      </c>
      <c r="D25" s="13">
        <v>17</v>
      </c>
      <c r="E25" s="14">
        <v>17</v>
      </c>
      <c r="F25" s="14">
        <v>27</v>
      </c>
      <c r="G25" s="15">
        <v>10</v>
      </c>
      <c r="H25" s="14">
        <v>17</v>
      </c>
      <c r="I25" s="14">
        <v>17</v>
      </c>
      <c r="J25" s="14">
        <v>10</v>
      </c>
      <c r="K25" s="14">
        <v>12</v>
      </c>
      <c r="L25" s="14">
        <v>10</v>
      </c>
      <c r="M25" s="14">
        <v>10</v>
      </c>
      <c r="N25" s="15">
        <v>8</v>
      </c>
      <c r="O25" s="14">
        <v>26</v>
      </c>
      <c r="P25" s="14">
        <v>13</v>
      </c>
      <c r="Q25" s="14">
        <v>12</v>
      </c>
      <c r="R25" s="14">
        <v>15</v>
      </c>
      <c r="S25" s="14">
        <v>15</v>
      </c>
      <c r="T25" s="14">
        <v>15</v>
      </c>
      <c r="U25" s="15">
        <v>10</v>
      </c>
      <c r="V25" s="14">
        <v>10</v>
      </c>
      <c r="W25" s="14">
        <v>12</v>
      </c>
      <c r="X25" s="14">
        <v>10</v>
      </c>
      <c r="Y25" s="14">
        <v>15</v>
      </c>
      <c r="Z25" s="14">
        <v>10</v>
      </c>
      <c r="AA25" s="14">
        <v>10</v>
      </c>
      <c r="AB25" s="15">
        <v>10</v>
      </c>
      <c r="AC25" s="14">
        <v>12</v>
      </c>
      <c r="AD25" s="14">
        <v>12</v>
      </c>
      <c r="AE25" s="14"/>
      <c r="AF25" s="14"/>
      <c r="AG25" s="14">
        <v>13</v>
      </c>
      <c r="AH25" s="16"/>
      <c r="AI25" s="17">
        <f t="shared" si="0"/>
        <v>375</v>
      </c>
    </row>
    <row r="26" spans="1:35" x14ac:dyDescent="0.3">
      <c r="A26" s="10">
        <v>24</v>
      </c>
      <c r="B26" s="11" t="s">
        <v>64</v>
      </c>
      <c r="C26" s="12" t="s">
        <v>65</v>
      </c>
      <c r="D26" s="13">
        <v>12</v>
      </c>
      <c r="E26" s="14">
        <v>12</v>
      </c>
      <c r="F26" s="14">
        <v>12</v>
      </c>
      <c r="G26" s="15">
        <v>12</v>
      </c>
      <c r="H26" s="14">
        <v>12</v>
      </c>
      <c r="I26" s="14">
        <v>12</v>
      </c>
      <c r="J26" s="14">
        <v>12</v>
      </c>
      <c r="K26" s="14">
        <v>12</v>
      </c>
      <c r="L26" s="14">
        <v>12</v>
      </c>
      <c r="M26" s="14">
        <v>12</v>
      </c>
      <c r="N26" s="15">
        <v>12</v>
      </c>
      <c r="O26" s="14">
        <v>12</v>
      </c>
      <c r="P26" s="14">
        <v>12</v>
      </c>
      <c r="Q26" s="14">
        <v>12</v>
      </c>
      <c r="R26" s="14">
        <v>12</v>
      </c>
      <c r="S26" s="14">
        <v>12</v>
      </c>
      <c r="T26" s="14">
        <v>12</v>
      </c>
      <c r="U26" s="15">
        <v>12</v>
      </c>
      <c r="V26" s="14">
        <v>12</v>
      </c>
      <c r="W26" s="14">
        <v>12</v>
      </c>
      <c r="X26" s="14">
        <v>12</v>
      </c>
      <c r="Y26" s="14">
        <v>12</v>
      </c>
      <c r="Z26" s="14">
        <v>12</v>
      </c>
      <c r="AA26" s="14">
        <v>12</v>
      </c>
      <c r="AB26" s="15">
        <v>12</v>
      </c>
      <c r="AC26" s="14">
        <v>12</v>
      </c>
      <c r="AD26" s="14">
        <v>12</v>
      </c>
      <c r="AE26" s="14">
        <v>12</v>
      </c>
      <c r="AF26" s="14">
        <v>12</v>
      </c>
      <c r="AG26" s="14">
        <v>12</v>
      </c>
      <c r="AH26" s="16"/>
      <c r="AI26" s="17">
        <f t="shared" si="0"/>
        <v>360</v>
      </c>
    </row>
    <row r="27" spans="1:35" x14ac:dyDescent="0.3">
      <c r="A27" s="10">
        <v>25</v>
      </c>
      <c r="B27" s="11" t="s">
        <v>66</v>
      </c>
      <c r="C27" s="12" t="s">
        <v>67</v>
      </c>
      <c r="D27" s="13">
        <v>10</v>
      </c>
      <c r="E27" s="14">
        <v>10</v>
      </c>
      <c r="F27" s="14">
        <v>12</v>
      </c>
      <c r="G27" s="15">
        <v>10</v>
      </c>
      <c r="H27" s="14">
        <v>13</v>
      </c>
      <c r="I27" s="14">
        <v>10</v>
      </c>
      <c r="J27" s="14">
        <v>10</v>
      </c>
      <c r="K27" s="14">
        <v>10</v>
      </c>
      <c r="L27" s="14">
        <v>10</v>
      </c>
      <c r="M27" s="14">
        <v>10</v>
      </c>
      <c r="N27" s="15">
        <v>8</v>
      </c>
      <c r="O27" s="14">
        <v>13</v>
      </c>
      <c r="P27" s="14">
        <v>10</v>
      </c>
      <c r="Q27" s="14">
        <v>10</v>
      </c>
      <c r="R27" s="14"/>
      <c r="S27" s="14">
        <v>10</v>
      </c>
      <c r="T27" s="14">
        <v>10</v>
      </c>
      <c r="U27" s="15">
        <v>8</v>
      </c>
      <c r="V27" s="14"/>
      <c r="W27" s="14">
        <v>10</v>
      </c>
      <c r="X27" s="14">
        <v>10</v>
      </c>
      <c r="Y27" s="14">
        <v>15</v>
      </c>
      <c r="Z27" s="14">
        <v>14</v>
      </c>
      <c r="AA27" s="14">
        <v>14</v>
      </c>
      <c r="AB27" s="15">
        <v>8</v>
      </c>
      <c r="AC27" s="14">
        <v>12</v>
      </c>
      <c r="AD27" s="14">
        <v>12</v>
      </c>
      <c r="AE27" s="14"/>
      <c r="AF27" s="14"/>
      <c r="AG27" s="14"/>
      <c r="AH27" s="16"/>
      <c r="AI27" s="17">
        <f t="shared" si="0"/>
        <v>269</v>
      </c>
    </row>
    <row r="28" spans="1:35" x14ac:dyDescent="0.3">
      <c r="A28" s="10">
        <v>26</v>
      </c>
      <c r="B28" s="11" t="s">
        <v>68</v>
      </c>
      <c r="C28" s="12" t="s">
        <v>69</v>
      </c>
      <c r="D28" s="13">
        <v>10</v>
      </c>
      <c r="E28" s="14">
        <v>10</v>
      </c>
      <c r="F28" s="14">
        <v>10</v>
      </c>
      <c r="G28" s="15">
        <v>12</v>
      </c>
      <c r="H28" s="14">
        <v>17</v>
      </c>
      <c r="I28" s="14">
        <v>12</v>
      </c>
      <c r="J28" s="14">
        <v>16</v>
      </c>
      <c r="K28" s="14">
        <v>0</v>
      </c>
      <c r="L28" s="14">
        <v>10</v>
      </c>
      <c r="M28" s="14">
        <v>22</v>
      </c>
      <c r="N28" s="15">
        <v>16</v>
      </c>
      <c r="O28" s="14">
        <v>12</v>
      </c>
      <c r="P28" s="14">
        <v>10</v>
      </c>
      <c r="Q28" s="14">
        <v>22</v>
      </c>
      <c r="R28" s="14">
        <v>10</v>
      </c>
      <c r="S28" s="14">
        <v>24</v>
      </c>
      <c r="T28" s="14">
        <v>0</v>
      </c>
      <c r="U28" s="15">
        <v>8</v>
      </c>
      <c r="V28" s="14">
        <v>10</v>
      </c>
      <c r="W28" s="14">
        <v>10</v>
      </c>
      <c r="X28" s="14">
        <v>10</v>
      </c>
      <c r="Y28" s="14">
        <v>10</v>
      </c>
      <c r="Z28" s="14">
        <v>0</v>
      </c>
      <c r="AA28" s="14">
        <v>17</v>
      </c>
      <c r="AB28" s="15">
        <v>13</v>
      </c>
      <c r="AC28" s="14">
        <v>10</v>
      </c>
      <c r="AD28" s="14">
        <v>10</v>
      </c>
      <c r="AE28" s="14"/>
      <c r="AF28" s="14"/>
      <c r="AG28" s="14">
        <v>10</v>
      </c>
      <c r="AH28" s="16"/>
      <c r="AI28" s="17">
        <f t="shared" si="0"/>
        <v>321</v>
      </c>
    </row>
    <row r="29" spans="1:35" x14ac:dyDescent="0.3">
      <c r="A29" s="10">
        <v>27</v>
      </c>
      <c r="B29" s="11" t="s">
        <v>70</v>
      </c>
      <c r="C29" s="12" t="s">
        <v>71</v>
      </c>
      <c r="D29" s="13">
        <v>17</v>
      </c>
      <c r="E29" s="14">
        <v>17</v>
      </c>
      <c r="F29" s="14">
        <v>27</v>
      </c>
      <c r="G29" s="15">
        <v>10</v>
      </c>
      <c r="H29" s="14">
        <v>17</v>
      </c>
      <c r="I29" s="14">
        <v>17</v>
      </c>
      <c r="J29" s="14">
        <v>10</v>
      </c>
      <c r="K29" s="14">
        <v>12</v>
      </c>
      <c r="L29" s="14">
        <v>10</v>
      </c>
      <c r="M29" s="14">
        <v>10</v>
      </c>
      <c r="N29" s="15">
        <v>8</v>
      </c>
      <c r="O29" s="14">
        <v>26</v>
      </c>
      <c r="P29" s="14">
        <v>13</v>
      </c>
      <c r="Q29" s="14">
        <v>10</v>
      </c>
      <c r="R29" s="14">
        <v>15</v>
      </c>
      <c r="S29" s="14">
        <v>15</v>
      </c>
      <c r="T29" s="14">
        <v>15</v>
      </c>
      <c r="U29" s="15">
        <v>10</v>
      </c>
      <c r="V29" s="14">
        <v>10</v>
      </c>
      <c r="W29" s="14">
        <v>10</v>
      </c>
      <c r="X29" s="14">
        <v>10</v>
      </c>
      <c r="Y29" s="14">
        <v>10</v>
      </c>
      <c r="Z29" s="14">
        <v>12</v>
      </c>
      <c r="AA29" s="14">
        <v>10</v>
      </c>
      <c r="AB29" s="15">
        <v>10</v>
      </c>
      <c r="AC29" s="14">
        <v>12</v>
      </c>
      <c r="AD29" s="14">
        <v>0</v>
      </c>
      <c r="AE29" s="14">
        <v>10</v>
      </c>
      <c r="AF29" s="14">
        <v>10</v>
      </c>
      <c r="AG29" s="14">
        <v>13</v>
      </c>
      <c r="AH29" s="16"/>
      <c r="AI29" s="17">
        <f t="shared" si="0"/>
        <v>376</v>
      </c>
    </row>
    <row r="30" spans="1:35" x14ac:dyDescent="0.3">
      <c r="A30" s="10">
        <v>28</v>
      </c>
      <c r="B30" s="11" t="s">
        <v>76</v>
      </c>
      <c r="C30" s="12" t="s">
        <v>77</v>
      </c>
      <c r="D30" s="13">
        <v>0</v>
      </c>
      <c r="E30" s="14">
        <v>0</v>
      </c>
      <c r="F30" s="14">
        <v>10</v>
      </c>
      <c r="G30" s="15"/>
      <c r="H30" s="14">
        <v>17</v>
      </c>
      <c r="I30" s="14">
        <v>10</v>
      </c>
      <c r="J30" s="14">
        <v>16</v>
      </c>
      <c r="K30" s="14">
        <v>10</v>
      </c>
      <c r="L30" s="14">
        <v>10</v>
      </c>
      <c r="M30" s="14">
        <v>10</v>
      </c>
      <c r="N30" s="15">
        <v>8</v>
      </c>
      <c r="O30" s="14">
        <v>10</v>
      </c>
      <c r="P30" s="14">
        <v>13</v>
      </c>
      <c r="Q30" s="14">
        <v>12</v>
      </c>
      <c r="R30" s="14">
        <v>12</v>
      </c>
      <c r="S30" s="14">
        <v>12</v>
      </c>
      <c r="T30" s="14">
        <v>12</v>
      </c>
      <c r="U30" s="15">
        <v>8</v>
      </c>
      <c r="V30" s="14">
        <v>0</v>
      </c>
      <c r="W30" s="14">
        <v>0</v>
      </c>
      <c r="X30" s="14">
        <v>22</v>
      </c>
      <c r="Y30" s="14">
        <v>10</v>
      </c>
      <c r="Z30" s="14">
        <v>13</v>
      </c>
      <c r="AA30" s="14">
        <v>17</v>
      </c>
      <c r="AB30" s="15">
        <v>13</v>
      </c>
      <c r="AC30" s="14">
        <v>10</v>
      </c>
      <c r="AD30" s="14">
        <v>10</v>
      </c>
      <c r="AE30" s="14"/>
      <c r="AF30" s="14"/>
      <c r="AG30" s="14">
        <v>0</v>
      </c>
      <c r="AH30" s="16"/>
      <c r="AI30" s="17">
        <f t="shared" si="0"/>
        <v>265</v>
      </c>
    </row>
    <row r="31" spans="1:35" x14ac:dyDescent="0.3">
      <c r="A31" s="10">
        <v>29</v>
      </c>
      <c r="B31" s="11" t="s">
        <v>78</v>
      </c>
      <c r="C31" s="12" t="s">
        <v>79</v>
      </c>
      <c r="D31" s="13">
        <v>12</v>
      </c>
      <c r="E31" s="14">
        <v>12</v>
      </c>
      <c r="F31" s="14">
        <v>14</v>
      </c>
      <c r="G31" s="15">
        <v>10</v>
      </c>
      <c r="H31" s="14">
        <v>0</v>
      </c>
      <c r="I31" s="14">
        <v>0</v>
      </c>
      <c r="J31" s="14">
        <v>13</v>
      </c>
      <c r="K31" s="14">
        <v>12</v>
      </c>
      <c r="L31" s="14">
        <v>12</v>
      </c>
      <c r="M31" s="14">
        <v>12</v>
      </c>
      <c r="N31" s="15">
        <v>9</v>
      </c>
      <c r="O31" s="14">
        <v>13</v>
      </c>
      <c r="P31" s="14">
        <v>0</v>
      </c>
      <c r="Q31" s="14">
        <v>12</v>
      </c>
      <c r="R31" s="14">
        <v>10</v>
      </c>
      <c r="S31" s="14">
        <v>10</v>
      </c>
      <c r="T31" s="14">
        <v>10</v>
      </c>
      <c r="U31" s="15">
        <v>8</v>
      </c>
      <c r="V31" s="14">
        <v>10</v>
      </c>
      <c r="W31" s="14">
        <v>10</v>
      </c>
      <c r="X31" s="14">
        <v>13</v>
      </c>
      <c r="Y31" s="14">
        <v>12</v>
      </c>
      <c r="Z31" s="14">
        <v>10</v>
      </c>
      <c r="AA31" s="14">
        <v>10</v>
      </c>
      <c r="AB31" s="15">
        <v>8</v>
      </c>
      <c r="AC31" s="14">
        <v>0</v>
      </c>
      <c r="AD31" s="14">
        <v>0</v>
      </c>
      <c r="AE31" s="14"/>
      <c r="AF31" s="14"/>
      <c r="AG31" s="14">
        <v>11</v>
      </c>
      <c r="AH31" s="16"/>
      <c r="AI31" s="17">
        <f t="shared" si="0"/>
        <v>253</v>
      </c>
    </row>
    <row r="32" spans="1:35" x14ac:dyDescent="0.3">
      <c r="A32" s="10">
        <v>30</v>
      </c>
      <c r="B32" s="11" t="s">
        <v>80</v>
      </c>
      <c r="C32" s="12" t="s">
        <v>81</v>
      </c>
      <c r="D32" s="13">
        <v>12</v>
      </c>
      <c r="E32" s="14">
        <v>10</v>
      </c>
      <c r="F32" s="14">
        <v>10</v>
      </c>
      <c r="G32" s="15"/>
      <c r="H32" s="14">
        <v>10</v>
      </c>
      <c r="I32" s="14">
        <v>15</v>
      </c>
      <c r="J32" s="14">
        <v>16</v>
      </c>
      <c r="K32" s="14">
        <v>10</v>
      </c>
      <c r="L32" s="14">
        <v>10</v>
      </c>
      <c r="M32" s="14">
        <v>10</v>
      </c>
      <c r="N32" s="15">
        <v>8</v>
      </c>
      <c r="O32" s="14">
        <v>10</v>
      </c>
      <c r="P32" s="14">
        <v>13</v>
      </c>
      <c r="Q32" s="14">
        <v>12</v>
      </c>
      <c r="R32" s="14">
        <v>12</v>
      </c>
      <c r="S32" s="14">
        <v>12</v>
      </c>
      <c r="T32" s="14">
        <v>12</v>
      </c>
      <c r="U32" s="15">
        <v>8</v>
      </c>
      <c r="V32" s="14">
        <v>10</v>
      </c>
      <c r="W32" s="14">
        <v>10</v>
      </c>
      <c r="X32" s="14">
        <v>12</v>
      </c>
      <c r="Y32" s="14">
        <v>15</v>
      </c>
      <c r="Z32" s="14">
        <v>10</v>
      </c>
      <c r="AA32" s="14">
        <v>10</v>
      </c>
      <c r="AB32" s="15">
        <v>10</v>
      </c>
      <c r="AC32" s="14">
        <v>12</v>
      </c>
      <c r="AD32" s="14">
        <v>12</v>
      </c>
      <c r="AE32" s="14"/>
      <c r="AF32" s="14"/>
      <c r="AG32" s="14">
        <v>13</v>
      </c>
      <c r="AH32" s="16"/>
      <c r="AI32" s="17">
        <f t="shared" si="0"/>
        <v>304</v>
      </c>
    </row>
    <row r="33" spans="1:35" x14ac:dyDescent="0.3">
      <c r="A33" s="10">
        <v>31</v>
      </c>
      <c r="B33" s="11" t="s">
        <v>82</v>
      </c>
      <c r="C33" s="12" t="s">
        <v>83</v>
      </c>
      <c r="D33" s="13">
        <v>15</v>
      </c>
      <c r="E33" s="14">
        <v>16</v>
      </c>
      <c r="F33" s="14">
        <v>10</v>
      </c>
      <c r="G33" s="15">
        <v>10</v>
      </c>
      <c r="H33" s="14">
        <v>10</v>
      </c>
      <c r="I33" s="14">
        <v>13</v>
      </c>
      <c r="J33" s="14">
        <v>12</v>
      </c>
      <c r="K33" s="14">
        <v>12</v>
      </c>
      <c r="L33" s="14">
        <v>10</v>
      </c>
      <c r="M33" s="14">
        <v>10</v>
      </c>
      <c r="N33" s="15">
        <v>8</v>
      </c>
      <c r="O33" s="14">
        <v>10</v>
      </c>
      <c r="P33" s="14">
        <v>10</v>
      </c>
      <c r="Q33" s="14"/>
      <c r="R33" s="14">
        <v>10</v>
      </c>
      <c r="S33" s="14">
        <v>10</v>
      </c>
      <c r="T33" s="14">
        <v>10</v>
      </c>
      <c r="U33" s="15">
        <v>8</v>
      </c>
      <c r="V33" s="14">
        <v>12</v>
      </c>
      <c r="W33" s="14">
        <v>12</v>
      </c>
      <c r="X33" s="14">
        <v>15</v>
      </c>
      <c r="Y33" s="14">
        <v>10</v>
      </c>
      <c r="Z33" s="14">
        <v>10</v>
      </c>
      <c r="AA33" s="14">
        <v>10</v>
      </c>
      <c r="AB33" s="15">
        <v>14</v>
      </c>
      <c r="AC33" s="14">
        <v>10</v>
      </c>
      <c r="AD33" s="14">
        <v>18</v>
      </c>
      <c r="AE33" s="14"/>
      <c r="AF33" s="14"/>
      <c r="AG33" s="14">
        <v>10</v>
      </c>
      <c r="AH33" s="16"/>
      <c r="AI33" s="17">
        <f t="shared" si="0"/>
        <v>305</v>
      </c>
    </row>
    <row r="34" spans="1:35" x14ac:dyDescent="0.3">
      <c r="A34" s="10">
        <v>32</v>
      </c>
      <c r="B34" s="11" t="s">
        <v>84</v>
      </c>
      <c r="C34" s="12" t="s">
        <v>85</v>
      </c>
      <c r="D34" s="13">
        <v>10</v>
      </c>
      <c r="E34" s="14">
        <v>10</v>
      </c>
      <c r="F34" s="14">
        <v>10</v>
      </c>
      <c r="G34" s="15">
        <v>10</v>
      </c>
      <c r="H34" s="14">
        <v>10</v>
      </c>
      <c r="I34" s="14">
        <v>10</v>
      </c>
      <c r="J34" s="14">
        <v>10</v>
      </c>
      <c r="K34" s="14">
        <v>10</v>
      </c>
      <c r="L34" s="14">
        <v>10</v>
      </c>
      <c r="M34" s="14">
        <v>10</v>
      </c>
      <c r="N34" s="15">
        <v>10</v>
      </c>
      <c r="O34" s="14">
        <v>10</v>
      </c>
      <c r="P34" s="14">
        <v>10</v>
      </c>
      <c r="Q34" s="14">
        <v>10</v>
      </c>
      <c r="R34" s="14">
        <v>10</v>
      </c>
      <c r="S34" s="14">
        <v>10</v>
      </c>
      <c r="T34" s="14">
        <v>10</v>
      </c>
      <c r="U34" s="15">
        <v>10</v>
      </c>
      <c r="V34" s="14">
        <v>10</v>
      </c>
      <c r="W34" s="14">
        <v>10</v>
      </c>
      <c r="X34" s="14">
        <v>10</v>
      </c>
      <c r="Y34" s="14">
        <v>10</v>
      </c>
      <c r="Z34" s="14">
        <v>10</v>
      </c>
      <c r="AA34" s="14">
        <v>10</v>
      </c>
      <c r="AB34" s="15">
        <v>10</v>
      </c>
      <c r="AC34" s="14">
        <v>10</v>
      </c>
      <c r="AD34" s="14">
        <v>10</v>
      </c>
      <c r="AE34" s="14">
        <v>10</v>
      </c>
      <c r="AF34" s="14">
        <v>10</v>
      </c>
      <c r="AG34" s="14">
        <v>10</v>
      </c>
      <c r="AH34" s="16"/>
      <c r="AI34" s="17">
        <f t="shared" si="0"/>
        <v>300</v>
      </c>
    </row>
    <row r="35" spans="1:35" x14ac:dyDescent="0.3">
      <c r="A35" s="10">
        <v>33</v>
      </c>
      <c r="B35" s="11" t="s">
        <v>90</v>
      </c>
      <c r="C35" s="12" t="s">
        <v>91</v>
      </c>
      <c r="D35" s="13">
        <v>10</v>
      </c>
      <c r="E35" s="14">
        <v>10</v>
      </c>
      <c r="F35" s="14">
        <v>10</v>
      </c>
      <c r="G35" s="15">
        <v>8</v>
      </c>
      <c r="H35" s="14"/>
      <c r="I35" s="14"/>
      <c r="J35" s="14">
        <v>10</v>
      </c>
      <c r="K35" s="14">
        <v>10</v>
      </c>
      <c r="L35" s="14">
        <v>10</v>
      </c>
      <c r="M35" s="14">
        <v>2</v>
      </c>
      <c r="N35" s="15">
        <v>8</v>
      </c>
      <c r="O35" s="14">
        <v>13</v>
      </c>
      <c r="P35" s="14">
        <v>10</v>
      </c>
      <c r="Q35" s="14">
        <v>12</v>
      </c>
      <c r="R35" s="14">
        <v>10</v>
      </c>
      <c r="S35" s="14">
        <v>12</v>
      </c>
      <c r="T35" s="14">
        <v>10</v>
      </c>
      <c r="U35" s="15">
        <v>8</v>
      </c>
      <c r="V35" s="14">
        <v>10</v>
      </c>
      <c r="W35" s="14">
        <v>10</v>
      </c>
      <c r="X35" s="14">
        <v>10</v>
      </c>
      <c r="Y35" s="14">
        <v>12</v>
      </c>
      <c r="Z35" s="14">
        <v>14</v>
      </c>
      <c r="AA35" s="14">
        <v>14</v>
      </c>
      <c r="AB35" s="15">
        <v>10</v>
      </c>
      <c r="AC35" s="14">
        <v>12</v>
      </c>
      <c r="AD35" s="14">
        <v>12</v>
      </c>
      <c r="AE35" s="14"/>
      <c r="AF35" s="14"/>
      <c r="AG35" s="14">
        <v>10</v>
      </c>
      <c r="AH35" s="16"/>
      <c r="AI35" s="17">
        <f t="shared" si="0"/>
        <v>267</v>
      </c>
    </row>
    <row r="36" spans="1:35" x14ac:dyDescent="0.3">
      <c r="A36" s="10">
        <v>34</v>
      </c>
      <c r="B36" s="11" t="s">
        <v>92</v>
      </c>
      <c r="C36" s="12" t="s">
        <v>93</v>
      </c>
      <c r="D36" s="13">
        <v>10</v>
      </c>
      <c r="E36" s="14">
        <v>10</v>
      </c>
      <c r="F36" s="14">
        <v>10</v>
      </c>
      <c r="G36" s="15"/>
      <c r="H36" s="14">
        <v>10</v>
      </c>
      <c r="I36" s="14">
        <v>10</v>
      </c>
      <c r="J36" s="14">
        <v>10</v>
      </c>
      <c r="K36" s="14">
        <v>10</v>
      </c>
      <c r="L36" s="14">
        <v>10</v>
      </c>
      <c r="M36" s="14">
        <v>4</v>
      </c>
      <c r="N36" s="15">
        <v>8</v>
      </c>
      <c r="O36" s="14">
        <v>13</v>
      </c>
      <c r="P36" s="14">
        <v>10</v>
      </c>
      <c r="Q36" s="14">
        <v>12</v>
      </c>
      <c r="R36" s="14">
        <v>10</v>
      </c>
      <c r="S36" s="14">
        <v>10</v>
      </c>
      <c r="T36" s="14">
        <v>10</v>
      </c>
      <c r="U36" s="15">
        <v>8</v>
      </c>
      <c r="V36" s="14">
        <v>10</v>
      </c>
      <c r="W36" s="14">
        <v>10</v>
      </c>
      <c r="X36" s="14">
        <v>10</v>
      </c>
      <c r="Y36" s="14">
        <v>10</v>
      </c>
      <c r="Z36" s="14">
        <v>10</v>
      </c>
      <c r="AA36" s="14">
        <v>10</v>
      </c>
      <c r="AB36" s="15">
        <v>8</v>
      </c>
      <c r="AC36" s="14">
        <v>10</v>
      </c>
      <c r="AD36" s="14">
        <v>10</v>
      </c>
      <c r="AE36" s="14"/>
      <c r="AF36" s="14"/>
      <c r="AG36" s="14">
        <v>10</v>
      </c>
      <c r="AH36" s="16"/>
      <c r="AI36" s="17">
        <f t="shared" si="0"/>
        <v>263</v>
      </c>
    </row>
    <row r="37" spans="1:35" x14ac:dyDescent="0.3">
      <c r="A37" s="10">
        <v>35</v>
      </c>
      <c r="B37" s="11" t="s">
        <v>94</v>
      </c>
      <c r="C37" s="12" t="s">
        <v>95</v>
      </c>
      <c r="D37" s="13">
        <v>10</v>
      </c>
      <c r="E37" s="14">
        <v>10</v>
      </c>
      <c r="F37" s="14">
        <v>10</v>
      </c>
      <c r="G37" s="15">
        <v>0</v>
      </c>
      <c r="H37" s="14">
        <v>10</v>
      </c>
      <c r="I37" s="14">
        <v>10</v>
      </c>
      <c r="J37" s="14">
        <v>10</v>
      </c>
      <c r="K37" s="14"/>
      <c r="L37" s="14">
        <v>10</v>
      </c>
      <c r="M37" s="14">
        <v>10</v>
      </c>
      <c r="N37" s="15">
        <v>10</v>
      </c>
      <c r="O37" s="14">
        <v>10</v>
      </c>
      <c r="P37" s="14">
        <v>10</v>
      </c>
      <c r="Q37" s="14"/>
      <c r="R37" s="14">
        <v>10</v>
      </c>
      <c r="S37" s="14">
        <v>10</v>
      </c>
      <c r="T37" s="14">
        <v>10</v>
      </c>
      <c r="U37" s="15">
        <v>10</v>
      </c>
      <c r="V37" s="14">
        <v>10</v>
      </c>
      <c r="W37" s="14">
        <v>10</v>
      </c>
      <c r="X37" s="14">
        <v>10</v>
      </c>
      <c r="Y37" s="14">
        <v>10</v>
      </c>
      <c r="Z37" s="14">
        <v>10</v>
      </c>
      <c r="AA37" s="14">
        <v>10</v>
      </c>
      <c r="AB37" s="15">
        <v>10</v>
      </c>
      <c r="AC37" s="14">
        <v>10</v>
      </c>
      <c r="AD37" s="14">
        <v>10</v>
      </c>
      <c r="AE37" s="14">
        <v>10</v>
      </c>
      <c r="AF37" s="14">
        <v>10</v>
      </c>
      <c r="AG37" s="14">
        <v>10</v>
      </c>
      <c r="AH37" s="16"/>
      <c r="AI37" s="17">
        <f t="shared" si="0"/>
        <v>270</v>
      </c>
    </row>
    <row r="38" spans="1:35" x14ac:dyDescent="0.3">
      <c r="A38" s="10">
        <v>36</v>
      </c>
      <c r="B38" s="11" t="s">
        <v>96</v>
      </c>
      <c r="C38" s="12" t="s">
        <v>97</v>
      </c>
      <c r="D38" s="13">
        <v>10</v>
      </c>
      <c r="E38" s="14">
        <v>22</v>
      </c>
      <c r="F38" s="14">
        <v>0</v>
      </c>
      <c r="G38" s="15">
        <v>12</v>
      </c>
      <c r="H38" s="14">
        <v>16</v>
      </c>
      <c r="I38" s="14">
        <v>12</v>
      </c>
      <c r="J38" s="14">
        <v>16</v>
      </c>
      <c r="K38" s="14">
        <v>10</v>
      </c>
      <c r="L38" s="14">
        <v>12</v>
      </c>
      <c r="M38" s="14">
        <v>22</v>
      </c>
      <c r="N38" s="15">
        <v>16</v>
      </c>
      <c r="O38" s="14">
        <v>15</v>
      </c>
      <c r="P38" s="14">
        <v>10</v>
      </c>
      <c r="Q38" s="14">
        <v>22</v>
      </c>
      <c r="R38" s="14">
        <v>10</v>
      </c>
      <c r="S38" s="14">
        <v>24</v>
      </c>
      <c r="T38" s="14">
        <v>24</v>
      </c>
      <c r="U38" s="15">
        <v>16</v>
      </c>
      <c r="V38" s="14">
        <v>0</v>
      </c>
      <c r="W38" s="14">
        <v>10</v>
      </c>
      <c r="X38" s="14">
        <v>10</v>
      </c>
      <c r="Y38" s="14">
        <v>10</v>
      </c>
      <c r="Z38" s="14">
        <v>26</v>
      </c>
      <c r="AA38" s="14">
        <v>20</v>
      </c>
      <c r="AB38" s="15">
        <v>13</v>
      </c>
      <c r="AC38" s="14">
        <v>10</v>
      </c>
      <c r="AD38" s="14">
        <v>10</v>
      </c>
      <c r="AE38" s="14"/>
      <c r="AF38" s="14"/>
      <c r="AG38" s="14">
        <v>10</v>
      </c>
      <c r="AH38" s="16"/>
      <c r="AI38" s="17">
        <f t="shared" si="0"/>
        <v>388</v>
      </c>
    </row>
    <row r="39" spans="1:35" x14ac:dyDescent="0.3">
      <c r="A39" s="10">
        <v>37</v>
      </c>
      <c r="B39" s="11" t="s">
        <v>98</v>
      </c>
      <c r="C39" s="12" t="s">
        <v>99</v>
      </c>
      <c r="D39" s="13">
        <v>15</v>
      </c>
      <c r="E39" s="14">
        <v>16</v>
      </c>
      <c r="F39" s="14">
        <v>10</v>
      </c>
      <c r="G39" s="15">
        <v>10</v>
      </c>
      <c r="H39" s="14">
        <v>15</v>
      </c>
      <c r="I39" s="14">
        <v>13</v>
      </c>
      <c r="J39" s="14">
        <v>12</v>
      </c>
      <c r="K39" s="14">
        <v>12</v>
      </c>
      <c r="L39" s="14">
        <v>14</v>
      </c>
      <c r="M39" s="14">
        <v>10</v>
      </c>
      <c r="N39" s="15">
        <v>8</v>
      </c>
      <c r="O39" s="14">
        <v>10</v>
      </c>
      <c r="P39" s="14">
        <v>10</v>
      </c>
      <c r="Q39" s="14">
        <v>10</v>
      </c>
      <c r="R39" s="14">
        <v>10</v>
      </c>
      <c r="S39" s="14">
        <v>10</v>
      </c>
      <c r="T39" s="14">
        <v>10</v>
      </c>
      <c r="U39" s="15">
        <v>8</v>
      </c>
      <c r="V39" s="14">
        <v>10</v>
      </c>
      <c r="W39" s="14"/>
      <c r="X39" s="14">
        <v>15</v>
      </c>
      <c r="Y39" s="14">
        <v>10</v>
      </c>
      <c r="Z39" s="14">
        <v>10</v>
      </c>
      <c r="AA39" s="14">
        <v>10</v>
      </c>
      <c r="AB39" s="15">
        <v>14</v>
      </c>
      <c r="AC39" s="14">
        <v>10</v>
      </c>
      <c r="AD39" s="14">
        <v>18</v>
      </c>
      <c r="AE39" s="14"/>
      <c r="AF39" s="14"/>
      <c r="AG39" s="14">
        <v>15</v>
      </c>
      <c r="AH39" s="16"/>
      <c r="AI39" s="17">
        <f t="shared" si="0"/>
        <v>315</v>
      </c>
    </row>
    <row r="40" spans="1:35" x14ac:dyDescent="0.3">
      <c r="A40" s="10">
        <v>38</v>
      </c>
      <c r="B40" s="11" t="s">
        <v>100</v>
      </c>
      <c r="C40" s="12" t="s">
        <v>101</v>
      </c>
      <c r="D40" s="13">
        <v>10</v>
      </c>
      <c r="E40" s="14">
        <v>10</v>
      </c>
      <c r="F40" s="14">
        <v>12</v>
      </c>
      <c r="G40" s="15"/>
      <c r="H40" s="14">
        <v>12</v>
      </c>
      <c r="I40" s="14">
        <v>10</v>
      </c>
      <c r="J40" s="14">
        <v>12</v>
      </c>
      <c r="K40" s="14">
        <v>10</v>
      </c>
      <c r="L40" s="14">
        <v>12</v>
      </c>
      <c r="M40" s="14">
        <v>4</v>
      </c>
      <c r="N40" s="15">
        <v>8</v>
      </c>
      <c r="O40" s="14">
        <v>10</v>
      </c>
      <c r="P40" s="14">
        <v>15</v>
      </c>
      <c r="Q40" s="14">
        <v>10</v>
      </c>
      <c r="R40" s="14">
        <v>10</v>
      </c>
      <c r="S40" s="14">
        <v>10</v>
      </c>
      <c r="T40" s="14">
        <v>10</v>
      </c>
      <c r="U40" s="15">
        <v>8</v>
      </c>
      <c r="V40" s="14">
        <v>12</v>
      </c>
      <c r="W40" s="14">
        <v>12</v>
      </c>
      <c r="X40" s="14">
        <v>12</v>
      </c>
      <c r="Y40" s="14">
        <v>10</v>
      </c>
      <c r="Z40" s="14">
        <v>12</v>
      </c>
      <c r="AA40" s="14">
        <v>12</v>
      </c>
      <c r="AB40" s="15">
        <v>8</v>
      </c>
      <c r="AC40" s="14">
        <v>15</v>
      </c>
      <c r="AD40" s="14">
        <v>10</v>
      </c>
      <c r="AE40" s="14"/>
      <c r="AF40" s="14"/>
      <c r="AG40" s="14">
        <v>12</v>
      </c>
      <c r="AH40" s="16"/>
      <c r="AI40" s="17">
        <f t="shared" si="0"/>
        <v>288</v>
      </c>
    </row>
    <row r="41" spans="1:35" x14ac:dyDescent="0.3">
      <c r="A41" s="10">
        <v>39</v>
      </c>
      <c r="B41" s="11" t="s">
        <v>102</v>
      </c>
      <c r="C41" s="12" t="s">
        <v>103</v>
      </c>
      <c r="D41" s="13"/>
      <c r="E41" s="14">
        <v>20</v>
      </c>
      <c r="F41" s="14">
        <v>10</v>
      </c>
      <c r="G41" s="15"/>
      <c r="H41" s="14">
        <v>12</v>
      </c>
      <c r="I41" s="14">
        <v>12</v>
      </c>
      <c r="J41" s="14">
        <v>12</v>
      </c>
      <c r="K41" s="14">
        <v>10</v>
      </c>
      <c r="L41" s="14">
        <v>12</v>
      </c>
      <c r="M41" s="14">
        <v>0</v>
      </c>
      <c r="N41" s="15">
        <v>10</v>
      </c>
      <c r="O41" s="14">
        <v>12</v>
      </c>
      <c r="P41" s="14">
        <v>12</v>
      </c>
      <c r="Q41" s="14">
        <v>12</v>
      </c>
      <c r="R41" s="14"/>
      <c r="S41" s="14">
        <v>12</v>
      </c>
      <c r="T41" s="14">
        <v>15</v>
      </c>
      <c r="U41" s="15"/>
      <c r="V41" s="14">
        <v>12</v>
      </c>
      <c r="W41" s="14">
        <v>10</v>
      </c>
      <c r="X41" s="14">
        <v>12</v>
      </c>
      <c r="Y41" s="14">
        <v>10</v>
      </c>
      <c r="Z41" s="14">
        <v>12</v>
      </c>
      <c r="AA41" s="14">
        <v>12</v>
      </c>
      <c r="AB41" s="15">
        <v>8</v>
      </c>
      <c r="AC41" s="14">
        <v>15</v>
      </c>
      <c r="AD41" s="14">
        <v>10</v>
      </c>
      <c r="AE41" s="14"/>
      <c r="AF41" s="14"/>
      <c r="AG41" s="14">
        <v>12</v>
      </c>
      <c r="AH41" s="16"/>
      <c r="AI41" s="17">
        <f t="shared" si="0"/>
        <v>274</v>
      </c>
    </row>
    <row r="42" spans="1:35" x14ac:dyDescent="0.3">
      <c r="A42" s="10">
        <v>40</v>
      </c>
      <c r="B42" s="11" t="s">
        <v>104</v>
      </c>
      <c r="C42" s="12" t="s">
        <v>105</v>
      </c>
      <c r="D42" s="13">
        <v>10</v>
      </c>
      <c r="E42" s="14">
        <v>10</v>
      </c>
      <c r="F42" s="14">
        <v>12</v>
      </c>
      <c r="G42" s="15">
        <v>10</v>
      </c>
      <c r="H42" s="14">
        <v>0</v>
      </c>
      <c r="I42" s="14">
        <v>0</v>
      </c>
      <c r="J42" s="14">
        <v>10</v>
      </c>
      <c r="K42" s="14">
        <v>0</v>
      </c>
      <c r="L42" s="14">
        <v>10</v>
      </c>
      <c r="M42" s="14">
        <v>10</v>
      </c>
      <c r="N42" s="15">
        <v>8</v>
      </c>
      <c r="O42" s="14">
        <v>13</v>
      </c>
      <c r="P42" s="14">
        <v>10</v>
      </c>
      <c r="Q42" s="14">
        <v>16</v>
      </c>
      <c r="R42" s="14">
        <v>10</v>
      </c>
      <c r="S42" s="14">
        <v>10</v>
      </c>
      <c r="T42" s="14">
        <v>10</v>
      </c>
      <c r="U42" s="15">
        <v>8</v>
      </c>
      <c r="V42" s="14">
        <v>10</v>
      </c>
      <c r="W42" s="14">
        <v>10</v>
      </c>
      <c r="X42" s="14">
        <v>13</v>
      </c>
      <c r="Y42" s="14">
        <v>12</v>
      </c>
      <c r="Z42" s="14">
        <v>10</v>
      </c>
      <c r="AA42" s="14">
        <v>10</v>
      </c>
      <c r="AB42" s="15">
        <v>8</v>
      </c>
      <c r="AC42" s="14">
        <v>0</v>
      </c>
      <c r="AD42" s="14">
        <v>11</v>
      </c>
      <c r="AE42" s="14">
        <v>8</v>
      </c>
      <c r="AF42" s="14"/>
      <c r="AG42" s="14">
        <v>13</v>
      </c>
      <c r="AH42" s="16"/>
      <c r="AI42" s="17">
        <f t="shared" si="0"/>
        <v>262</v>
      </c>
    </row>
    <row r="43" spans="1:35" x14ac:dyDescent="0.3">
      <c r="A43" s="10">
        <v>41</v>
      </c>
      <c r="B43" s="11" t="s">
        <v>106</v>
      </c>
      <c r="C43" s="12" t="s">
        <v>107</v>
      </c>
      <c r="D43" s="13">
        <v>4</v>
      </c>
      <c r="E43" s="14">
        <v>10</v>
      </c>
      <c r="F43" s="14">
        <v>12</v>
      </c>
      <c r="G43" s="15">
        <v>10</v>
      </c>
      <c r="H43" s="14">
        <v>0</v>
      </c>
      <c r="I43" s="14">
        <v>0</v>
      </c>
      <c r="J43" s="14">
        <v>10</v>
      </c>
      <c r="K43" s="14">
        <v>0</v>
      </c>
      <c r="L43" s="14">
        <v>10</v>
      </c>
      <c r="M43" s="14">
        <v>10</v>
      </c>
      <c r="N43" s="15">
        <v>8</v>
      </c>
      <c r="O43" s="14">
        <v>13</v>
      </c>
      <c r="P43" s="14">
        <v>10</v>
      </c>
      <c r="Q43" s="14">
        <v>12</v>
      </c>
      <c r="R43" s="14">
        <v>12</v>
      </c>
      <c r="S43" s="14"/>
      <c r="T43" s="14">
        <v>10</v>
      </c>
      <c r="U43" s="15">
        <v>8</v>
      </c>
      <c r="V43" s="14">
        <v>10</v>
      </c>
      <c r="W43" s="14">
        <v>10</v>
      </c>
      <c r="X43" s="14">
        <v>10</v>
      </c>
      <c r="Y43" s="14">
        <v>15</v>
      </c>
      <c r="Z43" s="14">
        <v>14</v>
      </c>
      <c r="AA43" s="14">
        <v>14</v>
      </c>
      <c r="AB43" s="15">
        <v>10</v>
      </c>
      <c r="AC43" s="14"/>
      <c r="AD43" s="14">
        <v>12</v>
      </c>
      <c r="AE43" s="14"/>
      <c r="AF43" s="14"/>
      <c r="AG43" s="14">
        <v>10</v>
      </c>
      <c r="AH43" s="16"/>
      <c r="AI43" s="17">
        <f t="shared" si="0"/>
        <v>244</v>
      </c>
    </row>
    <row r="44" spans="1:35" x14ac:dyDescent="0.3">
      <c r="A44" s="10">
        <v>42</v>
      </c>
      <c r="B44" s="11" t="s">
        <v>108</v>
      </c>
      <c r="C44" s="12" t="s">
        <v>109</v>
      </c>
      <c r="D44" s="13">
        <v>12</v>
      </c>
      <c r="E44" s="14">
        <v>12</v>
      </c>
      <c r="F44" s="14">
        <v>12</v>
      </c>
      <c r="G44" s="15">
        <v>12</v>
      </c>
      <c r="H44" s="14">
        <v>12</v>
      </c>
      <c r="I44" s="14">
        <v>12</v>
      </c>
      <c r="J44" s="14">
        <v>12</v>
      </c>
      <c r="K44" s="14">
        <v>12</v>
      </c>
      <c r="L44" s="14">
        <v>12</v>
      </c>
      <c r="M44" s="14">
        <v>12</v>
      </c>
      <c r="N44" s="15">
        <v>12</v>
      </c>
      <c r="O44" s="14">
        <v>12</v>
      </c>
      <c r="P44" s="14">
        <v>12</v>
      </c>
      <c r="Q44" s="14">
        <v>12</v>
      </c>
      <c r="R44" s="14">
        <v>12</v>
      </c>
      <c r="S44" s="14">
        <v>12</v>
      </c>
      <c r="T44" s="14">
        <v>12</v>
      </c>
      <c r="U44" s="15">
        <v>12</v>
      </c>
      <c r="V44" s="14">
        <v>12</v>
      </c>
      <c r="W44" s="14">
        <v>12</v>
      </c>
      <c r="X44" s="14">
        <v>12</v>
      </c>
      <c r="Y44" s="14">
        <v>12</v>
      </c>
      <c r="Z44" s="14">
        <v>12</v>
      </c>
      <c r="AA44" s="14">
        <v>12</v>
      </c>
      <c r="AB44" s="15">
        <v>12</v>
      </c>
      <c r="AC44" s="14">
        <v>12</v>
      </c>
      <c r="AD44" s="14">
        <v>12</v>
      </c>
      <c r="AE44" s="14">
        <v>12</v>
      </c>
      <c r="AF44" s="14">
        <v>12</v>
      </c>
      <c r="AG44" s="14">
        <v>12</v>
      </c>
      <c r="AH44" s="16"/>
      <c r="AI44" s="17">
        <f t="shared" si="0"/>
        <v>360</v>
      </c>
    </row>
    <row r="45" spans="1:35" x14ac:dyDescent="0.3">
      <c r="A45" s="10">
        <v>43</v>
      </c>
      <c r="B45" s="11" t="s">
        <v>112</v>
      </c>
      <c r="C45" s="12" t="s">
        <v>113</v>
      </c>
      <c r="D45" s="13">
        <v>10</v>
      </c>
      <c r="E45" s="14">
        <v>10</v>
      </c>
      <c r="F45" s="14">
        <v>12</v>
      </c>
      <c r="G45" s="15">
        <v>10</v>
      </c>
      <c r="H45" s="14">
        <v>12</v>
      </c>
      <c r="I45" s="14">
        <v>12</v>
      </c>
      <c r="J45" s="14">
        <v>11</v>
      </c>
      <c r="K45" s="14">
        <v>12</v>
      </c>
      <c r="L45" s="14">
        <v>12</v>
      </c>
      <c r="M45" s="14">
        <v>12</v>
      </c>
      <c r="N45" s="15">
        <v>9</v>
      </c>
      <c r="O45" s="14">
        <v>12</v>
      </c>
      <c r="P45" s="14">
        <v>12</v>
      </c>
      <c r="Q45" s="14">
        <v>16</v>
      </c>
      <c r="R45" s="14">
        <v>12</v>
      </c>
      <c r="S45" s="14">
        <v>12</v>
      </c>
      <c r="T45" s="14">
        <v>11</v>
      </c>
      <c r="U45" s="15">
        <v>8</v>
      </c>
      <c r="V45" s="14">
        <v>11</v>
      </c>
      <c r="W45" s="14">
        <v>14</v>
      </c>
      <c r="X45" s="14">
        <v>11</v>
      </c>
      <c r="Y45" s="14">
        <v>10</v>
      </c>
      <c r="Z45" s="14">
        <v>10</v>
      </c>
      <c r="AA45" s="14">
        <v>10</v>
      </c>
      <c r="AB45" s="15">
        <v>8</v>
      </c>
      <c r="AC45" s="14">
        <v>10</v>
      </c>
      <c r="AD45" s="14">
        <v>11</v>
      </c>
      <c r="AE45" s="14"/>
      <c r="AF45" s="14"/>
      <c r="AG45" s="14">
        <v>13</v>
      </c>
      <c r="AH45" s="16"/>
      <c r="AI45" s="17">
        <f t="shared" si="0"/>
        <v>313</v>
      </c>
    </row>
    <row r="46" spans="1:35" x14ac:dyDescent="0.3">
      <c r="A46" s="10">
        <v>44</v>
      </c>
      <c r="B46" s="11" t="s">
        <v>124</v>
      </c>
      <c r="C46" s="12" t="s">
        <v>125</v>
      </c>
      <c r="D46" s="13">
        <v>10</v>
      </c>
      <c r="E46" s="14">
        <v>15</v>
      </c>
      <c r="F46" s="14">
        <v>13</v>
      </c>
      <c r="G46" s="15"/>
      <c r="H46" s="14">
        <v>0</v>
      </c>
      <c r="I46" s="14">
        <v>13</v>
      </c>
      <c r="J46" s="14">
        <v>13</v>
      </c>
      <c r="K46" s="14">
        <v>10</v>
      </c>
      <c r="L46" s="14"/>
      <c r="M46" s="14">
        <v>0</v>
      </c>
      <c r="N46" s="15">
        <v>16</v>
      </c>
      <c r="O46" s="14">
        <v>12</v>
      </c>
      <c r="P46" s="14">
        <v>10</v>
      </c>
      <c r="Q46" s="14">
        <v>10</v>
      </c>
      <c r="R46" s="14">
        <v>10</v>
      </c>
      <c r="S46" s="14">
        <v>10</v>
      </c>
      <c r="T46" s="14">
        <v>10</v>
      </c>
      <c r="U46" s="15">
        <v>8</v>
      </c>
      <c r="V46" s="14">
        <v>12</v>
      </c>
      <c r="W46" s="14">
        <v>10</v>
      </c>
      <c r="X46" s="14">
        <v>10</v>
      </c>
      <c r="Y46" s="14">
        <v>10</v>
      </c>
      <c r="Z46" s="14">
        <v>13</v>
      </c>
      <c r="AA46" s="14">
        <v>17</v>
      </c>
      <c r="AB46" s="15">
        <v>13</v>
      </c>
      <c r="AC46" s="14">
        <v>10</v>
      </c>
      <c r="AD46" s="14">
        <v>10</v>
      </c>
      <c r="AE46" s="14">
        <v>10</v>
      </c>
      <c r="AF46" s="14"/>
      <c r="AG46" s="14">
        <v>10</v>
      </c>
      <c r="AH46" s="16"/>
      <c r="AI46" s="17">
        <f t="shared" si="0"/>
        <v>285</v>
      </c>
    </row>
    <row r="47" spans="1:35" x14ac:dyDescent="0.3">
      <c r="A47" s="10">
        <v>45</v>
      </c>
      <c r="B47" s="11" t="s">
        <v>128</v>
      </c>
      <c r="C47" s="12" t="s">
        <v>129</v>
      </c>
      <c r="D47" s="13">
        <v>12</v>
      </c>
      <c r="E47" s="14">
        <v>10</v>
      </c>
      <c r="F47" s="14">
        <v>10</v>
      </c>
      <c r="G47" s="15"/>
      <c r="H47" s="14">
        <v>10</v>
      </c>
      <c r="I47" s="14">
        <v>15</v>
      </c>
      <c r="J47" s="14">
        <v>10</v>
      </c>
      <c r="K47" s="14">
        <v>10</v>
      </c>
      <c r="L47" s="14">
        <v>12</v>
      </c>
      <c r="M47" s="14">
        <v>12</v>
      </c>
      <c r="N47" s="15">
        <v>10</v>
      </c>
      <c r="O47" s="14">
        <v>12</v>
      </c>
      <c r="P47" s="14">
        <v>10</v>
      </c>
      <c r="Q47" s="14">
        <v>13</v>
      </c>
      <c r="R47" s="14">
        <v>13</v>
      </c>
      <c r="S47" s="14">
        <v>12</v>
      </c>
      <c r="T47" s="14">
        <v>12</v>
      </c>
      <c r="U47" s="15">
        <v>8</v>
      </c>
      <c r="V47" s="14">
        <v>10</v>
      </c>
      <c r="W47" s="14">
        <v>10</v>
      </c>
      <c r="X47" s="14">
        <v>13</v>
      </c>
      <c r="Y47" s="14">
        <v>13</v>
      </c>
      <c r="Z47" s="14">
        <v>14</v>
      </c>
      <c r="AA47" s="14">
        <v>14</v>
      </c>
      <c r="AB47" s="15">
        <v>13</v>
      </c>
      <c r="AC47" s="14">
        <v>12</v>
      </c>
      <c r="AD47" s="14">
        <v>12</v>
      </c>
      <c r="AE47" s="14"/>
      <c r="AF47" s="14"/>
      <c r="AG47" s="14">
        <v>14</v>
      </c>
      <c r="AH47" s="16"/>
      <c r="AI47" s="17">
        <f t="shared" si="0"/>
        <v>316</v>
      </c>
    </row>
    <row r="48" spans="1:35" x14ac:dyDescent="0.3">
      <c r="A48" s="10">
        <v>46</v>
      </c>
      <c r="B48" s="11" t="s">
        <v>130</v>
      </c>
      <c r="C48" s="12" t="s">
        <v>131</v>
      </c>
      <c r="D48" s="13">
        <v>10</v>
      </c>
      <c r="E48" s="14">
        <v>10</v>
      </c>
      <c r="F48" s="14">
        <v>12</v>
      </c>
      <c r="G48" s="15">
        <v>10</v>
      </c>
      <c r="H48" s="14">
        <v>12</v>
      </c>
      <c r="I48" s="14">
        <v>10</v>
      </c>
      <c r="J48" s="14">
        <v>13</v>
      </c>
      <c r="K48" s="14">
        <v>12</v>
      </c>
      <c r="L48" s="14">
        <v>10</v>
      </c>
      <c r="M48" s="14">
        <v>10</v>
      </c>
      <c r="N48" s="15">
        <v>8</v>
      </c>
      <c r="O48" s="14">
        <v>12</v>
      </c>
      <c r="P48" s="14">
        <v>10</v>
      </c>
      <c r="Q48" s="14">
        <v>16</v>
      </c>
      <c r="R48" s="14">
        <v>10</v>
      </c>
      <c r="S48" s="14">
        <v>10</v>
      </c>
      <c r="T48" s="14">
        <v>10</v>
      </c>
      <c r="U48" s="15">
        <v>8</v>
      </c>
      <c r="V48" s="14">
        <v>10</v>
      </c>
      <c r="W48" s="14">
        <v>12</v>
      </c>
      <c r="X48" s="14">
        <v>13</v>
      </c>
      <c r="Y48" s="14">
        <v>13</v>
      </c>
      <c r="Z48" s="14">
        <v>13</v>
      </c>
      <c r="AA48" s="14">
        <v>17</v>
      </c>
      <c r="AB48" s="15">
        <v>13</v>
      </c>
      <c r="AC48" s="14">
        <v>10</v>
      </c>
      <c r="AD48" s="14">
        <v>10</v>
      </c>
      <c r="AE48" s="14"/>
      <c r="AF48" s="14"/>
      <c r="AG48" s="14">
        <v>10</v>
      </c>
      <c r="AH48" s="16"/>
      <c r="AI48" s="17">
        <f t="shared" si="0"/>
        <v>314</v>
      </c>
    </row>
    <row r="49" spans="1:35" x14ac:dyDescent="0.3">
      <c r="A49" s="10">
        <v>47</v>
      </c>
      <c r="B49" s="11" t="s">
        <v>136</v>
      </c>
      <c r="C49" s="12" t="s">
        <v>137</v>
      </c>
      <c r="D49" s="13">
        <v>15</v>
      </c>
      <c r="E49" s="14">
        <v>16</v>
      </c>
      <c r="F49" s="14">
        <v>10</v>
      </c>
      <c r="G49" s="15">
        <v>10</v>
      </c>
      <c r="H49" s="14">
        <v>10</v>
      </c>
      <c r="I49" s="14">
        <v>13</v>
      </c>
      <c r="J49" s="14">
        <v>12</v>
      </c>
      <c r="K49" s="14">
        <v>12</v>
      </c>
      <c r="L49" s="14">
        <v>10</v>
      </c>
      <c r="M49" s="14">
        <v>10</v>
      </c>
      <c r="N49" s="15">
        <v>8</v>
      </c>
      <c r="O49" s="14">
        <v>10</v>
      </c>
      <c r="P49" s="14">
        <v>10</v>
      </c>
      <c r="Q49" s="14">
        <v>10</v>
      </c>
      <c r="R49" s="14">
        <v>10</v>
      </c>
      <c r="S49" s="14">
        <v>10</v>
      </c>
      <c r="T49" s="14">
        <v>10</v>
      </c>
      <c r="U49" s="15">
        <v>8</v>
      </c>
      <c r="V49" s="14">
        <v>10</v>
      </c>
      <c r="W49" s="14">
        <v>12</v>
      </c>
      <c r="X49" s="14">
        <v>10</v>
      </c>
      <c r="Y49" s="14">
        <v>15</v>
      </c>
      <c r="Z49" s="14">
        <v>10</v>
      </c>
      <c r="AA49" s="14">
        <v>10</v>
      </c>
      <c r="AB49" s="15">
        <v>14</v>
      </c>
      <c r="AC49" s="14">
        <v>10</v>
      </c>
      <c r="AD49" s="14">
        <v>10</v>
      </c>
      <c r="AE49" s="14"/>
      <c r="AF49" s="14"/>
      <c r="AG49" s="14">
        <v>10</v>
      </c>
      <c r="AH49" s="16"/>
      <c r="AI49" s="17">
        <f t="shared" ref="AI49:AI91" si="1">SUM(D49:AH49)</f>
        <v>305</v>
      </c>
    </row>
    <row r="50" spans="1:35" x14ac:dyDescent="0.3">
      <c r="A50" s="10">
        <v>48</v>
      </c>
      <c r="B50" s="11" t="s">
        <v>142</v>
      </c>
      <c r="C50" s="12" t="s">
        <v>143</v>
      </c>
      <c r="D50" s="13">
        <v>0</v>
      </c>
      <c r="E50" s="14">
        <v>10</v>
      </c>
      <c r="F50" s="14">
        <v>10</v>
      </c>
      <c r="G50" s="15">
        <v>0</v>
      </c>
      <c r="H50" s="14"/>
      <c r="I50" s="14"/>
      <c r="J50" s="14">
        <v>10</v>
      </c>
      <c r="K50" s="14"/>
      <c r="L50" s="14">
        <v>10</v>
      </c>
      <c r="M50" s="14">
        <v>10</v>
      </c>
      <c r="N50" s="15">
        <v>0</v>
      </c>
      <c r="O50" s="14">
        <v>10</v>
      </c>
      <c r="P50" s="14">
        <v>10</v>
      </c>
      <c r="Q50" s="14">
        <v>10</v>
      </c>
      <c r="R50" s="14">
        <v>10</v>
      </c>
      <c r="S50" s="14">
        <v>10</v>
      </c>
      <c r="T50" s="14">
        <v>10</v>
      </c>
      <c r="U50" s="15">
        <v>8</v>
      </c>
      <c r="V50" s="14">
        <v>10</v>
      </c>
      <c r="W50" s="14">
        <v>10</v>
      </c>
      <c r="X50" s="14">
        <v>10</v>
      </c>
      <c r="Y50" s="14">
        <v>0</v>
      </c>
      <c r="Z50" s="14">
        <v>10</v>
      </c>
      <c r="AA50" s="14">
        <v>10</v>
      </c>
      <c r="AB50" s="15">
        <v>8</v>
      </c>
      <c r="AC50" s="14">
        <v>0</v>
      </c>
      <c r="AD50" s="14">
        <v>10</v>
      </c>
      <c r="AE50" s="14"/>
      <c r="AF50" s="14"/>
      <c r="AG50" s="14">
        <v>10</v>
      </c>
      <c r="AH50" s="16"/>
      <c r="AI50" s="17">
        <f t="shared" si="1"/>
        <v>196</v>
      </c>
    </row>
    <row r="51" spans="1:35" x14ac:dyDescent="0.3">
      <c r="A51" s="10">
        <v>49</v>
      </c>
      <c r="B51" s="11" t="s">
        <v>144</v>
      </c>
      <c r="C51" s="12" t="s">
        <v>145</v>
      </c>
      <c r="D51" s="13">
        <v>10</v>
      </c>
      <c r="E51" s="14">
        <v>10</v>
      </c>
      <c r="F51" s="14">
        <v>10</v>
      </c>
      <c r="G51" s="15">
        <v>0</v>
      </c>
      <c r="H51" s="14">
        <v>0</v>
      </c>
      <c r="I51" s="14">
        <v>0</v>
      </c>
      <c r="J51" s="14">
        <v>0</v>
      </c>
      <c r="K51" s="14">
        <v>10</v>
      </c>
      <c r="L51" s="14">
        <v>0</v>
      </c>
      <c r="M51" s="14">
        <v>0</v>
      </c>
      <c r="N51" s="15">
        <v>0</v>
      </c>
      <c r="O51" s="14">
        <v>10</v>
      </c>
      <c r="P51" s="14">
        <v>10</v>
      </c>
      <c r="Q51" s="14">
        <v>10</v>
      </c>
      <c r="R51" s="14">
        <v>10</v>
      </c>
      <c r="S51" s="14">
        <v>10</v>
      </c>
      <c r="T51" s="14">
        <v>10</v>
      </c>
      <c r="U51" s="15">
        <v>0</v>
      </c>
      <c r="V51" s="14">
        <v>10</v>
      </c>
      <c r="W51" s="14">
        <v>10</v>
      </c>
      <c r="X51" s="14">
        <v>10</v>
      </c>
      <c r="Y51" s="14">
        <v>10</v>
      </c>
      <c r="Z51" s="14">
        <v>10</v>
      </c>
      <c r="AA51" s="14">
        <v>0</v>
      </c>
      <c r="AB51" s="15">
        <v>0</v>
      </c>
      <c r="AC51" s="14">
        <v>10</v>
      </c>
      <c r="AD51" s="14">
        <v>10</v>
      </c>
      <c r="AE51" s="14">
        <v>0</v>
      </c>
      <c r="AF51" s="14">
        <v>0</v>
      </c>
      <c r="AG51" s="14">
        <v>10</v>
      </c>
      <c r="AH51" s="16"/>
      <c r="AI51" s="17">
        <f t="shared" si="1"/>
        <v>180</v>
      </c>
    </row>
    <row r="52" spans="1:35" x14ac:dyDescent="0.3">
      <c r="A52" s="10">
        <v>50</v>
      </c>
      <c r="B52" s="11" t="s">
        <v>146</v>
      </c>
      <c r="C52" s="12" t="s">
        <v>147</v>
      </c>
      <c r="D52" s="13">
        <v>10</v>
      </c>
      <c r="E52" s="14">
        <v>13</v>
      </c>
      <c r="F52" s="14">
        <v>12</v>
      </c>
      <c r="G52" s="15">
        <v>10</v>
      </c>
      <c r="H52" s="14">
        <v>12</v>
      </c>
      <c r="I52" s="14">
        <v>10</v>
      </c>
      <c r="J52" s="14">
        <v>13</v>
      </c>
      <c r="K52" s="14">
        <v>12</v>
      </c>
      <c r="L52" s="14">
        <v>10</v>
      </c>
      <c r="M52" s="14">
        <v>10</v>
      </c>
      <c r="N52" s="15">
        <v>8</v>
      </c>
      <c r="O52" s="14">
        <v>12</v>
      </c>
      <c r="P52" s="14">
        <v>10</v>
      </c>
      <c r="Q52" s="14">
        <v>16</v>
      </c>
      <c r="R52" s="14">
        <v>10</v>
      </c>
      <c r="S52" s="14">
        <v>11</v>
      </c>
      <c r="T52" s="14">
        <v>10</v>
      </c>
      <c r="U52" s="15">
        <v>8</v>
      </c>
      <c r="V52" s="14">
        <v>10</v>
      </c>
      <c r="W52" s="14">
        <v>13</v>
      </c>
      <c r="X52" s="14">
        <v>13</v>
      </c>
      <c r="Y52" s="14">
        <v>12</v>
      </c>
      <c r="Z52" s="14">
        <v>10</v>
      </c>
      <c r="AA52" s="14">
        <v>13</v>
      </c>
      <c r="AB52" s="15">
        <v>8</v>
      </c>
      <c r="AC52" s="14">
        <v>10</v>
      </c>
      <c r="AD52" s="14">
        <v>11</v>
      </c>
      <c r="AE52" s="14">
        <v>10</v>
      </c>
      <c r="AF52" s="14">
        <v>10</v>
      </c>
      <c r="AG52" s="14">
        <v>13</v>
      </c>
      <c r="AH52" s="16"/>
      <c r="AI52" s="17">
        <f t="shared" si="1"/>
        <v>330</v>
      </c>
    </row>
    <row r="53" spans="1:35" x14ac:dyDescent="0.3">
      <c r="A53" s="10">
        <v>51</v>
      </c>
      <c r="B53" s="11" t="s">
        <v>152</v>
      </c>
      <c r="C53" s="12" t="s">
        <v>153</v>
      </c>
      <c r="D53" s="13">
        <v>10</v>
      </c>
      <c r="E53" s="14">
        <v>10</v>
      </c>
      <c r="F53" s="14">
        <v>11</v>
      </c>
      <c r="G53" s="15">
        <v>4</v>
      </c>
      <c r="H53" s="14">
        <v>13</v>
      </c>
      <c r="I53" s="14">
        <v>15</v>
      </c>
      <c r="J53" s="14">
        <v>12</v>
      </c>
      <c r="K53" s="14">
        <v>10</v>
      </c>
      <c r="L53" s="14">
        <v>10</v>
      </c>
      <c r="M53" s="14"/>
      <c r="N53" s="15">
        <v>8</v>
      </c>
      <c r="O53" s="14">
        <v>10</v>
      </c>
      <c r="P53" s="14">
        <v>10</v>
      </c>
      <c r="Q53" s="14">
        <v>10</v>
      </c>
      <c r="R53" s="14">
        <v>10</v>
      </c>
      <c r="S53" s="14">
        <v>12</v>
      </c>
      <c r="T53" s="14">
        <v>10</v>
      </c>
      <c r="U53" s="15">
        <v>8</v>
      </c>
      <c r="V53" s="14">
        <v>12</v>
      </c>
      <c r="W53" s="14">
        <v>12</v>
      </c>
      <c r="X53" s="14">
        <v>12</v>
      </c>
      <c r="Y53" s="14">
        <v>10</v>
      </c>
      <c r="Z53" s="14">
        <v>13</v>
      </c>
      <c r="AA53" s="14">
        <v>5</v>
      </c>
      <c r="AB53" s="15">
        <v>8</v>
      </c>
      <c r="AC53" s="14">
        <v>10</v>
      </c>
      <c r="AD53" s="14">
        <v>12</v>
      </c>
      <c r="AE53" s="14">
        <v>10</v>
      </c>
      <c r="AF53" s="14">
        <v>10</v>
      </c>
      <c r="AG53" s="14">
        <v>16</v>
      </c>
      <c r="AH53" s="16"/>
      <c r="AI53" s="17">
        <f t="shared" si="1"/>
        <v>303</v>
      </c>
    </row>
    <row r="54" spans="1:35" s="18" customFormat="1" x14ac:dyDescent="0.3">
      <c r="A54" s="10">
        <v>52</v>
      </c>
      <c r="B54" s="11" t="s">
        <v>164</v>
      </c>
      <c r="C54" s="12" t="s">
        <v>165</v>
      </c>
      <c r="D54" s="13">
        <v>10</v>
      </c>
      <c r="E54" s="14">
        <v>0</v>
      </c>
      <c r="F54" s="14">
        <v>12</v>
      </c>
      <c r="G54" s="15">
        <v>10</v>
      </c>
      <c r="H54" s="14">
        <v>12</v>
      </c>
      <c r="I54" s="14">
        <v>12</v>
      </c>
      <c r="J54" s="14">
        <v>12</v>
      </c>
      <c r="K54" s="14">
        <v>12</v>
      </c>
      <c r="L54" s="14">
        <v>12</v>
      </c>
      <c r="M54" s="14">
        <v>11</v>
      </c>
      <c r="N54" s="15">
        <v>9</v>
      </c>
      <c r="O54" s="14">
        <v>10</v>
      </c>
      <c r="P54" s="14">
        <v>11</v>
      </c>
      <c r="Q54" s="14">
        <v>12</v>
      </c>
      <c r="R54" s="14">
        <v>12</v>
      </c>
      <c r="S54" s="14">
        <v>11</v>
      </c>
      <c r="T54" s="14">
        <v>11</v>
      </c>
      <c r="U54" s="15">
        <v>8</v>
      </c>
      <c r="V54" s="14">
        <v>11</v>
      </c>
      <c r="W54" s="14">
        <v>12</v>
      </c>
      <c r="X54" s="14">
        <v>12</v>
      </c>
      <c r="Y54" s="14">
        <v>12</v>
      </c>
      <c r="Z54" s="14">
        <v>12</v>
      </c>
      <c r="AA54" s="14">
        <v>12</v>
      </c>
      <c r="AB54" s="15">
        <v>9</v>
      </c>
      <c r="AC54" s="14">
        <v>12</v>
      </c>
      <c r="AD54" s="14">
        <v>12</v>
      </c>
      <c r="AE54" s="14"/>
      <c r="AF54" s="14"/>
      <c r="AG54" s="14">
        <v>12</v>
      </c>
      <c r="AH54" s="16"/>
      <c r="AI54" s="17">
        <f t="shared" si="1"/>
        <v>303</v>
      </c>
    </row>
    <row r="55" spans="1:35" s="18" customFormat="1" x14ac:dyDescent="0.3">
      <c r="A55" s="10">
        <v>53</v>
      </c>
      <c r="B55" s="11" t="s">
        <v>166</v>
      </c>
      <c r="C55" s="12" t="s">
        <v>167</v>
      </c>
      <c r="D55" s="13">
        <v>10</v>
      </c>
      <c r="E55" s="14"/>
      <c r="F55" s="14">
        <v>11</v>
      </c>
      <c r="G55" s="15">
        <v>4</v>
      </c>
      <c r="H55" s="14">
        <v>13</v>
      </c>
      <c r="I55" s="14">
        <v>10</v>
      </c>
      <c r="J55" s="14">
        <v>12</v>
      </c>
      <c r="K55" s="14">
        <v>10</v>
      </c>
      <c r="L55" s="14">
        <v>10</v>
      </c>
      <c r="M55" s="14">
        <v>10</v>
      </c>
      <c r="N55" s="15">
        <v>8</v>
      </c>
      <c r="O55" s="14">
        <v>10</v>
      </c>
      <c r="P55" s="14">
        <v>10</v>
      </c>
      <c r="Q55" s="14">
        <v>10</v>
      </c>
      <c r="R55" s="14">
        <v>10</v>
      </c>
      <c r="S55" s="14"/>
      <c r="T55" s="14"/>
      <c r="U55" s="15"/>
      <c r="V55" s="14"/>
      <c r="W55" s="14"/>
      <c r="X55" s="14"/>
      <c r="Y55" s="14"/>
      <c r="Z55" s="14"/>
      <c r="AA55" s="14"/>
      <c r="AB55" s="15"/>
      <c r="AC55" s="14"/>
      <c r="AD55" s="14"/>
      <c r="AE55" s="14"/>
      <c r="AF55" s="14"/>
      <c r="AG55" s="14"/>
      <c r="AH55" s="16"/>
      <c r="AI55" s="17">
        <f t="shared" si="1"/>
        <v>138</v>
      </c>
    </row>
    <row r="56" spans="1:35" s="18" customFormat="1" x14ac:dyDescent="0.3">
      <c r="A56" s="10">
        <v>54</v>
      </c>
      <c r="B56" s="11" t="s">
        <v>168</v>
      </c>
      <c r="C56" s="12" t="s">
        <v>169</v>
      </c>
      <c r="D56" s="13">
        <v>10</v>
      </c>
      <c r="E56" s="14">
        <v>13</v>
      </c>
      <c r="F56" s="14">
        <v>12</v>
      </c>
      <c r="G56" s="15">
        <v>10</v>
      </c>
      <c r="H56" s="14">
        <v>12</v>
      </c>
      <c r="I56" s="14">
        <v>12</v>
      </c>
      <c r="J56" s="14">
        <v>11</v>
      </c>
      <c r="K56" s="14">
        <v>0</v>
      </c>
      <c r="L56" s="14">
        <v>10</v>
      </c>
      <c r="M56" s="14">
        <v>11</v>
      </c>
      <c r="N56" s="15">
        <v>9</v>
      </c>
      <c r="O56" s="14">
        <v>10</v>
      </c>
      <c r="P56" s="14">
        <v>11</v>
      </c>
      <c r="Q56" s="14">
        <v>12</v>
      </c>
      <c r="R56" s="14">
        <v>12</v>
      </c>
      <c r="S56" s="14">
        <v>11</v>
      </c>
      <c r="T56" s="14">
        <v>10</v>
      </c>
      <c r="U56" s="15">
        <v>8</v>
      </c>
      <c r="V56" s="14">
        <v>10</v>
      </c>
      <c r="W56" s="14">
        <v>12</v>
      </c>
      <c r="X56" s="14">
        <v>13</v>
      </c>
      <c r="Y56" s="14">
        <v>13</v>
      </c>
      <c r="Z56" s="14">
        <v>13</v>
      </c>
      <c r="AA56" s="14">
        <v>17</v>
      </c>
      <c r="AB56" s="15"/>
      <c r="AC56" s="14">
        <v>10</v>
      </c>
      <c r="AD56" s="14">
        <v>10</v>
      </c>
      <c r="AE56" s="14"/>
      <c r="AF56" s="14"/>
      <c r="AG56" s="14">
        <v>10</v>
      </c>
      <c r="AH56" s="16"/>
      <c r="AI56" s="17">
        <f t="shared" si="1"/>
        <v>292</v>
      </c>
    </row>
    <row r="57" spans="1:35" s="18" customFormat="1" x14ac:dyDescent="0.3">
      <c r="A57" s="10">
        <v>55</v>
      </c>
      <c r="B57" s="11" t="s">
        <v>170</v>
      </c>
      <c r="C57" s="12" t="s">
        <v>171</v>
      </c>
      <c r="D57" s="13">
        <v>12</v>
      </c>
      <c r="E57" s="14">
        <v>12</v>
      </c>
      <c r="F57" s="14">
        <v>10</v>
      </c>
      <c r="G57" s="15">
        <v>8</v>
      </c>
      <c r="H57" s="14">
        <v>13</v>
      </c>
      <c r="I57" s="14">
        <v>10</v>
      </c>
      <c r="J57" s="14">
        <v>16</v>
      </c>
      <c r="K57" s="14">
        <v>10</v>
      </c>
      <c r="L57" s="14">
        <v>10</v>
      </c>
      <c r="M57" s="14">
        <v>10</v>
      </c>
      <c r="N57" s="15">
        <v>8</v>
      </c>
      <c r="O57" s="14">
        <v>10</v>
      </c>
      <c r="P57" s="14">
        <v>10</v>
      </c>
      <c r="Q57" s="14">
        <v>10</v>
      </c>
      <c r="R57" s="14">
        <v>10</v>
      </c>
      <c r="S57" s="14"/>
      <c r="T57" s="14"/>
      <c r="U57" s="15"/>
      <c r="V57" s="14"/>
      <c r="W57" s="14"/>
      <c r="X57" s="14"/>
      <c r="Y57" s="14"/>
      <c r="Z57" s="14"/>
      <c r="AA57" s="14"/>
      <c r="AB57" s="15"/>
      <c r="AC57" s="14"/>
      <c r="AD57" s="14"/>
      <c r="AE57" s="14"/>
      <c r="AF57" s="14"/>
      <c r="AG57" s="14"/>
      <c r="AH57" s="16"/>
      <c r="AI57" s="17">
        <f t="shared" si="1"/>
        <v>159</v>
      </c>
    </row>
    <row r="58" spans="1:35" s="18" customFormat="1" x14ac:dyDescent="0.3">
      <c r="A58" s="10">
        <v>56</v>
      </c>
      <c r="B58" s="11" t="s">
        <v>172</v>
      </c>
      <c r="C58" s="12" t="s">
        <v>173</v>
      </c>
      <c r="D58" s="13">
        <v>10</v>
      </c>
      <c r="E58" s="14">
        <v>10</v>
      </c>
      <c r="F58" s="14">
        <v>10</v>
      </c>
      <c r="G58" s="15">
        <v>8</v>
      </c>
      <c r="H58" s="14">
        <v>10</v>
      </c>
      <c r="I58" s="14">
        <v>10</v>
      </c>
      <c r="J58" s="14">
        <v>10</v>
      </c>
      <c r="K58" s="14">
        <v>10</v>
      </c>
      <c r="L58" s="14">
        <v>13</v>
      </c>
      <c r="M58" s="14">
        <v>10</v>
      </c>
      <c r="N58" s="15">
        <v>10</v>
      </c>
      <c r="O58" s="14">
        <v>10</v>
      </c>
      <c r="P58" s="14">
        <v>10</v>
      </c>
      <c r="Q58" s="14">
        <v>10</v>
      </c>
      <c r="R58" s="14">
        <v>10</v>
      </c>
      <c r="S58" s="14">
        <v>12</v>
      </c>
      <c r="T58" s="14">
        <v>12</v>
      </c>
      <c r="U58" s="15">
        <v>8</v>
      </c>
      <c r="V58" s="14">
        <v>10</v>
      </c>
      <c r="W58" s="14">
        <v>10</v>
      </c>
      <c r="X58" s="14">
        <v>10</v>
      </c>
      <c r="Y58" s="14">
        <v>10</v>
      </c>
      <c r="Z58" s="14">
        <v>10</v>
      </c>
      <c r="AA58" s="14">
        <v>10</v>
      </c>
      <c r="AB58" s="15">
        <v>8</v>
      </c>
      <c r="AC58" s="14">
        <v>10</v>
      </c>
      <c r="AD58" s="14">
        <v>12</v>
      </c>
      <c r="AE58" s="14"/>
      <c r="AF58" s="14"/>
      <c r="AG58" s="14">
        <v>10</v>
      </c>
      <c r="AH58" s="16"/>
      <c r="AI58" s="17">
        <f t="shared" si="1"/>
        <v>283</v>
      </c>
    </row>
    <row r="59" spans="1:35" s="18" customFormat="1" x14ac:dyDescent="0.3">
      <c r="A59" s="10">
        <v>57</v>
      </c>
      <c r="B59" s="11" t="s">
        <v>174</v>
      </c>
      <c r="C59" s="12" t="s">
        <v>175</v>
      </c>
      <c r="D59" s="13">
        <v>10</v>
      </c>
      <c r="E59" s="14">
        <v>10</v>
      </c>
      <c r="F59" s="14">
        <v>10</v>
      </c>
      <c r="G59" s="15">
        <v>8</v>
      </c>
      <c r="H59" s="14">
        <v>10</v>
      </c>
      <c r="I59" s="14">
        <v>10</v>
      </c>
      <c r="J59" s="14">
        <v>10</v>
      </c>
      <c r="K59" s="14">
        <v>10</v>
      </c>
      <c r="L59" s="14">
        <v>13</v>
      </c>
      <c r="M59" s="14">
        <v>2</v>
      </c>
      <c r="N59" s="15">
        <v>10</v>
      </c>
      <c r="O59" s="14">
        <v>10</v>
      </c>
      <c r="P59" s="14">
        <v>10</v>
      </c>
      <c r="Q59" s="14">
        <v>10</v>
      </c>
      <c r="R59" s="14">
        <v>10</v>
      </c>
      <c r="S59" s="14">
        <v>10</v>
      </c>
      <c r="T59" s="14">
        <v>14</v>
      </c>
      <c r="U59" s="15">
        <v>24</v>
      </c>
      <c r="V59" s="14"/>
      <c r="W59" s="14">
        <v>10</v>
      </c>
      <c r="X59" s="14">
        <v>10</v>
      </c>
      <c r="Y59" s="14">
        <v>10</v>
      </c>
      <c r="Z59" s="14">
        <v>10</v>
      </c>
      <c r="AA59" s="14">
        <v>10</v>
      </c>
      <c r="AB59" s="15">
        <v>8</v>
      </c>
      <c r="AC59" s="14">
        <v>10</v>
      </c>
      <c r="AD59" s="14">
        <v>12</v>
      </c>
      <c r="AE59" s="14">
        <v>8</v>
      </c>
      <c r="AF59" s="14"/>
      <c r="AG59" s="14">
        <v>10</v>
      </c>
      <c r="AH59" s="16"/>
      <c r="AI59" s="17">
        <f t="shared" si="1"/>
        <v>289</v>
      </c>
    </row>
    <row r="60" spans="1:35" s="18" customFormat="1" x14ac:dyDescent="0.3">
      <c r="A60" s="10">
        <v>58</v>
      </c>
      <c r="B60" s="11" t="s">
        <v>176</v>
      </c>
      <c r="C60" s="12" t="s">
        <v>177</v>
      </c>
      <c r="D60" s="13">
        <v>10</v>
      </c>
      <c r="E60" s="14">
        <v>10</v>
      </c>
      <c r="F60" s="14">
        <v>10</v>
      </c>
      <c r="G60" s="15">
        <v>8</v>
      </c>
      <c r="H60" s="14">
        <v>10</v>
      </c>
      <c r="I60" s="14">
        <v>10</v>
      </c>
      <c r="J60" s="14">
        <v>10</v>
      </c>
      <c r="K60" s="14">
        <v>10</v>
      </c>
      <c r="L60" s="14">
        <v>10</v>
      </c>
      <c r="M60" s="14"/>
      <c r="N60" s="15">
        <v>8</v>
      </c>
      <c r="O60" s="14">
        <v>15</v>
      </c>
      <c r="P60" s="14">
        <v>10</v>
      </c>
      <c r="Q60" s="14">
        <v>10</v>
      </c>
      <c r="R60" s="14">
        <v>10</v>
      </c>
      <c r="S60" s="14">
        <v>10</v>
      </c>
      <c r="T60" s="14">
        <v>13</v>
      </c>
      <c r="U60" s="15">
        <v>8</v>
      </c>
      <c r="V60" s="14">
        <v>10</v>
      </c>
      <c r="W60" s="14">
        <v>10</v>
      </c>
      <c r="X60" s="14">
        <v>10</v>
      </c>
      <c r="Y60" s="14">
        <v>10</v>
      </c>
      <c r="Z60" s="14">
        <v>10</v>
      </c>
      <c r="AA60" s="14">
        <v>10</v>
      </c>
      <c r="AB60" s="15">
        <v>8</v>
      </c>
      <c r="AC60" s="14">
        <v>10</v>
      </c>
      <c r="AD60" s="14">
        <v>12</v>
      </c>
      <c r="AE60" s="14"/>
      <c r="AF60" s="14"/>
      <c r="AG60" s="14">
        <v>10</v>
      </c>
      <c r="AH60" s="16"/>
      <c r="AI60" s="17">
        <f t="shared" si="1"/>
        <v>272</v>
      </c>
    </row>
    <row r="61" spans="1:35" s="18" customFormat="1" x14ac:dyDescent="0.3">
      <c r="A61" s="10">
        <v>59</v>
      </c>
      <c r="B61" s="11" t="s">
        <v>180</v>
      </c>
      <c r="C61" s="12" t="s">
        <v>181</v>
      </c>
      <c r="D61" s="13"/>
      <c r="E61" s="14">
        <v>10</v>
      </c>
      <c r="F61" s="14">
        <v>10</v>
      </c>
      <c r="G61" s="15">
        <v>8</v>
      </c>
      <c r="H61" s="14">
        <v>10</v>
      </c>
      <c r="I61" s="14">
        <v>10</v>
      </c>
      <c r="J61" s="14">
        <v>10</v>
      </c>
      <c r="K61" s="14">
        <v>10</v>
      </c>
      <c r="L61" s="14">
        <v>10</v>
      </c>
      <c r="M61" s="14">
        <v>10</v>
      </c>
      <c r="N61" s="15">
        <v>8</v>
      </c>
      <c r="O61" s="14">
        <v>15</v>
      </c>
      <c r="P61" s="14">
        <v>10</v>
      </c>
      <c r="Q61" s="14">
        <v>10</v>
      </c>
      <c r="R61" s="14">
        <v>10</v>
      </c>
      <c r="S61" s="14">
        <v>10</v>
      </c>
      <c r="T61" s="14">
        <v>10</v>
      </c>
      <c r="U61" s="15">
        <v>8</v>
      </c>
      <c r="V61" s="14">
        <v>10</v>
      </c>
      <c r="W61" s="14">
        <v>10</v>
      </c>
      <c r="X61" s="14">
        <v>10</v>
      </c>
      <c r="Y61" s="14">
        <v>15</v>
      </c>
      <c r="Z61" s="14">
        <v>14</v>
      </c>
      <c r="AA61" s="14">
        <v>14</v>
      </c>
      <c r="AB61" s="15">
        <v>8</v>
      </c>
      <c r="AC61" s="14">
        <v>12</v>
      </c>
      <c r="AD61" s="14">
        <v>12</v>
      </c>
      <c r="AE61" s="14"/>
      <c r="AF61" s="14"/>
      <c r="AG61" s="14"/>
      <c r="AH61" s="16"/>
      <c r="AI61" s="17">
        <f t="shared" si="1"/>
        <v>274</v>
      </c>
    </row>
    <row r="62" spans="1:35" s="18" customFormat="1" x14ac:dyDescent="0.3">
      <c r="A62" s="10">
        <v>60</v>
      </c>
      <c r="B62" s="11" t="s">
        <v>182</v>
      </c>
      <c r="C62" s="12" t="s">
        <v>183</v>
      </c>
      <c r="D62" s="13">
        <v>10</v>
      </c>
      <c r="E62" s="14">
        <v>15</v>
      </c>
      <c r="F62" s="14">
        <v>13</v>
      </c>
      <c r="G62" s="15"/>
      <c r="H62" s="14">
        <v>13</v>
      </c>
      <c r="I62" s="14">
        <v>10</v>
      </c>
      <c r="J62" s="14">
        <v>13</v>
      </c>
      <c r="K62" s="14">
        <v>10</v>
      </c>
      <c r="L62" s="14">
        <v>10</v>
      </c>
      <c r="M62" s="14">
        <v>0</v>
      </c>
      <c r="N62" s="15">
        <v>12</v>
      </c>
      <c r="O62" s="14">
        <v>12</v>
      </c>
      <c r="P62" s="14">
        <v>10</v>
      </c>
      <c r="Q62" s="14">
        <v>10</v>
      </c>
      <c r="R62" s="14">
        <v>10</v>
      </c>
      <c r="S62" s="14"/>
      <c r="T62" s="14"/>
      <c r="U62" s="15"/>
      <c r="V62" s="14"/>
      <c r="W62" s="14"/>
      <c r="X62" s="14"/>
      <c r="Y62" s="14"/>
      <c r="Z62" s="14"/>
      <c r="AA62" s="14"/>
      <c r="AB62" s="15"/>
      <c r="AC62" s="14"/>
      <c r="AD62" s="14"/>
      <c r="AE62" s="14"/>
      <c r="AF62" s="14"/>
      <c r="AG62" s="14"/>
      <c r="AH62" s="16"/>
      <c r="AI62" s="17">
        <f t="shared" si="1"/>
        <v>148</v>
      </c>
    </row>
    <row r="63" spans="1:35" s="18" customFormat="1" x14ac:dyDescent="0.3">
      <c r="A63" s="10">
        <v>61</v>
      </c>
      <c r="B63" s="11" t="s">
        <v>184</v>
      </c>
      <c r="C63" s="12" t="s">
        <v>185</v>
      </c>
      <c r="D63" s="13">
        <v>10</v>
      </c>
      <c r="E63" s="14">
        <v>26</v>
      </c>
      <c r="F63" s="14"/>
      <c r="G63" s="15">
        <v>8</v>
      </c>
      <c r="H63" s="14">
        <v>10</v>
      </c>
      <c r="I63" s="14">
        <v>10</v>
      </c>
      <c r="J63" s="14">
        <v>10</v>
      </c>
      <c r="K63" s="14">
        <v>10</v>
      </c>
      <c r="L63" s="14">
        <v>13</v>
      </c>
      <c r="M63" s="14">
        <v>2</v>
      </c>
      <c r="N63" s="15">
        <v>10</v>
      </c>
      <c r="O63" s="14">
        <v>10</v>
      </c>
      <c r="P63" s="14">
        <v>10</v>
      </c>
      <c r="Q63" s="14">
        <v>10</v>
      </c>
      <c r="R63" s="14">
        <v>14</v>
      </c>
      <c r="S63" s="14">
        <v>10</v>
      </c>
      <c r="T63" s="14">
        <v>14</v>
      </c>
      <c r="U63" s="15">
        <v>8</v>
      </c>
      <c r="V63" s="14">
        <v>10</v>
      </c>
      <c r="W63" s="14">
        <v>10</v>
      </c>
      <c r="X63" s="14">
        <v>10</v>
      </c>
      <c r="Y63" s="14">
        <v>10</v>
      </c>
      <c r="Z63" s="14">
        <v>12</v>
      </c>
      <c r="AA63" s="14">
        <v>10</v>
      </c>
      <c r="AB63" s="15">
        <v>8</v>
      </c>
      <c r="AC63" s="14">
        <v>10</v>
      </c>
      <c r="AD63" s="14">
        <v>10</v>
      </c>
      <c r="AE63" s="14"/>
      <c r="AF63" s="14"/>
      <c r="AG63" s="14">
        <v>10</v>
      </c>
      <c r="AH63" s="16"/>
      <c r="AI63" s="17">
        <f t="shared" si="1"/>
        <v>285</v>
      </c>
    </row>
    <row r="64" spans="1:35" x14ac:dyDescent="0.3">
      <c r="A64" s="10">
        <v>62</v>
      </c>
      <c r="B64" s="11" t="s">
        <v>186</v>
      </c>
      <c r="C64" s="12" t="s">
        <v>187</v>
      </c>
      <c r="D64" s="13">
        <v>10</v>
      </c>
      <c r="E64" s="14">
        <v>10</v>
      </c>
      <c r="F64" s="14">
        <v>10</v>
      </c>
      <c r="G64" s="15"/>
      <c r="H64" s="14">
        <v>10</v>
      </c>
      <c r="I64" s="14">
        <v>10</v>
      </c>
      <c r="J64" s="14">
        <v>10</v>
      </c>
      <c r="K64" s="14">
        <v>10</v>
      </c>
      <c r="L64" s="14">
        <v>10</v>
      </c>
      <c r="M64" s="14">
        <v>10</v>
      </c>
      <c r="N64" s="15">
        <v>8</v>
      </c>
      <c r="O64" s="14">
        <v>10</v>
      </c>
      <c r="P64" s="14">
        <v>10</v>
      </c>
      <c r="Q64" s="14">
        <v>10</v>
      </c>
      <c r="R64" s="14">
        <v>10</v>
      </c>
      <c r="S64" s="14">
        <v>10</v>
      </c>
      <c r="T64" s="14">
        <v>10</v>
      </c>
      <c r="U64" s="15">
        <v>8</v>
      </c>
      <c r="V64" s="14"/>
      <c r="W64" s="14">
        <v>10</v>
      </c>
      <c r="X64" s="14">
        <v>10</v>
      </c>
      <c r="Y64" s="14">
        <v>10</v>
      </c>
      <c r="Z64" s="14">
        <v>10</v>
      </c>
      <c r="AA64" s="14">
        <v>10</v>
      </c>
      <c r="AB64" s="15">
        <v>8</v>
      </c>
      <c r="AC64" s="14">
        <v>10</v>
      </c>
      <c r="AD64" s="14">
        <v>12</v>
      </c>
      <c r="AE64" s="14"/>
      <c r="AF64" s="14"/>
      <c r="AG64" s="14">
        <v>10</v>
      </c>
      <c r="AH64" s="16"/>
      <c r="AI64" s="17">
        <f t="shared" si="1"/>
        <v>256</v>
      </c>
    </row>
    <row r="65" spans="1:35" x14ac:dyDescent="0.3">
      <c r="A65" s="10">
        <v>63</v>
      </c>
      <c r="B65" s="11" t="s">
        <v>188</v>
      </c>
      <c r="C65" s="12" t="s">
        <v>189</v>
      </c>
      <c r="D65" s="13">
        <v>10</v>
      </c>
      <c r="E65" s="14">
        <v>10</v>
      </c>
      <c r="F65" s="14">
        <v>10</v>
      </c>
      <c r="G65" s="15"/>
      <c r="H65" s="14"/>
      <c r="I65" s="14">
        <v>10</v>
      </c>
      <c r="J65" s="14">
        <v>10</v>
      </c>
      <c r="K65" s="14">
        <v>10</v>
      </c>
      <c r="L65" s="14">
        <v>10</v>
      </c>
      <c r="M65" s="14">
        <v>2</v>
      </c>
      <c r="N65" s="15">
        <v>8</v>
      </c>
      <c r="O65" s="14">
        <v>13</v>
      </c>
      <c r="P65" s="14">
        <v>10</v>
      </c>
      <c r="Q65" s="14">
        <v>12</v>
      </c>
      <c r="R65" s="14">
        <v>10</v>
      </c>
      <c r="S65" s="14">
        <v>10</v>
      </c>
      <c r="T65" s="14">
        <v>10</v>
      </c>
      <c r="U65" s="15">
        <v>8</v>
      </c>
      <c r="V65" s="14">
        <v>10</v>
      </c>
      <c r="W65" s="14">
        <v>10</v>
      </c>
      <c r="X65" s="14">
        <v>10</v>
      </c>
      <c r="Y65" s="14">
        <v>10</v>
      </c>
      <c r="Z65" s="14">
        <v>12</v>
      </c>
      <c r="AA65" s="14">
        <v>10</v>
      </c>
      <c r="AB65" s="15">
        <v>8</v>
      </c>
      <c r="AC65" s="14">
        <v>10</v>
      </c>
      <c r="AD65" s="14">
        <v>10</v>
      </c>
      <c r="AE65" s="14"/>
      <c r="AF65" s="14"/>
      <c r="AG65" s="14">
        <v>10</v>
      </c>
      <c r="AH65" s="16"/>
      <c r="AI65" s="17">
        <f t="shared" si="1"/>
        <v>253</v>
      </c>
    </row>
    <row r="66" spans="1:35" x14ac:dyDescent="0.3">
      <c r="A66" s="10">
        <v>64</v>
      </c>
      <c r="B66" s="11" t="s">
        <v>190</v>
      </c>
      <c r="C66" s="12" t="s">
        <v>191</v>
      </c>
      <c r="D66" s="13">
        <v>10</v>
      </c>
      <c r="E66" s="14">
        <v>10</v>
      </c>
      <c r="F66" s="14">
        <v>10</v>
      </c>
      <c r="G66" s="15"/>
      <c r="H66" s="14">
        <v>10</v>
      </c>
      <c r="I66" s="14"/>
      <c r="J66" s="14">
        <v>10</v>
      </c>
      <c r="K66" s="14">
        <v>10</v>
      </c>
      <c r="L66" s="14">
        <v>10</v>
      </c>
      <c r="M66" s="14">
        <v>10</v>
      </c>
      <c r="N66" s="15">
        <v>8</v>
      </c>
      <c r="O66" s="14">
        <v>10</v>
      </c>
      <c r="P66" s="14">
        <v>10</v>
      </c>
      <c r="Q66" s="14">
        <v>12</v>
      </c>
      <c r="R66" s="14">
        <v>10</v>
      </c>
      <c r="S66" s="14">
        <v>10</v>
      </c>
      <c r="T66" s="14"/>
      <c r="U66" s="15">
        <v>8</v>
      </c>
      <c r="V66" s="14">
        <v>10</v>
      </c>
      <c r="W66" s="14">
        <v>10</v>
      </c>
      <c r="X66" s="14">
        <v>10</v>
      </c>
      <c r="Y66" s="14">
        <v>10</v>
      </c>
      <c r="Z66" s="14">
        <v>12</v>
      </c>
      <c r="AA66" s="14">
        <v>10</v>
      </c>
      <c r="AB66" s="15">
        <v>8</v>
      </c>
      <c r="AC66" s="14">
        <v>10</v>
      </c>
      <c r="AD66" s="14">
        <v>10</v>
      </c>
      <c r="AE66" s="14"/>
      <c r="AF66" s="14"/>
      <c r="AG66" s="14">
        <v>10</v>
      </c>
      <c r="AH66" s="16"/>
      <c r="AI66" s="17">
        <f t="shared" si="1"/>
        <v>248</v>
      </c>
    </row>
    <row r="67" spans="1:35" x14ac:dyDescent="0.3">
      <c r="A67" s="10">
        <v>65</v>
      </c>
      <c r="B67" s="11" t="s">
        <v>192</v>
      </c>
      <c r="C67" s="12" t="s">
        <v>193</v>
      </c>
      <c r="D67" s="13">
        <v>10</v>
      </c>
      <c r="E67" s="14">
        <v>10</v>
      </c>
      <c r="F67" s="14">
        <v>10</v>
      </c>
      <c r="G67" s="15"/>
      <c r="H67" s="14">
        <v>10</v>
      </c>
      <c r="I67" s="14">
        <v>12</v>
      </c>
      <c r="J67" s="14">
        <v>10</v>
      </c>
      <c r="K67" s="14">
        <v>10</v>
      </c>
      <c r="L67" s="14">
        <v>10</v>
      </c>
      <c r="M67" s="14">
        <v>4</v>
      </c>
      <c r="N67" s="15">
        <v>8</v>
      </c>
      <c r="O67" s="14">
        <v>13</v>
      </c>
      <c r="P67" s="14">
        <v>10</v>
      </c>
      <c r="Q67" s="14">
        <v>12</v>
      </c>
      <c r="R67" s="14">
        <v>10</v>
      </c>
      <c r="S67" s="14">
        <v>10</v>
      </c>
      <c r="T67" s="14">
        <v>10</v>
      </c>
      <c r="U67" s="15">
        <v>8</v>
      </c>
      <c r="V67" s="14">
        <v>10</v>
      </c>
      <c r="W67" s="14">
        <v>10</v>
      </c>
      <c r="X67" s="14">
        <v>10</v>
      </c>
      <c r="Y67" s="14">
        <v>12</v>
      </c>
      <c r="Z67" s="14">
        <v>14</v>
      </c>
      <c r="AA67" s="14">
        <v>14</v>
      </c>
      <c r="AB67" s="15">
        <v>8</v>
      </c>
      <c r="AC67" s="14">
        <v>12</v>
      </c>
      <c r="AD67" s="14">
        <v>10</v>
      </c>
      <c r="AE67" s="14"/>
      <c r="AF67" s="14"/>
      <c r="AG67" s="14">
        <v>10</v>
      </c>
      <c r="AH67" s="16"/>
      <c r="AI67" s="17">
        <f t="shared" si="1"/>
        <v>277</v>
      </c>
    </row>
    <row r="68" spans="1:35" x14ac:dyDescent="0.3">
      <c r="A68" s="10">
        <v>66</v>
      </c>
      <c r="B68" s="11" t="s">
        <v>194</v>
      </c>
      <c r="C68" s="12" t="s">
        <v>195</v>
      </c>
      <c r="D68" s="13">
        <v>10</v>
      </c>
      <c r="E68" s="14">
        <v>10</v>
      </c>
      <c r="F68" s="14">
        <v>10</v>
      </c>
      <c r="G68" s="15"/>
      <c r="H68" s="14">
        <v>10</v>
      </c>
      <c r="I68" s="14">
        <v>10</v>
      </c>
      <c r="J68" s="14">
        <v>10</v>
      </c>
      <c r="K68" s="14">
        <v>10</v>
      </c>
      <c r="L68" s="14">
        <v>10</v>
      </c>
      <c r="M68" s="14">
        <v>2</v>
      </c>
      <c r="N68" s="15">
        <v>8</v>
      </c>
      <c r="O68" s="14">
        <v>10</v>
      </c>
      <c r="P68" s="14">
        <v>10</v>
      </c>
      <c r="Q68" s="14">
        <v>10</v>
      </c>
      <c r="R68" s="14">
        <v>14</v>
      </c>
      <c r="S68" s="14">
        <v>10</v>
      </c>
      <c r="T68" s="14">
        <v>10</v>
      </c>
      <c r="U68" s="15"/>
      <c r="V68" s="14">
        <v>10</v>
      </c>
      <c r="W68" s="14">
        <v>10</v>
      </c>
      <c r="X68" s="14">
        <v>10</v>
      </c>
      <c r="Y68" s="14">
        <v>10</v>
      </c>
      <c r="Z68" s="14">
        <v>12</v>
      </c>
      <c r="AA68" s="14">
        <v>10</v>
      </c>
      <c r="AB68" s="15">
        <v>8</v>
      </c>
      <c r="AC68" s="14">
        <v>10</v>
      </c>
      <c r="AD68" s="14">
        <v>10</v>
      </c>
      <c r="AE68" s="14"/>
      <c r="AF68" s="14"/>
      <c r="AG68" s="14">
        <v>10</v>
      </c>
      <c r="AH68" s="16"/>
      <c r="AI68" s="17">
        <f t="shared" si="1"/>
        <v>254</v>
      </c>
    </row>
    <row r="69" spans="1:35" x14ac:dyDescent="0.3">
      <c r="A69" s="10">
        <v>67</v>
      </c>
      <c r="B69" s="11" t="s">
        <v>198</v>
      </c>
      <c r="C69" s="12" t="s">
        <v>199</v>
      </c>
      <c r="D69" s="13"/>
      <c r="E69" s="14"/>
      <c r="F69" s="14">
        <v>10</v>
      </c>
      <c r="G69" s="15">
        <v>8</v>
      </c>
      <c r="H69" s="14">
        <v>10</v>
      </c>
      <c r="I69" s="14">
        <v>10</v>
      </c>
      <c r="J69" s="14">
        <v>10</v>
      </c>
      <c r="K69" s="14">
        <v>10</v>
      </c>
      <c r="L69" s="14">
        <v>10</v>
      </c>
      <c r="M69" s="14">
        <v>2</v>
      </c>
      <c r="N69" s="15">
        <v>8</v>
      </c>
      <c r="O69" s="14">
        <v>13</v>
      </c>
      <c r="P69" s="14">
        <v>10</v>
      </c>
      <c r="Q69" s="14">
        <v>12</v>
      </c>
      <c r="R69" s="14">
        <v>10</v>
      </c>
      <c r="S69" s="14">
        <v>10</v>
      </c>
      <c r="T69" s="14">
        <v>10</v>
      </c>
      <c r="U69" s="15">
        <v>8</v>
      </c>
      <c r="V69" s="14">
        <v>10</v>
      </c>
      <c r="W69" s="14">
        <v>10</v>
      </c>
      <c r="X69" s="14">
        <v>10</v>
      </c>
      <c r="Y69" s="14">
        <v>12</v>
      </c>
      <c r="Z69" s="14">
        <v>14</v>
      </c>
      <c r="AA69" s="14">
        <v>14</v>
      </c>
      <c r="AB69" s="15">
        <v>8</v>
      </c>
      <c r="AC69" s="14">
        <v>12</v>
      </c>
      <c r="AD69" s="14">
        <v>12</v>
      </c>
      <c r="AE69" s="14"/>
      <c r="AF69" s="14"/>
      <c r="AG69" s="14">
        <v>10</v>
      </c>
      <c r="AH69" s="16"/>
      <c r="AI69" s="17">
        <f t="shared" si="1"/>
        <v>263</v>
      </c>
    </row>
    <row r="70" spans="1:35" x14ac:dyDescent="0.3">
      <c r="A70" s="10">
        <v>68</v>
      </c>
      <c r="B70" s="11" t="s">
        <v>200</v>
      </c>
      <c r="C70" s="12" t="s">
        <v>201</v>
      </c>
      <c r="D70" s="13">
        <v>10</v>
      </c>
      <c r="E70" s="14">
        <v>10</v>
      </c>
      <c r="F70" s="14">
        <v>10</v>
      </c>
      <c r="G70" s="15"/>
      <c r="H70" s="14">
        <v>10</v>
      </c>
      <c r="I70" s="14">
        <v>10</v>
      </c>
      <c r="J70" s="14">
        <v>10</v>
      </c>
      <c r="K70" s="14">
        <v>10</v>
      </c>
      <c r="L70" s="14">
        <v>10</v>
      </c>
      <c r="M70" s="14">
        <v>2</v>
      </c>
      <c r="N70" s="15">
        <v>8</v>
      </c>
      <c r="O70" s="14">
        <v>10</v>
      </c>
      <c r="P70" s="14">
        <v>10</v>
      </c>
      <c r="Q70" s="14">
        <v>12</v>
      </c>
      <c r="R70" s="14">
        <v>10</v>
      </c>
      <c r="S70" s="14">
        <v>10</v>
      </c>
      <c r="T70" s="14">
        <v>10</v>
      </c>
      <c r="U70" s="15">
        <v>8</v>
      </c>
      <c r="V70" s="14">
        <v>10</v>
      </c>
      <c r="W70" s="14">
        <v>10</v>
      </c>
      <c r="X70" s="14">
        <v>10</v>
      </c>
      <c r="Y70" s="14">
        <v>10</v>
      </c>
      <c r="Z70" s="14">
        <v>10</v>
      </c>
      <c r="AA70" s="14">
        <v>10</v>
      </c>
      <c r="AB70" s="15">
        <v>8</v>
      </c>
      <c r="AC70" s="14">
        <v>10</v>
      </c>
      <c r="AD70" s="14">
        <v>12</v>
      </c>
      <c r="AE70" s="14"/>
      <c r="AF70" s="14"/>
      <c r="AG70" s="14">
        <v>10</v>
      </c>
      <c r="AH70" s="16"/>
      <c r="AI70" s="17">
        <f t="shared" si="1"/>
        <v>260</v>
      </c>
    </row>
    <row r="71" spans="1:35" x14ac:dyDescent="0.3">
      <c r="A71" s="10">
        <v>69</v>
      </c>
      <c r="B71" s="11" t="s">
        <v>202</v>
      </c>
      <c r="C71" s="12" t="s">
        <v>203</v>
      </c>
      <c r="D71" s="13">
        <v>10</v>
      </c>
      <c r="E71" s="14">
        <v>10</v>
      </c>
      <c r="F71" s="14">
        <v>10</v>
      </c>
      <c r="G71" s="15">
        <v>8</v>
      </c>
      <c r="H71" s="14">
        <v>10</v>
      </c>
      <c r="I71" s="14">
        <v>10</v>
      </c>
      <c r="J71" s="14">
        <v>10</v>
      </c>
      <c r="K71" s="14">
        <v>10</v>
      </c>
      <c r="L71" s="14">
        <v>10</v>
      </c>
      <c r="M71" s="14">
        <v>10</v>
      </c>
      <c r="N71" s="15">
        <v>8</v>
      </c>
      <c r="O71" s="14">
        <v>15</v>
      </c>
      <c r="P71" s="14">
        <v>10</v>
      </c>
      <c r="Q71" s="14">
        <v>10</v>
      </c>
      <c r="R71" s="14">
        <v>10</v>
      </c>
      <c r="S71" s="14">
        <v>10</v>
      </c>
      <c r="T71" s="14">
        <v>14</v>
      </c>
      <c r="U71" s="15">
        <v>24</v>
      </c>
      <c r="V71" s="14"/>
      <c r="W71" s="14">
        <v>10</v>
      </c>
      <c r="X71" s="14">
        <v>10</v>
      </c>
      <c r="Y71" s="14">
        <v>15</v>
      </c>
      <c r="Z71" s="14">
        <v>14</v>
      </c>
      <c r="AA71" s="14">
        <v>14</v>
      </c>
      <c r="AB71" s="15">
        <v>8</v>
      </c>
      <c r="AC71" s="14">
        <v>10</v>
      </c>
      <c r="AD71" s="14">
        <v>10</v>
      </c>
      <c r="AE71" s="14"/>
      <c r="AF71" s="14"/>
      <c r="AG71" s="14">
        <v>10</v>
      </c>
      <c r="AH71" s="16"/>
      <c r="AI71" s="17">
        <f t="shared" si="1"/>
        <v>300</v>
      </c>
    </row>
    <row r="72" spans="1:35" x14ac:dyDescent="0.3">
      <c r="A72" s="10">
        <v>70</v>
      </c>
      <c r="B72" s="11" t="s">
        <v>204</v>
      </c>
      <c r="C72" s="12" t="s">
        <v>205</v>
      </c>
      <c r="D72" s="13">
        <v>10</v>
      </c>
      <c r="E72" s="14">
        <v>10</v>
      </c>
      <c r="F72" s="14">
        <v>10</v>
      </c>
      <c r="G72" s="15">
        <v>8</v>
      </c>
      <c r="H72" s="14">
        <v>10</v>
      </c>
      <c r="I72" s="14">
        <v>10</v>
      </c>
      <c r="J72" s="14">
        <v>10</v>
      </c>
      <c r="K72" s="14">
        <v>10</v>
      </c>
      <c r="L72" s="14">
        <v>10</v>
      </c>
      <c r="M72" s="14">
        <v>10</v>
      </c>
      <c r="N72" s="15">
        <v>8</v>
      </c>
      <c r="O72" s="14">
        <v>15</v>
      </c>
      <c r="P72" s="14">
        <v>10</v>
      </c>
      <c r="Q72" s="14">
        <v>10</v>
      </c>
      <c r="R72" s="14">
        <v>10</v>
      </c>
      <c r="S72" s="14">
        <v>10</v>
      </c>
      <c r="T72" s="14">
        <v>10</v>
      </c>
      <c r="U72" s="15">
        <v>8</v>
      </c>
      <c r="V72" s="14">
        <v>10</v>
      </c>
      <c r="W72" s="14">
        <v>10</v>
      </c>
      <c r="X72" s="14">
        <v>10</v>
      </c>
      <c r="Y72" s="14">
        <v>10</v>
      </c>
      <c r="Z72" s="14">
        <v>10</v>
      </c>
      <c r="AA72" s="14">
        <v>10</v>
      </c>
      <c r="AB72" s="15"/>
      <c r="AC72" s="14">
        <v>10</v>
      </c>
      <c r="AD72" s="14">
        <v>12</v>
      </c>
      <c r="AE72" s="14"/>
      <c r="AF72" s="14"/>
      <c r="AG72" s="14">
        <v>10</v>
      </c>
      <c r="AH72" s="16"/>
      <c r="AI72" s="17">
        <f t="shared" si="1"/>
        <v>271</v>
      </c>
    </row>
    <row r="73" spans="1:35" x14ac:dyDescent="0.3">
      <c r="A73" s="10">
        <v>71</v>
      </c>
      <c r="B73" s="11" t="s">
        <v>206</v>
      </c>
      <c r="C73" s="12" t="s">
        <v>207</v>
      </c>
      <c r="D73" s="13">
        <v>14</v>
      </c>
      <c r="E73" s="14">
        <v>22</v>
      </c>
      <c r="F73" s="14">
        <v>0</v>
      </c>
      <c r="G73" s="15"/>
      <c r="H73" s="14">
        <v>6</v>
      </c>
      <c r="I73" s="14">
        <v>12</v>
      </c>
      <c r="J73" s="14">
        <v>16</v>
      </c>
      <c r="K73" s="14">
        <v>10</v>
      </c>
      <c r="L73" s="14">
        <v>12</v>
      </c>
      <c r="M73" s="14">
        <v>12</v>
      </c>
      <c r="N73" s="15">
        <v>10</v>
      </c>
      <c r="O73" s="14">
        <v>10</v>
      </c>
      <c r="P73" s="14">
        <v>10</v>
      </c>
      <c r="Q73" s="14">
        <v>13</v>
      </c>
      <c r="R73" s="14">
        <v>13</v>
      </c>
      <c r="S73" s="14">
        <v>12</v>
      </c>
      <c r="T73" s="14">
        <v>12</v>
      </c>
      <c r="U73" s="15">
        <v>8</v>
      </c>
      <c r="V73" s="14">
        <v>10</v>
      </c>
      <c r="W73" s="14">
        <v>10</v>
      </c>
      <c r="X73" s="14">
        <v>13</v>
      </c>
      <c r="Y73" s="14">
        <v>13</v>
      </c>
      <c r="Z73" s="14">
        <v>14</v>
      </c>
      <c r="AA73" s="14">
        <v>14</v>
      </c>
      <c r="AB73" s="15">
        <v>8</v>
      </c>
      <c r="AC73" s="14">
        <v>12</v>
      </c>
      <c r="AD73" s="14">
        <v>12</v>
      </c>
      <c r="AE73" s="14"/>
      <c r="AF73" s="14"/>
      <c r="AG73" s="14">
        <v>14</v>
      </c>
      <c r="AH73" s="16"/>
      <c r="AI73" s="17">
        <f t="shared" si="1"/>
        <v>312</v>
      </c>
    </row>
    <row r="74" spans="1:35" x14ac:dyDescent="0.3">
      <c r="A74" s="10">
        <v>72</v>
      </c>
      <c r="B74" s="11" t="s">
        <v>208</v>
      </c>
      <c r="C74" s="12" t="s">
        <v>209</v>
      </c>
      <c r="D74" s="13">
        <v>17</v>
      </c>
      <c r="E74" s="14">
        <v>17</v>
      </c>
      <c r="F74" s="14">
        <v>17</v>
      </c>
      <c r="G74" s="15"/>
      <c r="H74" s="14">
        <v>17</v>
      </c>
      <c r="I74" s="14">
        <v>17</v>
      </c>
      <c r="J74" s="14">
        <v>0</v>
      </c>
      <c r="K74" s="14">
        <v>12</v>
      </c>
      <c r="L74" s="14">
        <v>10</v>
      </c>
      <c r="M74" s="14">
        <v>10</v>
      </c>
      <c r="N74" s="15">
        <v>8</v>
      </c>
      <c r="O74" s="14">
        <v>26</v>
      </c>
      <c r="P74" s="14">
        <v>13</v>
      </c>
      <c r="Q74" s="14">
        <v>10</v>
      </c>
      <c r="R74" s="14"/>
      <c r="S74" s="14"/>
      <c r="T74" s="14"/>
      <c r="U74" s="15"/>
      <c r="V74" s="14"/>
      <c r="W74" s="14"/>
      <c r="X74" s="14"/>
      <c r="Y74" s="14"/>
      <c r="Z74" s="14"/>
      <c r="AA74" s="14"/>
      <c r="AB74" s="15"/>
      <c r="AC74" s="14"/>
      <c r="AD74" s="14"/>
      <c r="AE74" s="14"/>
      <c r="AF74" s="14"/>
      <c r="AG74" s="14"/>
      <c r="AH74" s="16"/>
      <c r="AI74" s="17">
        <f t="shared" si="1"/>
        <v>174</v>
      </c>
    </row>
    <row r="75" spans="1:35" x14ac:dyDescent="0.3">
      <c r="A75" s="10">
        <v>73</v>
      </c>
      <c r="B75" s="11" t="s">
        <v>210</v>
      </c>
      <c r="C75" s="12" t="s">
        <v>211</v>
      </c>
      <c r="D75" s="13">
        <v>10</v>
      </c>
      <c r="E75" s="14">
        <v>10</v>
      </c>
      <c r="F75" s="14">
        <v>10</v>
      </c>
      <c r="G75" s="15"/>
      <c r="H75" s="14">
        <v>10</v>
      </c>
      <c r="I75" s="14">
        <v>10</v>
      </c>
      <c r="J75" s="14">
        <v>10</v>
      </c>
      <c r="K75" s="14">
        <v>10</v>
      </c>
      <c r="L75" s="14">
        <v>10</v>
      </c>
      <c r="M75" s="14">
        <v>2</v>
      </c>
      <c r="N75" s="15">
        <v>8</v>
      </c>
      <c r="O75" s="14">
        <v>13</v>
      </c>
      <c r="P75" s="14">
        <v>10</v>
      </c>
      <c r="Q75" s="14">
        <v>12</v>
      </c>
      <c r="R75" s="14">
        <v>10</v>
      </c>
      <c r="S75" s="14">
        <v>10</v>
      </c>
      <c r="T75" s="14">
        <v>10</v>
      </c>
      <c r="U75" s="15">
        <v>8</v>
      </c>
      <c r="V75" s="14">
        <v>10</v>
      </c>
      <c r="W75" s="14">
        <v>10</v>
      </c>
      <c r="X75" s="14">
        <v>10</v>
      </c>
      <c r="Y75" s="14">
        <v>12</v>
      </c>
      <c r="Z75" s="14">
        <v>14</v>
      </c>
      <c r="AA75" s="14">
        <v>14</v>
      </c>
      <c r="AB75" s="15">
        <v>8</v>
      </c>
      <c r="AC75" s="14">
        <v>12</v>
      </c>
      <c r="AD75" s="14"/>
      <c r="AE75" s="14"/>
      <c r="AF75" s="14"/>
      <c r="AG75" s="14">
        <v>10</v>
      </c>
      <c r="AH75" s="16"/>
      <c r="AI75" s="17">
        <f t="shared" si="1"/>
        <v>263</v>
      </c>
    </row>
    <row r="76" spans="1:35" x14ac:dyDescent="0.3">
      <c r="A76" s="10">
        <v>74</v>
      </c>
      <c r="B76" s="11" t="s">
        <v>218</v>
      </c>
      <c r="C76" s="12" t="s">
        <v>219</v>
      </c>
      <c r="D76" s="13">
        <v>10</v>
      </c>
      <c r="E76" s="14">
        <v>10</v>
      </c>
      <c r="F76" s="14">
        <v>10</v>
      </c>
      <c r="G76" s="15">
        <v>10</v>
      </c>
      <c r="H76" s="14">
        <v>10</v>
      </c>
      <c r="I76" s="14">
        <v>10</v>
      </c>
      <c r="J76" s="14">
        <v>10</v>
      </c>
      <c r="K76" s="14">
        <v>10</v>
      </c>
      <c r="L76" s="14">
        <v>10</v>
      </c>
      <c r="M76" s="14">
        <v>10</v>
      </c>
      <c r="N76" s="15">
        <v>10</v>
      </c>
      <c r="O76" s="14">
        <v>10</v>
      </c>
      <c r="P76" s="14">
        <v>10</v>
      </c>
      <c r="Q76" s="14">
        <v>10</v>
      </c>
      <c r="R76" s="14">
        <v>10</v>
      </c>
      <c r="S76" s="14">
        <v>10</v>
      </c>
      <c r="T76" s="14">
        <v>10</v>
      </c>
      <c r="U76" s="15">
        <v>10</v>
      </c>
      <c r="V76" s="14">
        <v>10</v>
      </c>
      <c r="W76" s="14">
        <v>10</v>
      </c>
      <c r="X76" s="14">
        <v>10</v>
      </c>
      <c r="Y76" s="14">
        <v>10</v>
      </c>
      <c r="Z76" s="14">
        <v>12</v>
      </c>
      <c r="AA76" s="14">
        <v>10</v>
      </c>
      <c r="AB76" s="15">
        <v>10</v>
      </c>
      <c r="AC76" s="14">
        <v>10</v>
      </c>
      <c r="AD76" s="14">
        <v>10</v>
      </c>
      <c r="AE76" s="14">
        <v>10</v>
      </c>
      <c r="AF76" s="14">
        <v>10</v>
      </c>
      <c r="AG76" s="14">
        <v>10</v>
      </c>
      <c r="AH76" s="16"/>
      <c r="AI76" s="17">
        <f t="shared" si="1"/>
        <v>302</v>
      </c>
    </row>
    <row r="77" spans="1:35" x14ac:dyDescent="0.3">
      <c r="A77" s="10">
        <v>75</v>
      </c>
      <c r="B77" s="11" t="s">
        <v>220</v>
      </c>
      <c r="C77" s="12" t="s">
        <v>221</v>
      </c>
      <c r="D77" s="13">
        <v>17</v>
      </c>
      <c r="E77" s="14">
        <v>17</v>
      </c>
      <c r="F77" s="14">
        <v>17</v>
      </c>
      <c r="G77" s="15"/>
      <c r="H77" s="14">
        <v>17</v>
      </c>
      <c r="I77" s="14">
        <v>17</v>
      </c>
      <c r="J77" s="14">
        <v>10</v>
      </c>
      <c r="K77" s="14">
        <v>0</v>
      </c>
      <c r="L77" s="14">
        <v>10</v>
      </c>
      <c r="M77" s="14">
        <v>10</v>
      </c>
      <c r="N77" s="15">
        <v>8</v>
      </c>
      <c r="O77" s="14">
        <v>26</v>
      </c>
      <c r="P77" s="14">
        <v>13</v>
      </c>
      <c r="Q77" s="14">
        <v>10</v>
      </c>
      <c r="R77" s="14">
        <v>12</v>
      </c>
      <c r="S77" s="14">
        <v>15</v>
      </c>
      <c r="T77" s="14">
        <v>15</v>
      </c>
      <c r="U77" s="15">
        <v>8</v>
      </c>
      <c r="V77" s="14">
        <v>10</v>
      </c>
      <c r="W77" s="14">
        <v>0</v>
      </c>
      <c r="X77" s="14">
        <v>10</v>
      </c>
      <c r="Y77" s="14">
        <v>10</v>
      </c>
      <c r="Z77" s="14">
        <v>10</v>
      </c>
      <c r="AA77" s="14">
        <v>10</v>
      </c>
      <c r="AB77" s="15">
        <v>8</v>
      </c>
      <c r="AC77" s="14">
        <v>12</v>
      </c>
      <c r="AD77" s="14">
        <v>12</v>
      </c>
      <c r="AE77" s="14"/>
      <c r="AF77" s="14"/>
      <c r="AG77" s="14">
        <v>13</v>
      </c>
      <c r="AH77" s="16"/>
      <c r="AI77" s="17">
        <f t="shared" si="1"/>
        <v>317</v>
      </c>
    </row>
    <row r="78" spans="1:35" x14ac:dyDescent="0.3">
      <c r="A78" s="10">
        <v>76</v>
      </c>
      <c r="B78" s="11" t="s">
        <v>224</v>
      </c>
      <c r="C78" s="12" t="s">
        <v>225</v>
      </c>
      <c r="D78" s="13">
        <v>17</v>
      </c>
      <c r="E78" s="14">
        <v>17</v>
      </c>
      <c r="F78" s="14">
        <v>17</v>
      </c>
      <c r="G78" s="15"/>
      <c r="H78" s="14">
        <v>17</v>
      </c>
      <c r="I78" s="14">
        <v>17</v>
      </c>
      <c r="J78" s="14">
        <v>10</v>
      </c>
      <c r="K78" s="14">
        <v>10</v>
      </c>
      <c r="L78" s="14">
        <v>12</v>
      </c>
      <c r="M78" s="14">
        <v>12</v>
      </c>
      <c r="N78" s="15">
        <v>10</v>
      </c>
      <c r="O78" s="14">
        <v>12</v>
      </c>
      <c r="P78" s="14">
        <v>10</v>
      </c>
      <c r="Q78" s="14">
        <v>13</v>
      </c>
      <c r="R78" s="14">
        <v>13</v>
      </c>
      <c r="S78" s="14">
        <v>12</v>
      </c>
      <c r="T78" s="14">
        <v>12</v>
      </c>
      <c r="U78" s="15">
        <v>8</v>
      </c>
      <c r="V78" s="14">
        <v>10</v>
      </c>
      <c r="W78" s="14">
        <v>10</v>
      </c>
      <c r="X78" s="14">
        <v>13</v>
      </c>
      <c r="Y78" s="14">
        <v>13</v>
      </c>
      <c r="Z78" s="14">
        <v>14</v>
      </c>
      <c r="AA78" s="14">
        <v>14</v>
      </c>
      <c r="AB78" s="15">
        <v>10</v>
      </c>
      <c r="AC78" s="14">
        <v>12</v>
      </c>
      <c r="AD78" s="14">
        <v>12</v>
      </c>
      <c r="AE78" s="14"/>
      <c r="AF78" s="14"/>
      <c r="AG78" s="14">
        <v>14</v>
      </c>
      <c r="AH78" s="16"/>
      <c r="AI78" s="17">
        <f t="shared" si="1"/>
        <v>341</v>
      </c>
    </row>
    <row r="79" spans="1:35" x14ac:dyDescent="0.3">
      <c r="A79" s="10">
        <v>77</v>
      </c>
      <c r="B79" s="11" t="s">
        <v>228</v>
      </c>
      <c r="C79" s="12" t="s">
        <v>229</v>
      </c>
      <c r="D79" s="13">
        <v>12</v>
      </c>
      <c r="E79" s="14">
        <v>10</v>
      </c>
      <c r="F79" s="14">
        <v>10</v>
      </c>
      <c r="G79" s="15"/>
      <c r="H79" s="14">
        <v>10</v>
      </c>
      <c r="I79" s="14">
        <v>15</v>
      </c>
      <c r="J79" s="14">
        <v>10</v>
      </c>
      <c r="K79" s="14">
        <v>24</v>
      </c>
      <c r="L79" s="14">
        <v>12</v>
      </c>
      <c r="M79" s="14">
        <v>12</v>
      </c>
      <c r="N79" s="15">
        <v>10</v>
      </c>
      <c r="O79" s="14">
        <v>12</v>
      </c>
      <c r="P79" s="14">
        <v>10</v>
      </c>
      <c r="Q79" s="14">
        <v>13</v>
      </c>
      <c r="R79" s="14">
        <v>13</v>
      </c>
      <c r="S79" s="14">
        <v>12</v>
      </c>
      <c r="T79" s="14">
        <v>12</v>
      </c>
      <c r="U79" s="15">
        <v>8</v>
      </c>
      <c r="V79" s="14"/>
      <c r="W79" s="14">
        <v>10</v>
      </c>
      <c r="X79" s="14">
        <v>13</v>
      </c>
      <c r="Y79" s="14">
        <v>13</v>
      </c>
      <c r="Z79" s="14">
        <v>14</v>
      </c>
      <c r="AA79" s="14">
        <v>14</v>
      </c>
      <c r="AB79" s="15">
        <v>8</v>
      </c>
      <c r="AC79" s="14">
        <v>12</v>
      </c>
      <c r="AD79" s="14">
        <v>12</v>
      </c>
      <c r="AE79" s="14"/>
      <c r="AF79" s="14"/>
      <c r="AG79" s="14">
        <v>15</v>
      </c>
      <c r="AH79" s="16"/>
      <c r="AI79" s="17">
        <f t="shared" si="1"/>
        <v>316</v>
      </c>
    </row>
    <row r="80" spans="1:35" x14ac:dyDescent="0.3">
      <c r="A80" s="10">
        <v>78</v>
      </c>
      <c r="B80" s="11" t="s">
        <v>230</v>
      </c>
      <c r="C80" s="12" t="s">
        <v>231</v>
      </c>
      <c r="D80" s="13">
        <v>10</v>
      </c>
      <c r="E80" s="14">
        <v>15</v>
      </c>
      <c r="F80" s="14">
        <v>27</v>
      </c>
      <c r="G80" s="15">
        <v>10</v>
      </c>
      <c r="H80" s="14">
        <v>17</v>
      </c>
      <c r="I80" s="14">
        <v>17</v>
      </c>
      <c r="J80" s="14">
        <v>10</v>
      </c>
      <c r="K80" s="14">
        <v>10</v>
      </c>
      <c r="L80" s="14">
        <v>10</v>
      </c>
      <c r="M80" s="14">
        <v>8</v>
      </c>
      <c r="N80" s="15">
        <v>8</v>
      </c>
      <c r="O80" s="14">
        <v>10</v>
      </c>
      <c r="P80" s="14">
        <v>10</v>
      </c>
      <c r="Q80" s="14"/>
      <c r="R80" s="14">
        <v>10</v>
      </c>
      <c r="S80" s="14"/>
      <c r="T80" s="14"/>
      <c r="U80" s="15"/>
      <c r="V80" s="14"/>
      <c r="W80" s="14"/>
      <c r="X80" s="14"/>
      <c r="Y80" s="14"/>
      <c r="Z80" s="14"/>
      <c r="AA80" s="14"/>
      <c r="AB80" s="15"/>
      <c r="AC80" s="14"/>
      <c r="AD80" s="14"/>
      <c r="AE80" s="14"/>
      <c r="AF80" s="14"/>
      <c r="AG80" s="14"/>
      <c r="AH80" s="16"/>
      <c r="AI80" s="17">
        <f t="shared" si="1"/>
        <v>172</v>
      </c>
    </row>
    <row r="81" spans="1:35" x14ac:dyDescent="0.3">
      <c r="A81" s="10">
        <v>79</v>
      </c>
      <c r="B81" s="11" t="s">
        <v>232</v>
      </c>
      <c r="C81" s="12" t="s">
        <v>233</v>
      </c>
      <c r="D81" s="13">
        <v>17</v>
      </c>
      <c r="E81" s="14">
        <v>17</v>
      </c>
      <c r="F81" s="14">
        <v>17</v>
      </c>
      <c r="G81" s="15"/>
      <c r="H81" s="14">
        <v>17</v>
      </c>
      <c r="I81" s="14">
        <v>17</v>
      </c>
      <c r="J81" s="14">
        <v>10</v>
      </c>
      <c r="K81" s="14">
        <v>12</v>
      </c>
      <c r="L81" s="14">
        <v>10</v>
      </c>
      <c r="M81" s="14">
        <v>10</v>
      </c>
      <c r="N81" s="15">
        <v>8</v>
      </c>
      <c r="O81" s="14">
        <v>26</v>
      </c>
      <c r="P81" s="14">
        <v>10</v>
      </c>
      <c r="Q81" s="14">
        <v>10</v>
      </c>
      <c r="R81" s="14">
        <v>12</v>
      </c>
      <c r="S81" s="14">
        <v>15</v>
      </c>
      <c r="T81" s="14">
        <v>15</v>
      </c>
      <c r="U81" s="15">
        <v>8</v>
      </c>
      <c r="V81" s="14">
        <v>10</v>
      </c>
      <c r="W81" s="14">
        <v>10</v>
      </c>
      <c r="X81" s="14">
        <v>10</v>
      </c>
      <c r="Y81" s="14">
        <v>10</v>
      </c>
      <c r="Z81" s="14">
        <v>10</v>
      </c>
      <c r="AA81" s="14">
        <v>10</v>
      </c>
      <c r="AB81" s="15">
        <v>8</v>
      </c>
      <c r="AC81" s="14">
        <v>12</v>
      </c>
      <c r="AD81" s="14">
        <v>12</v>
      </c>
      <c r="AE81" s="14"/>
      <c r="AF81" s="14"/>
      <c r="AG81" s="14">
        <v>13</v>
      </c>
      <c r="AH81" s="16"/>
      <c r="AI81" s="17">
        <f t="shared" si="1"/>
        <v>336</v>
      </c>
    </row>
    <row r="82" spans="1:35" x14ac:dyDescent="0.3">
      <c r="A82" s="10">
        <v>80</v>
      </c>
      <c r="B82" s="11" t="s">
        <v>238</v>
      </c>
      <c r="C82" s="12" t="s">
        <v>239</v>
      </c>
      <c r="D82" s="13">
        <v>10</v>
      </c>
      <c r="E82" s="14">
        <v>13</v>
      </c>
      <c r="F82" s="14">
        <v>12</v>
      </c>
      <c r="G82" s="15">
        <v>10</v>
      </c>
      <c r="H82" s="14">
        <v>12</v>
      </c>
      <c r="I82" s="14">
        <v>10</v>
      </c>
      <c r="J82" s="14">
        <v>13</v>
      </c>
      <c r="K82" s="14">
        <v>12</v>
      </c>
      <c r="L82" s="14">
        <v>10</v>
      </c>
      <c r="M82" s="14">
        <v>10</v>
      </c>
      <c r="N82" s="15">
        <v>8</v>
      </c>
      <c r="O82" s="14">
        <v>12</v>
      </c>
      <c r="P82" s="14"/>
      <c r="Q82" s="14"/>
      <c r="R82" s="14"/>
      <c r="S82" s="14"/>
      <c r="T82" s="14"/>
      <c r="U82" s="15"/>
      <c r="V82" s="14"/>
      <c r="W82" s="14"/>
      <c r="X82" s="14"/>
      <c r="Y82" s="14"/>
      <c r="Z82" s="14"/>
      <c r="AA82" s="14"/>
      <c r="AB82" s="15"/>
      <c r="AC82" s="14"/>
      <c r="AD82" s="14"/>
      <c r="AE82" s="14"/>
      <c r="AF82" s="14"/>
      <c r="AG82" s="14"/>
      <c r="AH82" s="16"/>
      <c r="AI82" s="17">
        <f t="shared" si="1"/>
        <v>132</v>
      </c>
    </row>
    <row r="83" spans="1:35" x14ac:dyDescent="0.3">
      <c r="A83" s="10">
        <v>81</v>
      </c>
      <c r="B83" s="11" t="s">
        <v>240</v>
      </c>
      <c r="C83" s="19" t="s">
        <v>241</v>
      </c>
      <c r="D83" s="13">
        <v>10</v>
      </c>
      <c r="E83" s="14">
        <v>10</v>
      </c>
      <c r="F83" s="14">
        <v>10</v>
      </c>
      <c r="G83" s="15"/>
      <c r="H83" s="14">
        <v>10</v>
      </c>
      <c r="I83" s="14">
        <v>10</v>
      </c>
      <c r="J83" s="14">
        <v>10</v>
      </c>
      <c r="K83" s="14">
        <v>10</v>
      </c>
      <c r="L83" s="14">
        <v>10</v>
      </c>
      <c r="M83" s="14">
        <v>2</v>
      </c>
      <c r="N83" s="15">
        <v>8</v>
      </c>
      <c r="O83" s="14">
        <v>13</v>
      </c>
      <c r="P83" s="14">
        <v>10</v>
      </c>
      <c r="Q83" s="14">
        <v>12</v>
      </c>
      <c r="R83" s="14">
        <v>10</v>
      </c>
      <c r="S83" s="14">
        <v>10</v>
      </c>
      <c r="T83" s="14">
        <v>10</v>
      </c>
      <c r="U83" s="15">
        <v>8</v>
      </c>
      <c r="V83" s="14">
        <v>10</v>
      </c>
      <c r="W83" s="14">
        <v>10</v>
      </c>
      <c r="X83" s="14">
        <v>10</v>
      </c>
      <c r="Y83" s="14">
        <v>10</v>
      </c>
      <c r="Z83" s="14">
        <v>14</v>
      </c>
      <c r="AA83" s="14">
        <v>14</v>
      </c>
      <c r="AB83" s="15">
        <v>8</v>
      </c>
      <c r="AC83" s="14">
        <v>10</v>
      </c>
      <c r="AD83" s="14">
        <v>12</v>
      </c>
      <c r="AE83" s="14"/>
      <c r="AF83" s="14"/>
      <c r="AG83" s="14">
        <v>10</v>
      </c>
      <c r="AH83" s="16"/>
      <c r="AI83" s="17">
        <f t="shared" si="1"/>
        <v>271</v>
      </c>
    </row>
    <row r="84" spans="1:35" x14ac:dyDescent="0.3">
      <c r="A84" s="10">
        <v>82</v>
      </c>
      <c r="B84" s="20">
        <v>154</v>
      </c>
      <c r="C84" s="12" t="s">
        <v>242</v>
      </c>
      <c r="D84" s="13">
        <v>10</v>
      </c>
      <c r="E84" s="14">
        <v>10</v>
      </c>
      <c r="F84" s="14">
        <v>14</v>
      </c>
      <c r="G84" s="15">
        <v>10</v>
      </c>
      <c r="H84" s="14">
        <v>13</v>
      </c>
      <c r="I84" s="14">
        <v>10</v>
      </c>
      <c r="J84" s="14">
        <v>12</v>
      </c>
      <c r="K84" s="14">
        <v>12</v>
      </c>
      <c r="L84" s="14">
        <v>12</v>
      </c>
      <c r="M84" s="14">
        <v>12</v>
      </c>
      <c r="N84" s="15">
        <v>0</v>
      </c>
      <c r="O84" s="14">
        <v>13</v>
      </c>
      <c r="P84" s="14">
        <v>12</v>
      </c>
      <c r="Q84" s="14">
        <v>12</v>
      </c>
      <c r="R84" s="14">
        <v>12</v>
      </c>
      <c r="S84" s="14">
        <v>12</v>
      </c>
      <c r="T84" s="14">
        <v>12</v>
      </c>
      <c r="U84" s="15">
        <v>8</v>
      </c>
      <c r="V84" s="14">
        <v>10</v>
      </c>
      <c r="W84" s="14">
        <v>10</v>
      </c>
      <c r="X84" s="14">
        <v>10</v>
      </c>
      <c r="Y84" s="14">
        <v>15</v>
      </c>
      <c r="Z84" s="14">
        <v>14</v>
      </c>
      <c r="AA84" s="14">
        <v>14</v>
      </c>
      <c r="AB84" s="15">
        <v>8</v>
      </c>
      <c r="AC84" s="14"/>
      <c r="AD84" s="14">
        <v>12</v>
      </c>
      <c r="AE84" s="14"/>
      <c r="AF84" s="14"/>
      <c r="AG84" s="14">
        <v>10</v>
      </c>
      <c r="AH84" s="16"/>
      <c r="AI84" s="17">
        <f t="shared" si="1"/>
        <v>299</v>
      </c>
    </row>
    <row r="85" spans="1:35" x14ac:dyDescent="0.3">
      <c r="A85" s="10">
        <v>83</v>
      </c>
      <c r="B85" s="20">
        <v>155</v>
      </c>
      <c r="C85" s="12" t="s">
        <v>243</v>
      </c>
      <c r="D85" s="13">
        <v>10</v>
      </c>
      <c r="E85" s="14">
        <v>10</v>
      </c>
      <c r="F85" s="14">
        <v>10</v>
      </c>
      <c r="G85" s="15"/>
      <c r="H85" s="14">
        <v>10</v>
      </c>
      <c r="I85" s="14">
        <v>10</v>
      </c>
      <c r="J85" s="14">
        <v>10</v>
      </c>
      <c r="K85" s="14">
        <v>10</v>
      </c>
      <c r="L85" s="14"/>
      <c r="M85" s="14">
        <v>4</v>
      </c>
      <c r="N85" s="15">
        <v>8</v>
      </c>
      <c r="O85" s="14"/>
      <c r="P85" s="14">
        <v>10</v>
      </c>
      <c r="Q85" s="14">
        <v>12</v>
      </c>
      <c r="R85" s="14"/>
      <c r="S85" s="14"/>
      <c r="T85" s="14"/>
      <c r="U85" s="15"/>
      <c r="V85" s="14"/>
      <c r="W85" s="14"/>
      <c r="X85" s="14"/>
      <c r="Y85" s="14"/>
      <c r="Z85" s="14"/>
      <c r="AA85" s="14"/>
      <c r="AB85" s="15"/>
      <c r="AC85" s="14"/>
      <c r="AD85" s="14"/>
      <c r="AE85" s="14"/>
      <c r="AF85" s="14"/>
      <c r="AG85" s="14"/>
      <c r="AH85" s="16"/>
      <c r="AI85" s="17">
        <f t="shared" si="1"/>
        <v>104</v>
      </c>
    </row>
    <row r="86" spans="1:35" x14ac:dyDescent="0.3">
      <c r="A86" s="10">
        <v>84</v>
      </c>
      <c r="B86" s="20">
        <v>156</v>
      </c>
      <c r="C86" s="12" t="s">
        <v>244</v>
      </c>
      <c r="D86" s="13">
        <v>10</v>
      </c>
      <c r="E86" s="14">
        <v>10</v>
      </c>
      <c r="F86" s="14">
        <v>10</v>
      </c>
      <c r="G86" s="15">
        <v>12</v>
      </c>
      <c r="H86" s="14">
        <v>0</v>
      </c>
      <c r="I86" s="14">
        <v>10</v>
      </c>
      <c r="J86" s="14">
        <v>16</v>
      </c>
      <c r="K86" s="14">
        <v>10</v>
      </c>
      <c r="L86" s="14">
        <v>10</v>
      </c>
      <c r="M86" s="14">
        <v>10</v>
      </c>
      <c r="N86" s="15">
        <v>0</v>
      </c>
      <c r="O86" s="14">
        <v>15</v>
      </c>
      <c r="P86" s="14">
        <v>12</v>
      </c>
      <c r="Q86" s="14">
        <v>12</v>
      </c>
      <c r="R86" s="14">
        <v>12</v>
      </c>
      <c r="S86" s="14">
        <v>12</v>
      </c>
      <c r="T86" s="14">
        <v>15</v>
      </c>
      <c r="U86" s="15"/>
      <c r="V86" s="14">
        <v>12</v>
      </c>
      <c r="W86" s="14">
        <v>10</v>
      </c>
      <c r="X86" s="14">
        <v>10</v>
      </c>
      <c r="Y86" s="14">
        <v>10</v>
      </c>
      <c r="Z86" s="14">
        <v>13</v>
      </c>
      <c r="AA86" s="14">
        <v>17</v>
      </c>
      <c r="AB86" s="15"/>
      <c r="AC86" s="14">
        <v>10</v>
      </c>
      <c r="AD86" s="14">
        <v>10</v>
      </c>
      <c r="AE86" s="14"/>
      <c r="AF86" s="14"/>
      <c r="AG86" s="14">
        <v>10</v>
      </c>
      <c r="AH86" s="16"/>
      <c r="AI86" s="17">
        <f t="shared" si="1"/>
        <v>278</v>
      </c>
    </row>
    <row r="87" spans="1:35" x14ac:dyDescent="0.3">
      <c r="A87" s="10">
        <v>85</v>
      </c>
      <c r="B87" s="20">
        <v>158</v>
      </c>
      <c r="C87" s="19" t="s">
        <v>245</v>
      </c>
      <c r="D87" s="13">
        <v>10</v>
      </c>
      <c r="E87" s="14">
        <v>13</v>
      </c>
      <c r="F87" s="14">
        <v>12</v>
      </c>
      <c r="G87" s="15">
        <v>10</v>
      </c>
      <c r="H87" s="14">
        <v>12</v>
      </c>
      <c r="I87" s="14">
        <v>10</v>
      </c>
      <c r="J87" s="14">
        <v>0</v>
      </c>
      <c r="K87" s="14">
        <v>12</v>
      </c>
      <c r="L87" s="14">
        <v>10</v>
      </c>
      <c r="M87" s="14">
        <v>10</v>
      </c>
      <c r="N87" s="15">
        <v>8</v>
      </c>
      <c r="O87" s="14">
        <v>12</v>
      </c>
      <c r="P87" s="14">
        <v>10</v>
      </c>
      <c r="Q87" s="14">
        <v>16</v>
      </c>
      <c r="R87" s="14">
        <v>10</v>
      </c>
      <c r="S87" s="14">
        <v>10</v>
      </c>
      <c r="T87" s="14">
        <v>10</v>
      </c>
      <c r="U87" s="15">
        <v>8</v>
      </c>
      <c r="V87" s="14">
        <v>12</v>
      </c>
      <c r="W87" s="14">
        <v>13</v>
      </c>
      <c r="X87" s="14">
        <v>13</v>
      </c>
      <c r="Y87" s="14">
        <v>12</v>
      </c>
      <c r="Z87" s="14">
        <v>10</v>
      </c>
      <c r="AA87" s="14">
        <v>10</v>
      </c>
      <c r="AB87" s="15">
        <v>8</v>
      </c>
      <c r="AC87" s="14">
        <v>10</v>
      </c>
      <c r="AD87" s="14">
        <v>10</v>
      </c>
      <c r="AE87" s="14"/>
      <c r="AF87" s="14"/>
      <c r="AG87" s="14">
        <v>0</v>
      </c>
      <c r="AH87" s="16"/>
      <c r="AI87" s="17">
        <f t="shared" si="1"/>
        <v>281</v>
      </c>
    </row>
    <row r="88" spans="1:35" x14ac:dyDescent="0.3">
      <c r="A88" s="10">
        <v>86</v>
      </c>
      <c r="B88" s="20">
        <v>159</v>
      </c>
      <c r="C88" s="19" t="s">
        <v>246</v>
      </c>
      <c r="D88" s="13">
        <v>10</v>
      </c>
      <c r="E88" s="14">
        <v>16</v>
      </c>
      <c r="F88" s="14">
        <v>8</v>
      </c>
      <c r="G88" s="15">
        <v>10</v>
      </c>
      <c r="H88" s="14">
        <v>10</v>
      </c>
      <c r="I88" s="14">
        <v>13</v>
      </c>
      <c r="J88" s="14">
        <v>0</v>
      </c>
      <c r="K88" s="14">
        <v>12</v>
      </c>
      <c r="L88" s="14">
        <v>10</v>
      </c>
      <c r="M88" s="14">
        <v>10</v>
      </c>
      <c r="N88" s="15">
        <v>8</v>
      </c>
      <c r="O88" s="14">
        <v>10</v>
      </c>
      <c r="P88" s="14">
        <v>10</v>
      </c>
      <c r="Q88" s="14">
        <v>10</v>
      </c>
      <c r="R88" s="7">
        <v>10</v>
      </c>
      <c r="S88" s="14">
        <v>10</v>
      </c>
      <c r="T88" s="14">
        <v>10</v>
      </c>
      <c r="U88" s="15">
        <v>8</v>
      </c>
      <c r="V88" s="14">
        <v>10</v>
      </c>
      <c r="W88" s="14">
        <v>12</v>
      </c>
      <c r="X88" s="14">
        <v>15</v>
      </c>
      <c r="Y88" s="14">
        <v>10</v>
      </c>
      <c r="Z88" s="14">
        <v>10</v>
      </c>
      <c r="AA88" s="14">
        <v>10</v>
      </c>
      <c r="AB88" s="15">
        <v>14</v>
      </c>
      <c r="AC88" s="14">
        <v>10</v>
      </c>
      <c r="AD88" s="14">
        <v>10</v>
      </c>
      <c r="AE88" s="14"/>
      <c r="AF88" s="14"/>
      <c r="AG88" s="14"/>
      <c r="AH88" s="16"/>
      <c r="AI88" s="17">
        <f t="shared" si="1"/>
        <v>276</v>
      </c>
    </row>
    <row r="89" spans="1:35" x14ac:dyDescent="0.3">
      <c r="A89" s="10">
        <v>87</v>
      </c>
      <c r="B89" s="20">
        <v>160</v>
      </c>
      <c r="C89" s="19" t="s">
        <v>247</v>
      </c>
      <c r="D89" s="13"/>
      <c r="E89" s="14">
        <v>10</v>
      </c>
      <c r="F89" s="14">
        <v>6</v>
      </c>
      <c r="G89" s="15"/>
      <c r="H89" s="14">
        <v>10</v>
      </c>
      <c r="I89" s="14">
        <v>10</v>
      </c>
      <c r="J89" s="14">
        <v>10</v>
      </c>
      <c r="K89" s="14">
        <v>10</v>
      </c>
      <c r="L89" s="14"/>
      <c r="M89" s="14">
        <v>12</v>
      </c>
      <c r="N89" s="15">
        <v>10</v>
      </c>
      <c r="O89" s="14">
        <v>10</v>
      </c>
      <c r="P89" s="14">
        <v>10</v>
      </c>
      <c r="Q89" s="14">
        <v>13</v>
      </c>
      <c r="R89" s="14">
        <v>13</v>
      </c>
      <c r="S89" s="14">
        <v>12</v>
      </c>
      <c r="T89" s="14">
        <v>12</v>
      </c>
      <c r="U89" s="15">
        <v>8</v>
      </c>
      <c r="V89" s="14">
        <v>10</v>
      </c>
      <c r="W89" s="14">
        <v>10</v>
      </c>
      <c r="X89" s="14">
        <v>13</v>
      </c>
      <c r="Y89" s="14">
        <v>13</v>
      </c>
      <c r="Z89" s="14">
        <v>14</v>
      </c>
      <c r="AA89" s="14">
        <v>14</v>
      </c>
      <c r="AB89" s="15">
        <v>8</v>
      </c>
      <c r="AC89" s="14">
        <v>12</v>
      </c>
      <c r="AD89" s="14">
        <v>12</v>
      </c>
      <c r="AE89" s="14"/>
      <c r="AF89" s="14"/>
      <c r="AG89" s="14"/>
      <c r="AH89" s="16"/>
      <c r="AI89" s="17">
        <f t="shared" si="1"/>
        <v>262</v>
      </c>
    </row>
    <row r="90" spans="1:35" x14ac:dyDescent="0.3">
      <c r="A90" s="10">
        <v>88</v>
      </c>
      <c r="B90" s="20">
        <v>163</v>
      </c>
      <c r="C90" s="19" t="s">
        <v>250</v>
      </c>
      <c r="D90" s="13">
        <v>17</v>
      </c>
      <c r="E90" s="14">
        <v>17</v>
      </c>
      <c r="F90" s="14">
        <v>27</v>
      </c>
      <c r="G90" s="15">
        <v>10</v>
      </c>
      <c r="H90" s="14">
        <v>17</v>
      </c>
      <c r="I90" s="14">
        <v>17</v>
      </c>
      <c r="J90" s="14">
        <v>10</v>
      </c>
      <c r="K90" s="14">
        <v>12</v>
      </c>
      <c r="L90" s="14">
        <v>10</v>
      </c>
      <c r="M90" s="14">
        <v>10</v>
      </c>
      <c r="N90" s="15">
        <v>8</v>
      </c>
      <c r="O90" s="14">
        <v>26</v>
      </c>
      <c r="P90" s="14">
        <v>13</v>
      </c>
      <c r="Q90" s="14">
        <v>12</v>
      </c>
      <c r="R90" s="14">
        <v>15</v>
      </c>
      <c r="S90" s="14">
        <v>15</v>
      </c>
      <c r="T90" s="14">
        <v>15</v>
      </c>
      <c r="U90" s="15">
        <v>10</v>
      </c>
      <c r="V90" s="14">
        <v>10</v>
      </c>
      <c r="W90" s="14">
        <v>10</v>
      </c>
      <c r="X90" s="14">
        <v>10</v>
      </c>
      <c r="Y90" s="14">
        <v>10</v>
      </c>
      <c r="Z90" s="14">
        <v>10</v>
      </c>
      <c r="AA90" s="14">
        <v>10</v>
      </c>
      <c r="AB90" s="15">
        <v>8</v>
      </c>
      <c r="AC90" s="14">
        <v>13</v>
      </c>
      <c r="AD90" s="14">
        <v>12</v>
      </c>
      <c r="AE90" s="14"/>
      <c r="AF90" s="14"/>
      <c r="AG90" s="14">
        <v>13</v>
      </c>
      <c r="AH90" s="16"/>
      <c r="AI90" s="21">
        <f t="shared" si="1"/>
        <v>367</v>
      </c>
    </row>
    <row r="91" spans="1:35" x14ac:dyDescent="0.3">
      <c r="A91" s="10">
        <v>89</v>
      </c>
      <c r="B91" s="20">
        <v>164</v>
      </c>
      <c r="C91" s="19" t="s">
        <v>251</v>
      </c>
      <c r="D91" s="13">
        <v>10</v>
      </c>
      <c r="E91" s="14">
        <v>20</v>
      </c>
      <c r="F91" s="14">
        <v>10</v>
      </c>
      <c r="G91" s="15">
        <v>10</v>
      </c>
      <c r="H91" s="14">
        <v>15</v>
      </c>
      <c r="I91" s="14">
        <v>12</v>
      </c>
      <c r="J91" s="14">
        <v>12</v>
      </c>
      <c r="K91" s="14"/>
      <c r="L91" s="14">
        <v>14</v>
      </c>
      <c r="M91" s="14">
        <v>10</v>
      </c>
      <c r="N91" s="15">
        <v>8</v>
      </c>
      <c r="O91" s="14">
        <v>12</v>
      </c>
      <c r="P91" s="14">
        <v>10</v>
      </c>
      <c r="Q91" s="14">
        <v>10</v>
      </c>
      <c r="R91" s="14">
        <v>10</v>
      </c>
      <c r="S91" s="14">
        <v>10</v>
      </c>
      <c r="T91" s="14"/>
      <c r="U91" s="15">
        <v>8</v>
      </c>
      <c r="V91" s="14">
        <v>12</v>
      </c>
      <c r="W91" s="14">
        <v>12</v>
      </c>
      <c r="X91" s="14">
        <v>15</v>
      </c>
      <c r="Y91" s="14">
        <v>15</v>
      </c>
      <c r="Z91" s="14">
        <v>12</v>
      </c>
      <c r="AA91" s="14">
        <v>10</v>
      </c>
      <c r="AB91" s="15">
        <v>14</v>
      </c>
      <c r="AC91" s="14">
        <v>10</v>
      </c>
      <c r="AD91" s="14">
        <v>10</v>
      </c>
      <c r="AE91" s="14"/>
      <c r="AF91" s="14"/>
      <c r="AG91" s="14">
        <v>15</v>
      </c>
      <c r="AH91" s="16"/>
      <c r="AI91" s="21">
        <f t="shared" si="1"/>
        <v>306</v>
      </c>
    </row>
    <row r="92" spans="1:35" x14ac:dyDescent="0.3">
      <c r="A92" s="10">
        <v>90</v>
      </c>
      <c r="B92" s="20">
        <v>165</v>
      </c>
      <c r="C92" s="19" t="s">
        <v>252</v>
      </c>
      <c r="D92" s="13">
        <v>10</v>
      </c>
      <c r="E92" s="14">
        <v>22</v>
      </c>
      <c r="F92" s="14">
        <v>0</v>
      </c>
      <c r="G92" s="15">
        <v>12</v>
      </c>
      <c r="H92" s="14">
        <v>15</v>
      </c>
      <c r="I92" s="14">
        <v>12</v>
      </c>
      <c r="J92" s="14">
        <v>10</v>
      </c>
      <c r="K92" s="14">
        <v>10</v>
      </c>
      <c r="L92" s="14">
        <v>12</v>
      </c>
      <c r="M92" s="14"/>
      <c r="N92" s="15">
        <v>10</v>
      </c>
      <c r="O92" s="14">
        <v>12</v>
      </c>
      <c r="P92" s="14">
        <v>10</v>
      </c>
      <c r="Q92" s="14">
        <v>13</v>
      </c>
      <c r="R92" s="14">
        <v>13</v>
      </c>
      <c r="S92" s="14">
        <v>12</v>
      </c>
      <c r="T92" s="14">
        <v>12</v>
      </c>
      <c r="U92" s="15">
        <v>8</v>
      </c>
      <c r="V92" s="14">
        <v>10</v>
      </c>
      <c r="W92" s="14">
        <v>10</v>
      </c>
      <c r="X92" s="14">
        <v>13</v>
      </c>
      <c r="Y92" s="14">
        <v>13</v>
      </c>
      <c r="Z92" s="14">
        <v>14</v>
      </c>
      <c r="AA92" s="14">
        <v>14</v>
      </c>
      <c r="AB92" s="15">
        <v>8</v>
      </c>
      <c r="AC92" s="14">
        <v>12</v>
      </c>
      <c r="AD92" s="14">
        <v>15</v>
      </c>
      <c r="AE92" s="14"/>
      <c r="AF92" s="14"/>
      <c r="AG92" s="14">
        <v>14</v>
      </c>
      <c r="AH92" s="16"/>
      <c r="AI92" s="21">
        <f t="shared" ref="AI92:AI139" si="2">SUM(D92:AH92)</f>
        <v>316</v>
      </c>
    </row>
    <row r="93" spans="1:35" x14ac:dyDescent="0.3">
      <c r="A93" s="10">
        <v>91</v>
      </c>
      <c r="B93" s="20">
        <v>170</v>
      </c>
      <c r="C93" s="19" t="s">
        <v>254</v>
      </c>
      <c r="D93" s="13">
        <v>10</v>
      </c>
      <c r="E93" s="14">
        <v>10</v>
      </c>
      <c r="F93" s="14"/>
      <c r="G93" s="15"/>
      <c r="H93" s="14">
        <v>10</v>
      </c>
      <c r="I93" s="14">
        <v>10</v>
      </c>
      <c r="J93" s="14">
        <v>13</v>
      </c>
      <c r="K93" s="14">
        <v>10</v>
      </c>
      <c r="L93" s="14">
        <v>10</v>
      </c>
      <c r="M93" s="14">
        <v>0</v>
      </c>
      <c r="N93" s="15">
        <v>8</v>
      </c>
      <c r="O93" s="14">
        <v>0</v>
      </c>
      <c r="P93" s="14">
        <v>10</v>
      </c>
      <c r="Q93" s="14">
        <v>10</v>
      </c>
      <c r="R93" s="14">
        <v>10</v>
      </c>
      <c r="S93" s="14">
        <v>10</v>
      </c>
      <c r="T93" s="14">
        <v>12</v>
      </c>
      <c r="U93" s="15">
        <v>0</v>
      </c>
      <c r="V93" s="14">
        <v>10</v>
      </c>
      <c r="W93" s="14">
        <v>10</v>
      </c>
      <c r="X93" s="14"/>
      <c r="Y93" s="14">
        <v>10</v>
      </c>
      <c r="Z93" s="14">
        <v>10</v>
      </c>
      <c r="AA93" s="14">
        <v>10</v>
      </c>
      <c r="AB93" s="15">
        <v>8</v>
      </c>
      <c r="AC93" s="14">
        <v>0</v>
      </c>
      <c r="AD93" s="14">
        <v>0</v>
      </c>
      <c r="AE93" s="14"/>
      <c r="AF93" s="14"/>
      <c r="AG93" s="14"/>
      <c r="AH93" s="16"/>
      <c r="AI93" s="21">
        <f t="shared" si="2"/>
        <v>191</v>
      </c>
    </row>
    <row r="94" spans="1:35" x14ac:dyDescent="0.3">
      <c r="A94" s="10">
        <v>92</v>
      </c>
      <c r="B94" s="20">
        <v>172</v>
      </c>
      <c r="C94" s="19" t="s">
        <v>255</v>
      </c>
      <c r="D94" s="13">
        <v>10</v>
      </c>
      <c r="E94" s="14">
        <v>11</v>
      </c>
      <c r="F94" s="14">
        <v>10</v>
      </c>
      <c r="G94" s="15"/>
      <c r="H94" s="14">
        <v>12</v>
      </c>
      <c r="I94" s="14">
        <v>15</v>
      </c>
      <c r="J94" s="14">
        <v>12</v>
      </c>
      <c r="K94" s="14">
        <v>10</v>
      </c>
      <c r="L94" s="14">
        <v>12</v>
      </c>
      <c r="M94" s="14">
        <v>4</v>
      </c>
      <c r="N94" s="15">
        <v>8</v>
      </c>
      <c r="O94" s="14">
        <v>10</v>
      </c>
      <c r="P94" s="14">
        <v>15</v>
      </c>
      <c r="Q94" s="14">
        <v>10</v>
      </c>
      <c r="R94" s="14">
        <v>10</v>
      </c>
      <c r="S94" s="14">
        <v>10</v>
      </c>
      <c r="T94" s="14">
        <v>10</v>
      </c>
      <c r="U94" s="15">
        <v>8</v>
      </c>
      <c r="V94" s="14">
        <v>12</v>
      </c>
      <c r="W94" s="14">
        <v>12</v>
      </c>
      <c r="X94" s="14">
        <v>10</v>
      </c>
      <c r="Y94" s="14">
        <v>10</v>
      </c>
      <c r="Z94" s="14">
        <v>13</v>
      </c>
      <c r="AA94" s="14">
        <v>17</v>
      </c>
      <c r="AB94" s="15">
        <v>8</v>
      </c>
      <c r="AC94" s="14"/>
      <c r="AD94" s="14"/>
      <c r="AE94" s="14"/>
      <c r="AF94" s="14"/>
      <c r="AG94" s="14"/>
      <c r="AH94" s="16"/>
      <c r="AI94" s="21">
        <f t="shared" si="2"/>
        <v>259</v>
      </c>
    </row>
    <row r="95" spans="1:35" x14ac:dyDescent="0.3">
      <c r="A95" s="10">
        <v>93</v>
      </c>
      <c r="B95" s="20">
        <v>173</v>
      </c>
      <c r="C95" s="19" t="s">
        <v>256</v>
      </c>
      <c r="D95" s="13">
        <v>10</v>
      </c>
      <c r="E95" s="14">
        <v>10</v>
      </c>
      <c r="F95" s="14">
        <v>10</v>
      </c>
      <c r="G95" s="15"/>
      <c r="H95" s="14">
        <v>10</v>
      </c>
      <c r="I95" s="14">
        <v>10</v>
      </c>
      <c r="J95" s="14">
        <v>10</v>
      </c>
      <c r="K95" s="14">
        <v>10</v>
      </c>
      <c r="L95" s="14">
        <v>10</v>
      </c>
      <c r="M95" s="14">
        <v>2</v>
      </c>
      <c r="N95" s="15">
        <v>8</v>
      </c>
      <c r="O95" s="14">
        <v>13</v>
      </c>
      <c r="P95" s="14">
        <v>10</v>
      </c>
      <c r="Q95" s="14">
        <v>12</v>
      </c>
      <c r="R95" s="14">
        <v>10</v>
      </c>
      <c r="S95" s="14">
        <v>10</v>
      </c>
      <c r="T95" s="14">
        <v>10</v>
      </c>
      <c r="U95" s="15">
        <v>8</v>
      </c>
      <c r="V95" s="14">
        <v>10</v>
      </c>
      <c r="W95" s="14">
        <v>10</v>
      </c>
      <c r="X95" s="14">
        <v>10</v>
      </c>
      <c r="Y95" s="14">
        <v>10</v>
      </c>
      <c r="Z95" s="14">
        <v>12</v>
      </c>
      <c r="AA95" s="14">
        <v>10</v>
      </c>
      <c r="AB95" s="15">
        <v>8</v>
      </c>
      <c r="AC95" s="14">
        <v>10</v>
      </c>
      <c r="AD95" s="14">
        <v>12</v>
      </c>
      <c r="AE95" s="14"/>
      <c r="AF95" s="14"/>
      <c r="AG95" s="14">
        <v>10</v>
      </c>
      <c r="AH95" s="16"/>
      <c r="AI95" s="21">
        <f t="shared" si="2"/>
        <v>265</v>
      </c>
    </row>
    <row r="96" spans="1:35" x14ac:dyDescent="0.3">
      <c r="A96" s="10">
        <v>94</v>
      </c>
      <c r="B96" s="20">
        <v>174</v>
      </c>
      <c r="C96" s="19" t="s">
        <v>257</v>
      </c>
      <c r="D96" s="13">
        <v>12</v>
      </c>
      <c r="E96" s="14">
        <v>10</v>
      </c>
      <c r="F96" s="14">
        <v>10</v>
      </c>
      <c r="G96" s="15"/>
      <c r="H96" s="14">
        <v>10</v>
      </c>
      <c r="I96" s="14">
        <v>15</v>
      </c>
      <c r="J96" s="14">
        <v>10</v>
      </c>
      <c r="K96" s="14">
        <v>10</v>
      </c>
      <c r="L96" s="14">
        <v>12</v>
      </c>
      <c r="M96" s="14">
        <v>12</v>
      </c>
      <c r="N96" s="15">
        <v>10</v>
      </c>
      <c r="O96" s="14">
        <v>10</v>
      </c>
      <c r="P96" s="14">
        <v>10</v>
      </c>
      <c r="Q96" s="14">
        <v>13</v>
      </c>
      <c r="R96" s="14">
        <v>13</v>
      </c>
      <c r="S96" s="14">
        <v>12</v>
      </c>
      <c r="T96" s="14">
        <v>12</v>
      </c>
      <c r="U96" s="15">
        <v>8</v>
      </c>
      <c r="V96" s="14">
        <v>10</v>
      </c>
      <c r="W96" s="14">
        <v>10</v>
      </c>
      <c r="X96" s="14">
        <v>13</v>
      </c>
      <c r="Y96" s="14">
        <v>13</v>
      </c>
      <c r="Z96" s="14">
        <v>14</v>
      </c>
      <c r="AA96" s="14">
        <v>14</v>
      </c>
      <c r="AB96" s="15">
        <v>8</v>
      </c>
      <c r="AC96" s="14">
        <v>12</v>
      </c>
      <c r="AD96" s="14">
        <v>12</v>
      </c>
      <c r="AE96" s="14"/>
      <c r="AF96" s="14"/>
      <c r="AG96" s="14">
        <v>14</v>
      </c>
      <c r="AH96" s="16"/>
      <c r="AI96" s="21">
        <f t="shared" si="2"/>
        <v>309</v>
      </c>
    </row>
    <row r="97" spans="1:35" x14ac:dyDescent="0.3">
      <c r="A97" s="10">
        <v>95</v>
      </c>
      <c r="B97" s="20">
        <v>175</v>
      </c>
      <c r="C97" s="19" t="s">
        <v>258</v>
      </c>
      <c r="D97" s="13">
        <v>17</v>
      </c>
      <c r="E97" s="14">
        <v>17</v>
      </c>
      <c r="F97" s="14">
        <v>17</v>
      </c>
      <c r="G97" s="15"/>
      <c r="H97" s="14">
        <v>17</v>
      </c>
      <c r="I97" s="14">
        <v>17</v>
      </c>
      <c r="J97" s="14">
        <v>10</v>
      </c>
      <c r="K97" s="14">
        <v>12</v>
      </c>
      <c r="L97" s="14">
        <v>10</v>
      </c>
      <c r="M97" s="14">
        <v>10</v>
      </c>
      <c r="N97" s="15">
        <v>8</v>
      </c>
      <c r="O97" s="14">
        <v>26</v>
      </c>
      <c r="P97" s="14">
        <v>10</v>
      </c>
      <c r="Q97" s="14">
        <v>10</v>
      </c>
      <c r="R97" s="14">
        <v>12</v>
      </c>
      <c r="S97" s="14">
        <v>0</v>
      </c>
      <c r="T97" s="14">
        <v>15</v>
      </c>
      <c r="U97" s="15">
        <v>8</v>
      </c>
      <c r="V97" s="14">
        <v>10</v>
      </c>
      <c r="W97" s="14">
        <v>10</v>
      </c>
      <c r="X97" s="14">
        <v>10</v>
      </c>
      <c r="Y97" s="14"/>
      <c r="Z97" s="14"/>
      <c r="AA97" s="14"/>
      <c r="AB97" s="15"/>
      <c r="AC97" s="14"/>
      <c r="AD97" s="14"/>
      <c r="AE97" s="14"/>
      <c r="AF97" s="14"/>
      <c r="AG97" s="14"/>
      <c r="AH97" s="16"/>
      <c r="AI97" s="21">
        <f t="shared" si="2"/>
        <v>246</v>
      </c>
    </row>
    <row r="98" spans="1:35" x14ac:dyDescent="0.3">
      <c r="A98" s="10">
        <v>96</v>
      </c>
      <c r="B98" s="20">
        <v>178</v>
      </c>
      <c r="C98" s="19" t="s">
        <v>261</v>
      </c>
      <c r="D98" s="13">
        <v>10</v>
      </c>
      <c r="E98" s="14">
        <v>15</v>
      </c>
      <c r="F98" s="14">
        <v>13</v>
      </c>
      <c r="G98" s="15">
        <v>8</v>
      </c>
      <c r="H98" s="14">
        <v>13</v>
      </c>
      <c r="I98" s="14">
        <v>10</v>
      </c>
      <c r="J98" s="14">
        <v>13</v>
      </c>
      <c r="K98" s="14">
        <v>10</v>
      </c>
      <c r="L98" s="14">
        <v>10</v>
      </c>
      <c r="M98" s="14">
        <v>0</v>
      </c>
      <c r="N98" s="15">
        <v>12</v>
      </c>
      <c r="O98" s="14">
        <v>12</v>
      </c>
      <c r="P98" s="14">
        <v>10</v>
      </c>
      <c r="Q98" s="14">
        <v>10</v>
      </c>
      <c r="R98" s="14">
        <v>10</v>
      </c>
      <c r="S98" s="14">
        <v>10</v>
      </c>
      <c r="T98" s="14">
        <v>10</v>
      </c>
      <c r="U98" s="15">
        <v>8</v>
      </c>
      <c r="V98" s="14">
        <v>12</v>
      </c>
      <c r="W98" s="14">
        <v>12</v>
      </c>
      <c r="X98" s="14">
        <v>10</v>
      </c>
      <c r="Y98" s="14">
        <v>10</v>
      </c>
      <c r="Z98" s="14">
        <v>13</v>
      </c>
      <c r="AA98" s="14">
        <v>17</v>
      </c>
      <c r="AB98" s="15">
        <v>13</v>
      </c>
      <c r="AC98" s="14">
        <v>12</v>
      </c>
      <c r="AD98" s="14">
        <v>12</v>
      </c>
      <c r="AE98" s="14"/>
      <c r="AF98" s="14"/>
      <c r="AG98" s="14">
        <v>10</v>
      </c>
      <c r="AH98" s="16"/>
      <c r="AI98" s="21">
        <f t="shared" si="2"/>
        <v>305</v>
      </c>
    </row>
    <row r="99" spans="1:35" x14ac:dyDescent="0.3">
      <c r="A99" s="10">
        <v>97</v>
      </c>
      <c r="B99" s="11" t="s">
        <v>262</v>
      </c>
      <c r="C99" s="19" t="s">
        <v>263</v>
      </c>
      <c r="D99" s="13">
        <v>12</v>
      </c>
      <c r="E99" s="14">
        <v>12</v>
      </c>
      <c r="F99" s="14">
        <v>12</v>
      </c>
      <c r="G99" s="15">
        <v>12</v>
      </c>
      <c r="H99" s="14">
        <v>12</v>
      </c>
      <c r="I99" s="14">
        <v>12</v>
      </c>
      <c r="J99" s="14">
        <v>12</v>
      </c>
      <c r="K99" s="14">
        <v>12</v>
      </c>
      <c r="L99" s="14">
        <v>12</v>
      </c>
      <c r="M99" s="14">
        <v>12</v>
      </c>
      <c r="N99" s="15">
        <v>12</v>
      </c>
      <c r="O99" s="14">
        <v>12</v>
      </c>
      <c r="P99" s="14">
        <v>12</v>
      </c>
      <c r="Q99" s="14">
        <v>12</v>
      </c>
      <c r="R99" s="14">
        <v>12</v>
      </c>
      <c r="S99" s="14">
        <v>12</v>
      </c>
      <c r="T99" s="14">
        <v>12</v>
      </c>
      <c r="U99" s="15">
        <v>12</v>
      </c>
      <c r="V99" s="14">
        <v>12</v>
      </c>
      <c r="W99" s="14"/>
      <c r="X99" s="14">
        <v>12</v>
      </c>
      <c r="Y99" s="14">
        <v>12</v>
      </c>
      <c r="Z99" s="14">
        <v>12</v>
      </c>
      <c r="AA99" s="14">
        <v>12</v>
      </c>
      <c r="AB99" s="15"/>
      <c r="AC99" s="14"/>
      <c r="AD99" s="14"/>
      <c r="AE99" s="14">
        <v>12</v>
      </c>
      <c r="AF99" s="14">
        <v>12</v>
      </c>
      <c r="AG99" s="14">
        <v>12</v>
      </c>
      <c r="AH99" s="16"/>
      <c r="AI99" s="21">
        <f t="shared" si="2"/>
        <v>312</v>
      </c>
    </row>
    <row r="100" spans="1:35" x14ac:dyDescent="0.3">
      <c r="A100" s="10">
        <v>98</v>
      </c>
      <c r="B100" s="11" t="s">
        <v>266</v>
      </c>
      <c r="C100" s="12" t="s">
        <v>267</v>
      </c>
      <c r="D100" s="13">
        <v>10</v>
      </c>
      <c r="E100" s="14">
        <v>15</v>
      </c>
      <c r="F100" s="14">
        <v>13</v>
      </c>
      <c r="G100" s="15"/>
      <c r="H100" s="14"/>
      <c r="I100" s="14">
        <v>13</v>
      </c>
      <c r="J100" s="14">
        <v>13</v>
      </c>
      <c r="K100" s="14">
        <v>10</v>
      </c>
      <c r="L100" s="14">
        <v>10</v>
      </c>
      <c r="M100" s="14">
        <v>0</v>
      </c>
      <c r="N100" s="15">
        <v>12</v>
      </c>
      <c r="O100" s="14">
        <v>12</v>
      </c>
      <c r="P100" s="14">
        <v>10</v>
      </c>
      <c r="Q100" s="14">
        <v>0</v>
      </c>
      <c r="R100" s="14">
        <v>10</v>
      </c>
      <c r="S100" s="14">
        <v>10</v>
      </c>
      <c r="T100" s="14">
        <v>10</v>
      </c>
      <c r="U100" s="15">
        <v>8</v>
      </c>
      <c r="V100" s="14">
        <v>12</v>
      </c>
      <c r="W100" s="14">
        <v>10</v>
      </c>
      <c r="X100" s="14">
        <v>10</v>
      </c>
      <c r="Y100" s="14">
        <v>10</v>
      </c>
      <c r="Z100" s="14">
        <v>13</v>
      </c>
      <c r="AA100" s="14">
        <v>17</v>
      </c>
      <c r="AB100" s="15">
        <v>13</v>
      </c>
      <c r="AC100" s="14">
        <v>10</v>
      </c>
      <c r="AD100" s="14">
        <v>10</v>
      </c>
      <c r="AE100" s="14"/>
      <c r="AF100" s="14"/>
      <c r="AG100" s="14">
        <v>0</v>
      </c>
      <c r="AH100" s="16"/>
      <c r="AI100" s="21">
        <f t="shared" si="2"/>
        <v>261</v>
      </c>
    </row>
    <row r="101" spans="1:35" x14ac:dyDescent="0.3">
      <c r="A101" s="10">
        <v>99</v>
      </c>
      <c r="B101" s="11" t="s">
        <v>268</v>
      </c>
      <c r="C101" s="12" t="s">
        <v>269</v>
      </c>
      <c r="D101" s="13">
        <v>17</v>
      </c>
      <c r="E101" s="14">
        <v>17</v>
      </c>
      <c r="F101" s="14">
        <v>27</v>
      </c>
      <c r="G101" s="15">
        <v>10</v>
      </c>
      <c r="H101" s="14">
        <v>17</v>
      </c>
      <c r="I101" s="14">
        <v>17</v>
      </c>
      <c r="J101" s="14">
        <v>10</v>
      </c>
      <c r="K101" s="14">
        <v>12</v>
      </c>
      <c r="L101" s="14">
        <v>10</v>
      </c>
      <c r="M101" s="14">
        <v>10</v>
      </c>
      <c r="N101" s="15">
        <v>8</v>
      </c>
      <c r="O101" s="14">
        <v>26</v>
      </c>
      <c r="P101" s="14">
        <v>13</v>
      </c>
      <c r="Q101" s="14">
        <v>10</v>
      </c>
      <c r="R101" s="14"/>
      <c r="S101" s="14">
        <v>15</v>
      </c>
      <c r="T101" s="14">
        <v>15</v>
      </c>
      <c r="U101" s="15">
        <v>8</v>
      </c>
      <c r="V101" s="14">
        <v>10</v>
      </c>
      <c r="W101" s="14">
        <v>10</v>
      </c>
      <c r="X101" s="14">
        <v>10</v>
      </c>
      <c r="Y101" s="14">
        <v>10</v>
      </c>
      <c r="Z101" s="14">
        <v>10</v>
      </c>
      <c r="AA101" s="14">
        <v>10</v>
      </c>
      <c r="AB101" s="15">
        <v>10</v>
      </c>
      <c r="AC101" s="14">
        <v>13</v>
      </c>
      <c r="AD101" s="14">
        <v>12</v>
      </c>
      <c r="AE101" s="14">
        <v>10</v>
      </c>
      <c r="AF101" s="14">
        <v>10</v>
      </c>
      <c r="AG101" s="14">
        <v>13</v>
      </c>
      <c r="AH101" s="16"/>
      <c r="AI101" s="21">
        <f t="shared" si="2"/>
        <v>370</v>
      </c>
    </row>
    <row r="102" spans="1:35" x14ac:dyDescent="0.3">
      <c r="A102" s="10">
        <v>100</v>
      </c>
      <c r="B102" s="11" t="s">
        <v>270</v>
      </c>
      <c r="C102" s="12" t="s">
        <v>271</v>
      </c>
      <c r="D102" s="13">
        <v>12</v>
      </c>
      <c r="E102" s="14">
        <v>12</v>
      </c>
      <c r="F102" s="14">
        <v>14</v>
      </c>
      <c r="G102" s="15">
        <v>10</v>
      </c>
      <c r="H102" s="14">
        <v>13</v>
      </c>
      <c r="I102" s="14">
        <v>10</v>
      </c>
      <c r="J102" s="14">
        <v>10</v>
      </c>
      <c r="K102" s="14">
        <v>12</v>
      </c>
      <c r="L102" s="14">
        <v>10</v>
      </c>
      <c r="M102" s="14">
        <v>10</v>
      </c>
      <c r="N102" s="15">
        <v>9</v>
      </c>
      <c r="O102" s="14">
        <v>0</v>
      </c>
      <c r="P102" s="14">
        <v>10</v>
      </c>
      <c r="Q102" s="14">
        <v>10</v>
      </c>
      <c r="R102" s="14"/>
      <c r="S102" s="14"/>
      <c r="T102" s="14"/>
      <c r="U102" s="15"/>
      <c r="V102" s="14"/>
      <c r="W102" s="14"/>
      <c r="X102" s="14"/>
      <c r="Y102" s="14"/>
      <c r="Z102" s="14"/>
      <c r="AA102" s="14"/>
      <c r="AB102" s="15"/>
      <c r="AC102" s="14"/>
      <c r="AD102" s="14"/>
      <c r="AE102" s="14"/>
      <c r="AF102" s="14"/>
      <c r="AG102" s="14"/>
      <c r="AH102" s="16"/>
      <c r="AI102" s="21">
        <f t="shared" si="2"/>
        <v>142</v>
      </c>
    </row>
    <row r="103" spans="1:35" x14ac:dyDescent="0.3">
      <c r="A103" s="10">
        <v>101</v>
      </c>
      <c r="B103" s="11" t="s">
        <v>272</v>
      </c>
      <c r="C103" s="12" t="s">
        <v>273</v>
      </c>
      <c r="D103" s="13"/>
      <c r="E103" s="14">
        <v>10</v>
      </c>
      <c r="F103" s="14">
        <v>10</v>
      </c>
      <c r="G103" s="15">
        <v>10</v>
      </c>
      <c r="H103" s="14">
        <v>15</v>
      </c>
      <c r="I103" s="14">
        <v>13</v>
      </c>
      <c r="J103" s="14">
        <v>12</v>
      </c>
      <c r="K103" s="14">
        <v>13</v>
      </c>
      <c r="L103" s="14">
        <v>14</v>
      </c>
      <c r="M103" s="14">
        <v>10</v>
      </c>
      <c r="N103" s="15">
        <v>8</v>
      </c>
      <c r="O103" s="14">
        <v>10</v>
      </c>
      <c r="P103" s="14">
        <v>10</v>
      </c>
      <c r="Q103" s="14">
        <v>10</v>
      </c>
      <c r="R103" s="14">
        <v>10</v>
      </c>
      <c r="S103" s="14">
        <v>12</v>
      </c>
      <c r="T103" s="14">
        <v>10</v>
      </c>
      <c r="U103" s="15">
        <v>8</v>
      </c>
      <c r="V103" s="14">
        <v>12</v>
      </c>
      <c r="W103" s="14">
        <v>12</v>
      </c>
      <c r="X103" s="14">
        <v>10</v>
      </c>
      <c r="Y103" s="14">
        <v>15</v>
      </c>
      <c r="Z103" s="14">
        <v>10</v>
      </c>
      <c r="AA103" s="14">
        <v>10</v>
      </c>
      <c r="AB103" s="15">
        <v>14</v>
      </c>
      <c r="AC103" s="14">
        <v>10</v>
      </c>
      <c r="AD103" s="14">
        <v>10</v>
      </c>
      <c r="AE103" s="14"/>
      <c r="AF103" s="14"/>
      <c r="AG103" s="14">
        <v>16</v>
      </c>
      <c r="AH103" s="16"/>
      <c r="AI103" s="21">
        <f t="shared" si="2"/>
        <v>304</v>
      </c>
    </row>
    <row r="104" spans="1:35" x14ac:dyDescent="0.3">
      <c r="A104" s="10">
        <v>102</v>
      </c>
      <c r="B104" s="11" t="s">
        <v>274</v>
      </c>
      <c r="C104" s="12" t="s">
        <v>275</v>
      </c>
      <c r="D104" s="13">
        <v>12</v>
      </c>
      <c r="E104" s="14">
        <v>12</v>
      </c>
      <c r="F104" s="14">
        <v>12</v>
      </c>
      <c r="G104" s="15">
        <v>12</v>
      </c>
      <c r="H104" s="14">
        <v>12</v>
      </c>
      <c r="I104" s="14">
        <v>12</v>
      </c>
      <c r="J104" s="14">
        <v>0</v>
      </c>
      <c r="K104" s="14">
        <v>12</v>
      </c>
      <c r="L104" s="14">
        <v>12</v>
      </c>
      <c r="M104" s="14">
        <v>12</v>
      </c>
      <c r="N104" s="15">
        <v>12</v>
      </c>
      <c r="O104" s="14">
        <v>12</v>
      </c>
      <c r="P104" s="14">
        <v>12</v>
      </c>
      <c r="Q104" s="14">
        <v>12</v>
      </c>
      <c r="R104" s="14">
        <v>12</v>
      </c>
      <c r="S104" s="14">
        <v>12</v>
      </c>
      <c r="T104" s="14">
        <v>12</v>
      </c>
      <c r="U104" s="15">
        <v>12</v>
      </c>
      <c r="V104" s="14">
        <v>12</v>
      </c>
      <c r="W104" s="14">
        <v>12</v>
      </c>
      <c r="X104" s="14">
        <v>12</v>
      </c>
      <c r="Y104" s="14">
        <v>12</v>
      </c>
      <c r="Z104" s="14">
        <v>12</v>
      </c>
      <c r="AA104" s="14">
        <v>12</v>
      </c>
      <c r="AB104" s="15">
        <v>12</v>
      </c>
      <c r="AC104" s="14">
        <v>12</v>
      </c>
      <c r="AD104" s="14">
        <v>12</v>
      </c>
      <c r="AE104" s="14">
        <v>12</v>
      </c>
      <c r="AF104" s="14">
        <v>12</v>
      </c>
      <c r="AG104" s="14">
        <v>12</v>
      </c>
      <c r="AH104" s="16"/>
      <c r="AI104" s="21">
        <f t="shared" si="2"/>
        <v>348</v>
      </c>
    </row>
    <row r="105" spans="1:35" x14ac:dyDescent="0.3">
      <c r="A105" s="10">
        <v>103</v>
      </c>
      <c r="B105" s="11" t="s">
        <v>276</v>
      </c>
      <c r="C105" s="12" t="s">
        <v>277</v>
      </c>
      <c r="D105" s="13"/>
      <c r="E105" s="14">
        <v>10</v>
      </c>
      <c r="F105" s="14">
        <v>10</v>
      </c>
      <c r="G105" s="15">
        <v>10</v>
      </c>
      <c r="H105" s="14">
        <v>15</v>
      </c>
      <c r="I105" s="14">
        <v>13</v>
      </c>
      <c r="J105" s="14">
        <v>12</v>
      </c>
      <c r="K105" s="14">
        <v>13</v>
      </c>
      <c r="L105" s="14">
        <v>10</v>
      </c>
      <c r="M105" s="14">
        <v>10</v>
      </c>
      <c r="N105" s="15">
        <v>8</v>
      </c>
      <c r="O105" s="14">
        <v>10</v>
      </c>
      <c r="P105" s="14">
        <v>10</v>
      </c>
      <c r="Q105" s="14">
        <v>10</v>
      </c>
      <c r="R105" s="14">
        <v>10</v>
      </c>
      <c r="S105" s="14">
        <v>12</v>
      </c>
      <c r="T105" s="14">
        <v>10</v>
      </c>
      <c r="U105" s="15">
        <v>8</v>
      </c>
      <c r="V105" s="14">
        <v>12</v>
      </c>
      <c r="W105" s="14">
        <v>12</v>
      </c>
      <c r="X105" s="14">
        <v>10</v>
      </c>
      <c r="Y105" s="14">
        <v>15</v>
      </c>
      <c r="Z105" s="14">
        <v>10</v>
      </c>
      <c r="AA105" s="14">
        <v>10</v>
      </c>
      <c r="AB105" s="15">
        <v>14</v>
      </c>
      <c r="AC105" s="14">
        <v>10</v>
      </c>
      <c r="AD105" s="14">
        <v>10</v>
      </c>
      <c r="AE105" s="14"/>
      <c r="AF105" s="14"/>
      <c r="AG105" s="14">
        <v>10</v>
      </c>
      <c r="AH105" s="16"/>
      <c r="AI105" s="21">
        <f t="shared" si="2"/>
        <v>294</v>
      </c>
    </row>
    <row r="106" spans="1:35" x14ac:dyDescent="0.3">
      <c r="A106" s="10">
        <v>104</v>
      </c>
      <c r="B106" s="11" t="s">
        <v>280</v>
      </c>
      <c r="C106" s="12" t="s">
        <v>281</v>
      </c>
      <c r="D106" s="13">
        <v>12</v>
      </c>
      <c r="E106" s="14">
        <v>12</v>
      </c>
      <c r="F106" s="14">
        <v>12</v>
      </c>
      <c r="G106" s="15"/>
      <c r="H106" s="14">
        <v>12</v>
      </c>
      <c r="I106" s="14">
        <v>13</v>
      </c>
      <c r="J106" s="14">
        <v>10</v>
      </c>
      <c r="K106" s="14">
        <v>10</v>
      </c>
      <c r="L106" s="14">
        <v>10</v>
      </c>
      <c r="M106" s="14">
        <v>10</v>
      </c>
      <c r="N106" s="15">
        <v>8</v>
      </c>
      <c r="O106" s="14">
        <v>26</v>
      </c>
      <c r="P106" s="14">
        <v>10</v>
      </c>
      <c r="Q106" s="14">
        <v>10</v>
      </c>
      <c r="R106" s="14">
        <v>10</v>
      </c>
      <c r="S106" s="14">
        <v>10</v>
      </c>
      <c r="T106" s="14">
        <v>10</v>
      </c>
      <c r="U106" s="15">
        <v>8</v>
      </c>
      <c r="V106" s="14">
        <v>10</v>
      </c>
      <c r="W106" s="14">
        <v>10</v>
      </c>
      <c r="X106" s="14">
        <v>10</v>
      </c>
      <c r="Y106" s="14">
        <v>10</v>
      </c>
      <c r="Z106" s="14">
        <v>10</v>
      </c>
      <c r="AA106" s="14">
        <v>10</v>
      </c>
      <c r="AB106" s="15">
        <v>8</v>
      </c>
      <c r="AC106" s="14">
        <v>11</v>
      </c>
      <c r="AD106" s="14">
        <v>11</v>
      </c>
      <c r="AE106" s="14"/>
      <c r="AF106" s="14"/>
      <c r="AG106" s="14">
        <v>12</v>
      </c>
      <c r="AH106" s="16"/>
      <c r="AI106" s="21">
        <f t="shared" si="2"/>
        <v>295</v>
      </c>
    </row>
    <row r="107" spans="1:35" x14ac:dyDescent="0.3">
      <c r="A107" s="10">
        <v>105</v>
      </c>
      <c r="B107" s="11" t="s">
        <v>282</v>
      </c>
      <c r="C107" s="12" t="s">
        <v>283</v>
      </c>
      <c r="D107" s="13">
        <v>10</v>
      </c>
      <c r="E107" s="14">
        <v>20</v>
      </c>
      <c r="F107" s="14">
        <v>10</v>
      </c>
      <c r="G107" s="15">
        <v>10</v>
      </c>
      <c r="H107" s="14">
        <v>15</v>
      </c>
      <c r="I107" s="14">
        <v>13</v>
      </c>
      <c r="J107" s="14">
        <v>12</v>
      </c>
      <c r="K107" s="14">
        <v>13</v>
      </c>
      <c r="L107" s="14">
        <v>14</v>
      </c>
      <c r="M107" s="14">
        <v>10</v>
      </c>
      <c r="N107" s="15">
        <v>8</v>
      </c>
      <c r="O107" s="14">
        <v>12</v>
      </c>
      <c r="P107" s="14">
        <v>10</v>
      </c>
      <c r="Q107" s="14">
        <v>10</v>
      </c>
      <c r="R107" s="14">
        <v>10</v>
      </c>
      <c r="S107" s="14">
        <v>10</v>
      </c>
      <c r="T107" s="14">
        <v>10</v>
      </c>
      <c r="U107" s="15">
        <v>8</v>
      </c>
      <c r="V107" s="14">
        <v>12</v>
      </c>
      <c r="W107" s="14">
        <v>12</v>
      </c>
      <c r="X107" s="14">
        <v>15</v>
      </c>
      <c r="Y107" s="14">
        <v>10</v>
      </c>
      <c r="Z107" s="14">
        <v>12</v>
      </c>
      <c r="AA107" s="14">
        <v>10</v>
      </c>
      <c r="AB107" s="15">
        <v>14</v>
      </c>
      <c r="AC107" s="14">
        <v>10</v>
      </c>
      <c r="AD107" s="14">
        <v>10</v>
      </c>
      <c r="AE107" s="14"/>
      <c r="AF107" s="14"/>
      <c r="AG107" s="14">
        <v>12</v>
      </c>
      <c r="AH107" s="16"/>
      <c r="AI107" s="21">
        <f t="shared" si="2"/>
        <v>322</v>
      </c>
    </row>
    <row r="108" spans="1:35" x14ac:dyDescent="0.3">
      <c r="A108" s="10">
        <v>106</v>
      </c>
      <c r="B108" s="11" t="s">
        <v>284</v>
      </c>
      <c r="C108" s="12" t="s">
        <v>285</v>
      </c>
      <c r="D108" s="13">
        <v>15</v>
      </c>
      <c r="E108" s="14">
        <v>16</v>
      </c>
      <c r="F108" s="14">
        <v>10</v>
      </c>
      <c r="G108" s="15">
        <v>10</v>
      </c>
      <c r="H108" s="14">
        <v>15</v>
      </c>
      <c r="I108" s="14">
        <v>13</v>
      </c>
      <c r="J108" s="14">
        <v>12</v>
      </c>
      <c r="K108" s="14">
        <v>13</v>
      </c>
      <c r="L108" s="14">
        <v>14</v>
      </c>
      <c r="M108" s="14">
        <v>10</v>
      </c>
      <c r="N108" s="15">
        <v>8</v>
      </c>
      <c r="O108" s="14">
        <v>12</v>
      </c>
      <c r="P108" s="14">
        <v>10</v>
      </c>
      <c r="Q108" s="14">
        <v>10</v>
      </c>
      <c r="R108" s="14">
        <v>10</v>
      </c>
      <c r="S108" s="14">
        <v>12</v>
      </c>
      <c r="T108" s="14">
        <v>10</v>
      </c>
      <c r="U108" s="15">
        <v>8</v>
      </c>
      <c r="V108" s="14">
        <v>12</v>
      </c>
      <c r="W108" s="14">
        <v>12</v>
      </c>
      <c r="X108" s="14">
        <v>15</v>
      </c>
      <c r="Y108" s="14">
        <v>15</v>
      </c>
      <c r="Z108" s="14">
        <v>12</v>
      </c>
      <c r="AA108" s="14">
        <v>10</v>
      </c>
      <c r="AB108" s="15">
        <v>14</v>
      </c>
      <c r="AC108" s="14">
        <v>10</v>
      </c>
      <c r="AD108" s="14">
        <v>10</v>
      </c>
      <c r="AE108" s="14"/>
      <c r="AF108" s="14"/>
      <c r="AG108" s="14">
        <v>15</v>
      </c>
      <c r="AH108" s="16"/>
      <c r="AI108" s="21">
        <f t="shared" si="2"/>
        <v>333</v>
      </c>
    </row>
    <row r="109" spans="1:35" x14ac:dyDescent="0.3">
      <c r="A109" s="10">
        <v>107</v>
      </c>
      <c r="B109" s="11" t="s">
        <v>286</v>
      </c>
      <c r="C109" s="12" t="s">
        <v>287</v>
      </c>
      <c r="D109" s="13"/>
      <c r="E109" s="14">
        <v>10</v>
      </c>
      <c r="F109" s="14">
        <v>10</v>
      </c>
      <c r="G109" s="15">
        <v>10</v>
      </c>
      <c r="H109" s="14">
        <v>15</v>
      </c>
      <c r="I109" s="14">
        <v>13</v>
      </c>
      <c r="J109" s="14">
        <v>12</v>
      </c>
      <c r="K109" s="14">
        <v>13</v>
      </c>
      <c r="L109" s="14">
        <v>14</v>
      </c>
      <c r="M109" s="14"/>
      <c r="N109" s="15">
        <v>8</v>
      </c>
      <c r="O109" s="14">
        <v>12</v>
      </c>
      <c r="P109" s="14">
        <v>10</v>
      </c>
      <c r="Q109" s="14">
        <v>10</v>
      </c>
      <c r="R109" s="14">
        <v>10</v>
      </c>
      <c r="S109" s="14">
        <v>12</v>
      </c>
      <c r="T109" s="14">
        <v>10</v>
      </c>
      <c r="U109" s="15">
        <v>8</v>
      </c>
      <c r="V109" s="14">
        <v>12</v>
      </c>
      <c r="W109" s="14">
        <v>12</v>
      </c>
      <c r="X109" s="14">
        <v>10</v>
      </c>
      <c r="Y109" s="14">
        <v>15</v>
      </c>
      <c r="Z109" s="14">
        <v>10</v>
      </c>
      <c r="AA109" s="14">
        <v>10</v>
      </c>
      <c r="AB109" s="15">
        <v>14</v>
      </c>
      <c r="AC109" s="14">
        <v>10</v>
      </c>
      <c r="AD109" s="14">
        <v>10</v>
      </c>
      <c r="AE109" s="14"/>
      <c r="AF109" s="14"/>
      <c r="AG109" s="14">
        <v>16</v>
      </c>
      <c r="AH109" s="16"/>
      <c r="AI109" s="21">
        <f t="shared" si="2"/>
        <v>296</v>
      </c>
    </row>
    <row r="110" spans="1:35" x14ac:dyDescent="0.3">
      <c r="A110" s="10">
        <v>108</v>
      </c>
      <c r="B110" s="11" t="s">
        <v>292</v>
      </c>
      <c r="C110" s="12" t="s">
        <v>293</v>
      </c>
      <c r="D110" s="13">
        <v>10</v>
      </c>
      <c r="E110" s="14">
        <v>15</v>
      </c>
      <c r="F110" s="14">
        <v>13</v>
      </c>
      <c r="G110" s="15"/>
      <c r="H110" s="14">
        <v>13</v>
      </c>
      <c r="I110" s="14">
        <v>13</v>
      </c>
      <c r="J110" s="14">
        <v>13</v>
      </c>
      <c r="K110" s="14">
        <v>0</v>
      </c>
      <c r="L110" s="14">
        <v>10</v>
      </c>
      <c r="M110" s="14">
        <v>0</v>
      </c>
      <c r="N110" s="15">
        <v>12</v>
      </c>
      <c r="O110" s="14">
        <v>12</v>
      </c>
      <c r="P110" s="14">
        <v>10</v>
      </c>
      <c r="Q110" s="14">
        <v>10</v>
      </c>
      <c r="R110" s="14">
        <v>0</v>
      </c>
      <c r="S110" s="14">
        <v>10</v>
      </c>
      <c r="T110" s="14">
        <v>10</v>
      </c>
      <c r="U110" s="15">
        <v>8</v>
      </c>
      <c r="V110" s="14">
        <v>12</v>
      </c>
      <c r="W110" s="14">
        <v>10</v>
      </c>
      <c r="X110" s="14">
        <v>22</v>
      </c>
      <c r="Y110" s="14">
        <v>10</v>
      </c>
      <c r="Z110" s="14">
        <v>13</v>
      </c>
      <c r="AA110" s="14"/>
      <c r="AB110" s="15">
        <v>13</v>
      </c>
      <c r="AC110" s="14">
        <v>10</v>
      </c>
      <c r="AD110" s="14">
        <v>10</v>
      </c>
      <c r="AE110" s="14"/>
      <c r="AF110" s="14"/>
      <c r="AG110" s="14">
        <v>10</v>
      </c>
      <c r="AH110" s="16">
        <v>27</v>
      </c>
      <c r="AI110" s="21">
        <f t="shared" si="2"/>
        <v>296</v>
      </c>
    </row>
    <row r="111" spans="1:35" x14ac:dyDescent="0.3">
      <c r="A111" s="10">
        <v>109</v>
      </c>
      <c r="B111" s="11" t="s">
        <v>294</v>
      </c>
      <c r="C111" s="12" t="s">
        <v>295</v>
      </c>
      <c r="D111" s="13">
        <v>17</v>
      </c>
      <c r="E111" s="14">
        <v>17</v>
      </c>
      <c r="F111" s="14">
        <v>17</v>
      </c>
      <c r="G111" s="15"/>
      <c r="H111" s="14">
        <v>17</v>
      </c>
      <c r="I111" s="14">
        <v>17</v>
      </c>
      <c r="J111" s="14">
        <v>10</v>
      </c>
      <c r="K111" s="14">
        <v>12</v>
      </c>
      <c r="L111" s="14">
        <v>10</v>
      </c>
      <c r="M111" s="14">
        <v>10</v>
      </c>
      <c r="N111" s="15">
        <v>8</v>
      </c>
      <c r="O111" s="14">
        <v>26</v>
      </c>
      <c r="P111" s="14">
        <v>10</v>
      </c>
      <c r="Q111" s="14">
        <v>10</v>
      </c>
      <c r="R111" s="14"/>
      <c r="S111" s="14"/>
      <c r="T111" s="14"/>
      <c r="U111" s="15"/>
      <c r="V111" s="14"/>
      <c r="W111" s="14"/>
      <c r="X111" s="14"/>
      <c r="Y111" s="14"/>
      <c r="Z111" s="14"/>
      <c r="AA111" s="14"/>
      <c r="AB111" s="15"/>
      <c r="AC111" s="14"/>
      <c r="AD111" s="14"/>
      <c r="AE111" s="14"/>
      <c r="AF111" s="14"/>
      <c r="AG111" s="14"/>
      <c r="AH111" s="16"/>
      <c r="AI111" s="21">
        <f t="shared" si="2"/>
        <v>181</v>
      </c>
    </row>
    <row r="112" spans="1:35" x14ac:dyDescent="0.3">
      <c r="A112" s="10">
        <v>110</v>
      </c>
      <c r="B112" s="11" t="s">
        <v>298</v>
      </c>
      <c r="C112" s="12" t="s">
        <v>299</v>
      </c>
      <c r="D112" s="13">
        <v>14</v>
      </c>
      <c r="E112" s="14">
        <v>10</v>
      </c>
      <c r="F112" s="14">
        <v>11</v>
      </c>
      <c r="G112" s="15">
        <v>4</v>
      </c>
      <c r="H112" s="14">
        <v>13</v>
      </c>
      <c r="I112" s="14">
        <v>15</v>
      </c>
      <c r="J112" s="14">
        <v>12</v>
      </c>
      <c r="K112" s="14"/>
      <c r="L112" s="14">
        <v>10</v>
      </c>
      <c r="M112" s="14">
        <v>18</v>
      </c>
      <c r="N112" s="15">
        <v>10</v>
      </c>
      <c r="O112" s="14">
        <v>10</v>
      </c>
      <c r="P112" s="14">
        <v>10</v>
      </c>
      <c r="Q112" s="14">
        <v>10</v>
      </c>
      <c r="R112" s="14">
        <v>10</v>
      </c>
      <c r="S112" s="14"/>
      <c r="T112" s="14">
        <v>14</v>
      </c>
      <c r="U112" s="15">
        <v>8</v>
      </c>
      <c r="V112" s="14">
        <v>10</v>
      </c>
      <c r="W112" s="14">
        <v>12</v>
      </c>
      <c r="X112" s="14">
        <v>12</v>
      </c>
      <c r="Y112" s="14">
        <v>10</v>
      </c>
      <c r="Z112" s="14">
        <v>10</v>
      </c>
      <c r="AA112" s="14">
        <v>20</v>
      </c>
      <c r="AB112" s="15">
        <v>8</v>
      </c>
      <c r="AC112" s="14">
        <v>15</v>
      </c>
      <c r="AD112" s="14">
        <v>14</v>
      </c>
      <c r="AE112" s="14">
        <v>10</v>
      </c>
      <c r="AF112" s="14">
        <v>10</v>
      </c>
      <c r="AG112" s="14"/>
      <c r="AH112" s="16"/>
      <c r="AI112" s="21">
        <f t="shared" si="2"/>
        <v>310</v>
      </c>
    </row>
    <row r="113" spans="1:35" x14ac:dyDescent="0.3">
      <c r="A113" s="10">
        <v>111</v>
      </c>
      <c r="B113" s="11" t="s">
        <v>300</v>
      </c>
      <c r="C113" s="12" t="s">
        <v>301</v>
      </c>
      <c r="D113" s="13">
        <v>14</v>
      </c>
      <c r="E113" s="14">
        <v>10</v>
      </c>
      <c r="F113" s="14">
        <v>11</v>
      </c>
      <c r="G113" s="15">
        <v>4</v>
      </c>
      <c r="H113" s="14">
        <v>13</v>
      </c>
      <c r="I113" s="14">
        <v>10</v>
      </c>
      <c r="J113" s="14">
        <v>12</v>
      </c>
      <c r="K113" s="14">
        <v>24</v>
      </c>
      <c r="L113" s="14">
        <v>10</v>
      </c>
      <c r="M113" s="14">
        <v>10</v>
      </c>
      <c r="N113" s="15">
        <v>8</v>
      </c>
      <c r="O113" s="14">
        <v>10</v>
      </c>
      <c r="P113" s="14">
        <v>10</v>
      </c>
      <c r="Q113" s="14">
        <v>10</v>
      </c>
      <c r="R113" s="14"/>
      <c r="S113" s="14">
        <v>12</v>
      </c>
      <c r="T113" s="14">
        <v>10</v>
      </c>
      <c r="U113" s="15">
        <v>8</v>
      </c>
      <c r="V113" s="14">
        <v>10</v>
      </c>
      <c r="W113" s="14">
        <v>12</v>
      </c>
      <c r="X113" s="14">
        <v>12</v>
      </c>
      <c r="Y113" s="14">
        <v>10</v>
      </c>
      <c r="Z113" s="14">
        <v>10</v>
      </c>
      <c r="AA113" s="14">
        <v>20</v>
      </c>
      <c r="AB113" s="15">
        <v>12</v>
      </c>
      <c r="AC113" s="14">
        <v>15</v>
      </c>
      <c r="AD113" s="14">
        <v>14</v>
      </c>
      <c r="AE113" s="14"/>
      <c r="AF113" s="14"/>
      <c r="AG113" s="14">
        <v>10</v>
      </c>
      <c r="AH113" s="16"/>
      <c r="AI113" s="21">
        <f t="shared" si="2"/>
        <v>311</v>
      </c>
    </row>
    <row r="114" spans="1:35" x14ac:dyDescent="0.3">
      <c r="A114" s="10">
        <v>112</v>
      </c>
      <c r="B114" s="11" t="s">
        <v>302</v>
      </c>
      <c r="C114" s="12" t="s">
        <v>303</v>
      </c>
      <c r="D114" s="13">
        <v>10</v>
      </c>
      <c r="E114" s="14">
        <v>22</v>
      </c>
      <c r="F114" s="14">
        <v>12</v>
      </c>
      <c r="G114" s="15">
        <v>11</v>
      </c>
      <c r="H114" s="14">
        <v>15</v>
      </c>
      <c r="I114" s="14">
        <v>12</v>
      </c>
      <c r="J114" s="14">
        <v>16</v>
      </c>
      <c r="K114" s="14">
        <v>0</v>
      </c>
      <c r="L114" s="14">
        <v>10</v>
      </c>
      <c r="M114" s="14">
        <v>22</v>
      </c>
      <c r="N114" s="15">
        <v>0</v>
      </c>
      <c r="O114" s="14">
        <v>22</v>
      </c>
      <c r="P114" s="14">
        <v>10</v>
      </c>
      <c r="Q114" s="14">
        <v>22</v>
      </c>
      <c r="R114" s="14">
        <v>10</v>
      </c>
      <c r="S114" s="14">
        <v>24</v>
      </c>
      <c r="T114" s="14">
        <v>15</v>
      </c>
      <c r="U114" s="15">
        <v>8</v>
      </c>
      <c r="V114" s="14">
        <v>10</v>
      </c>
      <c r="W114" s="14">
        <v>0</v>
      </c>
      <c r="X114" s="14">
        <v>10</v>
      </c>
      <c r="Y114" s="14"/>
      <c r="Z114" s="14">
        <v>13</v>
      </c>
      <c r="AA114" s="14">
        <v>17</v>
      </c>
      <c r="AB114" s="15">
        <v>13</v>
      </c>
      <c r="AC114" s="14">
        <v>10</v>
      </c>
      <c r="AD114" s="14">
        <v>10</v>
      </c>
      <c r="AE114" s="14"/>
      <c r="AF114" s="14"/>
      <c r="AG114" s="14"/>
      <c r="AH114" s="16"/>
      <c r="AI114" s="21">
        <f t="shared" si="2"/>
        <v>324</v>
      </c>
    </row>
    <row r="115" spans="1:35" x14ac:dyDescent="0.3">
      <c r="A115" s="10">
        <v>113</v>
      </c>
      <c r="B115" s="11">
        <v>206</v>
      </c>
      <c r="C115" s="12" t="s">
        <v>312</v>
      </c>
      <c r="D115" s="13"/>
      <c r="E115" s="14"/>
      <c r="F115" s="14">
        <v>10</v>
      </c>
      <c r="G115" s="15"/>
      <c r="H115" s="14"/>
      <c r="I115" s="14"/>
      <c r="J115" s="14">
        <v>16</v>
      </c>
      <c r="K115" s="14"/>
      <c r="L115" s="14">
        <v>10</v>
      </c>
      <c r="M115" s="14">
        <v>10</v>
      </c>
      <c r="N115" s="15">
        <v>16</v>
      </c>
      <c r="O115" s="14">
        <v>15</v>
      </c>
      <c r="P115" s="14">
        <v>10</v>
      </c>
      <c r="Q115" s="14">
        <v>10</v>
      </c>
      <c r="R115" s="14">
        <v>10</v>
      </c>
      <c r="S115" s="14">
        <v>12</v>
      </c>
      <c r="T115" s="14">
        <v>14</v>
      </c>
      <c r="U115" s="15"/>
      <c r="V115" s="14">
        <v>10</v>
      </c>
      <c r="W115" s="14">
        <v>10</v>
      </c>
      <c r="X115" s="14">
        <v>10</v>
      </c>
      <c r="Y115" s="14">
        <v>10</v>
      </c>
      <c r="Z115" s="14">
        <v>10</v>
      </c>
      <c r="AA115" s="14">
        <v>4</v>
      </c>
      <c r="AB115" s="15">
        <v>8</v>
      </c>
      <c r="AC115" s="14">
        <v>12</v>
      </c>
      <c r="AD115" s="14"/>
      <c r="AE115" s="14"/>
      <c r="AF115" s="14"/>
      <c r="AG115" s="14">
        <v>10</v>
      </c>
      <c r="AH115" s="16"/>
      <c r="AI115" s="21">
        <f t="shared" si="2"/>
        <v>217</v>
      </c>
    </row>
    <row r="116" spans="1:35" x14ac:dyDescent="0.3">
      <c r="A116" s="10">
        <v>114</v>
      </c>
      <c r="B116" s="11">
        <v>207</v>
      </c>
      <c r="C116" s="12" t="s">
        <v>313</v>
      </c>
      <c r="D116" s="13">
        <v>12</v>
      </c>
      <c r="E116" s="14">
        <v>10</v>
      </c>
      <c r="F116" s="14">
        <v>10</v>
      </c>
      <c r="G116" s="15"/>
      <c r="H116" s="14">
        <v>10</v>
      </c>
      <c r="I116" s="14">
        <v>15</v>
      </c>
      <c r="J116" s="14">
        <v>13</v>
      </c>
      <c r="K116" s="14">
        <v>10</v>
      </c>
      <c r="L116" s="14">
        <v>0</v>
      </c>
      <c r="M116" s="14">
        <v>0</v>
      </c>
      <c r="N116" s="15">
        <v>12</v>
      </c>
      <c r="O116" s="14">
        <v>12</v>
      </c>
      <c r="P116" s="14">
        <v>10</v>
      </c>
      <c r="Q116" s="14">
        <v>10</v>
      </c>
      <c r="R116" s="14">
        <v>10</v>
      </c>
      <c r="S116" s="14">
        <v>10</v>
      </c>
      <c r="T116" s="14">
        <v>10</v>
      </c>
      <c r="U116" s="15">
        <v>8</v>
      </c>
      <c r="V116" s="14">
        <v>12</v>
      </c>
      <c r="W116" s="14">
        <v>10</v>
      </c>
      <c r="X116" s="14">
        <v>10</v>
      </c>
      <c r="Y116" s="14">
        <v>10</v>
      </c>
      <c r="Z116" s="14">
        <v>10</v>
      </c>
      <c r="AA116" s="14">
        <v>17</v>
      </c>
      <c r="AB116" s="15">
        <v>13</v>
      </c>
      <c r="AC116" s="14">
        <v>12</v>
      </c>
      <c r="AD116" s="14">
        <v>12</v>
      </c>
      <c r="AE116" s="14"/>
      <c r="AF116" s="14"/>
      <c r="AG116" s="14">
        <v>15</v>
      </c>
      <c r="AH116" s="16"/>
      <c r="AI116" s="21">
        <f t="shared" si="2"/>
        <v>283</v>
      </c>
    </row>
    <row r="117" spans="1:35" x14ac:dyDescent="0.3">
      <c r="A117" s="10">
        <v>115</v>
      </c>
      <c r="B117" s="20">
        <v>210</v>
      </c>
      <c r="C117" s="12" t="s">
        <v>314</v>
      </c>
      <c r="D117" s="13">
        <v>14</v>
      </c>
      <c r="E117" s="14">
        <v>10</v>
      </c>
      <c r="F117" s="14">
        <v>11</v>
      </c>
      <c r="G117" s="15">
        <v>4</v>
      </c>
      <c r="H117" s="14">
        <v>13</v>
      </c>
      <c r="I117" s="14">
        <v>10</v>
      </c>
      <c r="J117" s="14">
        <v>12</v>
      </c>
      <c r="K117" s="14"/>
      <c r="L117" s="14"/>
      <c r="M117" s="14">
        <v>10</v>
      </c>
      <c r="N117" s="15">
        <v>8</v>
      </c>
      <c r="O117" s="14">
        <v>10</v>
      </c>
      <c r="P117" s="14">
        <v>10</v>
      </c>
      <c r="Q117" s="14">
        <v>10</v>
      </c>
      <c r="R117" s="14">
        <v>8</v>
      </c>
      <c r="S117" s="14">
        <v>12</v>
      </c>
      <c r="T117" s="14">
        <v>14</v>
      </c>
      <c r="U117" s="15">
        <v>8</v>
      </c>
      <c r="V117" s="14">
        <v>10</v>
      </c>
      <c r="W117" s="14">
        <v>12</v>
      </c>
      <c r="X117" s="14">
        <v>12</v>
      </c>
      <c r="Y117" s="14">
        <v>10</v>
      </c>
      <c r="Z117" s="14">
        <v>10</v>
      </c>
      <c r="AA117" s="14">
        <v>10</v>
      </c>
      <c r="AB117" s="15">
        <v>8</v>
      </c>
      <c r="AC117" s="14">
        <v>10</v>
      </c>
      <c r="AD117" s="14">
        <v>12</v>
      </c>
      <c r="AE117" s="14"/>
      <c r="AF117" s="14"/>
      <c r="AG117" s="14">
        <v>10</v>
      </c>
      <c r="AH117" s="16"/>
      <c r="AI117" s="21">
        <f t="shared" si="2"/>
        <v>268</v>
      </c>
    </row>
    <row r="118" spans="1:35" x14ac:dyDescent="0.3">
      <c r="A118" s="10">
        <v>116</v>
      </c>
      <c r="B118" s="20">
        <v>211</v>
      </c>
      <c r="C118" s="12" t="s">
        <v>315</v>
      </c>
      <c r="D118" s="13">
        <v>10</v>
      </c>
      <c r="E118" s="14">
        <v>10</v>
      </c>
      <c r="F118" s="14">
        <v>10</v>
      </c>
      <c r="G118" s="15"/>
      <c r="H118" s="14">
        <v>10</v>
      </c>
      <c r="I118" s="14">
        <v>10</v>
      </c>
      <c r="J118" s="14">
        <v>0</v>
      </c>
      <c r="K118" s="14">
        <v>10</v>
      </c>
      <c r="L118" s="14">
        <v>10</v>
      </c>
      <c r="M118" s="14">
        <v>10</v>
      </c>
      <c r="N118" s="15">
        <v>8</v>
      </c>
      <c r="O118" s="14">
        <v>10</v>
      </c>
      <c r="P118" s="14">
        <v>10</v>
      </c>
      <c r="Q118" s="14">
        <v>10</v>
      </c>
      <c r="R118" s="14">
        <v>10</v>
      </c>
      <c r="S118" s="14">
        <v>10</v>
      </c>
      <c r="T118" s="14">
        <v>10</v>
      </c>
      <c r="U118" s="15">
        <v>8</v>
      </c>
      <c r="V118" s="14">
        <v>10</v>
      </c>
      <c r="W118" s="14">
        <v>12</v>
      </c>
      <c r="X118" s="14">
        <v>10</v>
      </c>
      <c r="Y118" s="14">
        <v>15</v>
      </c>
      <c r="Z118" s="14">
        <v>10</v>
      </c>
      <c r="AA118" s="14">
        <v>10</v>
      </c>
      <c r="AB118" s="15">
        <v>14</v>
      </c>
      <c r="AC118" s="14">
        <v>10</v>
      </c>
      <c r="AD118" s="14">
        <v>10</v>
      </c>
      <c r="AE118" s="14"/>
      <c r="AF118" s="14"/>
      <c r="AG118" s="14">
        <v>10</v>
      </c>
      <c r="AH118" s="16"/>
      <c r="AI118" s="17">
        <f t="shared" si="2"/>
        <v>267</v>
      </c>
    </row>
    <row r="119" spans="1:35" x14ac:dyDescent="0.3">
      <c r="A119" s="10">
        <v>117</v>
      </c>
      <c r="B119" s="20">
        <v>212</v>
      </c>
      <c r="C119" s="12" t="s">
        <v>316</v>
      </c>
      <c r="D119" s="13">
        <v>17</v>
      </c>
      <c r="E119" s="14">
        <v>17</v>
      </c>
      <c r="F119" s="14">
        <v>17</v>
      </c>
      <c r="G119" s="15"/>
      <c r="H119" s="14">
        <v>17</v>
      </c>
      <c r="I119" s="14">
        <v>17</v>
      </c>
      <c r="J119" s="14">
        <v>0</v>
      </c>
      <c r="K119" s="14">
        <v>12</v>
      </c>
      <c r="L119" s="14">
        <v>10</v>
      </c>
      <c r="M119" s="14">
        <v>10</v>
      </c>
      <c r="N119" s="15">
        <v>8</v>
      </c>
      <c r="O119" s="14">
        <v>26</v>
      </c>
      <c r="P119" s="14">
        <v>13</v>
      </c>
      <c r="Q119" s="14">
        <v>10</v>
      </c>
      <c r="R119" s="14">
        <v>12</v>
      </c>
      <c r="S119" s="14">
        <v>15</v>
      </c>
      <c r="T119" s="14">
        <v>15</v>
      </c>
      <c r="U119" s="15">
        <v>8</v>
      </c>
      <c r="V119" s="14">
        <v>10</v>
      </c>
      <c r="W119" s="14">
        <v>0</v>
      </c>
      <c r="X119" s="14">
        <v>10</v>
      </c>
      <c r="Y119" s="14">
        <v>10</v>
      </c>
      <c r="Z119" s="14">
        <v>10</v>
      </c>
      <c r="AA119" s="14">
        <v>10</v>
      </c>
      <c r="AB119" s="15">
        <v>0</v>
      </c>
      <c r="AC119" s="14">
        <v>12</v>
      </c>
      <c r="AD119" s="14">
        <v>12</v>
      </c>
      <c r="AE119" s="14"/>
      <c r="AF119" s="14"/>
      <c r="AG119" s="14">
        <v>0</v>
      </c>
      <c r="AH119" s="16"/>
      <c r="AI119" s="17">
        <f t="shared" si="2"/>
        <v>298</v>
      </c>
    </row>
    <row r="120" spans="1:35" x14ac:dyDescent="0.3">
      <c r="A120" s="10">
        <v>118</v>
      </c>
      <c r="B120" s="20">
        <v>213</v>
      </c>
      <c r="C120" s="12" t="s">
        <v>317</v>
      </c>
      <c r="D120" s="13">
        <v>0</v>
      </c>
      <c r="E120" s="14">
        <v>11</v>
      </c>
      <c r="F120" s="14">
        <v>10</v>
      </c>
      <c r="G120" s="15"/>
      <c r="H120" s="14">
        <v>12</v>
      </c>
      <c r="I120" s="14">
        <v>10</v>
      </c>
      <c r="J120" s="14">
        <v>12</v>
      </c>
      <c r="K120" s="14">
        <v>0</v>
      </c>
      <c r="L120" s="14">
        <v>0</v>
      </c>
      <c r="M120" s="14">
        <v>10</v>
      </c>
      <c r="N120" s="15">
        <v>8</v>
      </c>
      <c r="O120" s="14">
        <v>10</v>
      </c>
      <c r="P120" s="14">
        <v>13</v>
      </c>
      <c r="Q120" s="14">
        <v>12</v>
      </c>
      <c r="R120" s="14">
        <v>12</v>
      </c>
      <c r="S120" s="14">
        <v>0</v>
      </c>
      <c r="T120" s="14">
        <v>10</v>
      </c>
      <c r="U120" s="15">
        <v>8</v>
      </c>
      <c r="V120" s="14">
        <v>10</v>
      </c>
      <c r="W120" s="14">
        <v>0</v>
      </c>
      <c r="X120" s="14">
        <v>10</v>
      </c>
      <c r="Y120" s="14">
        <v>10</v>
      </c>
      <c r="Z120" s="14">
        <v>10</v>
      </c>
      <c r="AA120" s="14">
        <v>10</v>
      </c>
      <c r="AB120" s="15">
        <v>8</v>
      </c>
      <c r="AC120" s="14">
        <v>10</v>
      </c>
      <c r="AD120" s="14">
        <v>12</v>
      </c>
      <c r="AE120" s="14"/>
      <c r="AF120" s="14"/>
      <c r="AG120" s="14">
        <v>0</v>
      </c>
      <c r="AH120" s="16"/>
      <c r="AI120" s="17">
        <f t="shared" si="2"/>
        <v>218</v>
      </c>
    </row>
    <row r="121" spans="1:35" x14ac:dyDescent="0.3">
      <c r="A121" s="10">
        <v>119</v>
      </c>
      <c r="B121" s="20">
        <v>215</v>
      </c>
      <c r="C121" s="12" t="s">
        <v>319</v>
      </c>
      <c r="D121" s="13">
        <v>4</v>
      </c>
      <c r="E121" s="14">
        <v>10</v>
      </c>
      <c r="F121" s="14">
        <v>11</v>
      </c>
      <c r="G121" s="15">
        <v>8</v>
      </c>
      <c r="H121" s="14">
        <v>13</v>
      </c>
      <c r="I121" s="14"/>
      <c r="J121" s="14">
        <v>12</v>
      </c>
      <c r="K121" s="14">
        <v>10</v>
      </c>
      <c r="L121" s="14">
        <v>10</v>
      </c>
      <c r="M121" s="14">
        <v>10</v>
      </c>
      <c r="N121" s="15">
        <v>8</v>
      </c>
      <c r="O121" s="14">
        <v>10</v>
      </c>
      <c r="P121" s="14">
        <v>10</v>
      </c>
      <c r="Q121" s="14">
        <v>22</v>
      </c>
      <c r="R121" s="14">
        <v>22</v>
      </c>
      <c r="S121" s="14">
        <v>22</v>
      </c>
      <c r="T121" s="14">
        <v>15</v>
      </c>
      <c r="U121" s="15">
        <v>8</v>
      </c>
      <c r="V121" s="14">
        <v>10</v>
      </c>
      <c r="W121" s="14">
        <v>12</v>
      </c>
      <c r="X121" s="14">
        <v>12</v>
      </c>
      <c r="Y121" s="14">
        <v>10</v>
      </c>
      <c r="Z121" s="14">
        <v>22</v>
      </c>
      <c r="AA121" s="14">
        <v>20</v>
      </c>
      <c r="AB121" s="15"/>
      <c r="AC121" s="14">
        <v>15</v>
      </c>
      <c r="AD121" s="14">
        <v>10</v>
      </c>
      <c r="AE121" s="14"/>
      <c r="AF121" s="14"/>
      <c r="AG121" s="14">
        <v>10</v>
      </c>
      <c r="AH121" s="16"/>
      <c r="AI121" s="17">
        <f t="shared" si="2"/>
        <v>326</v>
      </c>
    </row>
    <row r="122" spans="1:35" x14ac:dyDescent="0.3">
      <c r="A122" s="10">
        <v>120</v>
      </c>
      <c r="B122" s="20">
        <v>216</v>
      </c>
      <c r="C122" s="12" t="s">
        <v>320</v>
      </c>
      <c r="D122" s="13">
        <v>14</v>
      </c>
      <c r="E122" s="14">
        <v>10</v>
      </c>
      <c r="F122" s="14">
        <v>11</v>
      </c>
      <c r="G122" s="15">
        <v>4</v>
      </c>
      <c r="H122" s="14">
        <v>13</v>
      </c>
      <c r="I122" s="14">
        <v>10</v>
      </c>
      <c r="J122" s="14">
        <v>12</v>
      </c>
      <c r="K122" s="14">
        <v>24</v>
      </c>
      <c r="L122" s="14">
        <v>10</v>
      </c>
      <c r="M122" s="14"/>
      <c r="N122" s="15">
        <v>8</v>
      </c>
      <c r="O122" s="14">
        <v>15</v>
      </c>
      <c r="P122" s="14">
        <v>10</v>
      </c>
      <c r="Q122" s="14">
        <v>10</v>
      </c>
      <c r="R122" s="14">
        <v>8</v>
      </c>
      <c r="S122" s="14">
        <v>12</v>
      </c>
      <c r="T122" s="14">
        <v>10</v>
      </c>
      <c r="U122" s="15">
        <v>8</v>
      </c>
      <c r="V122" s="14">
        <v>10</v>
      </c>
      <c r="W122" s="14">
        <v>12</v>
      </c>
      <c r="X122" s="14">
        <v>12</v>
      </c>
      <c r="Y122" s="14">
        <v>10</v>
      </c>
      <c r="Z122" s="14">
        <v>13</v>
      </c>
      <c r="AA122" s="14">
        <v>10</v>
      </c>
      <c r="AB122" s="15">
        <v>8</v>
      </c>
      <c r="AC122" s="14">
        <v>10</v>
      </c>
      <c r="AD122" s="14">
        <v>12</v>
      </c>
      <c r="AE122" s="14"/>
      <c r="AF122" s="14"/>
      <c r="AG122" s="14">
        <v>10</v>
      </c>
      <c r="AH122" s="16"/>
      <c r="AI122" s="17">
        <f t="shared" si="2"/>
        <v>296</v>
      </c>
    </row>
    <row r="123" spans="1:35" x14ac:dyDescent="0.3">
      <c r="A123" s="10">
        <v>121</v>
      </c>
      <c r="B123" s="20">
        <v>217</v>
      </c>
      <c r="C123" s="12" t="s">
        <v>321</v>
      </c>
      <c r="D123" s="13">
        <v>10</v>
      </c>
      <c r="E123" s="14">
        <v>10</v>
      </c>
      <c r="F123" s="14">
        <v>10</v>
      </c>
      <c r="G123" s="15"/>
      <c r="H123" s="14">
        <v>10</v>
      </c>
      <c r="I123" s="14">
        <v>12</v>
      </c>
      <c r="J123" s="14">
        <v>12</v>
      </c>
      <c r="K123" s="14">
        <v>10</v>
      </c>
      <c r="L123" s="14">
        <v>12</v>
      </c>
      <c r="M123" s="14">
        <v>4</v>
      </c>
      <c r="N123" s="15">
        <v>8</v>
      </c>
      <c r="O123" s="14">
        <v>10</v>
      </c>
      <c r="P123" s="14">
        <v>15</v>
      </c>
      <c r="Q123" s="14">
        <v>10</v>
      </c>
      <c r="R123" s="14">
        <v>10</v>
      </c>
      <c r="S123" s="14">
        <v>12</v>
      </c>
      <c r="T123" s="14">
        <v>10</v>
      </c>
      <c r="U123" s="15">
        <v>8</v>
      </c>
      <c r="V123" s="14">
        <v>12</v>
      </c>
      <c r="W123" s="14">
        <v>12</v>
      </c>
      <c r="X123" s="14">
        <v>12</v>
      </c>
      <c r="Y123" s="14">
        <v>10</v>
      </c>
      <c r="Z123" s="14">
        <v>12</v>
      </c>
      <c r="AA123" s="14">
        <v>12</v>
      </c>
      <c r="AB123" s="15">
        <v>8</v>
      </c>
      <c r="AC123" s="14">
        <v>15</v>
      </c>
      <c r="AD123" s="14">
        <v>10</v>
      </c>
      <c r="AE123" s="14"/>
      <c r="AF123" s="14"/>
      <c r="AG123" s="14"/>
      <c r="AH123" s="16"/>
      <c r="AI123" s="17">
        <f t="shared" si="2"/>
        <v>276</v>
      </c>
    </row>
    <row r="124" spans="1:35" x14ac:dyDescent="0.3">
      <c r="A124" s="10">
        <v>122</v>
      </c>
      <c r="B124" s="20">
        <v>218</v>
      </c>
      <c r="C124" s="12" t="s">
        <v>322</v>
      </c>
      <c r="D124" s="13">
        <v>10</v>
      </c>
      <c r="E124" s="14">
        <v>22</v>
      </c>
      <c r="F124" s="14"/>
      <c r="G124" s="15">
        <v>12</v>
      </c>
      <c r="H124" s="14"/>
      <c r="I124" s="14">
        <v>10</v>
      </c>
      <c r="J124" s="14">
        <v>16</v>
      </c>
      <c r="K124" s="14">
        <v>10</v>
      </c>
      <c r="L124" s="14">
        <v>0</v>
      </c>
      <c r="M124" s="14">
        <v>0</v>
      </c>
      <c r="N124" s="15">
        <v>0</v>
      </c>
      <c r="O124" s="14">
        <v>15</v>
      </c>
      <c r="P124" s="14">
        <v>10</v>
      </c>
      <c r="Q124" s="14">
        <v>10</v>
      </c>
      <c r="R124" s="14">
        <v>10</v>
      </c>
      <c r="S124" s="14">
        <v>10</v>
      </c>
      <c r="T124" s="14">
        <v>12</v>
      </c>
      <c r="U124" s="15">
        <v>8</v>
      </c>
      <c r="V124" s="14">
        <v>10</v>
      </c>
      <c r="W124" s="14">
        <v>10</v>
      </c>
      <c r="X124" s="14">
        <v>10</v>
      </c>
      <c r="Y124" s="14">
        <v>10</v>
      </c>
      <c r="Z124" s="14">
        <v>0</v>
      </c>
      <c r="AA124" s="14">
        <v>10</v>
      </c>
      <c r="AB124" s="15">
        <v>8</v>
      </c>
      <c r="AC124" s="14">
        <v>11</v>
      </c>
      <c r="AD124" s="14">
        <v>12</v>
      </c>
      <c r="AE124" s="14"/>
      <c r="AF124" s="14"/>
      <c r="AG124" s="14"/>
      <c r="AH124" s="16"/>
      <c r="AI124" s="17">
        <f t="shared" si="2"/>
        <v>236</v>
      </c>
    </row>
    <row r="125" spans="1:35" x14ac:dyDescent="0.3">
      <c r="A125" s="10">
        <v>123</v>
      </c>
      <c r="B125" s="20">
        <v>219</v>
      </c>
      <c r="C125" s="12" t="s">
        <v>323</v>
      </c>
      <c r="D125" s="13">
        <v>10</v>
      </c>
      <c r="E125" s="14">
        <v>10</v>
      </c>
      <c r="F125" s="14">
        <v>12</v>
      </c>
      <c r="G125" s="15"/>
      <c r="H125" s="14">
        <v>12</v>
      </c>
      <c r="I125" s="14">
        <v>10</v>
      </c>
      <c r="J125" s="14">
        <v>12</v>
      </c>
      <c r="K125" s="14">
        <v>12</v>
      </c>
      <c r="L125" s="14">
        <v>12</v>
      </c>
      <c r="M125" s="14">
        <v>0</v>
      </c>
      <c r="N125" s="15">
        <v>8</v>
      </c>
      <c r="O125" s="14">
        <v>10</v>
      </c>
      <c r="P125" s="14">
        <v>15</v>
      </c>
      <c r="Q125" s="14">
        <v>10</v>
      </c>
      <c r="R125" s="14">
        <v>10</v>
      </c>
      <c r="S125" s="14">
        <v>10</v>
      </c>
      <c r="T125" s="14">
        <v>10</v>
      </c>
      <c r="U125" s="15">
        <v>8</v>
      </c>
      <c r="V125" s="14">
        <v>12</v>
      </c>
      <c r="W125" s="14">
        <v>12</v>
      </c>
      <c r="X125" s="14">
        <v>12</v>
      </c>
      <c r="Y125" s="14"/>
      <c r="Z125" s="14">
        <v>12</v>
      </c>
      <c r="AA125" s="14">
        <v>12</v>
      </c>
      <c r="AB125" s="15">
        <v>8</v>
      </c>
      <c r="AC125" s="14">
        <v>15</v>
      </c>
      <c r="AD125" s="14">
        <v>10</v>
      </c>
      <c r="AE125" s="14"/>
      <c r="AF125" s="14"/>
      <c r="AG125" s="14">
        <v>12</v>
      </c>
      <c r="AH125" s="16"/>
      <c r="AI125" s="17">
        <f t="shared" si="2"/>
        <v>276</v>
      </c>
    </row>
    <row r="126" spans="1:35" x14ac:dyDescent="0.3">
      <c r="A126" s="10">
        <v>124</v>
      </c>
      <c r="B126" s="20">
        <v>221</v>
      </c>
      <c r="C126" s="12" t="s">
        <v>325</v>
      </c>
      <c r="D126" s="13">
        <v>14</v>
      </c>
      <c r="E126" s="14"/>
      <c r="F126" s="14">
        <v>11</v>
      </c>
      <c r="G126" s="15">
        <v>8</v>
      </c>
      <c r="H126" s="14">
        <v>13</v>
      </c>
      <c r="I126" s="14">
        <v>10</v>
      </c>
      <c r="J126" s="14">
        <v>12</v>
      </c>
      <c r="K126" s="14">
        <v>10</v>
      </c>
      <c r="L126" s="14">
        <v>10</v>
      </c>
      <c r="M126" s="14">
        <v>10</v>
      </c>
      <c r="N126" s="15">
        <v>8</v>
      </c>
      <c r="O126" s="14">
        <v>10</v>
      </c>
      <c r="P126" s="14">
        <v>10</v>
      </c>
      <c r="Q126" s="14">
        <v>10</v>
      </c>
      <c r="R126" s="14">
        <v>22</v>
      </c>
      <c r="S126" s="14">
        <v>22</v>
      </c>
      <c r="T126" s="14">
        <v>15</v>
      </c>
      <c r="U126" s="15">
        <v>8</v>
      </c>
      <c r="V126" s="14">
        <v>10</v>
      </c>
      <c r="W126" s="14">
        <v>12</v>
      </c>
      <c r="X126" s="14">
        <v>12</v>
      </c>
      <c r="Y126" s="14">
        <v>10</v>
      </c>
      <c r="Z126" s="14">
        <v>10</v>
      </c>
      <c r="AA126" s="14">
        <v>10</v>
      </c>
      <c r="AB126" s="15">
        <v>8</v>
      </c>
      <c r="AC126" s="14">
        <v>10</v>
      </c>
      <c r="AD126" s="14">
        <v>14</v>
      </c>
      <c r="AE126" s="14"/>
      <c r="AF126" s="14"/>
      <c r="AG126" s="14">
        <v>10</v>
      </c>
      <c r="AH126" s="16"/>
      <c r="AI126" s="17">
        <f t="shared" si="2"/>
        <v>309</v>
      </c>
    </row>
    <row r="127" spans="1:35" x14ac:dyDescent="0.3">
      <c r="A127" s="10">
        <v>125</v>
      </c>
      <c r="B127" s="20">
        <v>222</v>
      </c>
      <c r="C127" s="12" t="s">
        <v>326</v>
      </c>
      <c r="D127" s="13">
        <v>17</v>
      </c>
      <c r="E127" s="14">
        <v>17</v>
      </c>
      <c r="F127" s="14">
        <v>17</v>
      </c>
      <c r="G127" s="15"/>
      <c r="H127" s="14">
        <v>17</v>
      </c>
      <c r="I127" s="14">
        <v>17</v>
      </c>
      <c r="J127" s="14">
        <v>10</v>
      </c>
      <c r="K127" s="14">
        <v>10</v>
      </c>
      <c r="L127" s="14">
        <v>10</v>
      </c>
      <c r="M127" s="14">
        <v>10</v>
      </c>
      <c r="N127" s="15">
        <v>8</v>
      </c>
      <c r="O127" s="14">
        <v>26</v>
      </c>
      <c r="P127" s="14">
        <v>10</v>
      </c>
      <c r="Q127" s="14">
        <v>10</v>
      </c>
      <c r="R127" s="14">
        <v>12</v>
      </c>
      <c r="S127" s="14">
        <v>15</v>
      </c>
      <c r="T127" s="14">
        <v>15</v>
      </c>
      <c r="U127" s="15">
        <v>8</v>
      </c>
      <c r="V127" s="14">
        <v>10</v>
      </c>
      <c r="W127" s="14">
        <v>12</v>
      </c>
      <c r="X127" s="14">
        <v>10</v>
      </c>
      <c r="Y127" s="14">
        <v>0</v>
      </c>
      <c r="Z127" s="14">
        <v>10</v>
      </c>
      <c r="AA127" s="14">
        <v>10</v>
      </c>
      <c r="AB127" s="15">
        <v>8</v>
      </c>
      <c r="AC127" s="14">
        <v>12</v>
      </c>
      <c r="AD127" s="14">
        <v>12</v>
      </c>
      <c r="AE127" s="14"/>
      <c r="AF127" s="14"/>
      <c r="AG127" s="14">
        <v>13</v>
      </c>
      <c r="AH127" s="16"/>
      <c r="AI127" s="17">
        <f t="shared" si="2"/>
        <v>326</v>
      </c>
    </row>
    <row r="128" spans="1:35" x14ac:dyDescent="0.3">
      <c r="A128" s="10">
        <v>126</v>
      </c>
      <c r="B128" s="20">
        <v>223</v>
      </c>
      <c r="C128" s="12" t="s">
        <v>327</v>
      </c>
      <c r="D128" s="13">
        <v>14</v>
      </c>
      <c r="E128" s="14">
        <v>10</v>
      </c>
      <c r="F128" s="14">
        <v>11</v>
      </c>
      <c r="G128" s="15">
        <v>8</v>
      </c>
      <c r="H128" s="14">
        <v>13</v>
      </c>
      <c r="I128" s="14">
        <v>11</v>
      </c>
      <c r="J128" s="14">
        <v>12</v>
      </c>
      <c r="K128" s="14">
        <v>12</v>
      </c>
      <c r="L128" s="14">
        <v>12</v>
      </c>
      <c r="M128" s="14">
        <v>10</v>
      </c>
      <c r="N128" s="15">
        <v>8</v>
      </c>
      <c r="O128" s="14">
        <v>10</v>
      </c>
      <c r="P128" s="14">
        <v>10</v>
      </c>
      <c r="Q128" s="14">
        <v>10</v>
      </c>
      <c r="R128" s="14">
        <v>8</v>
      </c>
      <c r="S128" s="14">
        <v>12</v>
      </c>
      <c r="T128" s="14">
        <v>14</v>
      </c>
      <c r="U128" s="15">
        <v>8</v>
      </c>
      <c r="V128" s="14">
        <v>12</v>
      </c>
      <c r="W128" s="14">
        <v>12</v>
      </c>
      <c r="X128" s="14"/>
      <c r="Y128" s="14">
        <v>10</v>
      </c>
      <c r="Z128" s="14">
        <v>10</v>
      </c>
      <c r="AA128" s="14">
        <v>20</v>
      </c>
      <c r="AB128" s="15">
        <v>8</v>
      </c>
      <c r="AC128" s="14">
        <v>15</v>
      </c>
      <c r="AD128" s="14">
        <v>10</v>
      </c>
      <c r="AE128" s="14"/>
      <c r="AF128" s="14"/>
      <c r="AG128" s="14">
        <v>10</v>
      </c>
      <c r="AH128" s="16"/>
      <c r="AI128" s="17">
        <f t="shared" si="2"/>
        <v>300</v>
      </c>
    </row>
    <row r="129" spans="1:35" x14ac:dyDescent="0.3">
      <c r="A129" s="10">
        <v>127</v>
      </c>
      <c r="B129" s="20">
        <v>224</v>
      </c>
      <c r="C129" s="12" t="s">
        <v>328</v>
      </c>
      <c r="D129" s="13">
        <v>17</v>
      </c>
      <c r="E129" s="14">
        <v>17</v>
      </c>
      <c r="F129" s="14">
        <v>17</v>
      </c>
      <c r="G129" s="15"/>
      <c r="H129" s="14">
        <v>17</v>
      </c>
      <c r="I129" s="14">
        <v>17</v>
      </c>
      <c r="J129" s="14">
        <v>10</v>
      </c>
      <c r="K129" s="14">
        <v>12</v>
      </c>
      <c r="L129" s="14">
        <v>10</v>
      </c>
      <c r="M129" s="14">
        <v>10</v>
      </c>
      <c r="N129" s="15">
        <v>8</v>
      </c>
      <c r="O129" s="14">
        <v>12</v>
      </c>
      <c r="P129" s="14">
        <v>10</v>
      </c>
      <c r="Q129" s="14">
        <v>10</v>
      </c>
      <c r="R129" s="14">
        <v>12</v>
      </c>
      <c r="S129" s="14">
        <v>15</v>
      </c>
      <c r="T129" s="14">
        <v>15</v>
      </c>
      <c r="U129" s="15">
        <v>8</v>
      </c>
      <c r="V129" s="14">
        <v>10</v>
      </c>
      <c r="W129" s="14">
        <v>10</v>
      </c>
      <c r="X129" s="14">
        <v>10</v>
      </c>
      <c r="Y129" s="14">
        <v>0</v>
      </c>
      <c r="Z129" s="14">
        <v>10</v>
      </c>
      <c r="AA129" s="14">
        <v>10</v>
      </c>
      <c r="AB129" s="15"/>
      <c r="AC129" s="14">
        <v>12</v>
      </c>
      <c r="AD129" s="14">
        <v>12</v>
      </c>
      <c r="AE129" s="14"/>
      <c r="AF129" s="14"/>
      <c r="AG129" s="14">
        <v>10</v>
      </c>
      <c r="AH129" s="16"/>
      <c r="AI129" s="17">
        <f t="shared" si="2"/>
        <v>301</v>
      </c>
    </row>
    <row r="130" spans="1:35" x14ac:dyDescent="0.3">
      <c r="A130" s="10">
        <v>128</v>
      </c>
      <c r="B130" s="20">
        <v>226</v>
      </c>
      <c r="C130" s="12" t="s">
        <v>330</v>
      </c>
      <c r="D130" s="13">
        <v>10</v>
      </c>
      <c r="E130" s="14">
        <v>10</v>
      </c>
      <c r="F130" s="14">
        <v>10</v>
      </c>
      <c r="G130" s="15"/>
      <c r="H130" s="14"/>
      <c r="I130" s="14">
        <v>10</v>
      </c>
      <c r="J130" s="14">
        <v>10</v>
      </c>
      <c r="K130" s="14">
        <v>10</v>
      </c>
      <c r="L130" s="14">
        <v>10</v>
      </c>
      <c r="M130" s="14">
        <v>10</v>
      </c>
      <c r="N130" s="15">
        <v>0</v>
      </c>
      <c r="O130" s="14">
        <v>10</v>
      </c>
      <c r="P130" s="14">
        <v>10</v>
      </c>
      <c r="Q130" s="14">
        <v>10</v>
      </c>
      <c r="R130" s="14">
        <v>10</v>
      </c>
      <c r="S130" s="14"/>
      <c r="T130" s="14">
        <v>10</v>
      </c>
      <c r="U130" s="15">
        <v>8</v>
      </c>
      <c r="V130" s="14">
        <v>10</v>
      </c>
      <c r="W130" s="14">
        <v>10</v>
      </c>
      <c r="X130" s="14">
        <v>10</v>
      </c>
      <c r="Y130" s="14">
        <v>10</v>
      </c>
      <c r="Z130" s="14">
        <v>10</v>
      </c>
      <c r="AA130" s="14">
        <v>10</v>
      </c>
      <c r="AB130" s="15">
        <v>8</v>
      </c>
      <c r="AC130" s="14">
        <v>10</v>
      </c>
      <c r="AD130" s="14">
        <v>10</v>
      </c>
      <c r="AE130" s="14"/>
      <c r="AF130" s="14"/>
      <c r="AG130" s="14"/>
      <c r="AH130" s="16"/>
      <c r="AI130" s="17">
        <f t="shared" si="2"/>
        <v>226</v>
      </c>
    </row>
    <row r="131" spans="1:35" x14ac:dyDescent="0.3">
      <c r="A131" s="10">
        <v>129</v>
      </c>
      <c r="B131" s="20">
        <v>227</v>
      </c>
      <c r="C131" s="12" t="s">
        <v>331</v>
      </c>
      <c r="D131" s="13">
        <v>10</v>
      </c>
      <c r="E131" s="14">
        <v>22</v>
      </c>
      <c r="F131" s="14">
        <v>0</v>
      </c>
      <c r="G131" s="15">
        <v>12</v>
      </c>
      <c r="H131" s="14">
        <v>17</v>
      </c>
      <c r="I131" s="14">
        <v>10</v>
      </c>
      <c r="J131" s="14">
        <v>10</v>
      </c>
      <c r="K131" s="14"/>
      <c r="L131" s="14">
        <v>0</v>
      </c>
      <c r="M131" s="14">
        <v>10</v>
      </c>
      <c r="N131" s="15">
        <v>8</v>
      </c>
      <c r="O131" s="14">
        <v>15</v>
      </c>
      <c r="P131" s="14">
        <v>10</v>
      </c>
      <c r="Q131" s="14">
        <v>10</v>
      </c>
      <c r="R131" s="14">
        <v>10</v>
      </c>
      <c r="S131" s="14">
        <v>0</v>
      </c>
      <c r="T131" s="14">
        <v>10</v>
      </c>
      <c r="U131" s="15">
        <v>8</v>
      </c>
      <c r="V131" s="14">
        <v>12</v>
      </c>
      <c r="W131" s="14">
        <v>10</v>
      </c>
      <c r="X131" s="14">
        <v>10</v>
      </c>
      <c r="Y131" s="14">
        <v>10</v>
      </c>
      <c r="Z131" s="14"/>
      <c r="AA131" s="14">
        <v>17</v>
      </c>
      <c r="AB131" s="15">
        <v>13</v>
      </c>
      <c r="AC131" s="14">
        <v>10</v>
      </c>
      <c r="AD131" s="14">
        <v>10</v>
      </c>
      <c r="AE131" s="14"/>
      <c r="AF131" s="14"/>
      <c r="AG131" s="14"/>
      <c r="AH131" s="16"/>
      <c r="AI131" s="17">
        <f t="shared" si="2"/>
        <v>254</v>
      </c>
    </row>
    <row r="132" spans="1:35" x14ac:dyDescent="0.3">
      <c r="A132" s="10">
        <v>130</v>
      </c>
      <c r="B132" s="20">
        <v>228</v>
      </c>
      <c r="C132" s="12" t="s">
        <v>332</v>
      </c>
      <c r="D132" s="13">
        <v>10</v>
      </c>
      <c r="E132" s="14">
        <v>10</v>
      </c>
      <c r="F132" s="14">
        <v>10</v>
      </c>
      <c r="G132" s="15"/>
      <c r="H132" s="14">
        <v>10</v>
      </c>
      <c r="I132" s="14">
        <v>10</v>
      </c>
      <c r="J132" s="14">
        <v>10</v>
      </c>
      <c r="K132" s="14">
        <v>10</v>
      </c>
      <c r="L132" s="14"/>
      <c r="M132" s="14">
        <v>4</v>
      </c>
      <c r="N132" s="15">
        <v>8</v>
      </c>
      <c r="O132" s="14">
        <v>13</v>
      </c>
      <c r="P132" s="14">
        <v>10</v>
      </c>
      <c r="Q132" s="14">
        <v>12</v>
      </c>
      <c r="R132" s="14">
        <v>10</v>
      </c>
      <c r="S132" s="14">
        <v>10</v>
      </c>
      <c r="T132" s="14">
        <v>10</v>
      </c>
      <c r="U132" s="15">
        <v>8</v>
      </c>
      <c r="V132" s="14">
        <v>10</v>
      </c>
      <c r="W132" s="14"/>
      <c r="X132" s="14">
        <v>10</v>
      </c>
      <c r="Y132" s="14">
        <v>15</v>
      </c>
      <c r="Z132" s="14">
        <v>14</v>
      </c>
      <c r="AA132" s="14">
        <v>14</v>
      </c>
      <c r="AB132" s="15">
        <v>8</v>
      </c>
      <c r="AC132" s="14">
        <v>12</v>
      </c>
      <c r="AD132" s="14">
        <v>10</v>
      </c>
      <c r="AE132" s="14"/>
      <c r="AF132" s="14"/>
      <c r="AG132" s="14">
        <v>10</v>
      </c>
      <c r="AH132" s="16"/>
      <c r="AI132" s="17">
        <f t="shared" si="2"/>
        <v>258</v>
      </c>
    </row>
    <row r="133" spans="1:35" x14ac:dyDescent="0.3">
      <c r="A133" s="10">
        <v>131</v>
      </c>
      <c r="B133" s="20">
        <v>229</v>
      </c>
      <c r="C133" s="12" t="s">
        <v>333</v>
      </c>
      <c r="D133" s="13">
        <v>10</v>
      </c>
      <c r="E133" s="14">
        <v>10</v>
      </c>
      <c r="F133" s="14">
        <v>12</v>
      </c>
      <c r="G133" s="15">
        <v>10</v>
      </c>
      <c r="H133" s="14">
        <v>13</v>
      </c>
      <c r="I133" s="14">
        <v>10</v>
      </c>
      <c r="J133" s="14">
        <v>10</v>
      </c>
      <c r="K133" s="14">
        <v>10</v>
      </c>
      <c r="L133" s="14">
        <v>10</v>
      </c>
      <c r="M133" s="14">
        <v>10</v>
      </c>
      <c r="N133" s="15">
        <v>8</v>
      </c>
      <c r="O133" s="14">
        <v>13</v>
      </c>
      <c r="P133" s="14">
        <v>10</v>
      </c>
      <c r="Q133" s="14">
        <v>10</v>
      </c>
      <c r="R133" s="14">
        <v>10</v>
      </c>
      <c r="S133" s="14">
        <v>10</v>
      </c>
      <c r="T133" s="14">
        <v>10</v>
      </c>
      <c r="U133" s="15">
        <v>8</v>
      </c>
      <c r="V133" s="14">
        <v>10</v>
      </c>
      <c r="W133" s="14">
        <v>10</v>
      </c>
      <c r="X133" s="14">
        <v>10</v>
      </c>
      <c r="Y133" s="14">
        <v>10</v>
      </c>
      <c r="Z133" s="14">
        <v>10</v>
      </c>
      <c r="AA133" s="14">
        <v>10</v>
      </c>
      <c r="AB133" s="15">
        <v>8</v>
      </c>
      <c r="AC133" s="14">
        <v>11</v>
      </c>
      <c r="AD133" s="14">
        <v>11</v>
      </c>
      <c r="AE133" s="14"/>
      <c r="AF133" s="14"/>
      <c r="AG133" s="14">
        <v>10</v>
      </c>
      <c r="AH133" s="16"/>
      <c r="AI133" s="17">
        <f t="shared" si="2"/>
        <v>284</v>
      </c>
    </row>
    <row r="134" spans="1:35" x14ac:dyDescent="0.3">
      <c r="A134" s="10">
        <v>132</v>
      </c>
      <c r="B134" s="20">
        <v>230</v>
      </c>
      <c r="C134" s="12" t="s">
        <v>334</v>
      </c>
      <c r="D134" s="13">
        <v>10</v>
      </c>
      <c r="E134" s="14">
        <v>10</v>
      </c>
      <c r="F134" s="14">
        <v>10</v>
      </c>
      <c r="G134" s="15">
        <v>8</v>
      </c>
      <c r="H134" s="14">
        <v>10</v>
      </c>
      <c r="I134" s="14">
        <v>10</v>
      </c>
      <c r="J134" s="14">
        <v>10</v>
      </c>
      <c r="K134" s="14">
        <v>10</v>
      </c>
      <c r="L134" s="14"/>
      <c r="M134" s="14">
        <v>2</v>
      </c>
      <c r="N134" s="15">
        <v>8</v>
      </c>
      <c r="O134" s="14">
        <v>13</v>
      </c>
      <c r="P134" s="14">
        <v>10</v>
      </c>
      <c r="Q134" s="14">
        <v>12</v>
      </c>
      <c r="R134" s="14">
        <v>10</v>
      </c>
      <c r="S134" s="14">
        <v>10</v>
      </c>
      <c r="T134" s="14">
        <v>10</v>
      </c>
      <c r="U134" s="15">
        <v>8</v>
      </c>
      <c r="V134" s="14"/>
      <c r="W134" s="14"/>
      <c r="X134" s="14">
        <v>10</v>
      </c>
      <c r="Y134" s="14">
        <v>15</v>
      </c>
      <c r="Z134" s="14">
        <v>14</v>
      </c>
      <c r="AA134" s="14">
        <v>14</v>
      </c>
      <c r="AB134" s="15">
        <v>8</v>
      </c>
      <c r="AC134" s="14">
        <v>12</v>
      </c>
      <c r="AD134" s="14">
        <v>12</v>
      </c>
      <c r="AE134" s="14"/>
      <c r="AF134" s="14"/>
      <c r="AG134" s="14"/>
      <c r="AH134" s="16"/>
      <c r="AI134" s="17">
        <f t="shared" si="2"/>
        <v>246</v>
      </c>
    </row>
    <row r="135" spans="1:35" x14ac:dyDescent="0.3">
      <c r="A135" s="10">
        <v>133</v>
      </c>
      <c r="B135" s="20">
        <v>231</v>
      </c>
      <c r="C135" s="12" t="s">
        <v>335</v>
      </c>
      <c r="D135" s="13">
        <v>10</v>
      </c>
      <c r="E135" s="14">
        <v>26</v>
      </c>
      <c r="F135" s="14"/>
      <c r="G135" s="15">
        <v>8</v>
      </c>
      <c r="H135" s="14">
        <v>10</v>
      </c>
      <c r="I135" s="14">
        <v>10</v>
      </c>
      <c r="J135" s="14">
        <v>10</v>
      </c>
      <c r="K135" s="14">
        <v>10</v>
      </c>
      <c r="L135" s="14">
        <v>13</v>
      </c>
      <c r="M135" s="14">
        <v>2</v>
      </c>
      <c r="N135" s="15">
        <v>10</v>
      </c>
      <c r="O135" s="14">
        <v>10</v>
      </c>
      <c r="P135" s="14">
        <v>10</v>
      </c>
      <c r="Q135" s="14">
        <v>10</v>
      </c>
      <c r="R135" s="14">
        <v>14</v>
      </c>
      <c r="S135" s="14">
        <v>10</v>
      </c>
      <c r="T135" s="14">
        <v>14</v>
      </c>
      <c r="U135" s="15">
        <v>8</v>
      </c>
      <c r="V135" s="14">
        <v>10</v>
      </c>
      <c r="W135" s="14">
        <v>10</v>
      </c>
      <c r="X135" s="14">
        <v>10</v>
      </c>
      <c r="Y135" s="14">
        <v>10</v>
      </c>
      <c r="Z135" s="14">
        <v>12</v>
      </c>
      <c r="AA135" s="14">
        <v>10</v>
      </c>
      <c r="AB135" s="15">
        <v>8</v>
      </c>
      <c r="AC135" s="14">
        <v>10</v>
      </c>
      <c r="AD135" s="14">
        <v>10</v>
      </c>
      <c r="AE135" s="14"/>
      <c r="AF135" s="14"/>
      <c r="AG135" s="14">
        <v>10</v>
      </c>
      <c r="AH135" s="16"/>
      <c r="AI135" s="17">
        <f t="shared" si="2"/>
        <v>285</v>
      </c>
    </row>
    <row r="136" spans="1:35" x14ac:dyDescent="0.3">
      <c r="A136" s="10">
        <v>134</v>
      </c>
      <c r="B136" s="20">
        <v>232</v>
      </c>
      <c r="C136" s="12" t="s">
        <v>336</v>
      </c>
      <c r="D136" s="13">
        <v>10</v>
      </c>
      <c r="E136" s="14">
        <v>10</v>
      </c>
      <c r="F136" s="14">
        <v>10</v>
      </c>
      <c r="G136" s="15">
        <v>8</v>
      </c>
      <c r="H136" s="14">
        <v>10</v>
      </c>
      <c r="I136" s="14">
        <v>10</v>
      </c>
      <c r="J136" s="14">
        <v>10</v>
      </c>
      <c r="K136" s="14">
        <v>10</v>
      </c>
      <c r="L136" s="14">
        <v>10</v>
      </c>
      <c r="M136" s="14">
        <v>2</v>
      </c>
      <c r="N136" s="15">
        <v>8</v>
      </c>
      <c r="O136" s="14">
        <v>13</v>
      </c>
      <c r="P136" s="14">
        <v>10</v>
      </c>
      <c r="Q136" s="14">
        <v>12</v>
      </c>
      <c r="R136" s="14">
        <v>10</v>
      </c>
      <c r="S136" s="14">
        <v>10</v>
      </c>
      <c r="T136" s="14">
        <v>10</v>
      </c>
      <c r="U136" s="15">
        <v>8</v>
      </c>
      <c r="V136" s="14">
        <v>10</v>
      </c>
      <c r="W136" s="14">
        <v>10</v>
      </c>
      <c r="X136" s="14">
        <v>10</v>
      </c>
      <c r="Y136" s="14">
        <v>10</v>
      </c>
      <c r="Z136" s="14">
        <v>14</v>
      </c>
      <c r="AA136" s="14">
        <v>14</v>
      </c>
      <c r="AB136" s="15">
        <v>8</v>
      </c>
      <c r="AC136" s="14">
        <v>10</v>
      </c>
      <c r="AD136" s="14">
        <v>12</v>
      </c>
      <c r="AE136" s="14"/>
      <c r="AF136" s="14"/>
      <c r="AG136" s="14">
        <v>10</v>
      </c>
      <c r="AH136" s="16"/>
      <c r="AI136" s="17">
        <f t="shared" si="2"/>
        <v>279</v>
      </c>
    </row>
    <row r="137" spans="1:35" x14ac:dyDescent="0.3">
      <c r="A137" s="10">
        <v>135</v>
      </c>
      <c r="B137" s="20">
        <v>233</v>
      </c>
      <c r="C137" s="12" t="s">
        <v>337</v>
      </c>
      <c r="D137" s="13">
        <v>10</v>
      </c>
      <c r="E137" s="14">
        <v>26</v>
      </c>
      <c r="F137" s="14">
        <v>10</v>
      </c>
      <c r="G137" s="15">
        <v>8</v>
      </c>
      <c r="H137" s="14">
        <v>10</v>
      </c>
      <c r="I137" s="14">
        <v>10</v>
      </c>
      <c r="J137" s="14">
        <v>10</v>
      </c>
      <c r="K137" s="14">
        <v>10</v>
      </c>
      <c r="L137" s="14">
        <v>13</v>
      </c>
      <c r="M137" s="14">
        <v>2</v>
      </c>
      <c r="N137" s="15">
        <v>10</v>
      </c>
      <c r="O137" s="14">
        <v>10</v>
      </c>
      <c r="P137" s="14">
        <v>10</v>
      </c>
      <c r="Q137" s="14">
        <v>10</v>
      </c>
      <c r="R137" s="14">
        <v>10</v>
      </c>
      <c r="S137" s="14">
        <v>10</v>
      </c>
      <c r="T137" s="14">
        <v>14</v>
      </c>
      <c r="U137" s="15">
        <v>8</v>
      </c>
      <c r="V137" s="14">
        <v>10</v>
      </c>
      <c r="W137" s="14">
        <v>10</v>
      </c>
      <c r="X137" s="14">
        <v>10</v>
      </c>
      <c r="Y137" s="14">
        <v>10</v>
      </c>
      <c r="Z137" s="14">
        <v>12</v>
      </c>
      <c r="AA137" s="14">
        <v>10</v>
      </c>
      <c r="AB137" s="15">
        <v>15</v>
      </c>
      <c r="AC137" s="14">
        <v>10</v>
      </c>
      <c r="AD137" s="14">
        <v>10</v>
      </c>
      <c r="AE137" s="14"/>
      <c r="AF137" s="14"/>
      <c r="AG137" s="14">
        <v>10</v>
      </c>
      <c r="AH137" s="16"/>
      <c r="AI137" s="17">
        <f t="shared" si="2"/>
        <v>298</v>
      </c>
    </row>
    <row r="138" spans="1:35" x14ac:dyDescent="0.3">
      <c r="A138" s="10">
        <v>136</v>
      </c>
      <c r="B138" s="20">
        <v>234</v>
      </c>
      <c r="C138" s="12" t="s">
        <v>338</v>
      </c>
      <c r="D138" s="13">
        <v>10</v>
      </c>
      <c r="E138" s="14">
        <v>12</v>
      </c>
      <c r="F138" s="14">
        <v>10</v>
      </c>
      <c r="G138" s="15">
        <v>8</v>
      </c>
      <c r="H138" s="14">
        <v>10</v>
      </c>
      <c r="I138" s="14">
        <v>10</v>
      </c>
      <c r="J138" s="14">
        <v>10</v>
      </c>
      <c r="K138" s="14">
        <v>10</v>
      </c>
      <c r="L138" s="14">
        <v>13</v>
      </c>
      <c r="M138" s="14">
        <v>2</v>
      </c>
      <c r="N138" s="15">
        <v>10</v>
      </c>
      <c r="O138" s="14">
        <v>10</v>
      </c>
      <c r="P138" s="14">
        <v>10</v>
      </c>
      <c r="Q138" s="14">
        <v>10</v>
      </c>
      <c r="R138" s="14">
        <v>14</v>
      </c>
      <c r="S138" s="14">
        <v>10</v>
      </c>
      <c r="T138" s="14">
        <v>14</v>
      </c>
      <c r="U138" s="15">
        <v>8</v>
      </c>
      <c r="V138" s="14">
        <v>10</v>
      </c>
      <c r="W138" s="14">
        <v>10</v>
      </c>
      <c r="X138" s="14">
        <v>10</v>
      </c>
      <c r="Y138" s="14">
        <v>10</v>
      </c>
      <c r="Z138" s="14">
        <v>12</v>
      </c>
      <c r="AA138" s="14">
        <v>10</v>
      </c>
      <c r="AB138" s="15">
        <v>15</v>
      </c>
      <c r="AC138" s="14">
        <v>10</v>
      </c>
      <c r="AD138" s="14">
        <v>10</v>
      </c>
      <c r="AE138" s="14"/>
      <c r="AF138" s="14"/>
      <c r="AG138" s="14"/>
      <c r="AH138" s="16"/>
      <c r="AI138" s="17">
        <f t="shared" si="2"/>
        <v>278</v>
      </c>
    </row>
    <row r="139" spans="1:35" x14ac:dyDescent="0.3">
      <c r="A139" s="10">
        <v>137</v>
      </c>
      <c r="B139" s="20">
        <v>235</v>
      </c>
      <c r="C139" s="12" t="s">
        <v>339</v>
      </c>
      <c r="D139" s="13">
        <v>10</v>
      </c>
      <c r="E139" s="14">
        <v>10</v>
      </c>
      <c r="F139" s="14">
        <v>10</v>
      </c>
      <c r="G139" s="15"/>
      <c r="H139" s="14">
        <v>10</v>
      </c>
      <c r="I139" s="14">
        <v>10</v>
      </c>
      <c r="J139" s="14">
        <v>10</v>
      </c>
      <c r="K139" s="14">
        <v>10</v>
      </c>
      <c r="L139" s="14">
        <v>10</v>
      </c>
      <c r="M139" s="14">
        <v>2</v>
      </c>
      <c r="N139" s="15">
        <v>10</v>
      </c>
      <c r="O139" s="14">
        <v>10</v>
      </c>
      <c r="P139" s="14">
        <v>10</v>
      </c>
      <c r="Q139" s="14">
        <v>10</v>
      </c>
      <c r="R139" s="14">
        <v>10</v>
      </c>
      <c r="S139" s="14">
        <v>10</v>
      </c>
      <c r="T139" s="14"/>
      <c r="U139" s="15">
        <v>8</v>
      </c>
      <c r="V139" s="14">
        <v>10</v>
      </c>
      <c r="W139" s="14">
        <v>10</v>
      </c>
      <c r="X139" s="14">
        <v>10</v>
      </c>
      <c r="Y139" s="14">
        <v>12</v>
      </c>
      <c r="Z139" s="14">
        <v>14</v>
      </c>
      <c r="AA139" s="14">
        <v>14</v>
      </c>
      <c r="AB139" s="15">
        <v>8</v>
      </c>
      <c r="AC139" s="14">
        <v>12</v>
      </c>
      <c r="AD139" s="14">
        <v>12</v>
      </c>
      <c r="AE139" s="14"/>
      <c r="AF139" s="14"/>
      <c r="AG139" s="14">
        <v>10</v>
      </c>
      <c r="AH139" s="16"/>
      <c r="AI139" s="17">
        <f t="shared" si="2"/>
        <v>262</v>
      </c>
    </row>
    <row r="140" spans="1:35" x14ac:dyDescent="0.3">
      <c r="A140" s="10">
        <v>138</v>
      </c>
      <c r="B140" s="20">
        <v>239</v>
      </c>
      <c r="C140" s="12" t="s">
        <v>342</v>
      </c>
      <c r="D140" s="13">
        <v>14</v>
      </c>
      <c r="E140" s="14">
        <v>10</v>
      </c>
      <c r="F140" s="14">
        <v>11</v>
      </c>
      <c r="G140" s="15">
        <v>8</v>
      </c>
      <c r="H140" s="14">
        <v>13</v>
      </c>
      <c r="I140" s="14">
        <v>10</v>
      </c>
      <c r="J140" s="14">
        <v>12</v>
      </c>
      <c r="K140" s="14">
        <v>24</v>
      </c>
      <c r="L140" s="14">
        <v>10</v>
      </c>
      <c r="M140" s="14">
        <v>10</v>
      </c>
      <c r="N140" s="15">
        <v>8</v>
      </c>
      <c r="O140" s="14">
        <v>10</v>
      </c>
      <c r="P140" s="14">
        <v>10</v>
      </c>
      <c r="Q140" s="14">
        <v>10</v>
      </c>
      <c r="R140" s="14">
        <v>8</v>
      </c>
      <c r="S140" s="14">
        <v>12</v>
      </c>
      <c r="T140" s="14">
        <v>14</v>
      </c>
      <c r="U140" s="15">
        <v>8</v>
      </c>
      <c r="V140" s="14">
        <v>12</v>
      </c>
      <c r="W140" s="14">
        <v>12</v>
      </c>
      <c r="X140" s="14">
        <v>12</v>
      </c>
      <c r="Y140" s="14">
        <v>10</v>
      </c>
      <c r="Z140" s="14">
        <v>10</v>
      </c>
      <c r="AA140" s="14">
        <v>20</v>
      </c>
      <c r="AB140" s="15">
        <v>8</v>
      </c>
      <c r="AC140" s="14">
        <v>15</v>
      </c>
      <c r="AD140" s="14">
        <v>14</v>
      </c>
      <c r="AE140" s="14">
        <v>10</v>
      </c>
      <c r="AF140" s="14">
        <v>10</v>
      </c>
      <c r="AG140" s="14">
        <v>10</v>
      </c>
      <c r="AH140" s="16"/>
      <c r="AI140" s="17">
        <f t="shared" ref="AI140:AI156" si="3">SUM(D140:AH140)</f>
        <v>345</v>
      </c>
    </row>
    <row r="141" spans="1:35" x14ac:dyDescent="0.3">
      <c r="A141" s="10">
        <v>139</v>
      </c>
      <c r="B141" s="20">
        <v>240</v>
      </c>
      <c r="C141" s="12" t="s">
        <v>343</v>
      </c>
      <c r="D141" s="13">
        <v>10</v>
      </c>
      <c r="E141" s="14">
        <v>10</v>
      </c>
      <c r="F141" s="14">
        <v>10</v>
      </c>
      <c r="G141" s="15"/>
      <c r="H141" s="14">
        <v>10</v>
      </c>
      <c r="I141" s="14">
        <v>10</v>
      </c>
      <c r="J141" s="14"/>
      <c r="K141" s="14">
        <v>20</v>
      </c>
      <c r="L141" s="14">
        <v>13</v>
      </c>
      <c r="M141" s="14">
        <v>2</v>
      </c>
      <c r="N141" s="15">
        <v>10</v>
      </c>
      <c r="O141" s="14">
        <v>10</v>
      </c>
      <c r="P141" s="14">
        <v>10</v>
      </c>
      <c r="Q141" s="14">
        <v>10</v>
      </c>
      <c r="R141" s="14">
        <v>13</v>
      </c>
      <c r="S141" s="14">
        <v>10</v>
      </c>
      <c r="T141" s="14">
        <v>10</v>
      </c>
      <c r="U141" s="15">
        <v>14</v>
      </c>
      <c r="V141" s="14">
        <v>10</v>
      </c>
      <c r="W141" s="14">
        <v>10</v>
      </c>
      <c r="X141" s="14">
        <v>10</v>
      </c>
      <c r="Y141" s="14">
        <v>10</v>
      </c>
      <c r="Z141" s="14"/>
      <c r="AA141" s="14">
        <v>10</v>
      </c>
      <c r="AB141" s="15">
        <v>15</v>
      </c>
      <c r="AC141" s="14">
        <v>10</v>
      </c>
      <c r="AD141" s="14">
        <v>10</v>
      </c>
      <c r="AE141" s="14"/>
      <c r="AF141" s="14"/>
      <c r="AG141" s="14">
        <v>10</v>
      </c>
      <c r="AH141" s="16"/>
      <c r="AI141" s="17">
        <f t="shared" si="3"/>
        <v>267</v>
      </c>
    </row>
    <row r="142" spans="1:35" x14ac:dyDescent="0.3">
      <c r="A142" s="10">
        <v>140</v>
      </c>
      <c r="B142" s="20">
        <v>241</v>
      </c>
      <c r="C142" s="12" t="s">
        <v>344</v>
      </c>
      <c r="D142" s="13">
        <v>10</v>
      </c>
      <c r="E142" s="14">
        <v>10</v>
      </c>
      <c r="F142" s="14">
        <v>10</v>
      </c>
      <c r="G142" s="15"/>
      <c r="H142" s="14">
        <v>10</v>
      </c>
      <c r="I142" s="14">
        <v>10</v>
      </c>
      <c r="J142" s="14">
        <v>10</v>
      </c>
      <c r="K142" s="14">
        <v>10</v>
      </c>
      <c r="L142" s="14">
        <v>13</v>
      </c>
      <c r="M142" s="14">
        <v>2</v>
      </c>
      <c r="N142" s="15">
        <v>10</v>
      </c>
      <c r="O142" s="14">
        <v>10</v>
      </c>
      <c r="P142" s="14">
        <v>10</v>
      </c>
      <c r="Q142" s="14">
        <v>10</v>
      </c>
      <c r="R142" s="14">
        <v>10</v>
      </c>
      <c r="S142" s="14">
        <v>10</v>
      </c>
      <c r="T142" s="14">
        <v>10</v>
      </c>
      <c r="U142" s="15">
        <v>8</v>
      </c>
      <c r="V142" s="14">
        <v>10</v>
      </c>
      <c r="W142" s="14">
        <v>10</v>
      </c>
      <c r="X142" s="14">
        <v>10</v>
      </c>
      <c r="Y142" s="14">
        <v>15</v>
      </c>
      <c r="Z142" s="14">
        <v>14</v>
      </c>
      <c r="AA142" s="14">
        <v>14</v>
      </c>
      <c r="AB142" s="15">
        <v>8</v>
      </c>
      <c r="AC142" s="14">
        <v>12</v>
      </c>
      <c r="AD142" s="14">
        <v>12</v>
      </c>
      <c r="AE142" s="14"/>
      <c r="AF142" s="14"/>
      <c r="AG142" s="14"/>
      <c r="AH142" s="16"/>
      <c r="AI142" s="17">
        <f t="shared" si="3"/>
        <v>268</v>
      </c>
    </row>
    <row r="143" spans="1:35" x14ac:dyDescent="0.3">
      <c r="A143" s="10">
        <v>141</v>
      </c>
      <c r="B143" s="20">
        <v>242</v>
      </c>
      <c r="C143" s="12" t="s">
        <v>345</v>
      </c>
      <c r="D143" s="13">
        <v>10</v>
      </c>
      <c r="E143" s="14">
        <v>12</v>
      </c>
      <c r="F143" s="14">
        <v>10</v>
      </c>
      <c r="G143" s="15">
        <v>8</v>
      </c>
      <c r="H143" s="14">
        <v>10</v>
      </c>
      <c r="I143" s="14">
        <v>10</v>
      </c>
      <c r="J143" s="14">
        <v>10</v>
      </c>
      <c r="K143" s="14">
        <v>10</v>
      </c>
      <c r="L143" s="14">
        <v>13</v>
      </c>
      <c r="M143" s="14">
        <v>10</v>
      </c>
      <c r="N143" s="15">
        <v>10</v>
      </c>
      <c r="O143" s="14">
        <v>10</v>
      </c>
      <c r="P143" s="14">
        <v>10</v>
      </c>
      <c r="Q143" s="14">
        <v>10</v>
      </c>
      <c r="R143" s="14">
        <v>14</v>
      </c>
      <c r="S143" s="14">
        <v>10</v>
      </c>
      <c r="T143" s="14">
        <v>14</v>
      </c>
      <c r="U143" s="15"/>
      <c r="V143" s="14">
        <v>10</v>
      </c>
      <c r="W143" s="14">
        <v>10</v>
      </c>
      <c r="X143" s="14">
        <v>10</v>
      </c>
      <c r="Y143" s="14">
        <v>10</v>
      </c>
      <c r="Z143" s="14"/>
      <c r="AA143" s="14"/>
      <c r="AB143" s="15">
        <v>8</v>
      </c>
      <c r="AC143" s="14">
        <v>10</v>
      </c>
      <c r="AD143" s="14">
        <v>10</v>
      </c>
      <c r="AE143" s="14"/>
      <c r="AF143" s="14"/>
      <c r="AG143" s="14">
        <v>10</v>
      </c>
      <c r="AH143" s="16"/>
      <c r="AI143" s="17">
        <f t="shared" si="3"/>
        <v>259</v>
      </c>
    </row>
    <row r="144" spans="1:35" x14ac:dyDescent="0.3">
      <c r="A144" s="10">
        <v>142</v>
      </c>
      <c r="B144" s="20">
        <v>243</v>
      </c>
      <c r="C144" s="12" t="s">
        <v>346</v>
      </c>
      <c r="D144" s="13">
        <v>10</v>
      </c>
      <c r="E144" s="14">
        <v>10</v>
      </c>
      <c r="F144" s="14">
        <v>10</v>
      </c>
      <c r="G144" s="15"/>
      <c r="H144" s="14">
        <v>10</v>
      </c>
      <c r="I144" s="14">
        <v>10</v>
      </c>
      <c r="J144" s="14">
        <v>10</v>
      </c>
      <c r="K144" s="14"/>
      <c r="L144" s="14">
        <v>10</v>
      </c>
      <c r="M144" s="14">
        <v>2</v>
      </c>
      <c r="N144" s="15">
        <v>8</v>
      </c>
      <c r="O144" s="14">
        <v>13</v>
      </c>
      <c r="P144" s="14">
        <v>10</v>
      </c>
      <c r="Q144" s="14">
        <v>12</v>
      </c>
      <c r="R144" s="14">
        <v>10</v>
      </c>
      <c r="S144" s="14">
        <v>10</v>
      </c>
      <c r="T144" s="14">
        <v>10</v>
      </c>
      <c r="U144" s="15">
        <v>8</v>
      </c>
      <c r="V144" s="14">
        <v>10</v>
      </c>
      <c r="W144" s="14">
        <v>10</v>
      </c>
      <c r="X144" s="14">
        <v>10</v>
      </c>
      <c r="Y144" s="14">
        <v>10</v>
      </c>
      <c r="Z144" s="14">
        <v>12</v>
      </c>
      <c r="AA144" s="14">
        <v>10</v>
      </c>
      <c r="AB144" s="15">
        <v>8</v>
      </c>
      <c r="AC144" s="14">
        <v>10</v>
      </c>
      <c r="AD144" s="14">
        <v>12</v>
      </c>
      <c r="AE144" s="14"/>
      <c r="AF144" s="14"/>
      <c r="AG144" s="14">
        <v>10</v>
      </c>
      <c r="AH144" s="16"/>
      <c r="AI144" s="17">
        <f t="shared" si="3"/>
        <v>255</v>
      </c>
    </row>
    <row r="145" spans="1:35" x14ac:dyDescent="0.3">
      <c r="A145" s="10">
        <v>143</v>
      </c>
      <c r="B145" s="20">
        <v>244</v>
      </c>
      <c r="C145" s="12" t="s">
        <v>347</v>
      </c>
      <c r="D145" s="13">
        <v>12</v>
      </c>
      <c r="E145" s="14">
        <v>10</v>
      </c>
      <c r="F145" s="14">
        <v>12</v>
      </c>
      <c r="G145" s="15"/>
      <c r="H145" s="14">
        <v>12</v>
      </c>
      <c r="I145" s="14">
        <v>10</v>
      </c>
      <c r="J145" s="14">
        <v>10</v>
      </c>
      <c r="K145" s="14">
        <v>10</v>
      </c>
      <c r="L145" s="14">
        <v>10</v>
      </c>
      <c r="M145" s="14">
        <v>0</v>
      </c>
      <c r="N145" s="15">
        <v>8</v>
      </c>
      <c r="O145" s="14">
        <v>12</v>
      </c>
      <c r="P145" s="14">
        <v>10</v>
      </c>
      <c r="Q145" s="14">
        <v>10</v>
      </c>
      <c r="R145" s="14">
        <v>10</v>
      </c>
      <c r="S145" s="14">
        <v>10</v>
      </c>
      <c r="T145" s="14">
        <v>12</v>
      </c>
      <c r="U145" s="15">
        <v>8</v>
      </c>
      <c r="V145" s="14"/>
      <c r="W145" s="14">
        <v>13</v>
      </c>
      <c r="X145" s="14">
        <v>12</v>
      </c>
      <c r="Y145" s="14">
        <v>10</v>
      </c>
      <c r="Z145" s="14">
        <v>12</v>
      </c>
      <c r="AA145" s="14">
        <v>12</v>
      </c>
      <c r="AB145" s="15">
        <v>8</v>
      </c>
      <c r="AC145" s="14">
        <v>15</v>
      </c>
      <c r="AD145" s="14">
        <v>10</v>
      </c>
      <c r="AE145" s="14"/>
      <c r="AF145" s="14"/>
      <c r="AG145" s="14">
        <v>12</v>
      </c>
      <c r="AH145" s="16"/>
      <c r="AI145" s="17">
        <f t="shared" si="3"/>
        <v>270</v>
      </c>
    </row>
    <row r="146" spans="1:35" x14ac:dyDescent="0.3">
      <c r="A146" s="10">
        <v>144</v>
      </c>
      <c r="B146" s="20">
        <v>252</v>
      </c>
      <c r="C146" s="12" t="s">
        <v>348</v>
      </c>
      <c r="D146" s="13">
        <v>12</v>
      </c>
      <c r="E146" s="14">
        <v>12</v>
      </c>
      <c r="F146" s="14">
        <v>12</v>
      </c>
      <c r="G146" s="15">
        <v>8</v>
      </c>
      <c r="H146" s="14">
        <v>12</v>
      </c>
      <c r="I146" s="14">
        <v>10</v>
      </c>
      <c r="J146" s="14">
        <v>10</v>
      </c>
      <c r="K146" s="14">
        <v>0</v>
      </c>
      <c r="L146" s="14">
        <v>0</v>
      </c>
      <c r="M146" s="14">
        <v>10</v>
      </c>
      <c r="N146" s="15">
        <v>16</v>
      </c>
      <c r="O146" s="14">
        <v>13</v>
      </c>
      <c r="P146" s="14">
        <v>10</v>
      </c>
      <c r="Q146" s="14">
        <v>10</v>
      </c>
      <c r="R146" s="14">
        <v>12</v>
      </c>
      <c r="S146" s="14">
        <v>12</v>
      </c>
      <c r="T146" s="14">
        <v>11</v>
      </c>
      <c r="U146" s="15">
        <v>16</v>
      </c>
      <c r="V146" s="14">
        <v>10</v>
      </c>
      <c r="W146" s="14">
        <v>11</v>
      </c>
      <c r="X146" s="14">
        <v>11</v>
      </c>
      <c r="Y146" s="14">
        <v>0</v>
      </c>
      <c r="Z146" s="14">
        <v>10</v>
      </c>
      <c r="AA146" s="14">
        <v>10</v>
      </c>
      <c r="AB146" s="15">
        <v>16</v>
      </c>
      <c r="AC146" s="14">
        <v>10</v>
      </c>
      <c r="AD146" s="14">
        <v>10</v>
      </c>
      <c r="AE146" s="14">
        <v>8</v>
      </c>
      <c r="AF146" s="14">
        <v>8</v>
      </c>
      <c r="AG146" s="14">
        <v>13</v>
      </c>
      <c r="AH146" s="16"/>
      <c r="AI146" s="17">
        <f t="shared" si="3"/>
        <v>303</v>
      </c>
    </row>
    <row r="147" spans="1:35" x14ac:dyDescent="0.3">
      <c r="A147" s="10">
        <v>145</v>
      </c>
      <c r="B147" s="20">
        <v>255</v>
      </c>
      <c r="C147" s="12" t="s">
        <v>349</v>
      </c>
      <c r="D147" s="13">
        <v>10</v>
      </c>
      <c r="E147" s="14">
        <v>10</v>
      </c>
      <c r="F147" s="14">
        <v>12</v>
      </c>
      <c r="G147" s="15"/>
      <c r="H147" s="14">
        <v>12</v>
      </c>
      <c r="I147" s="14">
        <v>12</v>
      </c>
      <c r="J147" s="14">
        <v>12</v>
      </c>
      <c r="K147" s="14">
        <v>10</v>
      </c>
      <c r="L147" s="14">
        <v>12</v>
      </c>
      <c r="M147" s="14">
        <v>4</v>
      </c>
      <c r="N147" s="15">
        <v>9</v>
      </c>
      <c r="O147" s="14">
        <v>10</v>
      </c>
      <c r="P147" s="14">
        <v>15</v>
      </c>
      <c r="Q147" s="14">
        <v>10</v>
      </c>
      <c r="R147" s="14">
        <v>10</v>
      </c>
      <c r="S147" s="14">
        <v>10</v>
      </c>
      <c r="T147" s="14"/>
      <c r="U147" s="15">
        <v>8</v>
      </c>
      <c r="V147" s="14">
        <v>12</v>
      </c>
      <c r="W147" s="14">
        <v>13</v>
      </c>
      <c r="X147" s="14">
        <v>12</v>
      </c>
      <c r="Y147" s="14">
        <v>10</v>
      </c>
      <c r="Z147" s="14">
        <v>12</v>
      </c>
      <c r="AA147" s="14">
        <v>12</v>
      </c>
      <c r="AB147" s="15">
        <v>8</v>
      </c>
      <c r="AC147" s="14">
        <v>5</v>
      </c>
      <c r="AD147" s="14">
        <v>10</v>
      </c>
      <c r="AE147" s="14"/>
      <c r="AF147" s="14"/>
      <c r="AG147" s="14">
        <v>12</v>
      </c>
      <c r="AH147" s="16"/>
      <c r="AI147" s="17">
        <f t="shared" si="3"/>
        <v>272</v>
      </c>
    </row>
    <row r="148" spans="1:35" x14ac:dyDescent="0.3">
      <c r="A148" s="10">
        <v>146</v>
      </c>
      <c r="B148" s="20">
        <v>256</v>
      </c>
      <c r="C148" s="19" t="s">
        <v>350</v>
      </c>
      <c r="D148" s="13">
        <v>17</v>
      </c>
      <c r="E148" s="14">
        <v>17</v>
      </c>
      <c r="F148" s="14">
        <v>17</v>
      </c>
      <c r="G148" s="15"/>
      <c r="H148" s="14">
        <v>17</v>
      </c>
      <c r="I148" s="14">
        <v>17</v>
      </c>
      <c r="J148" s="14">
        <v>10</v>
      </c>
      <c r="K148" s="14">
        <v>12</v>
      </c>
      <c r="L148" s="14">
        <v>10</v>
      </c>
      <c r="M148" s="14">
        <v>0</v>
      </c>
      <c r="N148" s="15">
        <v>8</v>
      </c>
      <c r="O148" s="14">
        <v>22</v>
      </c>
      <c r="P148" s="14">
        <v>10</v>
      </c>
      <c r="Q148" s="14">
        <v>10</v>
      </c>
      <c r="R148" s="14">
        <v>12</v>
      </c>
      <c r="S148" s="14">
        <v>15</v>
      </c>
      <c r="T148" s="14">
        <v>15</v>
      </c>
      <c r="U148" s="15">
        <v>8</v>
      </c>
      <c r="V148" s="14">
        <v>10</v>
      </c>
      <c r="W148" s="14">
        <v>12</v>
      </c>
      <c r="X148" s="14">
        <v>10</v>
      </c>
      <c r="Y148" s="14">
        <v>10</v>
      </c>
      <c r="Z148" s="14">
        <v>10</v>
      </c>
      <c r="AA148" s="14">
        <v>5</v>
      </c>
      <c r="AB148" s="15">
        <v>8</v>
      </c>
      <c r="AC148" s="14">
        <v>10</v>
      </c>
      <c r="AD148" s="14">
        <v>12</v>
      </c>
      <c r="AE148" s="14"/>
      <c r="AF148" s="14"/>
      <c r="AG148" s="14">
        <v>0</v>
      </c>
      <c r="AH148" s="16"/>
      <c r="AI148" s="17">
        <f t="shared" si="3"/>
        <v>304</v>
      </c>
    </row>
    <row r="149" spans="1:35" x14ac:dyDescent="0.3">
      <c r="A149" s="10">
        <v>147</v>
      </c>
      <c r="B149" s="20">
        <v>257</v>
      </c>
      <c r="C149" s="19" t="s">
        <v>351</v>
      </c>
      <c r="D149" s="13">
        <v>10</v>
      </c>
      <c r="E149" s="14">
        <v>10</v>
      </c>
      <c r="F149" s="14">
        <v>12</v>
      </c>
      <c r="G149" s="15"/>
      <c r="H149" s="14">
        <v>10</v>
      </c>
      <c r="I149" s="14">
        <v>10</v>
      </c>
      <c r="J149" s="14">
        <v>12</v>
      </c>
      <c r="K149" s="14">
        <v>10</v>
      </c>
      <c r="L149" s="14">
        <v>12</v>
      </c>
      <c r="M149" s="14">
        <v>4</v>
      </c>
      <c r="N149" s="15">
        <v>8</v>
      </c>
      <c r="O149" s="14">
        <v>10</v>
      </c>
      <c r="P149" s="14">
        <v>8</v>
      </c>
      <c r="Q149" s="14">
        <v>8</v>
      </c>
      <c r="R149" s="14">
        <v>8</v>
      </c>
      <c r="S149" s="14">
        <v>8</v>
      </c>
      <c r="T149" s="14">
        <v>8</v>
      </c>
      <c r="U149" s="15">
        <v>8</v>
      </c>
      <c r="V149" s="14">
        <v>8</v>
      </c>
      <c r="W149" s="14">
        <v>8</v>
      </c>
      <c r="X149" s="14">
        <v>8</v>
      </c>
      <c r="Y149" s="14">
        <v>8</v>
      </c>
      <c r="Z149" s="14">
        <v>8</v>
      </c>
      <c r="AA149" s="14">
        <v>8</v>
      </c>
      <c r="AB149" s="15">
        <v>8</v>
      </c>
      <c r="AC149" s="14">
        <v>8</v>
      </c>
      <c r="AD149" s="14">
        <v>8</v>
      </c>
      <c r="AE149" s="14"/>
      <c r="AF149" s="14"/>
      <c r="AG149" s="14">
        <v>8</v>
      </c>
      <c r="AH149" s="16"/>
      <c r="AI149" s="17">
        <f t="shared" si="3"/>
        <v>236</v>
      </c>
    </row>
    <row r="150" spans="1:35" x14ac:dyDescent="0.3">
      <c r="A150" s="10">
        <v>148</v>
      </c>
      <c r="B150" s="20">
        <v>258</v>
      </c>
      <c r="C150" s="12" t="s">
        <v>352</v>
      </c>
      <c r="D150" s="13">
        <v>10</v>
      </c>
      <c r="E150" s="14">
        <v>20</v>
      </c>
      <c r="F150" s="14">
        <v>12</v>
      </c>
      <c r="G150" s="15"/>
      <c r="H150" s="14">
        <v>12</v>
      </c>
      <c r="I150" s="14">
        <v>10</v>
      </c>
      <c r="J150" s="14">
        <v>12</v>
      </c>
      <c r="K150" s="14">
        <v>10</v>
      </c>
      <c r="L150" s="14">
        <v>12</v>
      </c>
      <c r="M150" s="14">
        <v>4</v>
      </c>
      <c r="N150" s="15">
        <v>8</v>
      </c>
      <c r="O150" s="14">
        <v>10</v>
      </c>
      <c r="P150" s="14">
        <v>15</v>
      </c>
      <c r="Q150" s="14">
        <v>10</v>
      </c>
      <c r="R150" s="14">
        <v>10</v>
      </c>
      <c r="S150" s="14">
        <v>10</v>
      </c>
      <c r="T150" s="14">
        <v>10</v>
      </c>
      <c r="U150" s="15">
        <v>8</v>
      </c>
      <c r="V150" s="14">
        <v>12</v>
      </c>
      <c r="W150" s="14">
        <v>12</v>
      </c>
      <c r="X150" s="14">
        <v>12</v>
      </c>
      <c r="Y150" s="14">
        <v>10</v>
      </c>
      <c r="Z150" s="14">
        <v>12</v>
      </c>
      <c r="AA150" s="14">
        <v>12</v>
      </c>
      <c r="AB150" s="15">
        <v>8</v>
      </c>
      <c r="AC150" s="14">
        <v>15</v>
      </c>
      <c r="AD150" s="14">
        <v>10</v>
      </c>
      <c r="AE150" s="14"/>
      <c r="AF150" s="14"/>
      <c r="AG150" s="14">
        <v>12</v>
      </c>
      <c r="AH150" s="16"/>
      <c r="AI150" s="17">
        <f t="shared" si="3"/>
        <v>298</v>
      </c>
    </row>
    <row r="151" spans="1:35" x14ac:dyDescent="0.3">
      <c r="A151" s="10">
        <v>149</v>
      </c>
      <c r="B151" s="20">
        <v>260</v>
      </c>
      <c r="C151" s="12" t="s">
        <v>353</v>
      </c>
      <c r="D151" s="13"/>
      <c r="E151" s="14">
        <v>10</v>
      </c>
      <c r="F151" s="14">
        <v>12</v>
      </c>
      <c r="G151" s="15"/>
      <c r="H151" s="14">
        <v>12</v>
      </c>
      <c r="I151" s="14">
        <v>10</v>
      </c>
      <c r="J151" s="14">
        <v>12</v>
      </c>
      <c r="K151" s="14">
        <v>10</v>
      </c>
      <c r="L151" s="14">
        <v>12</v>
      </c>
      <c r="M151" s="14">
        <v>4</v>
      </c>
      <c r="N151" s="15">
        <v>8</v>
      </c>
      <c r="O151" s="14">
        <v>10</v>
      </c>
      <c r="P151" s="14">
        <v>15</v>
      </c>
      <c r="Q151" s="14">
        <v>10</v>
      </c>
      <c r="R151" s="14">
        <v>10</v>
      </c>
      <c r="S151" s="14">
        <v>10</v>
      </c>
      <c r="T151" s="14">
        <v>12</v>
      </c>
      <c r="U151" s="15">
        <v>8</v>
      </c>
      <c r="V151" s="14">
        <v>12</v>
      </c>
      <c r="W151" s="14">
        <v>12</v>
      </c>
      <c r="X151" s="14">
        <v>12</v>
      </c>
      <c r="Y151" s="14">
        <v>10</v>
      </c>
      <c r="Z151" s="14">
        <v>12</v>
      </c>
      <c r="AA151" s="14">
        <v>12</v>
      </c>
      <c r="AB151" s="15">
        <v>8</v>
      </c>
      <c r="AC151" s="14">
        <v>15</v>
      </c>
      <c r="AD151" s="14">
        <v>10</v>
      </c>
      <c r="AE151" s="14"/>
      <c r="AF151" s="14"/>
      <c r="AG151" s="14"/>
      <c r="AH151" s="16"/>
      <c r="AI151" s="17">
        <f t="shared" si="3"/>
        <v>268</v>
      </c>
    </row>
    <row r="152" spans="1:35" x14ac:dyDescent="0.3">
      <c r="A152" s="10">
        <v>150</v>
      </c>
      <c r="B152" s="20">
        <v>263</v>
      </c>
      <c r="C152" s="12" t="s">
        <v>356</v>
      </c>
      <c r="D152" s="13">
        <v>10</v>
      </c>
      <c r="E152" s="14">
        <v>10</v>
      </c>
      <c r="F152" s="14">
        <v>10</v>
      </c>
      <c r="G152" s="15">
        <v>16</v>
      </c>
      <c r="H152" s="14">
        <v>10</v>
      </c>
      <c r="I152" s="14">
        <v>10</v>
      </c>
      <c r="J152" s="14">
        <v>10</v>
      </c>
      <c r="K152" s="14">
        <v>10</v>
      </c>
      <c r="L152" s="14">
        <v>10</v>
      </c>
      <c r="M152" s="14">
        <v>10</v>
      </c>
      <c r="N152" s="15">
        <v>10</v>
      </c>
      <c r="O152" s="14">
        <v>10</v>
      </c>
      <c r="P152" s="14">
        <v>10</v>
      </c>
      <c r="Q152" s="14">
        <v>10</v>
      </c>
      <c r="R152" s="14">
        <v>0</v>
      </c>
      <c r="S152" s="14"/>
      <c r="T152" s="14"/>
      <c r="U152" s="15"/>
      <c r="V152" s="14"/>
      <c r="W152" s="14"/>
      <c r="X152" s="14"/>
      <c r="Y152" s="14"/>
      <c r="Z152" s="14"/>
      <c r="AA152" s="14"/>
      <c r="AB152" s="15"/>
      <c r="AC152" s="14"/>
      <c r="AD152" s="14"/>
      <c r="AE152" s="14"/>
      <c r="AF152" s="14"/>
      <c r="AG152" s="14"/>
      <c r="AH152" s="16"/>
      <c r="AI152" s="17">
        <f t="shared" si="3"/>
        <v>146</v>
      </c>
    </row>
    <row r="153" spans="1:35" x14ac:dyDescent="0.3">
      <c r="A153" s="10">
        <v>151</v>
      </c>
      <c r="B153" s="20">
        <v>264</v>
      </c>
      <c r="C153" s="12" t="s">
        <v>357</v>
      </c>
      <c r="D153" s="13">
        <v>10</v>
      </c>
      <c r="E153" s="14">
        <v>10</v>
      </c>
      <c r="F153" s="14">
        <v>0</v>
      </c>
      <c r="G153" s="15">
        <v>10</v>
      </c>
      <c r="H153" s="14">
        <v>10</v>
      </c>
      <c r="I153" s="14">
        <v>10</v>
      </c>
      <c r="J153" s="14">
        <v>10</v>
      </c>
      <c r="K153" s="14">
        <v>10</v>
      </c>
      <c r="L153" s="14">
        <v>0</v>
      </c>
      <c r="M153" s="14">
        <v>10</v>
      </c>
      <c r="N153" s="15">
        <v>10</v>
      </c>
      <c r="O153" s="14">
        <v>10</v>
      </c>
      <c r="P153" s="14">
        <v>10</v>
      </c>
      <c r="Q153" s="14">
        <v>10</v>
      </c>
      <c r="R153" s="14">
        <v>10</v>
      </c>
      <c r="S153" s="14">
        <v>10</v>
      </c>
      <c r="T153" s="14">
        <v>10</v>
      </c>
      <c r="U153" s="15">
        <v>10</v>
      </c>
      <c r="V153" s="14">
        <v>10</v>
      </c>
      <c r="W153" s="14">
        <v>0</v>
      </c>
      <c r="X153" s="14"/>
      <c r="Y153" s="14"/>
      <c r="Z153" s="14"/>
      <c r="AA153" s="14"/>
      <c r="AB153" s="15"/>
      <c r="AC153" s="14"/>
      <c r="AD153" s="14"/>
      <c r="AE153" s="14"/>
      <c r="AF153" s="14">
        <v>10</v>
      </c>
      <c r="AG153" s="14">
        <v>10</v>
      </c>
      <c r="AH153" s="16"/>
      <c r="AI153" s="17">
        <f t="shared" si="3"/>
        <v>190</v>
      </c>
    </row>
    <row r="154" spans="1:35" x14ac:dyDescent="0.3">
      <c r="A154" s="10">
        <v>152</v>
      </c>
      <c r="B154" s="20">
        <v>265</v>
      </c>
      <c r="C154" s="12" t="s">
        <v>358</v>
      </c>
      <c r="D154" s="13">
        <v>10</v>
      </c>
      <c r="E154" s="14">
        <v>10</v>
      </c>
      <c r="F154" s="14">
        <v>10</v>
      </c>
      <c r="G154" s="15">
        <v>8</v>
      </c>
      <c r="H154" s="14">
        <v>10</v>
      </c>
      <c r="I154" s="14">
        <v>10</v>
      </c>
      <c r="J154" s="14"/>
      <c r="K154" s="14">
        <v>20</v>
      </c>
      <c r="L154" s="14">
        <v>13</v>
      </c>
      <c r="M154" s="14">
        <v>2</v>
      </c>
      <c r="N154" s="15">
        <v>10</v>
      </c>
      <c r="O154" s="14">
        <v>10</v>
      </c>
      <c r="P154" s="14">
        <v>10</v>
      </c>
      <c r="Q154" s="14">
        <v>10</v>
      </c>
      <c r="R154" s="14">
        <v>13</v>
      </c>
      <c r="S154" s="14">
        <v>12</v>
      </c>
      <c r="T154" s="14">
        <v>12</v>
      </c>
      <c r="U154" s="15"/>
      <c r="V154" s="14">
        <v>10</v>
      </c>
      <c r="W154" s="14">
        <v>10</v>
      </c>
      <c r="X154" s="14">
        <v>10</v>
      </c>
      <c r="Y154" s="14">
        <v>15</v>
      </c>
      <c r="Z154" s="14">
        <v>14</v>
      </c>
      <c r="AA154" s="14">
        <v>14</v>
      </c>
      <c r="AB154" s="15">
        <v>8</v>
      </c>
      <c r="AC154" s="14">
        <v>10</v>
      </c>
      <c r="AD154" s="14">
        <v>10</v>
      </c>
      <c r="AE154" s="14">
        <v>0</v>
      </c>
      <c r="AF154" s="14"/>
      <c r="AG154" s="14">
        <v>10</v>
      </c>
      <c r="AH154" s="16"/>
      <c r="AI154" s="17">
        <f t="shared" si="3"/>
        <v>281</v>
      </c>
    </row>
    <row r="155" spans="1:35" x14ac:dyDescent="0.3">
      <c r="A155" s="10">
        <v>153</v>
      </c>
      <c r="B155" s="20">
        <v>267</v>
      </c>
      <c r="C155" s="12" t="s">
        <v>360</v>
      </c>
      <c r="D155" s="13">
        <v>0</v>
      </c>
      <c r="E155" s="14"/>
      <c r="F155" s="14">
        <v>10</v>
      </c>
      <c r="G155" s="15">
        <v>0</v>
      </c>
      <c r="H155" s="14">
        <v>17</v>
      </c>
      <c r="I155" s="14">
        <v>10</v>
      </c>
      <c r="J155" s="14">
        <v>12</v>
      </c>
      <c r="K155" s="14">
        <v>12</v>
      </c>
      <c r="L155" s="14">
        <v>12</v>
      </c>
      <c r="M155" s="14">
        <v>0</v>
      </c>
      <c r="N155" s="15">
        <v>8</v>
      </c>
      <c r="O155" s="14">
        <v>15</v>
      </c>
      <c r="P155" s="14"/>
      <c r="Q155" s="14">
        <v>10</v>
      </c>
      <c r="R155" s="14">
        <v>8</v>
      </c>
      <c r="S155" s="14">
        <v>10</v>
      </c>
      <c r="T155" s="14">
        <v>12</v>
      </c>
      <c r="U155" s="15">
        <v>8</v>
      </c>
      <c r="V155" s="14">
        <v>0</v>
      </c>
      <c r="W155" s="14">
        <v>0</v>
      </c>
      <c r="X155" s="14">
        <v>10</v>
      </c>
      <c r="Y155" s="14">
        <v>10</v>
      </c>
      <c r="Z155" s="14">
        <v>13</v>
      </c>
      <c r="AA155" s="14">
        <v>17</v>
      </c>
      <c r="AB155" s="15">
        <v>10</v>
      </c>
      <c r="AC155" s="14">
        <v>12</v>
      </c>
      <c r="AD155" s="14">
        <v>12</v>
      </c>
      <c r="AE155" s="14"/>
      <c r="AF155" s="14"/>
      <c r="AG155" s="14">
        <v>15</v>
      </c>
      <c r="AH155" s="16"/>
      <c r="AI155" s="17">
        <f t="shared" si="3"/>
        <v>243</v>
      </c>
    </row>
    <row r="156" spans="1:35" ht="15" thickBot="1" x14ac:dyDescent="0.35">
      <c r="A156" s="22">
        <v>154</v>
      </c>
      <c r="B156" s="23">
        <v>268</v>
      </c>
      <c r="C156" s="24" t="s">
        <v>361</v>
      </c>
      <c r="D156" s="25">
        <v>10</v>
      </c>
      <c r="E156" s="26">
        <v>0</v>
      </c>
      <c r="F156" s="26">
        <v>10</v>
      </c>
      <c r="G156" s="27">
        <v>16</v>
      </c>
      <c r="H156" s="26">
        <v>10</v>
      </c>
      <c r="I156" s="26">
        <v>10</v>
      </c>
      <c r="J156" s="26">
        <v>10</v>
      </c>
      <c r="K156" s="26">
        <v>10</v>
      </c>
      <c r="L156" s="26">
        <v>10</v>
      </c>
      <c r="M156" s="26">
        <v>10</v>
      </c>
      <c r="N156" s="27">
        <v>8</v>
      </c>
      <c r="O156" s="26">
        <v>10</v>
      </c>
      <c r="P156" s="26">
        <v>10</v>
      </c>
      <c r="Q156" s="26">
        <v>10</v>
      </c>
      <c r="R156" s="26">
        <v>10</v>
      </c>
      <c r="S156" s="26">
        <v>10</v>
      </c>
      <c r="T156" s="26">
        <v>10</v>
      </c>
      <c r="U156" s="27">
        <v>16</v>
      </c>
      <c r="V156" s="26">
        <v>10</v>
      </c>
      <c r="W156" s="26">
        <v>10</v>
      </c>
      <c r="X156" s="26">
        <v>10</v>
      </c>
      <c r="Y156" s="26">
        <v>10</v>
      </c>
      <c r="Z156" s="26">
        <v>10</v>
      </c>
      <c r="AA156" s="26">
        <v>10</v>
      </c>
      <c r="AB156" s="27">
        <v>16</v>
      </c>
      <c r="AC156" s="26">
        <v>10</v>
      </c>
      <c r="AD156" s="26">
        <v>10</v>
      </c>
      <c r="AE156" s="26">
        <v>10</v>
      </c>
      <c r="AF156" s="26">
        <v>10</v>
      </c>
      <c r="AG156" s="26">
        <v>10</v>
      </c>
      <c r="AH156" s="28"/>
      <c r="AI156" s="29">
        <f t="shared" si="3"/>
        <v>306</v>
      </c>
    </row>
    <row r="158" spans="1:35" x14ac:dyDescent="0.3">
      <c r="B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30">
        <f>SUM(AI3:AI156)</f>
        <v>42589</v>
      </c>
    </row>
    <row r="159" spans="1:35" x14ac:dyDescent="0.3">
      <c r="C159" s="7"/>
      <c r="D159" s="31"/>
      <c r="E159" s="7"/>
      <c r="AI159" s="9"/>
    </row>
    <row r="160" spans="1:35" x14ac:dyDescent="0.3">
      <c r="C160" s="32"/>
    </row>
    <row r="161" spans="3:3" x14ac:dyDescent="0.3">
      <c r="C161" s="32"/>
    </row>
  </sheetData>
  <mergeCells count="1">
    <mergeCell ref="A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5"/>
  <sheetViews>
    <sheetView tabSelected="1" topLeftCell="D1" zoomScale="85" zoomScaleNormal="85" workbookViewId="0">
      <pane ySplit="2" topLeftCell="A3" activePane="bottomLeft" state="frozen"/>
      <selection pane="bottomLeft" activeCell="R16" sqref="R16"/>
    </sheetView>
  </sheetViews>
  <sheetFormatPr defaultColWidth="9.109375" defaultRowHeight="14.4" x14ac:dyDescent="0.3"/>
  <cols>
    <col min="1" max="1" width="4" style="9" bestFit="1" customWidth="1"/>
    <col min="2" max="2" width="8.33203125" style="7" bestFit="1" customWidth="1"/>
    <col min="3" max="3" width="39.109375" style="9" bestFit="1" customWidth="1"/>
    <col min="4" max="4" width="6.21875" style="7" bestFit="1" customWidth="1"/>
    <col min="5" max="6" width="9" style="9" bestFit="1" customWidth="1"/>
    <col min="7" max="7" width="9.44140625" style="9" bestFit="1" customWidth="1"/>
    <col min="8" max="8" width="8.5546875" style="9" bestFit="1" customWidth="1"/>
    <col min="9" max="9" width="7.109375" style="9" bestFit="1" customWidth="1"/>
    <col min="10" max="10" width="14.6640625" style="9" bestFit="1" customWidth="1"/>
    <col min="11" max="11" width="14.6640625" style="7" bestFit="1" customWidth="1"/>
    <col min="12" max="12" width="14.6640625" style="9" bestFit="1" customWidth="1"/>
    <col min="13" max="13" width="9.109375" style="9"/>
    <col min="14" max="14" width="28.77734375" style="9" bestFit="1" customWidth="1"/>
    <col min="15" max="15" width="22.44140625" style="9" customWidth="1"/>
    <col min="16" max="16" width="18.6640625" style="9" customWidth="1"/>
    <col min="17" max="17" width="10.33203125" style="9" bestFit="1" customWidth="1"/>
    <col min="18" max="18" width="16.5546875" style="9" customWidth="1"/>
    <col min="19" max="19" width="17.5546875" style="9" customWidth="1"/>
    <col min="20" max="16384" width="9.109375" style="9"/>
  </cols>
  <sheetData>
    <row r="1" spans="1:19" s="1" customFormat="1" ht="15" thickBot="1" x14ac:dyDescent="0.35">
      <c r="A1" s="69" t="s">
        <v>362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1"/>
    </row>
    <row r="2" spans="1:19" s="40" customFormat="1" ht="43.8" thickBot="1" x14ac:dyDescent="0.35">
      <c r="A2" s="36" t="s">
        <v>1</v>
      </c>
      <c r="B2" s="36" t="s">
        <v>2</v>
      </c>
      <c r="C2" s="35" t="s">
        <v>3</v>
      </c>
      <c r="D2" s="34" t="s">
        <v>366</v>
      </c>
      <c r="E2" s="36" t="s">
        <v>367</v>
      </c>
      <c r="F2" s="36" t="s">
        <v>368</v>
      </c>
      <c r="G2" s="36" t="s">
        <v>369</v>
      </c>
      <c r="H2" s="53" t="s">
        <v>400</v>
      </c>
      <c r="I2" s="54" t="s">
        <v>398</v>
      </c>
      <c r="J2" s="54" t="s">
        <v>399</v>
      </c>
      <c r="K2" s="36" t="s">
        <v>401</v>
      </c>
      <c r="L2" s="54" t="s">
        <v>402</v>
      </c>
      <c r="N2" s="73" t="s">
        <v>403</v>
      </c>
      <c r="O2" s="74" t="s">
        <v>408</v>
      </c>
      <c r="P2" s="75" t="s">
        <v>412</v>
      </c>
      <c r="Q2" s="75" t="s">
        <v>414</v>
      </c>
      <c r="R2" s="74" t="s">
        <v>415</v>
      </c>
      <c r="S2" s="76" t="s">
        <v>430</v>
      </c>
    </row>
    <row r="3" spans="1:19" x14ac:dyDescent="0.3">
      <c r="A3" s="48">
        <v>1</v>
      </c>
      <c r="B3" s="49" t="s">
        <v>6</v>
      </c>
      <c r="C3" s="50" t="s">
        <v>7</v>
      </c>
      <c r="D3" s="39">
        <v>300</v>
      </c>
      <c r="E3" s="51">
        <v>150</v>
      </c>
      <c r="F3" s="51">
        <v>300</v>
      </c>
      <c r="G3" s="51">
        <v>140</v>
      </c>
      <c r="H3" s="51">
        <f>D3+E3+F3+G3</f>
        <v>890</v>
      </c>
      <c r="I3" s="51">
        <v>400</v>
      </c>
      <c r="J3" s="57">
        <f>H3*I3</f>
        <v>356000</v>
      </c>
      <c r="K3" s="60">
        <v>200000</v>
      </c>
      <c r="L3" s="63">
        <f>J3-K3</f>
        <v>156000</v>
      </c>
      <c r="N3" s="77" t="s">
        <v>409</v>
      </c>
      <c r="O3" s="81">
        <v>46000000</v>
      </c>
      <c r="P3" s="85" t="s">
        <v>413</v>
      </c>
      <c r="Q3" s="81">
        <v>15000000</v>
      </c>
      <c r="R3" s="88">
        <v>12500000</v>
      </c>
      <c r="S3" s="81">
        <v>2500000</v>
      </c>
    </row>
    <row r="4" spans="1:19" x14ac:dyDescent="0.3">
      <c r="A4" s="41">
        <v>2</v>
      </c>
      <c r="B4" s="42" t="s">
        <v>8</v>
      </c>
      <c r="C4" s="43" t="s">
        <v>9</v>
      </c>
      <c r="D4" s="37">
        <v>300</v>
      </c>
      <c r="E4" s="33">
        <v>300</v>
      </c>
      <c r="F4" s="33">
        <v>300</v>
      </c>
      <c r="G4" s="33">
        <v>140</v>
      </c>
      <c r="H4" s="33">
        <f t="shared" ref="H4:H67" si="0">D4+E4+F4+G4</f>
        <v>1040</v>
      </c>
      <c r="I4" s="33">
        <v>400</v>
      </c>
      <c r="J4" s="55">
        <f t="shared" ref="J4:J67" si="1">H4*I4</f>
        <v>416000</v>
      </c>
      <c r="K4" s="61">
        <v>200000</v>
      </c>
      <c r="L4" s="64">
        <f t="shared" ref="L4:L67" si="2">J4-K4</f>
        <v>216000</v>
      </c>
      <c r="N4" s="78" t="s">
        <v>410</v>
      </c>
      <c r="O4" s="82">
        <v>10500000</v>
      </c>
      <c r="P4" s="86">
        <v>0</v>
      </c>
      <c r="Q4" s="82">
        <v>10500000</v>
      </c>
      <c r="R4" s="89">
        <v>8500000</v>
      </c>
      <c r="S4" s="82">
        <v>12000000</v>
      </c>
    </row>
    <row r="5" spans="1:19" ht="33" customHeight="1" x14ac:dyDescent="0.3">
      <c r="A5" s="41">
        <v>3</v>
      </c>
      <c r="B5" s="42" t="s">
        <v>10</v>
      </c>
      <c r="C5" s="43" t="s">
        <v>11</v>
      </c>
      <c r="D5" s="37">
        <v>300</v>
      </c>
      <c r="E5" s="33">
        <v>300</v>
      </c>
      <c r="F5" s="33">
        <v>300</v>
      </c>
      <c r="G5" s="33">
        <v>140</v>
      </c>
      <c r="H5" s="33">
        <f t="shared" si="0"/>
        <v>1040</v>
      </c>
      <c r="I5" s="33">
        <v>400</v>
      </c>
      <c r="J5" s="55">
        <f t="shared" si="1"/>
        <v>416000</v>
      </c>
      <c r="K5" s="61">
        <v>200000</v>
      </c>
      <c r="L5" s="64">
        <f t="shared" si="2"/>
        <v>216000</v>
      </c>
      <c r="N5" s="78" t="s">
        <v>411</v>
      </c>
      <c r="O5" s="82">
        <v>526000</v>
      </c>
      <c r="P5" s="86">
        <v>0</v>
      </c>
      <c r="Q5" s="82">
        <v>526000</v>
      </c>
      <c r="R5" s="89">
        <v>526000</v>
      </c>
      <c r="S5" s="82">
        <v>0</v>
      </c>
    </row>
    <row r="6" spans="1:19" x14ac:dyDescent="0.3">
      <c r="A6" s="41">
        <v>4</v>
      </c>
      <c r="B6" s="42" t="s">
        <v>12</v>
      </c>
      <c r="C6" s="43" t="s">
        <v>13</v>
      </c>
      <c r="D6" s="37">
        <v>100</v>
      </c>
      <c r="E6" s="33">
        <v>100</v>
      </c>
      <c r="F6" s="33">
        <v>100</v>
      </c>
      <c r="G6" s="33">
        <v>70</v>
      </c>
      <c r="H6" s="33">
        <f t="shared" si="0"/>
        <v>370</v>
      </c>
      <c r="I6" s="33">
        <v>400</v>
      </c>
      <c r="J6" s="55">
        <f t="shared" si="1"/>
        <v>148000</v>
      </c>
      <c r="K6" s="61">
        <v>48000</v>
      </c>
      <c r="L6" s="64">
        <f t="shared" si="2"/>
        <v>100000</v>
      </c>
      <c r="N6" s="79" t="s">
        <v>404</v>
      </c>
      <c r="O6" s="82">
        <v>25000000</v>
      </c>
      <c r="P6" s="87">
        <v>10000000</v>
      </c>
      <c r="Q6" s="82">
        <v>15000000</v>
      </c>
      <c r="R6" s="89">
        <v>10000000</v>
      </c>
      <c r="S6" s="82">
        <v>15000000</v>
      </c>
    </row>
    <row r="7" spans="1:19" x14ac:dyDescent="0.3">
      <c r="A7" s="41">
        <v>5</v>
      </c>
      <c r="B7" s="42" t="s">
        <v>14</v>
      </c>
      <c r="C7" s="43" t="s">
        <v>15</v>
      </c>
      <c r="D7" s="37">
        <v>326</v>
      </c>
      <c r="E7" s="33">
        <v>311</v>
      </c>
      <c r="F7" s="33">
        <v>300</v>
      </c>
      <c r="G7" s="33">
        <v>140</v>
      </c>
      <c r="H7" s="33">
        <f t="shared" si="0"/>
        <v>1077</v>
      </c>
      <c r="I7" s="33">
        <v>550</v>
      </c>
      <c r="J7" s="55">
        <f t="shared" si="1"/>
        <v>592350</v>
      </c>
      <c r="K7" s="61">
        <v>200000</v>
      </c>
      <c r="L7" s="64">
        <f t="shared" si="2"/>
        <v>392350</v>
      </c>
      <c r="N7" s="79" t="s">
        <v>405</v>
      </c>
      <c r="O7" s="82">
        <v>3500000</v>
      </c>
      <c r="P7" s="86">
        <v>0</v>
      </c>
      <c r="Q7" s="82">
        <v>3500000</v>
      </c>
      <c r="R7" s="89">
        <v>3500000</v>
      </c>
      <c r="S7" s="82">
        <v>300000</v>
      </c>
    </row>
    <row r="8" spans="1:19" ht="15" thickBot="1" x14ac:dyDescent="0.35">
      <c r="A8" s="41">
        <v>6</v>
      </c>
      <c r="B8" s="42" t="s">
        <v>16</v>
      </c>
      <c r="C8" s="43" t="s">
        <v>17</v>
      </c>
      <c r="D8" s="37">
        <v>268</v>
      </c>
      <c r="E8" s="33">
        <v>324</v>
      </c>
      <c r="F8" s="33">
        <v>344</v>
      </c>
      <c r="G8" s="33">
        <v>140</v>
      </c>
      <c r="H8" s="33">
        <f t="shared" si="0"/>
        <v>1076</v>
      </c>
      <c r="I8" s="33">
        <v>550</v>
      </c>
      <c r="J8" s="55">
        <f t="shared" si="1"/>
        <v>591800</v>
      </c>
      <c r="K8" s="61">
        <v>200000</v>
      </c>
      <c r="L8" s="64">
        <f t="shared" si="2"/>
        <v>391800</v>
      </c>
      <c r="N8" s="79" t="s">
        <v>406</v>
      </c>
      <c r="O8" s="82">
        <v>3500000</v>
      </c>
      <c r="P8" s="94">
        <v>0</v>
      </c>
      <c r="Q8" s="95">
        <v>3500000</v>
      </c>
      <c r="R8" s="96">
        <v>3500000</v>
      </c>
      <c r="S8" s="95">
        <v>500000</v>
      </c>
    </row>
    <row r="9" spans="1:19" ht="15" thickBot="1" x14ac:dyDescent="0.35">
      <c r="A9" s="41">
        <v>7</v>
      </c>
      <c r="B9" s="42" t="s">
        <v>18</v>
      </c>
      <c r="C9" s="43" t="s">
        <v>19</v>
      </c>
      <c r="D9" s="37">
        <v>101</v>
      </c>
      <c r="E9" s="33">
        <v>300</v>
      </c>
      <c r="F9" s="33">
        <v>344</v>
      </c>
      <c r="G9" s="33">
        <v>170</v>
      </c>
      <c r="H9" s="33">
        <f t="shared" si="0"/>
        <v>915</v>
      </c>
      <c r="I9" s="33">
        <v>550</v>
      </c>
      <c r="J9" s="55">
        <f t="shared" si="1"/>
        <v>503250</v>
      </c>
      <c r="K9" s="61">
        <v>200000</v>
      </c>
      <c r="L9" s="64">
        <f t="shared" si="2"/>
        <v>303250</v>
      </c>
      <c r="N9" s="79"/>
      <c r="O9" s="83"/>
      <c r="P9" s="98" t="s">
        <v>416</v>
      </c>
      <c r="Q9" s="99">
        <f>SUM(Q3:Q8)</f>
        <v>48026000</v>
      </c>
      <c r="R9" s="100">
        <f>SUM(R3:R8)</f>
        <v>38526000</v>
      </c>
      <c r="S9" s="99">
        <f>SUM(S3:S8)</f>
        <v>30300000</v>
      </c>
    </row>
    <row r="10" spans="1:19" ht="15" thickBot="1" x14ac:dyDescent="0.35">
      <c r="A10" s="41">
        <v>8</v>
      </c>
      <c r="B10" s="42" t="s">
        <v>20</v>
      </c>
      <c r="C10" s="43" t="s">
        <v>21</v>
      </c>
      <c r="D10" s="37">
        <v>324</v>
      </c>
      <c r="E10" s="33">
        <v>275</v>
      </c>
      <c r="F10" s="33">
        <v>334</v>
      </c>
      <c r="G10" s="33">
        <v>180</v>
      </c>
      <c r="H10" s="33">
        <f t="shared" si="0"/>
        <v>1113</v>
      </c>
      <c r="I10" s="33">
        <v>550</v>
      </c>
      <c r="J10" s="55">
        <f t="shared" si="1"/>
        <v>612150</v>
      </c>
      <c r="K10" s="61">
        <v>300000</v>
      </c>
      <c r="L10" s="64">
        <f t="shared" si="2"/>
        <v>312150</v>
      </c>
      <c r="N10" s="79"/>
      <c r="O10" s="83"/>
      <c r="P10" s="18"/>
      <c r="Q10" s="97"/>
      <c r="R10" s="18"/>
      <c r="S10" s="97"/>
    </row>
    <row r="11" spans="1:19" ht="15" thickBot="1" x14ac:dyDescent="0.35">
      <c r="A11" s="41">
        <v>9</v>
      </c>
      <c r="B11" s="42" t="s">
        <v>22</v>
      </c>
      <c r="C11" s="43" t="s">
        <v>23</v>
      </c>
      <c r="D11" s="37">
        <v>404</v>
      </c>
      <c r="E11" s="33">
        <v>300</v>
      </c>
      <c r="F11" s="33">
        <v>395</v>
      </c>
      <c r="G11" s="33">
        <v>190</v>
      </c>
      <c r="H11" s="33">
        <f t="shared" si="0"/>
        <v>1289</v>
      </c>
      <c r="I11" s="33">
        <v>550</v>
      </c>
      <c r="J11" s="55">
        <f t="shared" si="1"/>
        <v>708950</v>
      </c>
      <c r="K11" s="61">
        <v>300000</v>
      </c>
      <c r="L11" s="64">
        <f t="shared" si="2"/>
        <v>408950</v>
      </c>
      <c r="N11" s="80"/>
      <c r="O11" s="84"/>
      <c r="P11" s="90" t="s">
        <v>434</v>
      </c>
      <c r="Q11" s="91">
        <f>Q9+S9</f>
        <v>78326000</v>
      </c>
      <c r="R11" s="92"/>
      <c r="S11" s="93"/>
    </row>
    <row r="12" spans="1:19" x14ac:dyDescent="0.3">
      <c r="A12" s="41">
        <v>10</v>
      </c>
      <c r="B12" s="42" t="s">
        <v>24</v>
      </c>
      <c r="C12" s="43" t="s">
        <v>25</v>
      </c>
      <c r="D12" s="37">
        <v>242</v>
      </c>
      <c r="E12" s="33">
        <v>250</v>
      </c>
      <c r="F12" s="33">
        <v>337</v>
      </c>
      <c r="G12" s="33">
        <v>155</v>
      </c>
      <c r="H12" s="33">
        <f t="shared" si="0"/>
        <v>984</v>
      </c>
      <c r="I12" s="33">
        <v>550</v>
      </c>
      <c r="J12" s="55">
        <f t="shared" si="1"/>
        <v>541200</v>
      </c>
      <c r="K12" s="61">
        <v>200000</v>
      </c>
      <c r="L12" s="64">
        <f t="shared" si="2"/>
        <v>341200</v>
      </c>
    </row>
    <row r="13" spans="1:19" x14ac:dyDescent="0.3">
      <c r="A13" s="41">
        <v>11</v>
      </c>
      <c r="B13" s="42" t="s">
        <v>26</v>
      </c>
      <c r="C13" s="43" t="s">
        <v>27</v>
      </c>
      <c r="D13" s="37">
        <v>299</v>
      </c>
      <c r="E13" s="33">
        <v>217</v>
      </c>
      <c r="F13" s="33">
        <v>329</v>
      </c>
      <c r="G13" s="33">
        <v>150</v>
      </c>
      <c r="H13" s="33">
        <f t="shared" si="0"/>
        <v>995</v>
      </c>
      <c r="I13" s="33">
        <v>550</v>
      </c>
      <c r="J13" s="55">
        <f t="shared" si="1"/>
        <v>547250</v>
      </c>
      <c r="K13" s="61">
        <v>200000</v>
      </c>
      <c r="L13" s="64">
        <f t="shared" si="2"/>
        <v>347250</v>
      </c>
    </row>
    <row r="14" spans="1:19" ht="15" thickBot="1" x14ac:dyDescent="0.35">
      <c r="A14" s="41">
        <v>12</v>
      </c>
      <c r="B14" s="42" t="s">
        <v>28</v>
      </c>
      <c r="C14" s="43" t="s">
        <v>29</v>
      </c>
      <c r="D14" s="37">
        <v>297</v>
      </c>
      <c r="E14" s="33">
        <v>283</v>
      </c>
      <c r="F14" s="33">
        <v>350</v>
      </c>
      <c r="G14" s="33">
        <v>150</v>
      </c>
      <c r="H14" s="33">
        <f t="shared" si="0"/>
        <v>1080</v>
      </c>
      <c r="I14" s="33">
        <v>550</v>
      </c>
      <c r="J14" s="55">
        <f t="shared" si="1"/>
        <v>594000</v>
      </c>
      <c r="K14" s="61">
        <v>200000</v>
      </c>
      <c r="L14" s="64">
        <f t="shared" si="2"/>
        <v>394000</v>
      </c>
    </row>
    <row r="15" spans="1:19" ht="15" thickBot="1" x14ac:dyDescent="0.35">
      <c r="A15" s="41">
        <v>13</v>
      </c>
      <c r="B15" s="42" t="s">
        <v>30</v>
      </c>
      <c r="C15" s="43" t="s">
        <v>31</v>
      </c>
      <c r="D15" s="37">
        <v>319</v>
      </c>
      <c r="E15" s="33">
        <v>268</v>
      </c>
      <c r="F15" s="33">
        <v>300</v>
      </c>
      <c r="G15" s="33">
        <v>0</v>
      </c>
      <c r="H15" s="33">
        <f t="shared" si="0"/>
        <v>887</v>
      </c>
      <c r="I15" s="33">
        <v>550</v>
      </c>
      <c r="J15" s="55">
        <f t="shared" si="1"/>
        <v>487850</v>
      </c>
      <c r="K15" s="61">
        <v>487850</v>
      </c>
      <c r="L15" s="64">
        <f t="shared" si="2"/>
        <v>0</v>
      </c>
      <c r="N15" s="98" t="s">
        <v>407</v>
      </c>
      <c r="O15" s="100">
        <v>-7400000</v>
      </c>
      <c r="P15" s="101">
        <v>2949000</v>
      </c>
      <c r="Q15" s="100">
        <v>-4451000</v>
      </c>
      <c r="R15" s="100">
        <v>7400000</v>
      </c>
      <c r="S15" s="102">
        <v>-4000000</v>
      </c>
    </row>
    <row r="16" spans="1:19" ht="15" thickBot="1" x14ac:dyDescent="0.35">
      <c r="A16" s="41">
        <v>14</v>
      </c>
      <c r="B16" s="42" t="s">
        <v>32</v>
      </c>
      <c r="C16" s="43" t="s">
        <v>33</v>
      </c>
      <c r="D16" s="37">
        <v>322</v>
      </c>
      <c r="E16" s="33">
        <v>267</v>
      </c>
      <c r="F16" s="33">
        <v>359</v>
      </c>
      <c r="G16" s="33">
        <v>150</v>
      </c>
      <c r="H16" s="33">
        <f t="shared" si="0"/>
        <v>1098</v>
      </c>
      <c r="I16" s="33">
        <v>550</v>
      </c>
      <c r="J16" s="55">
        <f t="shared" si="1"/>
        <v>603900</v>
      </c>
      <c r="K16" s="61">
        <v>350000</v>
      </c>
      <c r="L16" s="64">
        <f t="shared" si="2"/>
        <v>253900</v>
      </c>
    </row>
    <row r="17" spans="1:18" x14ac:dyDescent="0.3">
      <c r="A17" s="41">
        <v>15</v>
      </c>
      <c r="B17" s="42" t="s">
        <v>34</v>
      </c>
      <c r="C17" s="43" t="s">
        <v>35</v>
      </c>
      <c r="D17" s="37">
        <v>319</v>
      </c>
      <c r="E17" s="33">
        <v>298</v>
      </c>
      <c r="F17" s="33">
        <v>395</v>
      </c>
      <c r="G17" s="33">
        <v>150</v>
      </c>
      <c r="H17" s="33">
        <f t="shared" si="0"/>
        <v>1162</v>
      </c>
      <c r="I17" s="33">
        <v>550</v>
      </c>
      <c r="J17" s="55">
        <f t="shared" si="1"/>
        <v>639100</v>
      </c>
      <c r="K17" s="61">
        <v>350000</v>
      </c>
      <c r="L17" s="64">
        <f t="shared" si="2"/>
        <v>289100</v>
      </c>
      <c r="N17" s="66" t="s">
        <v>417</v>
      </c>
      <c r="O17" s="67"/>
      <c r="P17" s="68"/>
      <c r="Q17" s="72"/>
      <c r="R17" s="72"/>
    </row>
    <row r="18" spans="1:18" ht="15" thickBot="1" x14ac:dyDescent="0.35">
      <c r="A18" s="41">
        <v>16</v>
      </c>
      <c r="B18" s="42" t="s">
        <v>36</v>
      </c>
      <c r="C18" s="43" t="s">
        <v>37</v>
      </c>
      <c r="D18" s="37">
        <v>327</v>
      </c>
      <c r="E18" s="33">
        <v>218</v>
      </c>
      <c r="F18" s="33">
        <v>370</v>
      </c>
      <c r="G18" s="33">
        <v>150</v>
      </c>
      <c r="H18" s="33">
        <f t="shared" si="0"/>
        <v>1065</v>
      </c>
      <c r="I18" s="33">
        <v>550</v>
      </c>
      <c r="J18" s="55">
        <f t="shared" si="1"/>
        <v>585750</v>
      </c>
      <c r="K18" s="61">
        <v>200000</v>
      </c>
      <c r="L18" s="64">
        <f t="shared" si="2"/>
        <v>385750</v>
      </c>
      <c r="N18" s="114"/>
      <c r="O18" s="115"/>
      <c r="P18" s="116"/>
      <c r="Q18" s="72"/>
      <c r="R18" s="72"/>
    </row>
    <row r="19" spans="1:18" ht="15" thickBot="1" x14ac:dyDescent="0.35">
      <c r="A19" s="41">
        <v>17</v>
      </c>
      <c r="B19" s="42" t="s">
        <v>38</v>
      </c>
      <c r="C19" s="43" t="s">
        <v>39</v>
      </c>
      <c r="D19" s="37">
        <v>321</v>
      </c>
      <c r="E19" s="33">
        <v>300</v>
      </c>
      <c r="F19" s="33">
        <v>367</v>
      </c>
      <c r="G19" s="33">
        <v>150</v>
      </c>
      <c r="H19" s="33">
        <f t="shared" si="0"/>
        <v>1138</v>
      </c>
      <c r="I19" s="33">
        <v>550</v>
      </c>
      <c r="J19" s="55">
        <f t="shared" si="1"/>
        <v>625900</v>
      </c>
      <c r="K19" s="61">
        <v>200000</v>
      </c>
      <c r="L19" s="64">
        <f t="shared" si="2"/>
        <v>425900</v>
      </c>
      <c r="N19" s="111"/>
      <c r="O19" s="112" t="s">
        <v>431</v>
      </c>
      <c r="P19" s="113" t="s">
        <v>432</v>
      </c>
      <c r="Q19" s="72"/>
      <c r="R19" s="72"/>
    </row>
    <row r="20" spans="1:18" x14ac:dyDescent="0.3">
      <c r="A20" s="41">
        <v>18</v>
      </c>
      <c r="B20" s="42" t="s">
        <v>370</v>
      </c>
      <c r="C20" s="43" t="s">
        <v>371</v>
      </c>
      <c r="D20" s="37">
        <v>200</v>
      </c>
      <c r="E20" s="33">
        <v>326</v>
      </c>
      <c r="F20" s="33">
        <v>379</v>
      </c>
      <c r="G20" s="33">
        <v>0</v>
      </c>
      <c r="H20" s="33">
        <f t="shared" si="0"/>
        <v>905</v>
      </c>
      <c r="I20" s="33">
        <v>550</v>
      </c>
      <c r="J20" s="55">
        <f t="shared" si="1"/>
        <v>497750</v>
      </c>
      <c r="K20" s="61">
        <f>J20</f>
        <v>497750</v>
      </c>
      <c r="L20" s="64">
        <f t="shared" si="2"/>
        <v>0</v>
      </c>
      <c r="N20" s="97" t="s">
        <v>418</v>
      </c>
      <c r="O20" s="104">
        <v>23345550</v>
      </c>
      <c r="P20" s="109">
        <v>16000000</v>
      </c>
    </row>
    <row r="21" spans="1:18" x14ac:dyDescent="0.3">
      <c r="A21" s="41">
        <v>19</v>
      </c>
      <c r="B21" s="42" t="s">
        <v>372</v>
      </c>
      <c r="C21" s="43" t="s">
        <v>373</v>
      </c>
      <c r="D21" s="37">
        <v>250</v>
      </c>
      <c r="E21" s="33">
        <v>296</v>
      </c>
      <c r="F21" s="33">
        <v>387</v>
      </c>
      <c r="G21" s="33">
        <v>0</v>
      </c>
      <c r="H21" s="33">
        <f t="shared" si="0"/>
        <v>933</v>
      </c>
      <c r="I21" s="33">
        <v>550</v>
      </c>
      <c r="J21" s="55">
        <f t="shared" si="1"/>
        <v>513150</v>
      </c>
      <c r="K21" s="61">
        <f t="shared" ref="K21:K24" si="3">J21</f>
        <v>513150</v>
      </c>
      <c r="L21" s="64">
        <f t="shared" si="2"/>
        <v>0</v>
      </c>
      <c r="N21" s="97" t="s">
        <v>419</v>
      </c>
      <c r="O21" s="104">
        <v>1250000</v>
      </c>
      <c r="P21" s="109">
        <v>650000</v>
      </c>
    </row>
    <row r="22" spans="1:18" x14ac:dyDescent="0.3">
      <c r="A22" s="41">
        <v>20</v>
      </c>
      <c r="B22" s="42" t="s">
        <v>374</v>
      </c>
      <c r="C22" s="43" t="s">
        <v>375</v>
      </c>
      <c r="D22" s="37">
        <v>250</v>
      </c>
      <c r="E22" s="33">
        <v>276</v>
      </c>
      <c r="F22" s="33">
        <v>300</v>
      </c>
      <c r="G22" s="33">
        <v>0</v>
      </c>
      <c r="H22" s="33">
        <f t="shared" si="0"/>
        <v>826</v>
      </c>
      <c r="I22" s="33">
        <v>550</v>
      </c>
      <c r="J22" s="55">
        <f t="shared" si="1"/>
        <v>454300</v>
      </c>
      <c r="K22" s="61">
        <f t="shared" si="3"/>
        <v>454300</v>
      </c>
      <c r="L22" s="64">
        <f t="shared" si="2"/>
        <v>0</v>
      </c>
      <c r="N22" s="97" t="s">
        <v>420</v>
      </c>
      <c r="O22" s="104">
        <v>4300000</v>
      </c>
      <c r="P22" s="109">
        <v>2400000</v>
      </c>
    </row>
    <row r="23" spans="1:18" x14ac:dyDescent="0.3">
      <c r="A23" s="41">
        <v>21</v>
      </c>
      <c r="B23" s="42" t="s">
        <v>376</v>
      </c>
      <c r="C23" s="43" t="s">
        <v>377</v>
      </c>
      <c r="D23" s="37">
        <v>230</v>
      </c>
      <c r="E23" s="33">
        <v>236</v>
      </c>
      <c r="F23" s="33">
        <v>320</v>
      </c>
      <c r="G23" s="33">
        <v>0</v>
      </c>
      <c r="H23" s="33">
        <f t="shared" si="0"/>
        <v>786</v>
      </c>
      <c r="I23" s="33">
        <v>550</v>
      </c>
      <c r="J23" s="55">
        <f t="shared" si="1"/>
        <v>432300</v>
      </c>
      <c r="K23" s="61">
        <f t="shared" si="3"/>
        <v>432300</v>
      </c>
      <c r="L23" s="64">
        <f t="shared" si="2"/>
        <v>0</v>
      </c>
      <c r="N23" s="97" t="s">
        <v>421</v>
      </c>
      <c r="O23" s="104">
        <v>4800000</v>
      </c>
      <c r="P23" s="109">
        <v>2800000</v>
      </c>
    </row>
    <row r="24" spans="1:18" x14ac:dyDescent="0.3">
      <c r="A24" s="41">
        <v>22</v>
      </c>
      <c r="B24" s="42" t="s">
        <v>378</v>
      </c>
      <c r="C24" s="43" t="s">
        <v>379</v>
      </c>
      <c r="D24" s="37">
        <v>245</v>
      </c>
      <c r="E24" s="33">
        <v>276</v>
      </c>
      <c r="F24" s="33">
        <v>270</v>
      </c>
      <c r="G24" s="33">
        <v>0</v>
      </c>
      <c r="H24" s="33">
        <f t="shared" si="0"/>
        <v>791</v>
      </c>
      <c r="I24" s="33">
        <v>550</v>
      </c>
      <c r="J24" s="55">
        <f t="shared" si="1"/>
        <v>435050</v>
      </c>
      <c r="K24" s="61">
        <f t="shared" si="3"/>
        <v>435050</v>
      </c>
      <c r="L24" s="64">
        <f t="shared" si="2"/>
        <v>0</v>
      </c>
      <c r="N24" s="97" t="s">
        <v>422</v>
      </c>
      <c r="O24" s="104">
        <v>2500000</v>
      </c>
      <c r="P24" s="109">
        <v>1000000</v>
      </c>
    </row>
    <row r="25" spans="1:18" x14ac:dyDescent="0.3">
      <c r="A25" s="41">
        <v>23</v>
      </c>
      <c r="B25" s="42" t="s">
        <v>40</v>
      </c>
      <c r="C25" s="43" t="s">
        <v>41</v>
      </c>
      <c r="D25" s="37">
        <v>333</v>
      </c>
      <c r="E25" s="33">
        <v>300</v>
      </c>
      <c r="F25" s="33">
        <v>130</v>
      </c>
      <c r="G25" s="33">
        <v>140</v>
      </c>
      <c r="H25" s="33">
        <f t="shared" si="0"/>
        <v>903</v>
      </c>
      <c r="I25" s="33">
        <v>550</v>
      </c>
      <c r="J25" s="55">
        <f t="shared" si="1"/>
        <v>496650</v>
      </c>
      <c r="K25" s="61">
        <v>200000</v>
      </c>
      <c r="L25" s="64">
        <f t="shared" si="2"/>
        <v>296650</v>
      </c>
      <c r="N25" s="97" t="s">
        <v>423</v>
      </c>
      <c r="O25" s="104">
        <v>2700000</v>
      </c>
      <c r="P25" s="109">
        <v>1100000</v>
      </c>
    </row>
    <row r="26" spans="1:18" x14ac:dyDescent="0.3">
      <c r="A26" s="41">
        <v>24</v>
      </c>
      <c r="B26" s="42" t="s">
        <v>42</v>
      </c>
      <c r="C26" s="43" t="s">
        <v>43</v>
      </c>
      <c r="D26" s="37">
        <v>354</v>
      </c>
      <c r="E26" s="33">
        <v>309</v>
      </c>
      <c r="F26" s="33">
        <v>348</v>
      </c>
      <c r="G26" s="33">
        <v>0</v>
      </c>
      <c r="H26" s="33">
        <f t="shared" si="0"/>
        <v>1011</v>
      </c>
      <c r="I26" s="33">
        <v>550</v>
      </c>
      <c r="J26" s="55">
        <f t="shared" si="1"/>
        <v>556050</v>
      </c>
      <c r="K26" s="61">
        <f>J26</f>
        <v>556050</v>
      </c>
      <c r="L26" s="64">
        <f t="shared" si="2"/>
        <v>0</v>
      </c>
      <c r="N26" s="97" t="s">
        <v>424</v>
      </c>
      <c r="O26" s="104">
        <v>5440000</v>
      </c>
      <c r="P26" s="109">
        <v>0</v>
      </c>
    </row>
    <row r="27" spans="1:18" x14ac:dyDescent="0.3">
      <c r="A27" s="41">
        <v>25</v>
      </c>
      <c r="B27" s="42" t="s">
        <v>44</v>
      </c>
      <c r="C27" s="43" t="s">
        <v>45</v>
      </c>
      <c r="D27" s="37">
        <v>197</v>
      </c>
      <c r="E27" s="33">
        <v>326</v>
      </c>
      <c r="F27" s="33">
        <v>317</v>
      </c>
      <c r="G27" s="33">
        <v>0</v>
      </c>
      <c r="H27" s="33">
        <f t="shared" si="0"/>
        <v>840</v>
      </c>
      <c r="I27" s="33">
        <v>550</v>
      </c>
      <c r="J27" s="55">
        <f t="shared" si="1"/>
        <v>462000</v>
      </c>
      <c r="K27" s="61">
        <f t="shared" ref="K27:K29" si="4">J27</f>
        <v>462000</v>
      </c>
      <c r="L27" s="64">
        <f t="shared" si="2"/>
        <v>0</v>
      </c>
      <c r="N27" s="97" t="s">
        <v>425</v>
      </c>
      <c r="O27" s="104">
        <v>700000</v>
      </c>
      <c r="P27" s="109">
        <v>0</v>
      </c>
    </row>
    <row r="28" spans="1:18" x14ac:dyDescent="0.3">
      <c r="A28" s="41">
        <v>26</v>
      </c>
      <c r="B28" s="42" t="s">
        <v>46</v>
      </c>
      <c r="C28" s="43" t="s">
        <v>47</v>
      </c>
      <c r="D28" s="37">
        <v>315</v>
      </c>
      <c r="E28" s="33">
        <v>300</v>
      </c>
      <c r="F28" s="33">
        <v>372</v>
      </c>
      <c r="G28" s="33">
        <v>0</v>
      </c>
      <c r="H28" s="33">
        <f t="shared" si="0"/>
        <v>987</v>
      </c>
      <c r="I28" s="33">
        <v>550</v>
      </c>
      <c r="J28" s="55">
        <f t="shared" si="1"/>
        <v>542850</v>
      </c>
      <c r="K28" s="61">
        <f t="shared" si="4"/>
        <v>542850</v>
      </c>
      <c r="L28" s="64">
        <f t="shared" si="2"/>
        <v>0</v>
      </c>
      <c r="N28" s="97" t="s">
        <v>426</v>
      </c>
      <c r="O28" s="104">
        <v>400000</v>
      </c>
      <c r="P28" s="109">
        <v>0</v>
      </c>
    </row>
    <row r="29" spans="1:18" x14ac:dyDescent="0.3">
      <c r="A29" s="41">
        <v>27</v>
      </c>
      <c r="B29" s="42" t="s">
        <v>48</v>
      </c>
      <c r="C29" s="43" t="s">
        <v>49</v>
      </c>
      <c r="D29" s="37">
        <v>355</v>
      </c>
      <c r="E29" s="33">
        <v>301</v>
      </c>
      <c r="F29" s="33">
        <v>275</v>
      </c>
      <c r="G29" s="33">
        <v>0</v>
      </c>
      <c r="H29" s="33">
        <f t="shared" si="0"/>
        <v>931</v>
      </c>
      <c r="I29" s="33">
        <v>550</v>
      </c>
      <c r="J29" s="55">
        <f t="shared" si="1"/>
        <v>512050</v>
      </c>
      <c r="K29" s="61">
        <f t="shared" si="4"/>
        <v>512050</v>
      </c>
      <c r="L29" s="64">
        <f t="shared" si="2"/>
        <v>0</v>
      </c>
      <c r="N29" s="97" t="s">
        <v>427</v>
      </c>
      <c r="O29" s="104">
        <v>500000</v>
      </c>
      <c r="P29" s="109">
        <v>400000</v>
      </c>
    </row>
    <row r="30" spans="1:18" x14ac:dyDescent="0.3">
      <c r="A30" s="41">
        <v>28</v>
      </c>
      <c r="B30" s="42" t="s">
        <v>50</v>
      </c>
      <c r="C30" s="43" t="s">
        <v>51</v>
      </c>
      <c r="D30" s="37">
        <v>339</v>
      </c>
      <c r="E30" s="33">
        <v>300</v>
      </c>
      <c r="F30" s="33">
        <v>236</v>
      </c>
      <c r="G30" s="33">
        <v>140</v>
      </c>
      <c r="H30" s="33">
        <f t="shared" si="0"/>
        <v>1015</v>
      </c>
      <c r="I30" s="33">
        <v>550</v>
      </c>
      <c r="J30" s="55">
        <f t="shared" si="1"/>
        <v>558250</v>
      </c>
      <c r="K30" s="61">
        <v>280000</v>
      </c>
      <c r="L30" s="64">
        <f t="shared" si="2"/>
        <v>278250</v>
      </c>
      <c r="N30" s="97" t="s">
        <v>428</v>
      </c>
      <c r="O30" s="104">
        <v>1100000</v>
      </c>
      <c r="P30" s="109">
        <v>1100000</v>
      </c>
    </row>
    <row r="31" spans="1:18" ht="15" thickBot="1" x14ac:dyDescent="0.35">
      <c r="A31" s="41">
        <v>29</v>
      </c>
      <c r="B31" s="42" t="s">
        <v>52</v>
      </c>
      <c r="C31" s="43" t="s">
        <v>53</v>
      </c>
      <c r="D31" s="37">
        <v>244</v>
      </c>
      <c r="E31" s="33">
        <v>226</v>
      </c>
      <c r="F31" s="33">
        <v>321</v>
      </c>
      <c r="G31" s="33">
        <v>0</v>
      </c>
      <c r="H31" s="33">
        <f t="shared" si="0"/>
        <v>791</v>
      </c>
      <c r="I31" s="33">
        <v>550</v>
      </c>
      <c r="J31" s="55">
        <f t="shared" si="1"/>
        <v>435050</v>
      </c>
      <c r="K31" s="61">
        <f>J31</f>
        <v>435050</v>
      </c>
      <c r="L31" s="64">
        <f t="shared" si="2"/>
        <v>0</v>
      </c>
      <c r="N31" s="108" t="s">
        <v>429</v>
      </c>
      <c r="O31" s="104">
        <v>400000</v>
      </c>
      <c r="P31" s="110">
        <v>0</v>
      </c>
    </row>
    <row r="32" spans="1:18" ht="15" thickBot="1" x14ac:dyDescent="0.35">
      <c r="A32" s="41">
        <v>30</v>
      </c>
      <c r="B32" s="42" t="s">
        <v>380</v>
      </c>
      <c r="C32" s="43" t="s">
        <v>381</v>
      </c>
      <c r="D32" s="37">
        <v>235</v>
      </c>
      <c r="E32" s="33">
        <v>254</v>
      </c>
      <c r="F32" s="33">
        <v>323</v>
      </c>
      <c r="G32" s="33">
        <v>0</v>
      </c>
      <c r="H32" s="33">
        <f t="shared" si="0"/>
        <v>812</v>
      </c>
      <c r="I32" s="33">
        <v>550</v>
      </c>
      <c r="J32" s="55">
        <f t="shared" si="1"/>
        <v>446600</v>
      </c>
      <c r="K32" s="61">
        <f t="shared" ref="K32:K33" si="5">J32</f>
        <v>446600</v>
      </c>
      <c r="L32" s="64">
        <f t="shared" si="2"/>
        <v>0</v>
      </c>
      <c r="N32" s="98" t="s">
        <v>435</v>
      </c>
      <c r="O32" s="100">
        <f>SUM(O20:O31)</f>
        <v>47435550</v>
      </c>
      <c r="P32" s="102">
        <f>SUM(P20:P31)</f>
        <v>25450000</v>
      </c>
    </row>
    <row r="33" spans="1:16" ht="15" thickBot="1" x14ac:dyDescent="0.35">
      <c r="A33" s="41">
        <v>31</v>
      </c>
      <c r="B33" s="42" t="s">
        <v>382</v>
      </c>
      <c r="C33" s="43" t="s">
        <v>383</v>
      </c>
      <c r="D33" s="37">
        <v>250</v>
      </c>
      <c r="E33" s="33">
        <v>258</v>
      </c>
      <c r="F33" s="33">
        <v>250</v>
      </c>
      <c r="G33" s="33">
        <v>0</v>
      </c>
      <c r="H33" s="33">
        <f t="shared" si="0"/>
        <v>758</v>
      </c>
      <c r="I33" s="33">
        <v>550</v>
      </c>
      <c r="J33" s="55">
        <f t="shared" si="1"/>
        <v>416900</v>
      </c>
      <c r="K33" s="61">
        <f t="shared" si="5"/>
        <v>416900</v>
      </c>
      <c r="L33" s="64">
        <f t="shared" si="2"/>
        <v>0</v>
      </c>
      <c r="N33" s="103"/>
      <c r="O33" s="18"/>
      <c r="P33" s="105"/>
    </row>
    <row r="34" spans="1:16" ht="15" thickBot="1" x14ac:dyDescent="0.35">
      <c r="A34" s="41">
        <v>32</v>
      </c>
      <c r="B34" s="42" t="s">
        <v>54</v>
      </c>
      <c r="C34" s="43" t="s">
        <v>55</v>
      </c>
      <c r="D34" s="37">
        <v>310</v>
      </c>
      <c r="E34" s="33">
        <v>284</v>
      </c>
      <c r="F34" s="33">
        <v>346</v>
      </c>
      <c r="G34" s="33">
        <v>155</v>
      </c>
      <c r="H34" s="33">
        <f t="shared" si="0"/>
        <v>1095</v>
      </c>
      <c r="I34" s="33">
        <v>550</v>
      </c>
      <c r="J34" s="55">
        <f t="shared" si="1"/>
        <v>602250</v>
      </c>
      <c r="K34" s="61">
        <v>300000</v>
      </c>
      <c r="L34" s="64">
        <f t="shared" si="2"/>
        <v>302250</v>
      </c>
      <c r="N34" s="98" t="s">
        <v>433</v>
      </c>
      <c r="O34" s="106">
        <f>O32+P32</f>
        <v>72885550</v>
      </c>
      <c r="P34" s="107"/>
    </row>
    <row r="35" spans="1:16" x14ac:dyDescent="0.3">
      <c r="A35" s="41">
        <v>33</v>
      </c>
      <c r="B35" s="42" t="s">
        <v>56</v>
      </c>
      <c r="C35" s="43" t="s">
        <v>57</v>
      </c>
      <c r="D35" s="37">
        <v>310</v>
      </c>
      <c r="E35" s="33">
        <v>246</v>
      </c>
      <c r="F35" s="33">
        <v>118</v>
      </c>
      <c r="G35" s="33">
        <v>145</v>
      </c>
      <c r="H35" s="33">
        <f t="shared" si="0"/>
        <v>819</v>
      </c>
      <c r="I35" s="33">
        <v>330</v>
      </c>
      <c r="J35" s="55">
        <f t="shared" si="1"/>
        <v>270270</v>
      </c>
      <c r="K35" s="61">
        <v>180000</v>
      </c>
      <c r="L35" s="64">
        <f t="shared" si="2"/>
        <v>90270</v>
      </c>
    </row>
    <row r="36" spans="1:16" x14ac:dyDescent="0.3">
      <c r="A36" s="41">
        <v>34</v>
      </c>
      <c r="B36" s="42" t="s">
        <v>58</v>
      </c>
      <c r="C36" s="43" t="s">
        <v>59</v>
      </c>
      <c r="D36" s="37">
        <v>245</v>
      </c>
      <c r="E36" s="33">
        <v>285</v>
      </c>
      <c r="F36" s="33">
        <v>326</v>
      </c>
      <c r="G36" s="33">
        <v>0</v>
      </c>
      <c r="H36" s="33">
        <f t="shared" si="0"/>
        <v>856</v>
      </c>
      <c r="I36" s="33">
        <v>330</v>
      </c>
      <c r="J36" s="55">
        <f t="shared" si="1"/>
        <v>282480</v>
      </c>
      <c r="K36" s="61">
        <f>J36</f>
        <v>282480</v>
      </c>
      <c r="L36" s="64">
        <f t="shared" si="2"/>
        <v>0</v>
      </c>
    </row>
    <row r="37" spans="1:16" x14ac:dyDescent="0.3">
      <c r="A37" s="41">
        <v>35</v>
      </c>
      <c r="B37" s="42" t="s">
        <v>60</v>
      </c>
      <c r="C37" s="43" t="s">
        <v>61</v>
      </c>
      <c r="D37" s="37">
        <v>319</v>
      </c>
      <c r="E37" s="33">
        <v>279</v>
      </c>
      <c r="F37" s="33">
        <v>329</v>
      </c>
      <c r="G37" s="33">
        <v>0</v>
      </c>
      <c r="H37" s="33">
        <f t="shared" si="0"/>
        <v>927</v>
      </c>
      <c r="I37" s="33">
        <v>340</v>
      </c>
      <c r="J37" s="55">
        <f t="shared" si="1"/>
        <v>315180</v>
      </c>
      <c r="K37" s="61">
        <f t="shared" ref="K37" si="6">J37</f>
        <v>315180</v>
      </c>
      <c r="L37" s="64">
        <f t="shared" si="2"/>
        <v>0</v>
      </c>
    </row>
    <row r="38" spans="1:16" x14ac:dyDescent="0.3">
      <c r="A38" s="41">
        <v>36</v>
      </c>
      <c r="B38" s="42" t="s">
        <v>62</v>
      </c>
      <c r="C38" s="43" t="s">
        <v>63</v>
      </c>
      <c r="D38" s="37">
        <v>344</v>
      </c>
      <c r="E38" s="33">
        <v>298</v>
      </c>
      <c r="F38" s="33">
        <v>332</v>
      </c>
      <c r="G38" s="33">
        <v>155</v>
      </c>
      <c r="H38" s="33">
        <f t="shared" si="0"/>
        <v>1129</v>
      </c>
      <c r="I38" s="33">
        <v>380</v>
      </c>
      <c r="J38" s="55">
        <f t="shared" si="1"/>
        <v>429020</v>
      </c>
      <c r="K38" s="61">
        <v>230000</v>
      </c>
      <c r="L38" s="64">
        <f t="shared" si="2"/>
        <v>199020</v>
      </c>
    </row>
    <row r="39" spans="1:16" x14ac:dyDescent="0.3">
      <c r="A39" s="41">
        <v>37</v>
      </c>
      <c r="B39" s="42" t="s">
        <v>64</v>
      </c>
      <c r="C39" s="43" t="s">
        <v>65</v>
      </c>
      <c r="D39" s="37">
        <v>286</v>
      </c>
      <c r="E39" s="33">
        <v>278</v>
      </c>
      <c r="F39" s="33">
        <v>310</v>
      </c>
      <c r="G39" s="33">
        <v>150</v>
      </c>
      <c r="H39" s="33">
        <f t="shared" si="0"/>
        <v>1024</v>
      </c>
      <c r="I39" s="33">
        <v>330</v>
      </c>
      <c r="J39" s="55">
        <f t="shared" si="1"/>
        <v>337920</v>
      </c>
      <c r="K39" s="61">
        <v>150000</v>
      </c>
      <c r="L39" s="64">
        <f t="shared" si="2"/>
        <v>187920</v>
      </c>
    </row>
    <row r="40" spans="1:16" x14ac:dyDescent="0.3">
      <c r="A40" s="41">
        <v>38</v>
      </c>
      <c r="B40" s="42" t="s">
        <v>66</v>
      </c>
      <c r="C40" s="43" t="s">
        <v>67</v>
      </c>
      <c r="D40" s="37">
        <v>296</v>
      </c>
      <c r="E40" s="33">
        <v>262</v>
      </c>
      <c r="F40" s="33">
        <v>249</v>
      </c>
      <c r="G40" s="33">
        <v>140</v>
      </c>
      <c r="H40" s="33">
        <f t="shared" si="0"/>
        <v>947</v>
      </c>
      <c r="I40" s="33">
        <v>330</v>
      </c>
      <c r="J40" s="55">
        <f t="shared" si="1"/>
        <v>312510</v>
      </c>
      <c r="K40" s="61">
        <v>200000</v>
      </c>
      <c r="L40" s="64">
        <f t="shared" si="2"/>
        <v>112510</v>
      </c>
    </row>
    <row r="41" spans="1:16" x14ac:dyDescent="0.3">
      <c r="A41" s="41">
        <v>39</v>
      </c>
      <c r="B41" s="42" t="s">
        <v>68</v>
      </c>
      <c r="C41" s="43" t="s">
        <v>69</v>
      </c>
      <c r="D41" s="37">
        <v>299</v>
      </c>
      <c r="E41" s="33">
        <v>250</v>
      </c>
      <c r="F41" s="33">
        <v>363</v>
      </c>
      <c r="G41" s="33">
        <v>145</v>
      </c>
      <c r="H41" s="33">
        <f t="shared" si="0"/>
        <v>1057</v>
      </c>
      <c r="I41" s="33">
        <v>330</v>
      </c>
      <c r="J41" s="55">
        <f t="shared" si="1"/>
        <v>348810</v>
      </c>
      <c r="K41" s="61">
        <v>200000</v>
      </c>
      <c r="L41" s="64">
        <f t="shared" si="2"/>
        <v>148810</v>
      </c>
    </row>
    <row r="42" spans="1:16" x14ac:dyDescent="0.3">
      <c r="A42" s="41">
        <v>40</v>
      </c>
      <c r="B42" s="42" t="s">
        <v>70</v>
      </c>
      <c r="C42" s="43" t="s">
        <v>71</v>
      </c>
      <c r="D42" s="37">
        <v>362</v>
      </c>
      <c r="E42" s="33">
        <v>300</v>
      </c>
      <c r="F42" s="33">
        <v>285</v>
      </c>
      <c r="G42" s="33">
        <v>145</v>
      </c>
      <c r="H42" s="33">
        <f t="shared" si="0"/>
        <v>1092</v>
      </c>
      <c r="I42" s="33">
        <v>330</v>
      </c>
      <c r="J42" s="55">
        <f t="shared" si="1"/>
        <v>360360</v>
      </c>
      <c r="K42" s="61">
        <v>200000</v>
      </c>
      <c r="L42" s="64">
        <f t="shared" si="2"/>
        <v>160360</v>
      </c>
    </row>
    <row r="43" spans="1:16" x14ac:dyDescent="0.3">
      <c r="A43" s="41">
        <v>41</v>
      </c>
      <c r="B43" s="42" t="s">
        <v>72</v>
      </c>
      <c r="C43" s="43" t="s">
        <v>73</v>
      </c>
      <c r="D43" s="37">
        <v>245</v>
      </c>
      <c r="E43" s="33">
        <v>345</v>
      </c>
      <c r="F43" s="33">
        <v>277</v>
      </c>
      <c r="G43" s="33">
        <v>0</v>
      </c>
      <c r="H43" s="33">
        <f t="shared" si="0"/>
        <v>867</v>
      </c>
      <c r="I43" s="33">
        <v>330</v>
      </c>
      <c r="J43" s="55">
        <f t="shared" si="1"/>
        <v>286110</v>
      </c>
      <c r="K43" s="61">
        <f>J43</f>
        <v>286110</v>
      </c>
      <c r="L43" s="64">
        <f t="shared" si="2"/>
        <v>0</v>
      </c>
    </row>
    <row r="44" spans="1:16" x14ac:dyDescent="0.3">
      <c r="A44" s="41">
        <v>42</v>
      </c>
      <c r="B44" s="42" t="s">
        <v>74</v>
      </c>
      <c r="C44" s="43" t="s">
        <v>75</v>
      </c>
      <c r="D44" s="37">
        <v>250</v>
      </c>
      <c r="E44" s="33">
        <v>267</v>
      </c>
      <c r="F44" s="33">
        <v>352</v>
      </c>
      <c r="G44" s="33">
        <v>0</v>
      </c>
      <c r="H44" s="33">
        <f t="shared" si="0"/>
        <v>869</v>
      </c>
      <c r="I44" s="33">
        <v>330</v>
      </c>
      <c r="J44" s="55">
        <f t="shared" si="1"/>
        <v>286770</v>
      </c>
      <c r="K44" s="61">
        <f>J44</f>
        <v>286770</v>
      </c>
      <c r="L44" s="64">
        <f t="shared" si="2"/>
        <v>0</v>
      </c>
    </row>
    <row r="45" spans="1:16" x14ac:dyDescent="0.3">
      <c r="A45" s="41">
        <v>43</v>
      </c>
      <c r="B45" s="42" t="s">
        <v>76</v>
      </c>
      <c r="C45" s="43" t="s">
        <v>77</v>
      </c>
      <c r="D45" s="37">
        <v>201</v>
      </c>
      <c r="E45" s="33">
        <v>268</v>
      </c>
      <c r="F45" s="33">
        <v>329</v>
      </c>
      <c r="G45" s="33">
        <v>140</v>
      </c>
      <c r="H45" s="33">
        <f t="shared" si="0"/>
        <v>938</v>
      </c>
      <c r="I45" s="33">
        <v>330</v>
      </c>
      <c r="J45" s="55">
        <f t="shared" si="1"/>
        <v>309540</v>
      </c>
      <c r="K45" s="61">
        <v>150000</v>
      </c>
      <c r="L45" s="64">
        <f t="shared" si="2"/>
        <v>159540</v>
      </c>
    </row>
    <row r="46" spans="1:16" x14ac:dyDescent="0.3">
      <c r="A46" s="41">
        <v>44</v>
      </c>
      <c r="B46" s="42" t="s">
        <v>363</v>
      </c>
      <c r="C46" s="43" t="s">
        <v>384</v>
      </c>
      <c r="D46" s="37">
        <v>240</v>
      </c>
      <c r="E46" s="33">
        <v>259</v>
      </c>
      <c r="F46" s="33">
        <v>372</v>
      </c>
      <c r="G46" s="33">
        <v>130</v>
      </c>
      <c r="H46" s="33">
        <f t="shared" si="0"/>
        <v>1001</v>
      </c>
      <c r="I46" s="33">
        <v>330</v>
      </c>
      <c r="J46" s="55">
        <f t="shared" si="1"/>
        <v>330330</v>
      </c>
      <c r="K46" s="61">
        <v>150000</v>
      </c>
      <c r="L46" s="64">
        <f t="shared" si="2"/>
        <v>180330</v>
      </c>
    </row>
    <row r="47" spans="1:16" x14ac:dyDescent="0.3">
      <c r="A47" s="41">
        <v>45</v>
      </c>
      <c r="B47" s="42" t="s">
        <v>78</v>
      </c>
      <c r="C47" s="43" t="s">
        <v>79</v>
      </c>
      <c r="D47" s="37">
        <v>308</v>
      </c>
      <c r="E47" s="33">
        <v>255</v>
      </c>
      <c r="F47" s="33">
        <v>335</v>
      </c>
      <c r="G47" s="33">
        <v>150</v>
      </c>
      <c r="H47" s="33">
        <f t="shared" si="0"/>
        <v>1048</v>
      </c>
      <c r="I47" s="33">
        <v>380</v>
      </c>
      <c r="J47" s="55">
        <f t="shared" si="1"/>
        <v>398240</v>
      </c>
      <c r="K47" s="61">
        <v>150000</v>
      </c>
      <c r="L47" s="64">
        <f t="shared" si="2"/>
        <v>248240</v>
      </c>
    </row>
    <row r="48" spans="1:16" s="18" customFormat="1" x14ac:dyDescent="0.3">
      <c r="A48" s="41">
        <v>46</v>
      </c>
      <c r="B48" s="42" t="s">
        <v>80</v>
      </c>
      <c r="C48" s="43" t="s">
        <v>81</v>
      </c>
      <c r="D48" s="37">
        <v>325</v>
      </c>
      <c r="E48" s="33">
        <v>270</v>
      </c>
      <c r="F48" s="33">
        <v>317</v>
      </c>
      <c r="G48" s="33">
        <v>120</v>
      </c>
      <c r="H48" s="33">
        <f t="shared" si="0"/>
        <v>1032</v>
      </c>
      <c r="I48" s="33">
        <v>380</v>
      </c>
      <c r="J48" s="55">
        <f t="shared" si="1"/>
        <v>392160</v>
      </c>
      <c r="K48" s="61">
        <v>150000</v>
      </c>
      <c r="L48" s="64">
        <f t="shared" si="2"/>
        <v>242160</v>
      </c>
    </row>
    <row r="49" spans="1:12" s="18" customFormat="1" x14ac:dyDescent="0.3">
      <c r="A49" s="41">
        <v>47</v>
      </c>
      <c r="B49" s="42" t="s">
        <v>82</v>
      </c>
      <c r="C49" s="43" t="s">
        <v>83</v>
      </c>
      <c r="D49" s="37">
        <v>323</v>
      </c>
      <c r="E49" s="33">
        <v>303</v>
      </c>
      <c r="F49" s="33">
        <v>327</v>
      </c>
      <c r="G49" s="33">
        <v>155</v>
      </c>
      <c r="H49" s="33">
        <f t="shared" si="0"/>
        <v>1108</v>
      </c>
      <c r="I49" s="33">
        <v>330</v>
      </c>
      <c r="J49" s="55">
        <f t="shared" si="1"/>
        <v>365640</v>
      </c>
      <c r="K49" s="61">
        <v>150000</v>
      </c>
      <c r="L49" s="64">
        <f t="shared" si="2"/>
        <v>215640</v>
      </c>
    </row>
    <row r="50" spans="1:12" s="18" customFormat="1" x14ac:dyDescent="0.3">
      <c r="A50" s="41">
        <v>48</v>
      </c>
      <c r="B50" s="42" t="s">
        <v>84</v>
      </c>
      <c r="C50" s="43" t="s">
        <v>85</v>
      </c>
      <c r="D50" s="37">
        <v>310</v>
      </c>
      <c r="E50" s="33">
        <v>272</v>
      </c>
      <c r="F50" s="33">
        <v>323</v>
      </c>
      <c r="G50" s="33">
        <v>0</v>
      </c>
      <c r="H50" s="33">
        <f t="shared" si="0"/>
        <v>905</v>
      </c>
      <c r="I50" s="33">
        <v>330</v>
      </c>
      <c r="J50" s="55">
        <f t="shared" si="1"/>
        <v>298650</v>
      </c>
      <c r="K50" s="61">
        <f>J50</f>
        <v>298650</v>
      </c>
      <c r="L50" s="64">
        <f t="shared" si="2"/>
        <v>0</v>
      </c>
    </row>
    <row r="51" spans="1:12" s="18" customFormat="1" x14ac:dyDescent="0.3">
      <c r="A51" s="41">
        <v>49</v>
      </c>
      <c r="B51" s="42" t="s">
        <v>86</v>
      </c>
      <c r="C51" s="43" t="s">
        <v>87</v>
      </c>
      <c r="D51" s="37">
        <v>250</v>
      </c>
      <c r="E51" s="33">
        <v>304</v>
      </c>
      <c r="F51" s="33">
        <v>344</v>
      </c>
      <c r="G51" s="33">
        <v>0</v>
      </c>
      <c r="H51" s="33">
        <f t="shared" si="0"/>
        <v>898</v>
      </c>
      <c r="I51" s="33">
        <v>330</v>
      </c>
      <c r="J51" s="55">
        <f t="shared" si="1"/>
        <v>296340</v>
      </c>
      <c r="K51" s="61">
        <f t="shared" ref="K51:K52" si="7">J51</f>
        <v>296340</v>
      </c>
      <c r="L51" s="64">
        <f t="shared" si="2"/>
        <v>0</v>
      </c>
    </row>
    <row r="52" spans="1:12" s="18" customFormat="1" x14ac:dyDescent="0.3">
      <c r="A52" s="41">
        <v>50</v>
      </c>
      <c r="B52" s="42" t="s">
        <v>88</v>
      </c>
      <c r="C52" s="43" t="s">
        <v>89</v>
      </c>
      <c r="D52" s="37">
        <v>300</v>
      </c>
      <c r="E52" s="33">
        <v>236</v>
      </c>
      <c r="F52" s="33">
        <v>150</v>
      </c>
      <c r="G52" s="33">
        <v>0</v>
      </c>
      <c r="H52" s="33">
        <f t="shared" si="0"/>
        <v>686</v>
      </c>
      <c r="I52" s="33">
        <v>330</v>
      </c>
      <c r="J52" s="55">
        <f t="shared" si="1"/>
        <v>226380</v>
      </c>
      <c r="K52" s="61">
        <f t="shared" si="7"/>
        <v>226380</v>
      </c>
      <c r="L52" s="64">
        <f t="shared" si="2"/>
        <v>0</v>
      </c>
    </row>
    <row r="53" spans="1:12" s="18" customFormat="1" x14ac:dyDescent="0.3">
      <c r="A53" s="41">
        <v>51</v>
      </c>
      <c r="B53" s="42" t="s">
        <v>90</v>
      </c>
      <c r="C53" s="43" t="s">
        <v>91</v>
      </c>
      <c r="D53" s="37">
        <v>281</v>
      </c>
      <c r="E53" s="33">
        <v>298</v>
      </c>
      <c r="F53" s="33">
        <v>170</v>
      </c>
      <c r="G53" s="33">
        <v>140</v>
      </c>
      <c r="H53" s="33">
        <f t="shared" si="0"/>
        <v>889</v>
      </c>
      <c r="I53" s="33">
        <v>330</v>
      </c>
      <c r="J53" s="55">
        <f t="shared" si="1"/>
        <v>293370</v>
      </c>
      <c r="K53" s="61">
        <v>150000</v>
      </c>
      <c r="L53" s="64">
        <f t="shared" si="2"/>
        <v>143370</v>
      </c>
    </row>
    <row r="54" spans="1:12" s="18" customFormat="1" x14ac:dyDescent="0.3">
      <c r="A54" s="41">
        <v>52</v>
      </c>
      <c r="B54" s="42" t="s">
        <v>92</v>
      </c>
      <c r="C54" s="43" t="s">
        <v>93</v>
      </c>
      <c r="D54" s="37">
        <v>282</v>
      </c>
      <c r="E54" s="33">
        <v>268</v>
      </c>
      <c r="F54" s="33">
        <v>149</v>
      </c>
      <c r="G54" s="33">
        <v>140</v>
      </c>
      <c r="H54" s="33">
        <f t="shared" si="0"/>
        <v>839</v>
      </c>
      <c r="I54" s="33">
        <v>330</v>
      </c>
      <c r="J54" s="55">
        <f t="shared" si="1"/>
        <v>276870</v>
      </c>
      <c r="K54" s="61">
        <v>150000</v>
      </c>
      <c r="L54" s="64">
        <f t="shared" si="2"/>
        <v>126870</v>
      </c>
    </row>
    <row r="55" spans="1:12" x14ac:dyDescent="0.3">
      <c r="A55" s="41">
        <v>53</v>
      </c>
      <c r="B55" s="42" t="s">
        <v>94</v>
      </c>
      <c r="C55" s="43" t="s">
        <v>95</v>
      </c>
      <c r="D55" s="37">
        <v>308</v>
      </c>
      <c r="E55" s="33">
        <v>275</v>
      </c>
      <c r="F55" s="33">
        <v>307</v>
      </c>
      <c r="G55" s="33">
        <v>0</v>
      </c>
      <c r="H55" s="33">
        <f t="shared" si="0"/>
        <v>890</v>
      </c>
      <c r="I55" s="33">
        <v>370</v>
      </c>
      <c r="J55" s="55">
        <f t="shared" si="1"/>
        <v>329300</v>
      </c>
      <c r="K55" s="61">
        <f>J55</f>
        <v>329300</v>
      </c>
      <c r="L55" s="64">
        <f t="shared" si="2"/>
        <v>0</v>
      </c>
    </row>
    <row r="56" spans="1:12" x14ac:dyDescent="0.3">
      <c r="A56" s="41">
        <v>54</v>
      </c>
      <c r="B56" s="42" t="s">
        <v>96</v>
      </c>
      <c r="C56" s="43" t="s">
        <v>97</v>
      </c>
      <c r="D56" s="37">
        <v>353</v>
      </c>
      <c r="E56" s="33">
        <v>96</v>
      </c>
      <c r="F56" s="33">
        <v>127</v>
      </c>
      <c r="G56" s="33">
        <v>150</v>
      </c>
      <c r="H56" s="33">
        <f t="shared" si="0"/>
        <v>726</v>
      </c>
      <c r="I56" s="33">
        <v>330</v>
      </c>
      <c r="J56" s="55">
        <f t="shared" si="1"/>
        <v>239580</v>
      </c>
      <c r="K56" s="61">
        <v>150000</v>
      </c>
      <c r="L56" s="64">
        <f t="shared" si="2"/>
        <v>89580</v>
      </c>
    </row>
    <row r="57" spans="1:12" x14ac:dyDescent="0.3">
      <c r="A57" s="41">
        <v>55</v>
      </c>
      <c r="B57" s="42" t="s">
        <v>98</v>
      </c>
      <c r="C57" s="43" t="s">
        <v>99</v>
      </c>
      <c r="D57" s="37">
        <v>303</v>
      </c>
      <c r="E57" s="33">
        <v>146</v>
      </c>
      <c r="F57" s="33">
        <v>250</v>
      </c>
      <c r="G57" s="33">
        <v>0</v>
      </c>
      <c r="H57" s="33">
        <f t="shared" si="0"/>
        <v>699</v>
      </c>
      <c r="I57" s="33">
        <v>330</v>
      </c>
      <c r="J57" s="55">
        <f t="shared" si="1"/>
        <v>230670</v>
      </c>
      <c r="K57" s="61">
        <f>J57</f>
        <v>230670</v>
      </c>
      <c r="L57" s="64">
        <f t="shared" si="2"/>
        <v>0</v>
      </c>
    </row>
    <row r="58" spans="1:12" x14ac:dyDescent="0.3">
      <c r="A58" s="41">
        <v>56</v>
      </c>
      <c r="B58" s="42" t="s">
        <v>100</v>
      </c>
      <c r="C58" s="43" t="s">
        <v>101</v>
      </c>
      <c r="D58" s="37">
        <v>323</v>
      </c>
      <c r="E58" s="33">
        <v>190</v>
      </c>
      <c r="F58" s="33">
        <v>124</v>
      </c>
      <c r="G58" s="33">
        <v>0</v>
      </c>
      <c r="H58" s="33">
        <f t="shared" si="0"/>
        <v>637</v>
      </c>
      <c r="I58" s="33">
        <v>330</v>
      </c>
      <c r="J58" s="55">
        <f t="shared" si="1"/>
        <v>210210</v>
      </c>
      <c r="K58" s="61">
        <f t="shared" ref="K58:K61" si="8">J58</f>
        <v>210210</v>
      </c>
      <c r="L58" s="64">
        <f t="shared" si="2"/>
        <v>0</v>
      </c>
    </row>
    <row r="59" spans="1:12" x14ac:dyDescent="0.3">
      <c r="A59" s="41">
        <v>57</v>
      </c>
      <c r="B59" s="42" t="s">
        <v>102</v>
      </c>
      <c r="C59" s="43" t="s">
        <v>103</v>
      </c>
      <c r="D59" s="37">
        <v>311</v>
      </c>
      <c r="E59" s="33">
        <v>281</v>
      </c>
      <c r="F59" s="33">
        <v>290</v>
      </c>
      <c r="G59" s="33">
        <v>0</v>
      </c>
      <c r="H59" s="33">
        <f t="shared" si="0"/>
        <v>882</v>
      </c>
      <c r="I59" s="33">
        <v>330</v>
      </c>
      <c r="J59" s="55">
        <f t="shared" si="1"/>
        <v>291060</v>
      </c>
      <c r="K59" s="61">
        <f t="shared" si="8"/>
        <v>291060</v>
      </c>
      <c r="L59" s="64">
        <f t="shared" si="2"/>
        <v>0</v>
      </c>
    </row>
    <row r="60" spans="1:12" x14ac:dyDescent="0.3">
      <c r="A60" s="41">
        <v>58</v>
      </c>
      <c r="B60" s="42" t="s">
        <v>104</v>
      </c>
      <c r="C60" s="43" t="s">
        <v>105</v>
      </c>
      <c r="D60" s="37">
        <v>318</v>
      </c>
      <c r="E60" s="33">
        <v>250</v>
      </c>
      <c r="F60" s="33">
        <v>313</v>
      </c>
      <c r="G60" s="33">
        <v>0</v>
      </c>
      <c r="H60" s="33">
        <f t="shared" si="0"/>
        <v>881</v>
      </c>
      <c r="I60" s="33">
        <v>330</v>
      </c>
      <c r="J60" s="55">
        <f t="shared" si="1"/>
        <v>290730</v>
      </c>
      <c r="K60" s="61">
        <f t="shared" si="8"/>
        <v>290730</v>
      </c>
      <c r="L60" s="64">
        <f t="shared" si="2"/>
        <v>0</v>
      </c>
    </row>
    <row r="61" spans="1:12" x14ac:dyDescent="0.3">
      <c r="A61" s="41">
        <v>59</v>
      </c>
      <c r="B61" s="42" t="s">
        <v>106</v>
      </c>
      <c r="C61" s="43" t="s">
        <v>107</v>
      </c>
      <c r="D61" s="37">
        <v>289</v>
      </c>
      <c r="E61" s="33">
        <v>243</v>
      </c>
      <c r="F61" s="33">
        <v>311</v>
      </c>
      <c r="G61" s="33">
        <v>0</v>
      </c>
      <c r="H61" s="33">
        <f t="shared" si="0"/>
        <v>843</v>
      </c>
      <c r="I61" s="33">
        <v>330</v>
      </c>
      <c r="J61" s="55">
        <f t="shared" si="1"/>
        <v>278190</v>
      </c>
      <c r="K61" s="61">
        <f t="shared" si="8"/>
        <v>278190</v>
      </c>
      <c r="L61" s="64">
        <f t="shared" si="2"/>
        <v>0</v>
      </c>
    </row>
    <row r="62" spans="1:12" x14ac:dyDescent="0.3">
      <c r="A62" s="41">
        <v>60</v>
      </c>
      <c r="B62" s="42" t="s">
        <v>385</v>
      </c>
      <c r="C62" s="43" t="s">
        <v>386</v>
      </c>
      <c r="D62" s="37">
        <v>118</v>
      </c>
      <c r="E62" s="33">
        <v>306</v>
      </c>
      <c r="F62" s="33">
        <v>329</v>
      </c>
      <c r="G62" s="33">
        <v>140</v>
      </c>
      <c r="H62" s="33">
        <f t="shared" si="0"/>
        <v>893</v>
      </c>
      <c r="I62" s="33">
        <v>330</v>
      </c>
      <c r="J62" s="55">
        <f t="shared" si="1"/>
        <v>294690</v>
      </c>
      <c r="K62" s="61">
        <v>150000</v>
      </c>
      <c r="L62" s="64">
        <f t="shared" si="2"/>
        <v>144690</v>
      </c>
    </row>
    <row r="63" spans="1:12" x14ac:dyDescent="0.3">
      <c r="A63" s="41">
        <v>61</v>
      </c>
      <c r="B63" s="42" t="s">
        <v>108</v>
      </c>
      <c r="C63" s="43" t="s">
        <v>109</v>
      </c>
      <c r="D63" s="37">
        <v>360</v>
      </c>
      <c r="E63" s="33">
        <v>300</v>
      </c>
      <c r="F63" s="33">
        <v>293</v>
      </c>
      <c r="G63" s="33">
        <v>0</v>
      </c>
      <c r="H63" s="33">
        <f t="shared" si="0"/>
        <v>953</v>
      </c>
      <c r="I63" s="33">
        <v>330</v>
      </c>
      <c r="J63" s="55">
        <f t="shared" si="1"/>
        <v>314490</v>
      </c>
      <c r="K63" s="61">
        <f>J63</f>
        <v>314490</v>
      </c>
      <c r="L63" s="64">
        <f t="shared" si="2"/>
        <v>0</v>
      </c>
    </row>
    <row r="64" spans="1:12" x14ac:dyDescent="0.3">
      <c r="A64" s="41">
        <v>62</v>
      </c>
      <c r="B64" s="42" t="s">
        <v>110</v>
      </c>
      <c r="C64" s="43" t="s">
        <v>111</v>
      </c>
      <c r="D64" s="37">
        <v>250</v>
      </c>
      <c r="E64" s="33">
        <v>210</v>
      </c>
      <c r="F64" s="33">
        <v>321</v>
      </c>
      <c r="G64" s="33">
        <v>0</v>
      </c>
      <c r="H64" s="33">
        <f t="shared" si="0"/>
        <v>781</v>
      </c>
      <c r="I64" s="33">
        <v>330</v>
      </c>
      <c r="J64" s="55">
        <f t="shared" si="1"/>
        <v>257730</v>
      </c>
      <c r="K64" s="61">
        <f>J64</f>
        <v>257730</v>
      </c>
      <c r="L64" s="64">
        <f t="shared" si="2"/>
        <v>0</v>
      </c>
    </row>
    <row r="65" spans="1:12" x14ac:dyDescent="0.3">
      <c r="A65" s="41">
        <v>63</v>
      </c>
      <c r="B65" s="42" t="s">
        <v>112</v>
      </c>
      <c r="C65" s="43" t="s">
        <v>113</v>
      </c>
      <c r="D65" s="37">
        <v>313</v>
      </c>
      <c r="E65" s="33">
        <v>300</v>
      </c>
      <c r="F65" s="33">
        <v>290</v>
      </c>
      <c r="G65" s="33">
        <v>145</v>
      </c>
      <c r="H65" s="33">
        <f t="shared" si="0"/>
        <v>1048</v>
      </c>
      <c r="I65" s="33">
        <v>330</v>
      </c>
      <c r="J65" s="55">
        <f t="shared" si="1"/>
        <v>345840</v>
      </c>
      <c r="K65" s="61">
        <v>150000</v>
      </c>
      <c r="L65" s="64">
        <f t="shared" si="2"/>
        <v>195840</v>
      </c>
    </row>
    <row r="66" spans="1:12" x14ac:dyDescent="0.3">
      <c r="A66" s="41">
        <v>64</v>
      </c>
      <c r="B66" s="42" t="s">
        <v>114</v>
      </c>
      <c r="C66" s="43" t="s">
        <v>115</v>
      </c>
      <c r="D66" s="37">
        <v>300</v>
      </c>
      <c r="E66" s="33">
        <v>310</v>
      </c>
      <c r="F66" s="33">
        <v>319</v>
      </c>
      <c r="G66" s="33">
        <v>0</v>
      </c>
      <c r="H66" s="33">
        <f t="shared" si="0"/>
        <v>929</v>
      </c>
      <c r="I66" s="33">
        <v>330</v>
      </c>
      <c r="J66" s="55">
        <f t="shared" si="1"/>
        <v>306570</v>
      </c>
      <c r="K66" s="61">
        <f>J66</f>
        <v>306570</v>
      </c>
      <c r="L66" s="64">
        <f t="shared" si="2"/>
        <v>0</v>
      </c>
    </row>
    <row r="67" spans="1:12" ht="13.8" customHeight="1" x14ac:dyDescent="0.3">
      <c r="A67" s="41">
        <v>65</v>
      </c>
      <c r="B67" s="42" t="s">
        <v>116</v>
      </c>
      <c r="C67" s="43" t="s">
        <v>117</v>
      </c>
      <c r="D67" s="37">
        <v>137</v>
      </c>
      <c r="E67" s="33">
        <v>250</v>
      </c>
      <c r="F67" s="33">
        <v>296</v>
      </c>
      <c r="G67" s="33">
        <v>0</v>
      </c>
      <c r="H67" s="33">
        <f t="shared" si="0"/>
        <v>683</v>
      </c>
      <c r="I67" s="33">
        <v>330</v>
      </c>
      <c r="J67" s="55">
        <f t="shared" si="1"/>
        <v>225390</v>
      </c>
      <c r="K67" s="61">
        <f t="shared" ref="K67:K69" si="9">J67</f>
        <v>225390</v>
      </c>
      <c r="L67" s="64">
        <f t="shared" si="2"/>
        <v>0</v>
      </c>
    </row>
    <row r="68" spans="1:12" x14ac:dyDescent="0.3">
      <c r="A68" s="41">
        <v>66</v>
      </c>
      <c r="B68" s="42" t="s">
        <v>118</v>
      </c>
      <c r="C68" s="43" t="s">
        <v>119</v>
      </c>
      <c r="D68" s="37">
        <v>283</v>
      </c>
      <c r="E68" s="33">
        <v>300</v>
      </c>
      <c r="F68" s="33">
        <v>306</v>
      </c>
      <c r="G68" s="33">
        <v>0</v>
      </c>
      <c r="H68" s="33">
        <f t="shared" ref="H68:H131" si="10">D68+E68+F68+G68</f>
        <v>889</v>
      </c>
      <c r="I68" s="33">
        <v>330</v>
      </c>
      <c r="J68" s="55">
        <f t="shared" ref="J68:J131" si="11">H68*I68</f>
        <v>293370</v>
      </c>
      <c r="K68" s="61">
        <f t="shared" si="9"/>
        <v>293370</v>
      </c>
      <c r="L68" s="64">
        <f t="shared" ref="L68:L131" si="12">J68-K68</f>
        <v>0</v>
      </c>
    </row>
    <row r="69" spans="1:12" x14ac:dyDescent="0.3">
      <c r="A69" s="41">
        <v>67</v>
      </c>
      <c r="B69" s="42" t="s">
        <v>120</v>
      </c>
      <c r="C69" s="43" t="s">
        <v>121</v>
      </c>
      <c r="D69" s="37">
        <v>270</v>
      </c>
      <c r="E69" s="33">
        <v>300</v>
      </c>
      <c r="F69" s="33">
        <v>141</v>
      </c>
      <c r="G69" s="33">
        <v>0</v>
      </c>
      <c r="H69" s="33">
        <f t="shared" si="10"/>
        <v>711</v>
      </c>
      <c r="I69" s="33">
        <v>330</v>
      </c>
      <c r="J69" s="55">
        <f t="shared" si="11"/>
        <v>234630</v>
      </c>
      <c r="K69" s="61">
        <f t="shared" si="9"/>
        <v>234630</v>
      </c>
      <c r="L69" s="64">
        <f t="shared" si="12"/>
        <v>0</v>
      </c>
    </row>
    <row r="70" spans="1:12" x14ac:dyDescent="0.3">
      <c r="A70" s="41">
        <v>68</v>
      </c>
      <c r="B70" s="42" t="s">
        <v>122</v>
      </c>
      <c r="C70" s="43" t="s">
        <v>123</v>
      </c>
      <c r="D70" s="37">
        <v>245</v>
      </c>
      <c r="E70" s="33">
        <v>275</v>
      </c>
      <c r="F70" s="33">
        <v>329</v>
      </c>
      <c r="G70" s="33">
        <v>0</v>
      </c>
      <c r="H70" s="33">
        <f t="shared" si="10"/>
        <v>849</v>
      </c>
      <c r="I70" s="33">
        <v>330</v>
      </c>
      <c r="J70" s="55">
        <f t="shared" si="11"/>
        <v>280170</v>
      </c>
      <c r="K70" s="61">
        <f>J70</f>
        <v>280170</v>
      </c>
      <c r="L70" s="64">
        <f t="shared" si="12"/>
        <v>0</v>
      </c>
    </row>
    <row r="71" spans="1:12" x14ac:dyDescent="0.3">
      <c r="A71" s="41">
        <v>69</v>
      </c>
      <c r="B71" s="42" t="s">
        <v>124</v>
      </c>
      <c r="C71" s="43" t="s">
        <v>125</v>
      </c>
      <c r="D71" s="37">
        <v>289</v>
      </c>
      <c r="E71" s="33">
        <v>250</v>
      </c>
      <c r="F71" s="33">
        <v>292</v>
      </c>
      <c r="G71" s="33">
        <v>140</v>
      </c>
      <c r="H71" s="33">
        <f t="shared" si="10"/>
        <v>971</v>
      </c>
      <c r="I71" s="33">
        <v>330</v>
      </c>
      <c r="J71" s="55">
        <f t="shared" si="11"/>
        <v>320430</v>
      </c>
      <c r="K71" s="61">
        <v>125000</v>
      </c>
      <c r="L71" s="64">
        <f t="shared" si="12"/>
        <v>195430</v>
      </c>
    </row>
    <row r="72" spans="1:12" x14ac:dyDescent="0.3">
      <c r="A72" s="41">
        <v>70</v>
      </c>
      <c r="B72" s="42" t="s">
        <v>126</v>
      </c>
      <c r="C72" s="43" t="s">
        <v>127</v>
      </c>
      <c r="D72" s="37">
        <v>235</v>
      </c>
      <c r="E72" s="33">
        <v>260</v>
      </c>
      <c r="F72" s="33">
        <v>312</v>
      </c>
      <c r="G72" s="33">
        <v>0</v>
      </c>
      <c r="H72" s="33">
        <f t="shared" si="10"/>
        <v>807</v>
      </c>
      <c r="I72" s="33">
        <v>330</v>
      </c>
      <c r="J72" s="55">
        <f t="shared" si="11"/>
        <v>266310</v>
      </c>
      <c r="K72" s="61">
        <f>J72</f>
        <v>266310</v>
      </c>
      <c r="L72" s="64">
        <f t="shared" si="12"/>
        <v>0</v>
      </c>
    </row>
    <row r="73" spans="1:12" x14ac:dyDescent="0.3">
      <c r="A73" s="41">
        <v>71</v>
      </c>
      <c r="B73" s="42" t="s">
        <v>128</v>
      </c>
      <c r="C73" s="43" t="s">
        <v>129</v>
      </c>
      <c r="D73" s="37">
        <v>214</v>
      </c>
      <c r="E73" s="33">
        <v>275</v>
      </c>
      <c r="F73" s="33">
        <v>291</v>
      </c>
      <c r="G73" s="33">
        <v>150</v>
      </c>
      <c r="H73" s="33">
        <f t="shared" si="10"/>
        <v>930</v>
      </c>
      <c r="I73" s="33">
        <v>330</v>
      </c>
      <c r="J73" s="55">
        <f t="shared" si="11"/>
        <v>306900</v>
      </c>
      <c r="K73" s="61">
        <v>180000</v>
      </c>
      <c r="L73" s="64">
        <f t="shared" si="12"/>
        <v>126900</v>
      </c>
    </row>
    <row r="74" spans="1:12" x14ac:dyDescent="0.3">
      <c r="A74" s="41">
        <v>72</v>
      </c>
      <c r="B74" s="42" t="s">
        <v>130</v>
      </c>
      <c r="C74" s="43" t="s">
        <v>131</v>
      </c>
      <c r="D74" s="37">
        <v>147</v>
      </c>
      <c r="E74" s="33">
        <v>280</v>
      </c>
      <c r="F74" s="33">
        <v>302</v>
      </c>
      <c r="G74" s="33">
        <v>0</v>
      </c>
      <c r="H74" s="33">
        <f t="shared" si="10"/>
        <v>729</v>
      </c>
      <c r="I74" s="33">
        <v>330</v>
      </c>
      <c r="J74" s="55">
        <f t="shared" si="11"/>
        <v>240570</v>
      </c>
      <c r="K74" s="61">
        <f>J74</f>
        <v>240570</v>
      </c>
      <c r="L74" s="64">
        <f t="shared" si="12"/>
        <v>0</v>
      </c>
    </row>
    <row r="75" spans="1:12" x14ac:dyDescent="0.3">
      <c r="A75" s="41">
        <v>73</v>
      </c>
      <c r="B75" s="42" t="s">
        <v>132</v>
      </c>
      <c r="C75" s="43" t="s">
        <v>133</v>
      </c>
      <c r="D75" s="37">
        <v>250</v>
      </c>
      <c r="E75" s="33">
        <v>300</v>
      </c>
      <c r="F75" s="33">
        <v>306</v>
      </c>
      <c r="G75" s="33">
        <v>0</v>
      </c>
      <c r="H75" s="33">
        <f t="shared" si="10"/>
        <v>856</v>
      </c>
      <c r="I75" s="33">
        <v>330</v>
      </c>
      <c r="J75" s="55">
        <f t="shared" si="11"/>
        <v>282480</v>
      </c>
      <c r="K75" s="61">
        <f t="shared" ref="K75:K80" si="13">J75</f>
        <v>282480</v>
      </c>
      <c r="L75" s="64">
        <f t="shared" si="12"/>
        <v>0</v>
      </c>
    </row>
    <row r="76" spans="1:12" x14ac:dyDescent="0.3">
      <c r="A76" s="41">
        <v>74</v>
      </c>
      <c r="B76" s="42" t="s">
        <v>134</v>
      </c>
      <c r="C76" s="43" t="s">
        <v>135</v>
      </c>
      <c r="D76" s="37">
        <v>260</v>
      </c>
      <c r="E76" s="33">
        <v>300</v>
      </c>
      <c r="F76" s="33">
        <v>300</v>
      </c>
      <c r="G76" s="33">
        <v>0</v>
      </c>
      <c r="H76" s="33">
        <f t="shared" si="10"/>
        <v>860</v>
      </c>
      <c r="I76" s="33">
        <v>380</v>
      </c>
      <c r="J76" s="55">
        <f t="shared" si="11"/>
        <v>326800</v>
      </c>
      <c r="K76" s="61">
        <f t="shared" si="13"/>
        <v>326800</v>
      </c>
      <c r="L76" s="64">
        <f t="shared" si="12"/>
        <v>0</v>
      </c>
    </row>
    <row r="77" spans="1:12" x14ac:dyDescent="0.3">
      <c r="A77" s="41">
        <v>75</v>
      </c>
      <c r="B77" s="42" t="s">
        <v>136</v>
      </c>
      <c r="C77" s="43" t="s">
        <v>137</v>
      </c>
      <c r="D77" s="37">
        <v>275</v>
      </c>
      <c r="E77" s="33">
        <v>285</v>
      </c>
      <c r="F77" s="33">
        <v>305</v>
      </c>
      <c r="G77" s="33">
        <v>0</v>
      </c>
      <c r="H77" s="33">
        <f t="shared" si="10"/>
        <v>865</v>
      </c>
      <c r="I77" s="33">
        <v>330</v>
      </c>
      <c r="J77" s="55">
        <f t="shared" si="11"/>
        <v>285450</v>
      </c>
      <c r="K77" s="61">
        <f t="shared" si="13"/>
        <v>285450</v>
      </c>
      <c r="L77" s="64">
        <f t="shared" si="12"/>
        <v>0</v>
      </c>
    </row>
    <row r="78" spans="1:12" x14ac:dyDescent="0.3">
      <c r="A78" s="41">
        <v>76</v>
      </c>
      <c r="B78" s="42" t="s">
        <v>138</v>
      </c>
      <c r="C78" s="43" t="s">
        <v>139</v>
      </c>
      <c r="D78" s="37">
        <v>250</v>
      </c>
      <c r="E78" s="33">
        <v>300</v>
      </c>
      <c r="F78" s="33">
        <v>299</v>
      </c>
      <c r="G78" s="33">
        <v>0</v>
      </c>
      <c r="H78" s="33">
        <f t="shared" si="10"/>
        <v>849</v>
      </c>
      <c r="I78" s="33">
        <v>330</v>
      </c>
      <c r="J78" s="55">
        <f t="shared" si="11"/>
        <v>280170</v>
      </c>
      <c r="K78" s="61">
        <f t="shared" si="13"/>
        <v>280170</v>
      </c>
      <c r="L78" s="64">
        <f t="shared" si="12"/>
        <v>0</v>
      </c>
    </row>
    <row r="79" spans="1:12" x14ac:dyDescent="0.3">
      <c r="A79" s="41">
        <v>77</v>
      </c>
      <c r="B79" s="42" t="s">
        <v>140</v>
      </c>
      <c r="C79" s="43" t="s">
        <v>141</v>
      </c>
      <c r="D79" s="37">
        <v>300</v>
      </c>
      <c r="E79" s="33">
        <v>310</v>
      </c>
      <c r="F79" s="33">
        <v>331</v>
      </c>
      <c r="G79" s="33">
        <v>0</v>
      </c>
      <c r="H79" s="33">
        <f t="shared" si="10"/>
        <v>941</v>
      </c>
      <c r="I79" s="33">
        <v>390</v>
      </c>
      <c r="J79" s="55">
        <f t="shared" si="11"/>
        <v>366990</v>
      </c>
      <c r="K79" s="61">
        <f t="shared" si="13"/>
        <v>366990</v>
      </c>
      <c r="L79" s="64">
        <f t="shared" si="12"/>
        <v>0</v>
      </c>
    </row>
    <row r="80" spans="1:12" x14ac:dyDescent="0.3">
      <c r="A80" s="41">
        <v>78</v>
      </c>
      <c r="B80" s="42" t="s">
        <v>387</v>
      </c>
      <c r="C80" s="43" t="s">
        <v>388</v>
      </c>
      <c r="D80" s="37">
        <v>164</v>
      </c>
      <c r="E80" s="33">
        <v>200</v>
      </c>
      <c r="F80" s="33">
        <v>315</v>
      </c>
      <c r="G80" s="33">
        <v>0</v>
      </c>
      <c r="H80" s="33">
        <f t="shared" si="10"/>
        <v>679</v>
      </c>
      <c r="I80" s="33">
        <v>330</v>
      </c>
      <c r="J80" s="55">
        <f t="shared" si="11"/>
        <v>224070</v>
      </c>
      <c r="K80" s="61">
        <f t="shared" si="13"/>
        <v>224070</v>
      </c>
      <c r="L80" s="64">
        <f t="shared" si="12"/>
        <v>0</v>
      </c>
    </row>
    <row r="81" spans="1:12" x14ac:dyDescent="0.3">
      <c r="A81" s="41">
        <v>79</v>
      </c>
      <c r="B81" s="42" t="s">
        <v>142</v>
      </c>
      <c r="C81" s="43" t="s">
        <v>143</v>
      </c>
      <c r="D81" s="37">
        <v>194</v>
      </c>
      <c r="E81" s="33">
        <v>250</v>
      </c>
      <c r="F81" s="33">
        <v>156</v>
      </c>
      <c r="G81" s="33">
        <v>0</v>
      </c>
      <c r="H81" s="33">
        <f t="shared" si="10"/>
        <v>600</v>
      </c>
      <c r="I81" s="33">
        <v>330</v>
      </c>
      <c r="J81" s="55">
        <f t="shared" si="11"/>
        <v>198000</v>
      </c>
      <c r="K81" s="61">
        <f>J81</f>
        <v>198000</v>
      </c>
      <c r="L81" s="64">
        <f t="shared" si="12"/>
        <v>0</v>
      </c>
    </row>
    <row r="82" spans="1:12" x14ac:dyDescent="0.3">
      <c r="A82" s="41">
        <v>80</v>
      </c>
      <c r="B82" s="42" t="s">
        <v>144</v>
      </c>
      <c r="C82" s="43" t="s">
        <v>145</v>
      </c>
      <c r="D82" s="37">
        <v>240</v>
      </c>
      <c r="E82" s="33">
        <v>300</v>
      </c>
      <c r="F82" s="33">
        <v>315</v>
      </c>
      <c r="G82" s="33">
        <v>140</v>
      </c>
      <c r="H82" s="33">
        <f t="shared" si="10"/>
        <v>995</v>
      </c>
      <c r="I82" s="33">
        <v>380</v>
      </c>
      <c r="J82" s="55">
        <f t="shared" si="11"/>
        <v>378100</v>
      </c>
      <c r="K82" s="61">
        <v>150000</v>
      </c>
      <c r="L82" s="64">
        <f t="shared" si="12"/>
        <v>228100</v>
      </c>
    </row>
    <row r="83" spans="1:12" x14ac:dyDescent="0.3">
      <c r="A83" s="41">
        <v>81</v>
      </c>
      <c r="B83" s="42" t="s">
        <v>146</v>
      </c>
      <c r="C83" s="43" t="s">
        <v>147</v>
      </c>
      <c r="D83" s="37">
        <v>282</v>
      </c>
      <c r="E83" s="33">
        <v>300</v>
      </c>
      <c r="F83" s="33">
        <v>264</v>
      </c>
      <c r="G83" s="33">
        <v>80</v>
      </c>
      <c r="H83" s="33">
        <f t="shared" si="10"/>
        <v>926</v>
      </c>
      <c r="I83" s="33">
        <v>380</v>
      </c>
      <c r="J83" s="55">
        <f t="shared" si="11"/>
        <v>351880</v>
      </c>
      <c r="K83" s="61">
        <f>J83</f>
        <v>351880</v>
      </c>
      <c r="L83" s="64">
        <f t="shared" si="12"/>
        <v>0</v>
      </c>
    </row>
    <row r="84" spans="1:12" x14ac:dyDescent="0.3">
      <c r="A84" s="41">
        <v>82</v>
      </c>
      <c r="B84" s="42" t="s">
        <v>148</v>
      </c>
      <c r="C84" s="43" t="s">
        <v>149</v>
      </c>
      <c r="D84" s="37">
        <v>270</v>
      </c>
      <c r="E84" s="33">
        <v>310</v>
      </c>
      <c r="F84" s="33">
        <v>326</v>
      </c>
      <c r="G84" s="33">
        <v>0</v>
      </c>
      <c r="H84" s="33">
        <f t="shared" si="10"/>
        <v>906</v>
      </c>
      <c r="I84" s="33">
        <v>330</v>
      </c>
      <c r="J84" s="55">
        <f t="shared" si="11"/>
        <v>298980</v>
      </c>
      <c r="K84" s="61">
        <f t="shared" ref="K84:K85" si="14">J84</f>
        <v>298980</v>
      </c>
      <c r="L84" s="64">
        <f t="shared" si="12"/>
        <v>0</v>
      </c>
    </row>
    <row r="85" spans="1:12" x14ac:dyDescent="0.3">
      <c r="A85" s="41">
        <v>83</v>
      </c>
      <c r="B85" s="42" t="s">
        <v>150</v>
      </c>
      <c r="C85" s="43" t="s">
        <v>151</v>
      </c>
      <c r="D85" s="37">
        <v>260</v>
      </c>
      <c r="E85" s="33">
        <v>275</v>
      </c>
      <c r="F85" s="33">
        <v>311</v>
      </c>
      <c r="G85" s="33">
        <v>0</v>
      </c>
      <c r="H85" s="33">
        <f t="shared" si="10"/>
        <v>846</v>
      </c>
      <c r="I85" s="33">
        <v>330</v>
      </c>
      <c r="J85" s="55">
        <f t="shared" si="11"/>
        <v>279180</v>
      </c>
      <c r="K85" s="61">
        <f t="shared" si="14"/>
        <v>279180</v>
      </c>
      <c r="L85" s="64">
        <f t="shared" si="12"/>
        <v>0</v>
      </c>
    </row>
    <row r="86" spans="1:12" x14ac:dyDescent="0.3">
      <c r="A86" s="41">
        <v>84</v>
      </c>
      <c r="B86" s="42" t="s">
        <v>152</v>
      </c>
      <c r="C86" s="43" t="s">
        <v>153</v>
      </c>
      <c r="D86" s="37">
        <v>337</v>
      </c>
      <c r="E86" s="33">
        <v>310</v>
      </c>
      <c r="F86" s="33">
        <v>255</v>
      </c>
      <c r="G86" s="33">
        <v>100</v>
      </c>
      <c r="H86" s="33">
        <f t="shared" si="10"/>
        <v>1002</v>
      </c>
      <c r="I86" s="33">
        <v>330</v>
      </c>
      <c r="J86" s="55">
        <f t="shared" si="11"/>
        <v>330660</v>
      </c>
      <c r="K86" s="61">
        <v>150000</v>
      </c>
      <c r="L86" s="64">
        <f t="shared" si="12"/>
        <v>180660</v>
      </c>
    </row>
    <row r="87" spans="1:12" x14ac:dyDescent="0.3">
      <c r="A87" s="41">
        <v>85</v>
      </c>
      <c r="B87" s="42" t="s">
        <v>154</v>
      </c>
      <c r="C87" s="43" t="s">
        <v>155</v>
      </c>
      <c r="D87" s="37">
        <v>235</v>
      </c>
      <c r="E87" s="33">
        <v>285</v>
      </c>
      <c r="F87" s="33">
        <v>304</v>
      </c>
      <c r="G87" s="33">
        <v>0</v>
      </c>
      <c r="H87" s="33">
        <f t="shared" si="10"/>
        <v>824</v>
      </c>
      <c r="I87" s="33">
        <v>330</v>
      </c>
      <c r="J87" s="55">
        <f t="shared" si="11"/>
        <v>271920</v>
      </c>
      <c r="K87" s="61">
        <f>J87</f>
        <v>271920</v>
      </c>
      <c r="L87" s="64">
        <f t="shared" si="12"/>
        <v>0</v>
      </c>
    </row>
    <row r="88" spans="1:12" x14ac:dyDescent="0.3">
      <c r="A88" s="41">
        <v>86</v>
      </c>
      <c r="B88" s="42" t="s">
        <v>156</v>
      </c>
      <c r="C88" s="43" t="s">
        <v>157</v>
      </c>
      <c r="D88" s="37">
        <v>235</v>
      </c>
      <c r="E88" s="33">
        <v>310</v>
      </c>
      <c r="F88" s="33">
        <v>304</v>
      </c>
      <c r="G88" s="33">
        <v>0</v>
      </c>
      <c r="H88" s="33">
        <f t="shared" si="10"/>
        <v>849</v>
      </c>
      <c r="I88" s="33">
        <v>330</v>
      </c>
      <c r="J88" s="55">
        <f t="shared" si="11"/>
        <v>280170</v>
      </c>
      <c r="K88" s="61">
        <f t="shared" ref="K88:K91" si="15">J88</f>
        <v>280170</v>
      </c>
      <c r="L88" s="64">
        <f t="shared" si="12"/>
        <v>0</v>
      </c>
    </row>
    <row r="89" spans="1:12" x14ac:dyDescent="0.3">
      <c r="A89" s="41">
        <v>87</v>
      </c>
      <c r="B89" s="42" t="s">
        <v>158</v>
      </c>
      <c r="C89" s="43" t="s">
        <v>159</v>
      </c>
      <c r="D89" s="37">
        <v>245</v>
      </c>
      <c r="E89" s="33">
        <v>275</v>
      </c>
      <c r="F89" s="33">
        <v>308</v>
      </c>
      <c r="G89" s="33">
        <v>0</v>
      </c>
      <c r="H89" s="33">
        <f t="shared" si="10"/>
        <v>828</v>
      </c>
      <c r="I89" s="33">
        <v>330</v>
      </c>
      <c r="J89" s="55">
        <f t="shared" si="11"/>
        <v>273240</v>
      </c>
      <c r="K89" s="61">
        <f t="shared" si="15"/>
        <v>273240</v>
      </c>
      <c r="L89" s="64">
        <f t="shared" si="12"/>
        <v>0</v>
      </c>
    </row>
    <row r="90" spans="1:12" x14ac:dyDescent="0.3">
      <c r="A90" s="41">
        <v>88</v>
      </c>
      <c r="B90" s="42" t="s">
        <v>160</v>
      </c>
      <c r="C90" s="43" t="s">
        <v>161</v>
      </c>
      <c r="D90" s="37">
        <v>250</v>
      </c>
      <c r="E90" s="33">
        <v>245</v>
      </c>
      <c r="F90" s="33">
        <v>267</v>
      </c>
      <c r="G90" s="33">
        <v>0</v>
      </c>
      <c r="H90" s="33">
        <f t="shared" si="10"/>
        <v>762</v>
      </c>
      <c r="I90" s="33">
        <v>390</v>
      </c>
      <c r="J90" s="55">
        <f t="shared" si="11"/>
        <v>297180</v>
      </c>
      <c r="K90" s="61">
        <f t="shared" si="15"/>
        <v>297180</v>
      </c>
      <c r="L90" s="64">
        <f t="shared" si="12"/>
        <v>0</v>
      </c>
    </row>
    <row r="91" spans="1:12" x14ac:dyDescent="0.3">
      <c r="A91" s="41">
        <v>89</v>
      </c>
      <c r="B91" s="42" t="s">
        <v>162</v>
      </c>
      <c r="C91" s="43" t="s">
        <v>163</v>
      </c>
      <c r="D91" s="37">
        <v>115</v>
      </c>
      <c r="E91" s="33">
        <v>200</v>
      </c>
      <c r="F91" s="33">
        <v>0</v>
      </c>
      <c r="G91" s="33">
        <v>0</v>
      </c>
      <c r="H91" s="33">
        <f t="shared" si="10"/>
        <v>315</v>
      </c>
      <c r="I91" s="33">
        <v>350</v>
      </c>
      <c r="J91" s="55">
        <f t="shared" si="11"/>
        <v>110250</v>
      </c>
      <c r="K91" s="61">
        <f t="shared" si="15"/>
        <v>110250</v>
      </c>
      <c r="L91" s="64">
        <f t="shared" si="12"/>
        <v>0</v>
      </c>
    </row>
    <row r="92" spans="1:12" x14ac:dyDescent="0.3">
      <c r="A92" s="41">
        <v>90</v>
      </c>
      <c r="B92" s="42" t="s">
        <v>164</v>
      </c>
      <c r="C92" s="43" t="s">
        <v>165</v>
      </c>
      <c r="D92" s="37">
        <v>298</v>
      </c>
      <c r="E92" s="33">
        <v>270</v>
      </c>
      <c r="F92" s="33">
        <v>297</v>
      </c>
      <c r="G92" s="33">
        <v>85</v>
      </c>
      <c r="H92" s="33">
        <f t="shared" si="10"/>
        <v>950</v>
      </c>
      <c r="I92" s="33">
        <v>330</v>
      </c>
      <c r="J92" s="55">
        <f t="shared" si="11"/>
        <v>313500</v>
      </c>
      <c r="K92" s="61">
        <v>150000</v>
      </c>
      <c r="L92" s="64">
        <f t="shared" si="12"/>
        <v>163500</v>
      </c>
    </row>
    <row r="93" spans="1:12" x14ac:dyDescent="0.3">
      <c r="A93" s="41">
        <v>91</v>
      </c>
      <c r="B93" s="42" t="s">
        <v>166</v>
      </c>
      <c r="C93" s="43" t="s">
        <v>167</v>
      </c>
      <c r="D93" s="37">
        <v>307</v>
      </c>
      <c r="E93" s="33">
        <v>250</v>
      </c>
      <c r="F93" s="33">
        <v>152</v>
      </c>
      <c r="G93" s="33">
        <v>0</v>
      </c>
      <c r="H93" s="33">
        <f t="shared" si="10"/>
        <v>709</v>
      </c>
      <c r="I93" s="33">
        <v>330</v>
      </c>
      <c r="J93" s="55">
        <f t="shared" si="11"/>
        <v>233970</v>
      </c>
      <c r="K93" s="61">
        <f>J93</f>
        <v>233970</v>
      </c>
      <c r="L93" s="64">
        <f t="shared" si="12"/>
        <v>0</v>
      </c>
    </row>
    <row r="94" spans="1:12" x14ac:dyDescent="0.3">
      <c r="A94" s="41">
        <v>92</v>
      </c>
      <c r="B94" s="42" t="s">
        <v>168</v>
      </c>
      <c r="C94" s="43" t="s">
        <v>169</v>
      </c>
      <c r="D94" s="37">
        <v>286</v>
      </c>
      <c r="E94" s="33">
        <v>275</v>
      </c>
      <c r="F94" s="33">
        <v>334</v>
      </c>
      <c r="G94" s="33">
        <v>140</v>
      </c>
      <c r="H94" s="33">
        <f t="shared" si="10"/>
        <v>1035</v>
      </c>
      <c r="I94" s="33">
        <v>340</v>
      </c>
      <c r="J94" s="55">
        <f t="shared" si="11"/>
        <v>351900</v>
      </c>
      <c r="K94" s="61">
        <v>150000</v>
      </c>
      <c r="L94" s="64">
        <f t="shared" si="12"/>
        <v>201900</v>
      </c>
    </row>
    <row r="95" spans="1:12" x14ac:dyDescent="0.3">
      <c r="A95" s="41">
        <v>93</v>
      </c>
      <c r="B95" s="42" t="s">
        <v>170</v>
      </c>
      <c r="C95" s="43" t="s">
        <v>171</v>
      </c>
      <c r="D95" s="37">
        <v>322</v>
      </c>
      <c r="E95" s="33">
        <v>300</v>
      </c>
      <c r="F95" s="33">
        <v>331</v>
      </c>
      <c r="G95" s="33">
        <v>90</v>
      </c>
      <c r="H95" s="33">
        <f t="shared" si="10"/>
        <v>1043</v>
      </c>
      <c r="I95" s="33">
        <v>380</v>
      </c>
      <c r="J95" s="55">
        <f t="shared" si="11"/>
        <v>396340</v>
      </c>
      <c r="K95" s="61">
        <v>200000</v>
      </c>
      <c r="L95" s="64">
        <f t="shared" si="12"/>
        <v>196340</v>
      </c>
    </row>
    <row r="96" spans="1:12" x14ac:dyDescent="0.3">
      <c r="A96" s="41">
        <v>94</v>
      </c>
      <c r="B96" s="42" t="s">
        <v>172</v>
      </c>
      <c r="C96" s="43" t="s">
        <v>173</v>
      </c>
      <c r="D96" s="37">
        <v>293</v>
      </c>
      <c r="E96" s="33">
        <v>300</v>
      </c>
      <c r="F96" s="33">
        <v>296</v>
      </c>
      <c r="G96" s="33">
        <v>65</v>
      </c>
      <c r="H96" s="33">
        <f t="shared" si="10"/>
        <v>954</v>
      </c>
      <c r="I96" s="33">
        <v>330</v>
      </c>
      <c r="J96" s="55">
        <f t="shared" si="11"/>
        <v>314820</v>
      </c>
      <c r="K96" s="61">
        <v>200000</v>
      </c>
      <c r="L96" s="64">
        <f t="shared" si="12"/>
        <v>114820</v>
      </c>
    </row>
    <row r="97" spans="1:12" x14ac:dyDescent="0.3">
      <c r="A97" s="41">
        <v>95</v>
      </c>
      <c r="B97" s="42" t="s">
        <v>174</v>
      </c>
      <c r="C97" s="43" t="s">
        <v>175</v>
      </c>
      <c r="D97" s="37">
        <v>285</v>
      </c>
      <c r="E97" s="33">
        <v>320</v>
      </c>
      <c r="F97" s="33">
        <v>348</v>
      </c>
      <c r="G97" s="33">
        <v>100</v>
      </c>
      <c r="H97" s="33">
        <f t="shared" si="10"/>
        <v>1053</v>
      </c>
      <c r="I97" s="33">
        <v>330</v>
      </c>
      <c r="J97" s="55">
        <f t="shared" si="11"/>
        <v>347490</v>
      </c>
      <c r="K97" s="61">
        <v>170000</v>
      </c>
      <c r="L97" s="64">
        <f t="shared" si="12"/>
        <v>177490</v>
      </c>
    </row>
    <row r="98" spans="1:12" x14ac:dyDescent="0.3">
      <c r="A98" s="41">
        <v>96</v>
      </c>
      <c r="B98" s="42" t="s">
        <v>176</v>
      </c>
      <c r="C98" s="43" t="s">
        <v>177</v>
      </c>
      <c r="D98" s="37">
        <v>276</v>
      </c>
      <c r="E98" s="33">
        <v>250</v>
      </c>
      <c r="F98" s="33">
        <v>360</v>
      </c>
      <c r="G98" s="33">
        <v>0</v>
      </c>
      <c r="H98" s="33">
        <f t="shared" si="10"/>
        <v>886</v>
      </c>
      <c r="I98" s="33">
        <v>330</v>
      </c>
      <c r="J98" s="55">
        <f t="shared" si="11"/>
        <v>292380</v>
      </c>
      <c r="K98" s="61">
        <f>J98</f>
        <v>292380</v>
      </c>
      <c r="L98" s="64">
        <f t="shared" si="12"/>
        <v>0</v>
      </c>
    </row>
    <row r="99" spans="1:12" x14ac:dyDescent="0.3">
      <c r="A99" s="41">
        <v>97</v>
      </c>
      <c r="B99" s="42" t="s">
        <v>178</v>
      </c>
      <c r="C99" s="43" t="s">
        <v>179</v>
      </c>
      <c r="D99" s="37">
        <v>260</v>
      </c>
      <c r="E99" s="33">
        <v>270</v>
      </c>
      <c r="F99" s="33">
        <v>301</v>
      </c>
      <c r="G99" s="33">
        <v>0</v>
      </c>
      <c r="H99" s="33">
        <f t="shared" si="10"/>
        <v>831</v>
      </c>
      <c r="I99" s="33">
        <v>330</v>
      </c>
      <c r="J99" s="55">
        <f t="shared" si="11"/>
        <v>274230</v>
      </c>
      <c r="K99" s="61">
        <f>J99</f>
        <v>274230</v>
      </c>
      <c r="L99" s="64">
        <f t="shared" si="12"/>
        <v>0</v>
      </c>
    </row>
    <row r="100" spans="1:12" x14ac:dyDescent="0.3">
      <c r="A100" s="41">
        <v>98</v>
      </c>
      <c r="B100" s="42" t="s">
        <v>180</v>
      </c>
      <c r="C100" s="43" t="s">
        <v>181</v>
      </c>
      <c r="D100" s="37">
        <v>277</v>
      </c>
      <c r="E100" s="33">
        <v>290</v>
      </c>
      <c r="F100" s="33">
        <v>301</v>
      </c>
      <c r="G100" s="33">
        <v>110</v>
      </c>
      <c r="H100" s="33">
        <f t="shared" si="10"/>
        <v>978</v>
      </c>
      <c r="I100" s="33">
        <v>330</v>
      </c>
      <c r="J100" s="55">
        <f t="shared" si="11"/>
        <v>322740</v>
      </c>
      <c r="K100" s="61">
        <v>150000</v>
      </c>
      <c r="L100" s="64">
        <f t="shared" si="12"/>
        <v>172740</v>
      </c>
    </row>
    <row r="101" spans="1:12" x14ac:dyDescent="0.3">
      <c r="A101" s="41">
        <v>99</v>
      </c>
      <c r="B101" s="42" t="s">
        <v>182</v>
      </c>
      <c r="C101" s="43" t="s">
        <v>183</v>
      </c>
      <c r="D101" s="37">
        <v>256</v>
      </c>
      <c r="E101" s="33">
        <v>300</v>
      </c>
      <c r="F101" s="33">
        <v>358</v>
      </c>
      <c r="G101" s="33">
        <v>0</v>
      </c>
      <c r="H101" s="33">
        <f t="shared" si="10"/>
        <v>914</v>
      </c>
      <c r="I101" s="33">
        <v>330</v>
      </c>
      <c r="J101" s="55">
        <f t="shared" si="11"/>
        <v>301620</v>
      </c>
      <c r="K101" s="61">
        <f>J101</f>
        <v>301620</v>
      </c>
      <c r="L101" s="64">
        <f t="shared" si="12"/>
        <v>0</v>
      </c>
    </row>
    <row r="102" spans="1:12" x14ac:dyDescent="0.3">
      <c r="A102" s="41">
        <v>100</v>
      </c>
      <c r="B102" s="42" t="s">
        <v>184</v>
      </c>
      <c r="C102" s="43" t="s">
        <v>185</v>
      </c>
      <c r="D102" s="37">
        <v>294</v>
      </c>
      <c r="E102" s="33">
        <v>340</v>
      </c>
      <c r="F102" s="33">
        <v>358</v>
      </c>
      <c r="G102" s="33">
        <v>140</v>
      </c>
      <c r="H102" s="33">
        <f t="shared" si="10"/>
        <v>1132</v>
      </c>
      <c r="I102" s="33">
        <v>330</v>
      </c>
      <c r="J102" s="55">
        <f t="shared" si="11"/>
        <v>373560</v>
      </c>
      <c r="K102" s="61">
        <v>150000</v>
      </c>
      <c r="L102" s="64">
        <f t="shared" si="12"/>
        <v>223560</v>
      </c>
    </row>
    <row r="103" spans="1:12" x14ac:dyDescent="0.3">
      <c r="A103" s="41">
        <v>101</v>
      </c>
      <c r="B103" s="42" t="s">
        <v>186</v>
      </c>
      <c r="C103" s="43" t="s">
        <v>187</v>
      </c>
      <c r="D103" s="37">
        <v>279</v>
      </c>
      <c r="E103" s="33">
        <v>295</v>
      </c>
      <c r="F103" s="33">
        <v>309</v>
      </c>
      <c r="G103" s="33">
        <v>140</v>
      </c>
      <c r="H103" s="33">
        <f t="shared" si="10"/>
        <v>1023</v>
      </c>
      <c r="I103" s="33">
        <v>330</v>
      </c>
      <c r="J103" s="55">
        <f t="shared" si="11"/>
        <v>337590</v>
      </c>
      <c r="K103" s="61">
        <v>150000</v>
      </c>
      <c r="L103" s="64">
        <f t="shared" si="12"/>
        <v>187590</v>
      </c>
    </row>
    <row r="104" spans="1:12" x14ac:dyDescent="0.3">
      <c r="A104" s="41">
        <v>102</v>
      </c>
      <c r="B104" s="42" t="s">
        <v>188</v>
      </c>
      <c r="C104" s="43" t="s">
        <v>189</v>
      </c>
      <c r="D104" s="37">
        <v>258</v>
      </c>
      <c r="E104" s="33">
        <v>255</v>
      </c>
      <c r="F104" s="33">
        <v>300</v>
      </c>
      <c r="G104" s="33">
        <v>0</v>
      </c>
      <c r="H104" s="33">
        <f t="shared" si="10"/>
        <v>813</v>
      </c>
      <c r="I104" s="33">
        <v>380</v>
      </c>
      <c r="J104" s="55">
        <f t="shared" si="11"/>
        <v>308940</v>
      </c>
      <c r="K104" s="61">
        <f>J104</f>
        <v>308940</v>
      </c>
      <c r="L104" s="64">
        <f t="shared" si="12"/>
        <v>0</v>
      </c>
    </row>
    <row r="105" spans="1:12" x14ac:dyDescent="0.3">
      <c r="A105" s="41">
        <v>103</v>
      </c>
      <c r="B105" s="42" t="s">
        <v>190</v>
      </c>
      <c r="C105" s="43" t="s">
        <v>191</v>
      </c>
      <c r="D105" s="37">
        <v>267</v>
      </c>
      <c r="E105" s="33">
        <v>295</v>
      </c>
      <c r="F105" s="33">
        <v>320</v>
      </c>
      <c r="G105" s="33">
        <v>0</v>
      </c>
      <c r="H105" s="33">
        <f t="shared" si="10"/>
        <v>882</v>
      </c>
      <c r="I105" s="33">
        <v>380</v>
      </c>
      <c r="J105" s="55">
        <f t="shared" si="11"/>
        <v>335160</v>
      </c>
      <c r="K105" s="61">
        <f t="shared" ref="K105:K107" si="16">J105</f>
        <v>335160</v>
      </c>
      <c r="L105" s="64">
        <f t="shared" si="12"/>
        <v>0</v>
      </c>
    </row>
    <row r="106" spans="1:12" x14ac:dyDescent="0.3">
      <c r="A106" s="41">
        <v>104</v>
      </c>
      <c r="B106" s="42" t="s">
        <v>192</v>
      </c>
      <c r="C106" s="43" t="s">
        <v>193</v>
      </c>
      <c r="D106" s="37">
        <v>279</v>
      </c>
      <c r="E106" s="33">
        <v>259</v>
      </c>
      <c r="F106" s="33">
        <v>321</v>
      </c>
      <c r="G106" s="33">
        <v>0</v>
      </c>
      <c r="H106" s="33">
        <f t="shared" si="10"/>
        <v>859</v>
      </c>
      <c r="I106" s="33">
        <v>330</v>
      </c>
      <c r="J106" s="55">
        <f t="shared" si="11"/>
        <v>283470</v>
      </c>
      <c r="K106" s="61">
        <f t="shared" si="16"/>
        <v>283470</v>
      </c>
      <c r="L106" s="64">
        <f t="shared" si="12"/>
        <v>0</v>
      </c>
    </row>
    <row r="107" spans="1:12" x14ac:dyDescent="0.3">
      <c r="A107" s="41">
        <v>105</v>
      </c>
      <c r="B107" s="42" t="s">
        <v>194</v>
      </c>
      <c r="C107" s="43" t="s">
        <v>195</v>
      </c>
      <c r="D107" s="37">
        <v>273</v>
      </c>
      <c r="E107" s="33">
        <v>255</v>
      </c>
      <c r="F107" s="33">
        <v>301</v>
      </c>
      <c r="G107" s="33">
        <v>0</v>
      </c>
      <c r="H107" s="33">
        <f t="shared" si="10"/>
        <v>829</v>
      </c>
      <c r="I107" s="33">
        <v>330</v>
      </c>
      <c r="J107" s="55">
        <f t="shared" si="11"/>
        <v>273570</v>
      </c>
      <c r="K107" s="61">
        <f t="shared" si="16"/>
        <v>273570</v>
      </c>
      <c r="L107" s="64">
        <f t="shared" si="12"/>
        <v>0</v>
      </c>
    </row>
    <row r="108" spans="1:12" x14ac:dyDescent="0.3">
      <c r="A108" s="41">
        <v>106</v>
      </c>
      <c r="B108" s="42" t="s">
        <v>196</v>
      </c>
      <c r="C108" s="43" t="s">
        <v>197</v>
      </c>
      <c r="D108" s="37">
        <v>250</v>
      </c>
      <c r="E108" s="33">
        <v>270</v>
      </c>
      <c r="F108" s="33">
        <v>260</v>
      </c>
      <c r="G108" s="33">
        <v>0</v>
      </c>
      <c r="H108" s="33">
        <f t="shared" si="10"/>
        <v>780</v>
      </c>
      <c r="I108" s="33">
        <v>330</v>
      </c>
      <c r="J108" s="55">
        <f t="shared" si="11"/>
        <v>257400</v>
      </c>
      <c r="K108" s="61">
        <f>J108</f>
        <v>257400</v>
      </c>
      <c r="L108" s="64">
        <f t="shared" si="12"/>
        <v>0</v>
      </c>
    </row>
    <row r="109" spans="1:12" x14ac:dyDescent="0.3">
      <c r="A109" s="41">
        <v>107</v>
      </c>
      <c r="B109" s="42" t="s">
        <v>198</v>
      </c>
      <c r="C109" s="43" t="s">
        <v>199</v>
      </c>
      <c r="D109" s="37">
        <v>125</v>
      </c>
      <c r="E109" s="33">
        <v>303</v>
      </c>
      <c r="F109" s="33">
        <v>292</v>
      </c>
      <c r="G109" s="33">
        <v>120</v>
      </c>
      <c r="H109" s="33">
        <f t="shared" si="10"/>
        <v>840</v>
      </c>
      <c r="I109" s="33">
        <v>330</v>
      </c>
      <c r="J109" s="55">
        <f t="shared" si="11"/>
        <v>277200</v>
      </c>
      <c r="K109" s="61">
        <v>170000</v>
      </c>
      <c r="L109" s="64">
        <f t="shared" si="12"/>
        <v>107200</v>
      </c>
    </row>
    <row r="110" spans="1:12" x14ac:dyDescent="0.3">
      <c r="A110" s="41">
        <v>108</v>
      </c>
      <c r="B110" s="42" t="s">
        <v>200</v>
      </c>
      <c r="C110" s="43" t="s">
        <v>201</v>
      </c>
      <c r="D110" s="37">
        <v>268</v>
      </c>
      <c r="E110" s="33">
        <v>272</v>
      </c>
      <c r="F110" s="33">
        <v>279</v>
      </c>
      <c r="G110" s="33">
        <v>90</v>
      </c>
      <c r="H110" s="33">
        <f t="shared" si="10"/>
        <v>909</v>
      </c>
      <c r="I110" s="33">
        <v>330</v>
      </c>
      <c r="J110" s="55">
        <f t="shared" si="11"/>
        <v>299970</v>
      </c>
      <c r="K110" s="61">
        <v>150000</v>
      </c>
      <c r="L110" s="64">
        <f t="shared" si="12"/>
        <v>149970</v>
      </c>
    </row>
    <row r="111" spans="1:12" x14ac:dyDescent="0.3">
      <c r="A111" s="41">
        <v>109</v>
      </c>
      <c r="B111" s="42" t="s">
        <v>202</v>
      </c>
      <c r="C111" s="43" t="s">
        <v>203</v>
      </c>
      <c r="D111" s="37">
        <v>274</v>
      </c>
      <c r="E111" s="33">
        <v>304</v>
      </c>
      <c r="F111" s="33">
        <v>290</v>
      </c>
      <c r="G111" s="33">
        <v>0</v>
      </c>
      <c r="H111" s="33">
        <f t="shared" si="10"/>
        <v>868</v>
      </c>
      <c r="I111" s="33">
        <v>330</v>
      </c>
      <c r="J111" s="55">
        <f t="shared" si="11"/>
        <v>286440</v>
      </c>
      <c r="K111" s="61">
        <v>150000</v>
      </c>
      <c r="L111" s="64">
        <f t="shared" si="12"/>
        <v>136440</v>
      </c>
    </row>
    <row r="112" spans="1:12" x14ac:dyDescent="0.3">
      <c r="A112" s="41">
        <v>110</v>
      </c>
      <c r="B112" s="42" t="s">
        <v>204</v>
      </c>
      <c r="C112" s="43" t="s">
        <v>205</v>
      </c>
      <c r="D112" s="37">
        <v>295</v>
      </c>
      <c r="E112" s="33">
        <v>236</v>
      </c>
      <c r="F112" s="33">
        <v>268</v>
      </c>
      <c r="G112" s="33">
        <v>110</v>
      </c>
      <c r="H112" s="33">
        <f t="shared" si="10"/>
        <v>909</v>
      </c>
      <c r="I112" s="33">
        <v>370</v>
      </c>
      <c r="J112" s="55">
        <f t="shared" si="11"/>
        <v>336330</v>
      </c>
      <c r="K112" s="61">
        <v>200000</v>
      </c>
      <c r="L112" s="64">
        <f t="shared" si="12"/>
        <v>136330</v>
      </c>
    </row>
    <row r="113" spans="1:12" x14ac:dyDescent="0.3">
      <c r="A113" s="41">
        <v>111</v>
      </c>
      <c r="B113" s="42" t="s">
        <v>206</v>
      </c>
      <c r="C113" s="43" t="s">
        <v>207</v>
      </c>
      <c r="D113" s="37">
        <v>262</v>
      </c>
      <c r="E113" s="33">
        <v>298</v>
      </c>
      <c r="F113" s="33">
        <v>271</v>
      </c>
      <c r="G113" s="33">
        <v>0</v>
      </c>
      <c r="H113" s="33">
        <f t="shared" si="10"/>
        <v>831</v>
      </c>
      <c r="I113" s="33">
        <v>330</v>
      </c>
      <c r="J113" s="55">
        <f t="shared" si="11"/>
        <v>274230</v>
      </c>
      <c r="K113" s="61">
        <f>J113</f>
        <v>274230</v>
      </c>
      <c r="L113" s="64">
        <f t="shared" si="12"/>
        <v>0</v>
      </c>
    </row>
    <row r="114" spans="1:12" x14ac:dyDescent="0.3">
      <c r="A114" s="41">
        <v>112</v>
      </c>
      <c r="B114" s="42" t="s">
        <v>208</v>
      </c>
      <c r="C114" s="43" t="s">
        <v>209</v>
      </c>
      <c r="D114" s="37">
        <v>293</v>
      </c>
      <c r="E114" s="33">
        <v>268</v>
      </c>
      <c r="F114" s="33">
        <v>297</v>
      </c>
      <c r="G114" s="33">
        <v>0</v>
      </c>
      <c r="H114" s="33">
        <f t="shared" si="10"/>
        <v>858</v>
      </c>
      <c r="I114" s="33">
        <v>330</v>
      </c>
      <c r="J114" s="55">
        <f t="shared" si="11"/>
        <v>283140</v>
      </c>
      <c r="K114" s="61">
        <f t="shared" ref="K114:K119" si="17">J114</f>
        <v>283140</v>
      </c>
      <c r="L114" s="64">
        <f t="shared" si="12"/>
        <v>0</v>
      </c>
    </row>
    <row r="115" spans="1:12" x14ac:dyDescent="0.3">
      <c r="A115" s="41">
        <v>113</v>
      </c>
      <c r="B115" s="42" t="s">
        <v>210</v>
      </c>
      <c r="C115" s="43" t="s">
        <v>211</v>
      </c>
      <c r="D115" s="37">
        <v>302</v>
      </c>
      <c r="E115" s="33">
        <v>275</v>
      </c>
      <c r="F115" s="33">
        <v>300</v>
      </c>
      <c r="G115" s="33">
        <v>0</v>
      </c>
      <c r="H115" s="33">
        <f t="shared" si="10"/>
        <v>877</v>
      </c>
      <c r="I115" s="33">
        <v>330</v>
      </c>
      <c r="J115" s="55">
        <f t="shared" si="11"/>
        <v>289410</v>
      </c>
      <c r="K115" s="61">
        <f t="shared" si="17"/>
        <v>289410</v>
      </c>
      <c r="L115" s="64">
        <f t="shared" si="12"/>
        <v>0</v>
      </c>
    </row>
    <row r="116" spans="1:12" x14ac:dyDescent="0.3">
      <c r="A116" s="41">
        <v>114</v>
      </c>
      <c r="B116" s="42" t="s">
        <v>212</v>
      </c>
      <c r="C116" s="43" t="s">
        <v>213</v>
      </c>
      <c r="D116" s="37">
        <v>300</v>
      </c>
      <c r="E116" s="33">
        <v>210</v>
      </c>
      <c r="F116" s="33">
        <v>250</v>
      </c>
      <c r="G116" s="33">
        <v>0</v>
      </c>
      <c r="H116" s="33">
        <f t="shared" si="10"/>
        <v>760</v>
      </c>
      <c r="I116" s="33">
        <v>330</v>
      </c>
      <c r="J116" s="55">
        <f t="shared" si="11"/>
        <v>250800</v>
      </c>
      <c r="K116" s="61">
        <f t="shared" si="17"/>
        <v>250800</v>
      </c>
      <c r="L116" s="64">
        <f t="shared" si="12"/>
        <v>0</v>
      </c>
    </row>
    <row r="117" spans="1:12" x14ac:dyDescent="0.3">
      <c r="A117" s="41">
        <v>115</v>
      </c>
      <c r="B117" s="42" t="s">
        <v>214</v>
      </c>
      <c r="C117" s="43" t="s">
        <v>215</v>
      </c>
      <c r="D117" s="37">
        <v>310</v>
      </c>
      <c r="E117" s="33">
        <v>146</v>
      </c>
      <c r="F117" s="33">
        <v>275</v>
      </c>
      <c r="G117" s="33">
        <v>0</v>
      </c>
      <c r="H117" s="33">
        <f t="shared" si="10"/>
        <v>731</v>
      </c>
      <c r="I117" s="33">
        <v>330</v>
      </c>
      <c r="J117" s="55">
        <f t="shared" si="11"/>
        <v>241230</v>
      </c>
      <c r="K117" s="61">
        <f t="shared" si="17"/>
        <v>241230</v>
      </c>
      <c r="L117" s="64">
        <f t="shared" si="12"/>
        <v>0</v>
      </c>
    </row>
    <row r="118" spans="1:12" x14ac:dyDescent="0.3">
      <c r="A118" s="41">
        <v>116</v>
      </c>
      <c r="B118" s="42" t="s">
        <v>216</v>
      </c>
      <c r="C118" s="43" t="s">
        <v>217</v>
      </c>
      <c r="D118" s="37">
        <v>250</v>
      </c>
      <c r="E118" s="33">
        <v>190</v>
      </c>
      <c r="F118" s="33">
        <v>290</v>
      </c>
      <c r="G118" s="33">
        <v>0</v>
      </c>
      <c r="H118" s="33">
        <f t="shared" si="10"/>
        <v>730</v>
      </c>
      <c r="I118" s="33">
        <v>330</v>
      </c>
      <c r="J118" s="55">
        <f t="shared" si="11"/>
        <v>240900</v>
      </c>
      <c r="K118" s="61">
        <f t="shared" si="17"/>
        <v>240900</v>
      </c>
      <c r="L118" s="64">
        <f t="shared" si="12"/>
        <v>0</v>
      </c>
    </row>
    <row r="119" spans="1:12" x14ac:dyDescent="0.3">
      <c r="A119" s="41">
        <v>117</v>
      </c>
      <c r="B119" s="42" t="s">
        <v>218</v>
      </c>
      <c r="C119" s="43" t="s">
        <v>219</v>
      </c>
      <c r="D119" s="37">
        <v>252</v>
      </c>
      <c r="E119" s="33">
        <v>281</v>
      </c>
      <c r="F119" s="33">
        <v>302</v>
      </c>
      <c r="G119" s="33">
        <v>0</v>
      </c>
      <c r="H119" s="33">
        <f t="shared" si="10"/>
        <v>835</v>
      </c>
      <c r="I119" s="33">
        <v>330</v>
      </c>
      <c r="J119" s="55">
        <f t="shared" si="11"/>
        <v>275550</v>
      </c>
      <c r="K119" s="61">
        <f t="shared" si="17"/>
        <v>275550</v>
      </c>
      <c r="L119" s="64">
        <f t="shared" si="12"/>
        <v>0</v>
      </c>
    </row>
    <row r="120" spans="1:12" x14ac:dyDescent="0.3">
      <c r="A120" s="41">
        <v>118</v>
      </c>
      <c r="B120" s="42" t="s">
        <v>220</v>
      </c>
      <c r="C120" s="43" t="s">
        <v>221</v>
      </c>
      <c r="D120" s="37">
        <v>366</v>
      </c>
      <c r="E120" s="33">
        <v>250</v>
      </c>
      <c r="F120" s="33">
        <v>298</v>
      </c>
      <c r="G120" s="33">
        <v>145</v>
      </c>
      <c r="H120" s="33">
        <f t="shared" si="10"/>
        <v>1059</v>
      </c>
      <c r="I120" s="33">
        <v>330</v>
      </c>
      <c r="J120" s="55">
        <f t="shared" si="11"/>
        <v>349470</v>
      </c>
      <c r="K120" s="61">
        <v>120000</v>
      </c>
      <c r="L120" s="64">
        <f t="shared" si="12"/>
        <v>229470</v>
      </c>
    </row>
    <row r="121" spans="1:12" x14ac:dyDescent="0.3">
      <c r="A121" s="41">
        <v>119</v>
      </c>
      <c r="B121" s="42" t="s">
        <v>222</v>
      </c>
      <c r="C121" s="43" t="s">
        <v>223</v>
      </c>
      <c r="D121" s="37">
        <v>260</v>
      </c>
      <c r="E121" s="33">
        <v>243</v>
      </c>
      <c r="F121" s="33">
        <v>319</v>
      </c>
      <c r="G121" s="33">
        <v>0</v>
      </c>
      <c r="H121" s="33">
        <f t="shared" si="10"/>
        <v>822</v>
      </c>
      <c r="I121" s="33">
        <v>330</v>
      </c>
      <c r="J121" s="55">
        <f t="shared" si="11"/>
        <v>271260</v>
      </c>
      <c r="K121" s="61">
        <v>170000</v>
      </c>
      <c r="L121" s="64">
        <f t="shared" si="12"/>
        <v>101260</v>
      </c>
    </row>
    <row r="122" spans="1:12" x14ac:dyDescent="0.3">
      <c r="A122" s="41">
        <v>120</v>
      </c>
      <c r="B122" s="42" t="s">
        <v>224</v>
      </c>
      <c r="C122" s="43" t="s">
        <v>225</v>
      </c>
      <c r="D122" s="37">
        <v>315</v>
      </c>
      <c r="E122" s="33">
        <v>306</v>
      </c>
      <c r="F122" s="33">
        <v>284</v>
      </c>
      <c r="G122" s="33">
        <v>145</v>
      </c>
      <c r="H122" s="33">
        <f t="shared" si="10"/>
        <v>1050</v>
      </c>
      <c r="I122" s="33">
        <v>330</v>
      </c>
      <c r="J122" s="55">
        <f t="shared" si="11"/>
        <v>346500</v>
      </c>
      <c r="K122" s="61">
        <v>150000</v>
      </c>
      <c r="L122" s="64">
        <f t="shared" si="12"/>
        <v>196500</v>
      </c>
    </row>
    <row r="123" spans="1:12" x14ac:dyDescent="0.3">
      <c r="A123" s="41">
        <v>121</v>
      </c>
      <c r="B123" s="42" t="s">
        <v>226</v>
      </c>
      <c r="C123" s="43" t="s">
        <v>227</v>
      </c>
      <c r="D123" s="37">
        <v>245</v>
      </c>
      <c r="E123" s="33">
        <v>300</v>
      </c>
      <c r="F123" s="33">
        <v>320</v>
      </c>
      <c r="G123" s="33">
        <v>0</v>
      </c>
      <c r="H123" s="33">
        <f t="shared" si="10"/>
        <v>865</v>
      </c>
      <c r="I123" s="33">
        <v>330</v>
      </c>
      <c r="J123" s="55">
        <f t="shared" si="11"/>
        <v>285450</v>
      </c>
      <c r="K123" s="61">
        <f>J123</f>
        <v>285450</v>
      </c>
      <c r="L123" s="64">
        <f t="shared" si="12"/>
        <v>0</v>
      </c>
    </row>
    <row r="124" spans="1:12" x14ac:dyDescent="0.3">
      <c r="A124" s="41">
        <v>122</v>
      </c>
      <c r="B124" s="42" t="s">
        <v>228</v>
      </c>
      <c r="C124" s="43" t="s">
        <v>229</v>
      </c>
      <c r="D124" s="37">
        <v>312</v>
      </c>
      <c r="E124" s="33">
        <v>210</v>
      </c>
      <c r="F124" s="33">
        <v>310</v>
      </c>
      <c r="G124" s="33">
        <v>0</v>
      </c>
      <c r="H124" s="33">
        <f t="shared" si="10"/>
        <v>832</v>
      </c>
      <c r="I124" s="33">
        <v>330</v>
      </c>
      <c r="J124" s="55">
        <f t="shared" si="11"/>
        <v>274560</v>
      </c>
      <c r="K124" s="61">
        <f t="shared" ref="K124:K125" si="18">J124</f>
        <v>274560</v>
      </c>
      <c r="L124" s="64">
        <f t="shared" si="12"/>
        <v>0</v>
      </c>
    </row>
    <row r="125" spans="1:12" x14ac:dyDescent="0.3">
      <c r="A125" s="41">
        <v>123</v>
      </c>
      <c r="B125" s="42" t="s">
        <v>230</v>
      </c>
      <c r="C125" s="43" t="s">
        <v>231</v>
      </c>
      <c r="D125" s="37">
        <v>300</v>
      </c>
      <c r="E125" s="33">
        <v>300</v>
      </c>
      <c r="F125" s="33">
        <v>270</v>
      </c>
      <c r="G125" s="33">
        <v>0</v>
      </c>
      <c r="H125" s="33">
        <f t="shared" si="10"/>
        <v>870</v>
      </c>
      <c r="I125" s="33">
        <v>330</v>
      </c>
      <c r="J125" s="55">
        <f t="shared" si="11"/>
        <v>287100</v>
      </c>
      <c r="K125" s="61">
        <f t="shared" si="18"/>
        <v>287100</v>
      </c>
      <c r="L125" s="64">
        <f t="shared" si="12"/>
        <v>0</v>
      </c>
    </row>
    <row r="126" spans="1:12" x14ac:dyDescent="0.3">
      <c r="A126" s="41">
        <v>124</v>
      </c>
      <c r="B126" s="42" t="s">
        <v>232</v>
      </c>
      <c r="C126" s="43" t="s">
        <v>233</v>
      </c>
      <c r="D126" s="37">
        <v>322</v>
      </c>
      <c r="E126" s="33">
        <v>310</v>
      </c>
      <c r="F126" s="33">
        <v>250</v>
      </c>
      <c r="G126" s="33">
        <v>100</v>
      </c>
      <c r="H126" s="33">
        <f t="shared" si="10"/>
        <v>982</v>
      </c>
      <c r="I126" s="33">
        <v>330</v>
      </c>
      <c r="J126" s="55">
        <f t="shared" si="11"/>
        <v>324060</v>
      </c>
      <c r="K126" s="61">
        <v>170000</v>
      </c>
      <c r="L126" s="64">
        <f t="shared" si="12"/>
        <v>154060</v>
      </c>
    </row>
    <row r="127" spans="1:12" x14ac:dyDescent="0.3">
      <c r="A127" s="41">
        <v>125</v>
      </c>
      <c r="B127" s="42" t="s">
        <v>234</v>
      </c>
      <c r="C127" s="43" t="s">
        <v>235</v>
      </c>
      <c r="D127" s="37">
        <v>275</v>
      </c>
      <c r="E127" s="33">
        <v>250</v>
      </c>
      <c r="F127" s="33">
        <v>330</v>
      </c>
      <c r="G127" s="33">
        <v>0</v>
      </c>
      <c r="H127" s="33">
        <f t="shared" si="10"/>
        <v>855</v>
      </c>
      <c r="I127" s="33">
        <v>330</v>
      </c>
      <c r="J127" s="55">
        <f t="shared" si="11"/>
        <v>282150</v>
      </c>
      <c r="K127" s="61">
        <f>J127</f>
        <v>282150</v>
      </c>
      <c r="L127" s="64">
        <f t="shared" si="12"/>
        <v>0</v>
      </c>
    </row>
    <row r="128" spans="1:12" x14ac:dyDescent="0.3">
      <c r="A128" s="41">
        <v>126</v>
      </c>
      <c r="B128" s="42" t="s">
        <v>236</v>
      </c>
      <c r="C128" s="43" t="s">
        <v>237</v>
      </c>
      <c r="D128" s="37">
        <v>250</v>
      </c>
      <c r="E128" s="33">
        <v>300</v>
      </c>
      <c r="F128" s="33">
        <v>319</v>
      </c>
      <c r="G128" s="33">
        <v>0</v>
      </c>
      <c r="H128" s="33">
        <f t="shared" si="10"/>
        <v>869</v>
      </c>
      <c r="I128" s="33">
        <v>330</v>
      </c>
      <c r="J128" s="55">
        <f t="shared" si="11"/>
        <v>286770</v>
      </c>
      <c r="K128" s="61">
        <f>J128</f>
        <v>286770</v>
      </c>
      <c r="L128" s="64">
        <f t="shared" si="12"/>
        <v>0</v>
      </c>
    </row>
    <row r="129" spans="1:12" x14ac:dyDescent="0.3">
      <c r="A129" s="41">
        <v>127</v>
      </c>
      <c r="B129" s="42" t="s">
        <v>238</v>
      </c>
      <c r="C129" s="43" t="s">
        <v>239</v>
      </c>
      <c r="D129" s="37">
        <v>330</v>
      </c>
      <c r="E129" s="33">
        <v>300</v>
      </c>
      <c r="F129" s="33">
        <v>313</v>
      </c>
      <c r="G129" s="33">
        <v>120</v>
      </c>
      <c r="H129" s="33">
        <f t="shared" si="10"/>
        <v>1063</v>
      </c>
      <c r="I129" s="33">
        <v>330</v>
      </c>
      <c r="J129" s="55">
        <f t="shared" si="11"/>
        <v>350790</v>
      </c>
      <c r="K129" s="61">
        <v>150000</v>
      </c>
      <c r="L129" s="64">
        <f t="shared" si="12"/>
        <v>200790</v>
      </c>
    </row>
    <row r="130" spans="1:12" x14ac:dyDescent="0.3">
      <c r="A130" s="41">
        <v>128</v>
      </c>
      <c r="B130" s="42" t="s">
        <v>240</v>
      </c>
      <c r="C130" s="44" t="s">
        <v>241</v>
      </c>
      <c r="D130" s="37">
        <v>283</v>
      </c>
      <c r="E130" s="33">
        <v>275</v>
      </c>
      <c r="F130" s="33">
        <v>316</v>
      </c>
      <c r="G130" s="33">
        <v>120</v>
      </c>
      <c r="H130" s="33">
        <f t="shared" si="10"/>
        <v>994</v>
      </c>
      <c r="I130" s="33">
        <v>330</v>
      </c>
      <c r="J130" s="55">
        <f t="shared" si="11"/>
        <v>328020</v>
      </c>
      <c r="K130" s="61">
        <v>150000</v>
      </c>
      <c r="L130" s="64">
        <f t="shared" si="12"/>
        <v>178020</v>
      </c>
    </row>
    <row r="131" spans="1:12" x14ac:dyDescent="0.3">
      <c r="A131" s="41">
        <v>129</v>
      </c>
      <c r="B131" s="17">
        <v>153</v>
      </c>
      <c r="C131" s="44" t="s">
        <v>389</v>
      </c>
      <c r="D131" s="37">
        <v>172</v>
      </c>
      <c r="E131" s="33">
        <v>250</v>
      </c>
      <c r="F131" s="33">
        <v>275</v>
      </c>
      <c r="G131" s="33">
        <v>0</v>
      </c>
      <c r="H131" s="33">
        <f t="shared" si="10"/>
        <v>697</v>
      </c>
      <c r="I131" s="33">
        <v>330</v>
      </c>
      <c r="J131" s="55">
        <f t="shared" si="11"/>
        <v>230010</v>
      </c>
      <c r="K131" s="61">
        <f>J131</f>
        <v>230010</v>
      </c>
      <c r="L131" s="64">
        <f t="shared" si="12"/>
        <v>0</v>
      </c>
    </row>
    <row r="132" spans="1:12" x14ac:dyDescent="0.3">
      <c r="A132" s="41">
        <v>130</v>
      </c>
      <c r="B132" s="17">
        <v>154</v>
      </c>
      <c r="C132" s="43" t="s">
        <v>242</v>
      </c>
      <c r="D132" s="37">
        <v>276</v>
      </c>
      <c r="E132" s="33">
        <v>260</v>
      </c>
      <c r="F132" s="33">
        <v>294</v>
      </c>
      <c r="G132" s="33">
        <v>0</v>
      </c>
      <c r="H132" s="33">
        <f t="shared" ref="H132:H195" si="19">D132+E132+F132+G132</f>
        <v>830</v>
      </c>
      <c r="I132" s="33">
        <v>330</v>
      </c>
      <c r="J132" s="55">
        <f t="shared" ref="J132:J195" si="20">H132*I132</f>
        <v>273900</v>
      </c>
      <c r="K132" s="61">
        <f t="shared" ref="K132:K133" si="21">J132</f>
        <v>273900</v>
      </c>
      <c r="L132" s="64">
        <f t="shared" ref="L132:L195" si="22">J132-K132</f>
        <v>0</v>
      </c>
    </row>
    <row r="133" spans="1:12" x14ac:dyDescent="0.3">
      <c r="A133" s="41">
        <v>131</v>
      </c>
      <c r="B133" s="17">
        <v>155</v>
      </c>
      <c r="C133" s="43" t="s">
        <v>243</v>
      </c>
      <c r="D133" s="37">
        <v>280</v>
      </c>
      <c r="E133" s="33">
        <v>275</v>
      </c>
      <c r="F133" s="33">
        <v>305</v>
      </c>
      <c r="G133" s="33">
        <v>0</v>
      </c>
      <c r="H133" s="33">
        <f t="shared" si="19"/>
        <v>860</v>
      </c>
      <c r="I133" s="33">
        <v>380</v>
      </c>
      <c r="J133" s="55">
        <f t="shared" si="20"/>
        <v>326800</v>
      </c>
      <c r="K133" s="61">
        <f t="shared" si="21"/>
        <v>326800</v>
      </c>
      <c r="L133" s="64">
        <f t="shared" si="22"/>
        <v>0</v>
      </c>
    </row>
    <row r="134" spans="1:12" x14ac:dyDescent="0.3">
      <c r="A134" s="41">
        <v>132</v>
      </c>
      <c r="B134" s="17">
        <v>156</v>
      </c>
      <c r="C134" s="43" t="s">
        <v>244</v>
      </c>
      <c r="D134" s="37">
        <v>272</v>
      </c>
      <c r="E134" s="33">
        <v>280</v>
      </c>
      <c r="F134" s="33">
        <v>296</v>
      </c>
      <c r="G134" s="33">
        <v>115</v>
      </c>
      <c r="H134" s="33">
        <f t="shared" si="19"/>
        <v>963</v>
      </c>
      <c r="I134" s="33">
        <v>330</v>
      </c>
      <c r="J134" s="55">
        <f t="shared" si="20"/>
        <v>317790</v>
      </c>
      <c r="K134" s="61">
        <v>150000</v>
      </c>
      <c r="L134" s="64">
        <f t="shared" si="22"/>
        <v>167790</v>
      </c>
    </row>
    <row r="135" spans="1:12" x14ac:dyDescent="0.3">
      <c r="A135" s="41">
        <v>133</v>
      </c>
      <c r="B135" s="17">
        <v>157</v>
      </c>
      <c r="C135" s="43" t="s">
        <v>390</v>
      </c>
      <c r="D135" s="37">
        <v>150</v>
      </c>
      <c r="E135" s="33">
        <v>300</v>
      </c>
      <c r="F135" s="33">
        <v>301</v>
      </c>
      <c r="G135" s="33">
        <v>100</v>
      </c>
      <c r="H135" s="33">
        <f t="shared" si="19"/>
        <v>851</v>
      </c>
      <c r="I135" s="33">
        <v>330</v>
      </c>
      <c r="J135" s="55">
        <f t="shared" si="20"/>
        <v>280830</v>
      </c>
      <c r="K135" s="61">
        <v>150000</v>
      </c>
      <c r="L135" s="64">
        <f t="shared" si="22"/>
        <v>130830</v>
      </c>
    </row>
    <row r="136" spans="1:12" x14ac:dyDescent="0.3">
      <c r="A136" s="41">
        <v>134</v>
      </c>
      <c r="B136" s="17">
        <v>158</v>
      </c>
      <c r="C136" s="44" t="s">
        <v>245</v>
      </c>
      <c r="D136" s="37">
        <v>310</v>
      </c>
      <c r="E136" s="33">
        <v>300</v>
      </c>
      <c r="F136" s="33">
        <v>311</v>
      </c>
      <c r="G136" s="33">
        <v>150</v>
      </c>
      <c r="H136" s="33">
        <f t="shared" si="19"/>
        <v>1071</v>
      </c>
      <c r="I136" s="33">
        <v>390</v>
      </c>
      <c r="J136" s="55">
        <f t="shared" si="20"/>
        <v>417690</v>
      </c>
      <c r="K136" s="61">
        <v>200000</v>
      </c>
      <c r="L136" s="64">
        <f t="shared" si="22"/>
        <v>217690</v>
      </c>
    </row>
    <row r="137" spans="1:12" x14ac:dyDescent="0.3">
      <c r="A137" s="41">
        <v>135</v>
      </c>
      <c r="B137" s="17">
        <v>159</v>
      </c>
      <c r="C137" s="44" t="s">
        <v>246</v>
      </c>
      <c r="D137" s="37">
        <v>298</v>
      </c>
      <c r="E137" s="33">
        <v>285</v>
      </c>
      <c r="F137" s="33">
        <v>313</v>
      </c>
      <c r="G137" s="33">
        <v>90</v>
      </c>
      <c r="H137" s="33">
        <f t="shared" si="19"/>
        <v>986</v>
      </c>
      <c r="I137" s="33">
        <v>330</v>
      </c>
      <c r="J137" s="55">
        <f t="shared" si="20"/>
        <v>325380</v>
      </c>
      <c r="K137" s="61">
        <v>200000</v>
      </c>
      <c r="L137" s="64">
        <f t="shared" si="22"/>
        <v>125380</v>
      </c>
    </row>
    <row r="138" spans="1:12" x14ac:dyDescent="0.3">
      <c r="A138" s="41">
        <v>136</v>
      </c>
      <c r="B138" s="17">
        <v>160</v>
      </c>
      <c r="C138" s="44" t="s">
        <v>247</v>
      </c>
      <c r="D138" s="37">
        <v>308</v>
      </c>
      <c r="E138" s="33">
        <v>300</v>
      </c>
      <c r="F138" s="33">
        <v>294</v>
      </c>
      <c r="G138" s="33">
        <v>0</v>
      </c>
      <c r="H138" s="33">
        <f t="shared" si="19"/>
        <v>902</v>
      </c>
      <c r="I138" s="33">
        <v>330</v>
      </c>
      <c r="J138" s="55">
        <f t="shared" si="20"/>
        <v>297660</v>
      </c>
      <c r="K138" s="61">
        <f>J138</f>
        <v>297660</v>
      </c>
      <c r="L138" s="64">
        <f t="shared" si="22"/>
        <v>0</v>
      </c>
    </row>
    <row r="139" spans="1:12" x14ac:dyDescent="0.3">
      <c r="A139" s="41">
        <v>137</v>
      </c>
      <c r="B139" s="17">
        <v>161</v>
      </c>
      <c r="C139" s="44" t="s">
        <v>248</v>
      </c>
      <c r="D139" s="37">
        <v>225</v>
      </c>
      <c r="E139" s="33">
        <v>250</v>
      </c>
      <c r="F139" s="33">
        <v>315</v>
      </c>
      <c r="G139" s="33">
        <v>0</v>
      </c>
      <c r="H139" s="33">
        <f t="shared" si="19"/>
        <v>790</v>
      </c>
      <c r="I139" s="33">
        <v>380</v>
      </c>
      <c r="J139" s="55">
        <f t="shared" si="20"/>
        <v>300200</v>
      </c>
      <c r="K139" s="61">
        <f t="shared" ref="K139:K140" si="23">J139</f>
        <v>300200</v>
      </c>
      <c r="L139" s="64">
        <f t="shared" si="22"/>
        <v>0</v>
      </c>
    </row>
    <row r="140" spans="1:12" x14ac:dyDescent="0.3">
      <c r="A140" s="41">
        <v>138</v>
      </c>
      <c r="B140" s="17">
        <v>162</v>
      </c>
      <c r="C140" s="44" t="s">
        <v>249</v>
      </c>
      <c r="D140" s="37">
        <v>250</v>
      </c>
      <c r="E140" s="33">
        <v>217</v>
      </c>
      <c r="F140" s="33">
        <v>280</v>
      </c>
      <c r="G140" s="33">
        <v>0</v>
      </c>
      <c r="H140" s="33">
        <f t="shared" si="19"/>
        <v>747</v>
      </c>
      <c r="I140" s="33">
        <v>380</v>
      </c>
      <c r="J140" s="55">
        <f t="shared" si="20"/>
        <v>283860</v>
      </c>
      <c r="K140" s="61">
        <f t="shared" si="23"/>
        <v>283860</v>
      </c>
      <c r="L140" s="64">
        <f t="shared" si="22"/>
        <v>0</v>
      </c>
    </row>
    <row r="141" spans="1:12" x14ac:dyDescent="0.3">
      <c r="A141" s="41">
        <v>139</v>
      </c>
      <c r="B141" s="17">
        <v>163</v>
      </c>
      <c r="C141" s="44" t="s">
        <v>250</v>
      </c>
      <c r="D141" s="37">
        <v>334</v>
      </c>
      <c r="E141" s="33">
        <v>283</v>
      </c>
      <c r="F141" s="33">
        <v>292</v>
      </c>
      <c r="G141" s="33">
        <v>96</v>
      </c>
      <c r="H141" s="33">
        <f t="shared" si="19"/>
        <v>1005</v>
      </c>
      <c r="I141" s="33">
        <v>330</v>
      </c>
      <c r="J141" s="55">
        <f t="shared" si="20"/>
        <v>331650</v>
      </c>
      <c r="K141" s="61">
        <v>140000</v>
      </c>
      <c r="L141" s="64">
        <f t="shared" si="22"/>
        <v>191650</v>
      </c>
    </row>
    <row r="142" spans="1:12" x14ac:dyDescent="0.3">
      <c r="A142" s="41">
        <v>140</v>
      </c>
      <c r="B142" s="17">
        <v>164</v>
      </c>
      <c r="C142" s="44" t="s">
        <v>251</v>
      </c>
      <c r="D142" s="37">
        <v>302</v>
      </c>
      <c r="E142" s="33">
        <v>268</v>
      </c>
      <c r="F142" s="33">
        <v>292</v>
      </c>
      <c r="G142" s="33">
        <v>0</v>
      </c>
      <c r="H142" s="33">
        <f t="shared" si="19"/>
        <v>862</v>
      </c>
      <c r="I142" s="33">
        <v>330</v>
      </c>
      <c r="J142" s="55">
        <f t="shared" si="20"/>
        <v>284460</v>
      </c>
      <c r="K142" s="61">
        <f>J142</f>
        <v>284460</v>
      </c>
      <c r="L142" s="64">
        <f t="shared" si="22"/>
        <v>0</v>
      </c>
    </row>
    <row r="143" spans="1:12" x14ac:dyDescent="0.3">
      <c r="A143" s="41">
        <v>141</v>
      </c>
      <c r="B143" s="17">
        <v>165</v>
      </c>
      <c r="C143" s="44" t="s">
        <v>252</v>
      </c>
      <c r="D143" s="37">
        <v>287</v>
      </c>
      <c r="E143" s="33">
        <v>267</v>
      </c>
      <c r="F143" s="33">
        <v>290</v>
      </c>
      <c r="G143" s="33">
        <v>110</v>
      </c>
      <c r="H143" s="33">
        <f t="shared" si="19"/>
        <v>954</v>
      </c>
      <c r="I143" s="33">
        <v>330</v>
      </c>
      <c r="J143" s="55">
        <f t="shared" si="20"/>
        <v>314820</v>
      </c>
      <c r="K143" s="61">
        <v>200000</v>
      </c>
      <c r="L143" s="64">
        <f t="shared" si="22"/>
        <v>114820</v>
      </c>
    </row>
    <row r="144" spans="1:12" x14ac:dyDescent="0.3">
      <c r="A144" s="41">
        <v>142</v>
      </c>
      <c r="B144" s="17">
        <v>167</v>
      </c>
      <c r="C144" s="44" t="s">
        <v>253</v>
      </c>
      <c r="D144" s="37">
        <v>300</v>
      </c>
      <c r="E144" s="33">
        <v>298</v>
      </c>
      <c r="F144" s="33">
        <v>300</v>
      </c>
      <c r="G144" s="33">
        <v>0</v>
      </c>
      <c r="H144" s="33">
        <f t="shared" si="19"/>
        <v>898</v>
      </c>
      <c r="I144" s="33">
        <v>330</v>
      </c>
      <c r="J144" s="55">
        <f t="shared" si="20"/>
        <v>296340</v>
      </c>
      <c r="K144" s="61">
        <f>J144</f>
        <v>296340</v>
      </c>
      <c r="L144" s="64">
        <f t="shared" si="22"/>
        <v>0</v>
      </c>
    </row>
    <row r="145" spans="1:12" x14ac:dyDescent="0.3">
      <c r="A145" s="41">
        <v>143</v>
      </c>
      <c r="B145" s="17">
        <v>170</v>
      </c>
      <c r="C145" s="44" t="s">
        <v>254</v>
      </c>
      <c r="D145" s="37">
        <v>282</v>
      </c>
      <c r="E145" s="33">
        <v>218</v>
      </c>
      <c r="F145" s="33">
        <v>334</v>
      </c>
      <c r="G145" s="33">
        <v>100</v>
      </c>
      <c r="H145" s="33">
        <f t="shared" si="19"/>
        <v>934</v>
      </c>
      <c r="I145" s="33">
        <v>330</v>
      </c>
      <c r="J145" s="55">
        <f t="shared" si="20"/>
        <v>308220</v>
      </c>
      <c r="K145" s="61">
        <v>150000</v>
      </c>
      <c r="L145" s="64">
        <f t="shared" si="22"/>
        <v>158220</v>
      </c>
    </row>
    <row r="146" spans="1:12" x14ac:dyDescent="0.3">
      <c r="A146" s="41">
        <v>144</v>
      </c>
      <c r="B146" s="17">
        <v>172</v>
      </c>
      <c r="C146" s="44" t="s">
        <v>255</v>
      </c>
      <c r="D146" s="37">
        <v>292</v>
      </c>
      <c r="E146" s="33">
        <v>300</v>
      </c>
      <c r="F146" s="33">
        <v>310</v>
      </c>
      <c r="G146" s="33">
        <v>0</v>
      </c>
      <c r="H146" s="33">
        <f t="shared" si="19"/>
        <v>902</v>
      </c>
      <c r="I146" s="33">
        <v>330</v>
      </c>
      <c r="J146" s="55">
        <f t="shared" si="20"/>
        <v>297660</v>
      </c>
      <c r="K146" s="61">
        <f>J146</f>
        <v>297660</v>
      </c>
      <c r="L146" s="64">
        <f t="shared" si="22"/>
        <v>0</v>
      </c>
    </row>
    <row r="147" spans="1:12" x14ac:dyDescent="0.3">
      <c r="A147" s="41">
        <v>145</v>
      </c>
      <c r="B147" s="17">
        <v>173</v>
      </c>
      <c r="C147" s="44" t="s">
        <v>256</v>
      </c>
      <c r="D147" s="37">
        <v>281</v>
      </c>
      <c r="E147" s="33">
        <v>326</v>
      </c>
      <c r="F147" s="33">
        <v>310</v>
      </c>
      <c r="G147" s="33">
        <v>90</v>
      </c>
      <c r="H147" s="33">
        <f t="shared" si="19"/>
        <v>1007</v>
      </c>
      <c r="I147" s="33">
        <v>390</v>
      </c>
      <c r="J147" s="55">
        <f t="shared" si="20"/>
        <v>392730</v>
      </c>
      <c r="K147" s="61">
        <v>200000</v>
      </c>
      <c r="L147" s="64">
        <f t="shared" si="22"/>
        <v>192730</v>
      </c>
    </row>
    <row r="148" spans="1:12" x14ac:dyDescent="0.3">
      <c r="A148" s="41">
        <v>146</v>
      </c>
      <c r="B148" s="17">
        <v>174</v>
      </c>
      <c r="C148" s="44" t="s">
        <v>257</v>
      </c>
      <c r="D148" s="37">
        <v>320</v>
      </c>
      <c r="E148" s="33">
        <v>296</v>
      </c>
      <c r="F148" s="33">
        <v>319</v>
      </c>
      <c r="G148" s="33">
        <v>80</v>
      </c>
      <c r="H148" s="33">
        <f t="shared" si="19"/>
        <v>1015</v>
      </c>
      <c r="I148" s="33">
        <v>350</v>
      </c>
      <c r="J148" s="55">
        <f t="shared" si="20"/>
        <v>355250</v>
      </c>
      <c r="K148" s="61">
        <v>200000</v>
      </c>
      <c r="L148" s="64">
        <f t="shared" si="22"/>
        <v>155250</v>
      </c>
    </row>
    <row r="149" spans="1:12" x14ac:dyDescent="0.3">
      <c r="A149" s="41">
        <v>147</v>
      </c>
      <c r="B149" s="17">
        <v>175</v>
      </c>
      <c r="C149" s="44" t="s">
        <v>258</v>
      </c>
      <c r="D149" s="37">
        <v>326</v>
      </c>
      <c r="E149" s="33">
        <v>276</v>
      </c>
      <c r="F149" s="33">
        <v>334</v>
      </c>
      <c r="G149" s="33">
        <v>0</v>
      </c>
      <c r="H149" s="33">
        <f t="shared" si="19"/>
        <v>936</v>
      </c>
      <c r="I149" s="33">
        <v>330</v>
      </c>
      <c r="J149" s="55">
        <f t="shared" si="20"/>
        <v>308880</v>
      </c>
      <c r="K149" s="61">
        <f>J149</f>
        <v>308880</v>
      </c>
      <c r="L149" s="64">
        <f t="shared" si="22"/>
        <v>0</v>
      </c>
    </row>
    <row r="150" spans="1:12" x14ac:dyDescent="0.3">
      <c r="A150" s="41">
        <v>148</v>
      </c>
      <c r="B150" s="17">
        <v>176</v>
      </c>
      <c r="C150" s="44" t="s">
        <v>259</v>
      </c>
      <c r="D150" s="37">
        <v>110</v>
      </c>
      <c r="E150" s="33">
        <v>236</v>
      </c>
      <c r="F150" s="33">
        <v>334</v>
      </c>
      <c r="G150" s="33">
        <v>110</v>
      </c>
      <c r="H150" s="33">
        <f t="shared" si="19"/>
        <v>790</v>
      </c>
      <c r="I150" s="33">
        <v>330</v>
      </c>
      <c r="J150" s="55">
        <f t="shared" si="20"/>
        <v>260700</v>
      </c>
      <c r="K150" s="61">
        <v>160000</v>
      </c>
      <c r="L150" s="64">
        <f t="shared" si="22"/>
        <v>100700</v>
      </c>
    </row>
    <row r="151" spans="1:12" x14ac:dyDescent="0.3">
      <c r="A151" s="41">
        <v>149</v>
      </c>
      <c r="B151" s="17">
        <v>177</v>
      </c>
      <c r="C151" s="44" t="s">
        <v>260</v>
      </c>
      <c r="D151" s="37">
        <v>110</v>
      </c>
      <c r="E151" s="33">
        <v>276</v>
      </c>
      <c r="F151" s="33">
        <v>266</v>
      </c>
      <c r="G151" s="33">
        <v>120</v>
      </c>
      <c r="H151" s="33">
        <f t="shared" si="19"/>
        <v>772</v>
      </c>
      <c r="I151" s="33">
        <v>340</v>
      </c>
      <c r="J151" s="55">
        <f t="shared" si="20"/>
        <v>262480</v>
      </c>
      <c r="K151" s="61">
        <v>160000</v>
      </c>
      <c r="L151" s="64">
        <f t="shared" si="22"/>
        <v>102480</v>
      </c>
    </row>
    <row r="152" spans="1:12" x14ac:dyDescent="0.3">
      <c r="A152" s="41">
        <v>150</v>
      </c>
      <c r="B152" s="17">
        <v>178</v>
      </c>
      <c r="C152" s="44" t="s">
        <v>261</v>
      </c>
      <c r="D152" s="37">
        <v>296</v>
      </c>
      <c r="E152" s="33">
        <v>300</v>
      </c>
      <c r="F152" s="33">
        <v>250</v>
      </c>
      <c r="G152" s="33">
        <v>70</v>
      </c>
      <c r="H152" s="33">
        <f t="shared" si="19"/>
        <v>916</v>
      </c>
      <c r="I152" s="33">
        <v>380</v>
      </c>
      <c r="J152" s="55">
        <f t="shared" si="20"/>
        <v>348080</v>
      </c>
      <c r="K152" s="61">
        <v>200000</v>
      </c>
      <c r="L152" s="64">
        <f t="shared" si="22"/>
        <v>148080</v>
      </c>
    </row>
    <row r="153" spans="1:12" x14ac:dyDescent="0.3">
      <c r="A153" s="41">
        <v>151</v>
      </c>
      <c r="B153" s="42" t="s">
        <v>262</v>
      </c>
      <c r="C153" s="44" t="s">
        <v>263</v>
      </c>
      <c r="D153" s="37">
        <v>336</v>
      </c>
      <c r="E153" s="33">
        <v>309</v>
      </c>
      <c r="F153" s="33">
        <v>254</v>
      </c>
      <c r="G153" s="33">
        <v>60</v>
      </c>
      <c r="H153" s="33">
        <f t="shared" si="19"/>
        <v>959</v>
      </c>
      <c r="I153" s="33">
        <v>330</v>
      </c>
      <c r="J153" s="55">
        <f t="shared" si="20"/>
        <v>316470</v>
      </c>
      <c r="K153" s="61">
        <v>170000</v>
      </c>
      <c r="L153" s="64">
        <f t="shared" si="22"/>
        <v>146470</v>
      </c>
    </row>
    <row r="154" spans="1:12" x14ac:dyDescent="0.3">
      <c r="A154" s="41">
        <v>152</v>
      </c>
      <c r="B154" s="42" t="s">
        <v>264</v>
      </c>
      <c r="C154" s="44" t="s">
        <v>265</v>
      </c>
      <c r="D154" s="37">
        <v>250</v>
      </c>
      <c r="E154" s="33">
        <v>326</v>
      </c>
      <c r="F154" s="33">
        <v>300</v>
      </c>
      <c r="G154" s="33">
        <v>0</v>
      </c>
      <c r="H154" s="33">
        <f t="shared" si="19"/>
        <v>876</v>
      </c>
      <c r="I154" s="33">
        <v>330</v>
      </c>
      <c r="J154" s="55">
        <f t="shared" si="20"/>
        <v>289080</v>
      </c>
      <c r="K154" s="61">
        <f>J154</f>
        <v>289080</v>
      </c>
      <c r="L154" s="64">
        <f t="shared" si="22"/>
        <v>0</v>
      </c>
    </row>
    <row r="155" spans="1:12" x14ac:dyDescent="0.3">
      <c r="A155" s="41">
        <v>153</v>
      </c>
      <c r="B155" s="42" t="s">
        <v>266</v>
      </c>
      <c r="C155" s="43" t="s">
        <v>267</v>
      </c>
      <c r="D155" s="37">
        <v>273</v>
      </c>
      <c r="E155" s="33">
        <v>300</v>
      </c>
      <c r="F155" s="33">
        <v>275</v>
      </c>
      <c r="G155" s="33">
        <v>0</v>
      </c>
      <c r="H155" s="33">
        <f t="shared" si="19"/>
        <v>848</v>
      </c>
      <c r="I155" s="33">
        <v>330</v>
      </c>
      <c r="J155" s="55">
        <f t="shared" si="20"/>
        <v>279840</v>
      </c>
      <c r="K155" s="61">
        <f t="shared" ref="K155:K156" si="24">J155</f>
        <v>279840</v>
      </c>
      <c r="L155" s="64">
        <f t="shared" si="22"/>
        <v>0</v>
      </c>
    </row>
    <row r="156" spans="1:12" x14ac:dyDescent="0.3">
      <c r="A156" s="41">
        <v>154</v>
      </c>
      <c r="B156" s="42" t="s">
        <v>268</v>
      </c>
      <c r="C156" s="43" t="s">
        <v>269</v>
      </c>
      <c r="D156" s="37">
        <v>362</v>
      </c>
      <c r="E156" s="33">
        <v>301</v>
      </c>
      <c r="F156" s="33">
        <v>360</v>
      </c>
      <c r="G156" s="33">
        <v>0</v>
      </c>
      <c r="H156" s="33">
        <f t="shared" si="19"/>
        <v>1023</v>
      </c>
      <c r="I156" s="33">
        <v>330</v>
      </c>
      <c r="J156" s="55">
        <f t="shared" si="20"/>
        <v>337590</v>
      </c>
      <c r="K156" s="61">
        <f t="shared" si="24"/>
        <v>337590</v>
      </c>
      <c r="L156" s="64">
        <f t="shared" si="22"/>
        <v>0</v>
      </c>
    </row>
    <row r="157" spans="1:12" x14ac:dyDescent="0.3">
      <c r="A157" s="41">
        <v>155</v>
      </c>
      <c r="B157" s="42" t="s">
        <v>270</v>
      </c>
      <c r="C157" s="43" t="s">
        <v>271</v>
      </c>
      <c r="D157" s="37">
        <v>291</v>
      </c>
      <c r="E157" s="33">
        <v>300</v>
      </c>
      <c r="F157" s="33">
        <v>290</v>
      </c>
      <c r="G157" s="33">
        <v>70</v>
      </c>
      <c r="H157" s="33">
        <f t="shared" si="19"/>
        <v>951</v>
      </c>
      <c r="I157" s="33">
        <v>330</v>
      </c>
      <c r="J157" s="55">
        <f t="shared" si="20"/>
        <v>313830</v>
      </c>
      <c r="K157" s="61">
        <v>150000</v>
      </c>
      <c r="L157" s="64">
        <f t="shared" si="22"/>
        <v>163830</v>
      </c>
    </row>
    <row r="158" spans="1:12" x14ac:dyDescent="0.3">
      <c r="A158" s="41">
        <v>156</v>
      </c>
      <c r="B158" s="42" t="s">
        <v>272</v>
      </c>
      <c r="C158" s="43" t="s">
        <v>273</v>
      </c>
      <c r="D158" s="37">
        <v>332</v>
      </c>
      <c r="E158" s="33">
        <v>226</v>
      </c>
      <c r="F158" s="33">
        <v>295</v>
      </c>
      <c r="G158" s="33">
        <v>0</v>
      </c>
      <c r="H158" s="33">
        <f t="shared" si="19"/>
        <v>853</v>
      </c>
      <c r="I158" s="33">
        <v>330</v>
      </c>
      <c r="J158" s="55">
        <f t="shared" si="20"/>
        <v>281490</v>
      </c>
      <c r="K158" s="61">
        <f>J158</f>
        <v>281490</v>
      </c>
      <c r="L158" s="64">
        <f t="shared" si="22"/>
        <v>0</v>
      </c>
    </row>
    <row r="159" spans="1:12" x14ac:dyDescent="0.3">
      <c r="A159" s="41">
        <v>157</v>
      </c>
      <c r="B159" s="42" t="s">
        <v>274</v>
      </c>
      <c r="C159" s="43" t="s">
        <v>275</v>
      </c>
      <c r="D159" s="37">
        <v>300</v>
      </c>
      <c r="E159" s="33">
        <v>254</v>
      </c>
      <c r="F159" s="33">
        <v>350</v>
      </c>
      <c r="G159" s="33">
        <v>100</v>
      </c>
      <c r="H159" s="33">
        <f t="shared" si="19"/>
        <v>1004</v>
      </c>
      <c r="I159" s="33">
        <v>330</v>
      </c>
      <c r="J159" s="55">
        <f t="shared" si="20"/>
        <v>331320</v>
      </c>
      <c r="K159" s="61">
        <v>150000</v>
      </c>
      <c r="L159" s="64">
        <f t="shared" si="22"/>
        <v>181320</v>
      </c>
    </row>
    <row r="160" spans="1:12" x14ac:dyDescent="0.3">
      <c r="A160" s="41">
        <v>158</v>
      </c>
      <c r="B160" s="42" t="s">
        <v>276</v>
      </c>
      <c r="C160" s="43" t="s">
        <v>277</v>
      </c>
      <c r="D160" s="37">
        <v>317</v>
      </c>
      <c r="E160" s="33">
        <v>258</v>
      </c>
      <c r="F160" s="33">
        <v>329</v>
      </c>
      <c r="G160" s="33">
        <v>110</v>
      </c>
      <c r="H160" s="33">
        <f t="shared" si="19"/>
        <v>1014</v>
      </c>
      <c r="I160" s="33">
        <v>330</v>
      </c>
      <c r="J160" s="55">
        <f t="shared" si="20"/>
        <v>334620</v>
      </c>
      <c r="K160" s="61">
        <v>150000</v>
      </c>
      <c r="L160" s="64">
        <f t="shared" si="22"/>
        <v>184620</v>
      </c>
    </row>
    <row r="161" spans="1:12" x14ac:dyDescent="0.3">
      <c r="A161" s="41">
        <v>159</v>
      </c>
      <c r="B161" s="42" t="s">
        <v>278</v>
      </c>
      <c r="C161" s="43" t="s">
        <v>279</v>
      </c>
      <c r="D161" s="37">
        <v>250</v>
      </c>
      <c r="E161" s="33">
        <v>284</v>
      </c>
      <c r="F161" s="33">
        <v>290</v>
      </c>
      <c r="G161" s="33">
        <v>0</v>
      </c>
      <c r="H161" s="33">
        <f t="shared" si="19"/>
        <v>824</v>
      </c>
      <c r="I161" s="33">
        <v>380</v>
      </c>
      <c r="J161" s="55">
        <f t="shared" si="20"/>
        <v>313120</v>
      </c>
      <c r="K161" s="61">
        <f>J161</f>
        <v>313120</v>
      </c>
      <c r="L161" s="64">
        <f t="shared" si="22"/>
        <v>0</v>
      </c>
    </row>
    <row r="162" spans="1:12" x14ac:dyDescent="0.3">
      <c r="A162" s="41">
        <v>160</v>
      </c>
      <c r="B162" s="42" t="s">
        <v>280</v>
      </c>
      <c r="C162" s="43" t="s">
        <v>281</v>
      </c>
      <c r="D162" s="37">
        <v>306</v>
      </c>
      <c r="E162" s="33">
        <v>246</v>
      </c>
      <c r="F162" s="33">
        <v>310</v>
      </c>
      <c r="G162" s="33">
        <v>0</v>
      </c>
      <c r="H162" s="33">
        <f t="shared" si="19"/>
        <v>862</v>
      </c>
      <c r="I162" s="33">
        <v>380</v>
      </c>
      <c r="J162" s="55">
        <f t="shared" si="20"/>
        <v>327560</v>
      </c>
      <c r="K162" s="61">
        <f t="shared" ref="K162:K172" si="25">J162</f>
        <v>327560</v>
      </c>
      <c r="L162" s="64">
        <f t="shared" si="22"/>
        <v>0</v>
      </c>
    </row>
    <row r="163" spans="1:12" x14ac:dyDescent="0.3">
      <c r="A163" s="41">
        <v>161</v>
      </c>
      <c r="B163" s="42" t="s">
        <v>282</v>
      </c>
      <c r="C163" s="43" t="s">
        <v>283</v>
      </c>
      <c r="D163" s="37">
        <v>336</v>
      </c>
      <c r="E163" s="33">
        <v>285</v>
      </c>
      <c r="F163" s="33">
        <v>275</v>
      </c>
      <c r="G163" s="33">
        <v>0</v>
      </c>
      <c r="H163" s="33">
        <f t="shared" si="19"/>
        <v>896</v>
      </c>
      <c r="I163" s="33">
        <v>330</v>
      </c>
      <c r="J163" s="55">
        <f t="shared" si="20"/>
        <v>295680</v>
      </c>
      <c r="K163" s="61">
        <f t="shared" si="25"/>
        <v>295680</v>
      </c>
      <c r="L163" s="64">
        <f t="shared" si="22"/>
        <v>0</v>
      </c>
    </row>
    <row r="164" spans="1:12" x14ac:dyDescent="0.3">
      <c r="A164" s="41">
        <v>162</v>
      </c>
      <c r="B164" s="42" t="s">
        <v>284</v>
      </c>
      <c r="C164" s="43" t="s">
        <v>285</v>
      </c>
      <c r="D164" s="37">
        <v>348</v>
      </c>
      <c r="E164" s="33">
        <v>279</v>
      </c>
      <c r="F164" s="33">
        <v>329</v>
      </c>
      <c r="G164" s="33">
        <v>0</v>
      </c>
      <c r="H164" s="33">
        <f t="shared" si="19"/>
        <v>956</v>
      </c>
      <c r="I164" s="33">
        <v>330</v>
      </c>
      <c r="J164" s="55">
        <f t="shared" si="20"/>
        <v>315480</v>
      </c>
      <c r="K164" s="61">
        <f t="shared" si="25"/>
        <v>315480</v>
      </c>
      <c r="L164" s="64">
        <f t="shared" si="22"/>
        <v>0</v>
      </c>
    </row>
    <row r="165" spans="1:12" x14ac:dyDescent="0.3">
      <c r="A165" s="41">
        <v>163</v>
      </c>
      <c r="B165" s="42" t="s">
        <v>286</v>
      </c>
      <c r="C165" s="43" t="s">
        <v>287</v>
      </c>
      <c r="D165" s="37">
        <v>317</v>
      </c>
      <c r="E165" s="33">
        <v>298</v>
      </c>
      <c r="F165" s="33">
        <v>292</v>
      </c>
      <c r="G165" s="33">
        <v>0</v>
      </c>
      <c r="H165" s="33">
        <f t="shared" si="19"/>
        <v>907</v>
      </c>
      <c r="I165" s="33">
        <v>330</v>
      </c>
      <c r="J165" s="55">
        <f t="shared" si="20"/>
        <v>299310</v>
      </c>
      <c r="K165" s="61">
        <f t="shared" si="25"/>
        <v>299310</v>
      </c>
      <c r="L165" s="64">
        <f t="shared" si="22"/>
        <v>0</v>
      </c>
    </row>
    <row r="166" spans="1:12" x14ac:dyDescent="0.3">
      <c r="A166" s="41">
        <v>164</v>
      </c>
      <c r="B166" s="42" t="s">
        <v>288</v>
      </c>
      <c r="C166" s="43" t="s">
        <v>289</v>
      </c>
      <c r="D166" s="37">
        <v>275</v>
      </c>
      <c r="E166" s="33">
        <v>301</v>
      </c>
      <c r="F166" s="33">
        <v>312</v>
      </c>
      <c r="G166" s="33">
        <v>0</v>
      </c>
      <c r="H166" s="33">
        <f t="shared" si="19"/>
        <v>888</v>
      </c>
      <c r="I166" s="33">
        <v>330</v>
      </c>
      <c r="J166" s="55">
        <f t="shared" si="20"/>
        <v>293040</v>
      </c>
      <c r="K166" s="61">
        <f t="shared" si="25"/>
        <v>293040</v>
      </c>
      <c r="L166" s="64">
        <f t="shared" si="22"/>
        <v>0</v>
      </c>
    </row>
    <row r="167" spans="1:12" x14ac:dyDescent="0.3">
      <c r="A167" s="41">
        <v>165</v>
      </c>
      <c r="B167" s="42" t="s">
        <v>290</v>
      </c>
      <c r="C167" s="43" t="s">
        <v>291</v>
      </c>
      <c r="D167" s="37">
        <v>250</v>
      </c>
      <c r="E167" s="33">
        <v>300</v>
      </c>
      <c r="F167" s="33">
        <v>291</v>
      </c>
      <c r="G167" s="33">
        <v>0</v>
      </c>
      <c r="H167" s="33">
        <f t="shared" si="19"/>
        <v>841</v>
      </c>
      <c r="I167" s="33">
        <v>330</v>
      </c>
      <c r="J167" s="55">
        <f t="shared" si="20"/>
        <v>277530</v>
      </c>
      <c r="K167" s="61">
        <f t="shared" si="25"/>
        <v>277530</v>
      </c>
      <c r="L167" s="64">
        <f t="shared" si="22"/>
        <v>0</v>
      </c>
    </row>
    <row r="168" spans="1:12" x14ac:dyDescent="0.3">
      <c r="A168" s="41">
        <v>166</v>
      </c>
      <c r="B168" s="42" t="s">
        <v>292</v>
      </c>
      <c r="C168" s="43" t="s">
        <v>293</v>
      </c>
      <c r="D168" s="37">
        <v>293</v>
      </c>
      <c r="E168" s="33">
        <v>226</v>
      </c>
      <c r="F168" s="33">
        <v>302</v>
      </c>
      <c r="G168" s="33">
        <v>0</v>
      </c>
      <c r="H168" s="33">
        <f t="shared" si="19"/>
        <v>821</v>
      </c>
      <c r="I168" s="33">
        <v>330</v>
      </c>
      <c r="J168" s="55">
        <f t="shared" si="20"/>
        <v>270930</v>
      </c>
      <c r="K168" s="61">
        <f t="shared" si="25"/>
        <v>270930</v>
      </c>
      <c r="L168" s="64">
        <f t="shared" si="22"/>
        <v>0</v>
      </c>
    </row>
    <row r="169" spans="1:12" x14ac:dyDescent="0.3">
      <c r="A169" s="41">
        <v>167</v>
      </c>
      <c r="B169" s="42" t="s">
        <v>294</v>
      </c>
      <c r="C169" s="43" t="s">
        <v>295</v>
      </c>
      <c r="D169" s="37">
        <v>305</v>
      </c>
      <c r="E169" s="33">
        <v>254</v>
      </c>
      <c r="F169" s="33">
        <v>306</v>
      </c>
      <c r="G169" s="33">
        <v>0</v>
      </c>
      <c r="H169" s="33">
        <f t="shared" si="19"/>
        <v>865</v>
      </c>
      <c r="I169" s="33">
        <v>370</v>
      </c>
      <c r="J169" s="55">
        <f t="shared" si="20"/>
        <v>320050</v>
      </c>
      <c r="K169" s="61">
        <f t="shared" si="25"/>
        <v>320050</v>
      </c>
      <c r="L169" s="64">
        <f t="shared" si="22"/>
        <v>0</v>
      </c>
    </row>
    <row r="170" spans="1:12" x14ac:dyDescent="0.3">
      <c r="A170" s="41">
        <v>168</v>
      </c>
      <c r="B170" s="42" t="s">
        <v>296</v>
      </c>
      <c r="C170" s="43" t="s">
        <v>297</v>
      </c>
      <c r="D170" s="37">
        <v>300</v>
      </c>
      <c r="E170" s="33">
        <v>258</v>
      </c>
      <c r="F170" s="33">
        <v>300</v>
      </c>
      <c r="G170" s="33">
        <v>0</v>
      </c>
      <c r="H170" s="33">
        <f t="shared" si="19"/>
        <v>858</v>
      </c>
      <c r="I170" s="33">
        <v>330</v>
      </c>
      <c r="J170" s="55">
        <f t="shared" si="20"/>
        <v>283140</v>
      </c>
      <c r="K170" s="61">
        <f t="shared" si="25"/>
        <v>283140</v>
      </c>
      <c r="L170" s="64">
        <f t="shared" si="22"/>
        <v>0</v>
      </c>
    </row>
    <row r="171" spans="1:12" x14ac:dyDescent="0.3">
      <c r="A171" s="41">
        <v>169</v>
      </c>
      <c r="B171" s="42" t="s">
        <v>298</v>
      </c>
      <c r="C171" s="43" t="s">
        <v>299</v>
      </c>
      <c r="D171" s="37">
        <v>374</v>
      </c>
      <c r="E171" s="33">
        <v>284</v>
      </c>
      <c r="F171" s="33">
        <v>305</v>
      </c>
      <c r="G171" s="33">
        <v>0</v>
      </c>
      <c r="H171" s="33">
        <f t="shared" si="19"/>
        <v>963</v>
      </c>
      <c r="I171" s="33">
        <v>330</v>
      </c>
      <c r="J171" s="55">
        <f t="shared" si="20"/>
        <v>317790</v>
      </c>
      <c r="K171" s="61">
        <f t="shared" si="25"/>
        <v>317790</v>
      </c>
      <c r="L171" s="64">
        <f t="shared" si="22"/>
        <v>0</v>
      </c>
    </row>
    <row r="172" spans="1:12" x14ac:dyDescent="0.3">
      <c r="A172" s="41">
        <v>170</v>
      </c>
      <c r="B172" s="42" t="s">
        <v>300</v>
      </c>
      <c r="C172" s="43" t="s">
        <v>301</v>
      </c>
      <c r="D172" s="37">
        <v>349</v>
      </c>
      <c r="E172" s="33">
        <v>246</v>
      </c>
      <c r="F172" s="33">
        <v>299</v>
      </c>
      <c r="G172" s="33">
        <v>0</v>
      </c>
      <c r="H172" s="33">
        <f t="shared" si="19"/>
        <v>894</v>
      </c>
      <c r="I172" s="33">
        <v>330</v>
      </c>
      <c r="J172" s="55">
        <f t="shared" si="20"/>
        <v>295020</v>
      </c>
      <c r="K172" s="61">
        <f t="shared" si="25"/>
        <v>295020</v>
      </c>
      <c r="L172" s="64">
        <f t="shared" si="22"/>
        <v>0</v>
      </c>
    </row>
    <row r="173" spans="1:12" x14ac:dyDescent="0.3">
      <c r="A173" s="41">
        <v>171</v>
      </c>
      <c r="B173" s="42" t="s">
        <v>302</v>
      </c>
      <c r="C173" s="43" t="s">
        <v>303</v>
      </c>
      <c r="D173" s="37">
        <v>307</v>
      </c>
      <c r="E173" s="33">
        <v>285</v>
      </c>
      <c r="F173" s="33">
        <v>331</v>
      </c>
      <c r="G173" s="33">
        <v>110</v>
      </c>
      <c r="H173" s="33">
        <f t="shared" si="19"/>
        <v>1033</v>
      </c>
      <c r="I173" s="33">
        <v>330</v>
      </c>
      <c r="J173" s="55">
        <f t="shared" si="20"/>
        <v>340890</v>
      </c>
      <c r="K173" s="61">
        <v>170000</v>
      </c>
      <c r="L173" s="64">
        <f t="shared" si="22"/>
        <v>170890</v>
      </c>
    </row>
    <row r="174" spans="1:12" x14ac:dyDescent="0.3">
      <c r="A174" s="41">
        <v>172</v>
      </c>
      <c r="B174" s="42" t="s">
        <v>304</v>
      </c>
      <c r="C174" s="43" t="s">
        <v>305</v>
      </c>
      <c r="D174" s="37">
        <v>162</v>
      </c>
      <c r="E174" s="33">
        <v>279</v>
      </c>
      <c r="F174" s="33">
        <v>315</v>
      </c>
      <c r="G174" s="33">
        <v>140</v>
      </c>
      <c r="H174" s="33">
        <f t="shared" si="19"/>
        <v>896</v>
      </c>
      <c r="I174" s="33">
        <v>330</v>
      </c>
      <c r="J174" s="55">
        <f t="shared" si="20"/>
        <v>295680</v>
      </c>
      <c r="K174" s="61">
        <v>140000</v>
      </c>
      <c r="L174" s="64">
        <f t="shared" si="22"/>
        <v>155680</v>
      </c>
    </row>
    <row r="175" spans="1:12" x14ac:dyDescent="0.3">
      <c r="A175" s="41">
        <v>173</v>
      </c>
      <c r="B175" s="42" t="s">
        <v>391</v>
      </c>
      <c r="C175" s="43" t="s">
        <v>392</v>
      </c>
      <c r="D175" s="37">
        <v>160</v>
      </c>
      <c r="E175" s="33">
        <v>298</v>
      </c>
      <c r="F175" s="33">
        <v>156</v>
      </c>
      <c r="G175" s="33">
        <v>90</v>
      </c>
      <c r="H175" s="33">
        <f t="shared" si="19"/>
        <v>704</v>
      </c>
      <c r="I175" s="33">
        <v>330</v>
      </c>
      <c r="J175" s="55">
        <f t="shared" si="20"/>
        <v>232320</v>
      </c>
      <c r="K175" s="61">
        <v>130000</v>
      </c>
      <c r="L175" s="64">
        <f t="shared" si="22"/>
        <v>102320</v>
      </c>
    </row>
    <row r="176" spans="1:12" x14ac:dyDescent="0.3">
      <c r="A176" s="41">
        <v>174</v>
      </c>
      <c r="B176" s="42" t="s">
        <v>306</v>
      </c>
      <c r="C176" s="43" t="s">
        <v>307</v>
      </c>
      <c r="D176" s="37">
        <v>275</v>
      </c>
      <c r="E176" s="33">
        <v>278</v>
      </c>
      <c r="F176" s="33">
        <v>315</v>
      </c>
      <c r="G176" s="33">
        <v>0</v>
      </c>
      <c r="H176" s="33">
        <f t="shared" si="19"/>
        <v>868</v>
      </c>
      <c r="I176" s="33">
        <v>330</v>
      </c>
      <c r="J176" s="55">
        <f t="shared" si="20"/>
        <v>286440</v>
      </c>
      <c r="K176" s="61">
        <f>J176</f>
        <v>286440</v>
      </c>
      <c r="L176" s="64">
        <f t="shared" si="22"/>
        <v>0</v>
      </c>
    </row>
    <row r="177" spans="1:12" x14ac:dyDescent="0.3">
      <c r="A177" s="41">
        <v>175</v>
      </c>
      <c r="B177" s="42" t="s">
        <v>308</v>
      </c>
      <c r="C177" s="43" t="s">
        <v>309</v>
      </c>
      <c r="D177" s="37">
        <v>260</v>
      </c>
      <c r="E177" s="33">
        <v>262</v>
      </c>
      <c r="F177" s="33">
        <v>264</v>
      </c>
      <c r="G177" s="33">
        <v>0</v>
      </c>
      <c r="H177" s="33">
        <f t="shared" si="19"/>
        <v>786</v>
      </c>
      <c r="I177" s="33">
        <v>330</v>
      </c>
      <c r="J177" s="55">
        <f t="shared" si="20"/>
        <v>259380</v>
      </c>
      <c r="K177" s="61">
        <f t="shared" ref="K177:K179" si="26">J177</f>
        <v>259380</v>
      </c>
      <c r="L177" s="64">
        <f t="shared" si="22"/>
        <v>0</v>
      </c>
    </row>
    <row r="178" spans="1:12" x14ac:dyDescent="0.3">
      <c r="A178" s="41">
        <v>176</v>
      </c>
      <c r="B178" s="42" t="s">
        <v>393</v>
      </c>
      <c r="C178" s="43" t="s">
        <v>394</v>
      </c>
      <c r="D178" s="37">
        <v>193</v>
      </c>
      <c r="E178" s="33">
        <v>250</v>
      </c>
      <c r="F178" s="33">
        <v>326</v>
      </c>
      <c r="G178" s="33">
        <v>0</v>
      </c>
      <c r="H178" s="33">
        <f t="shared" si="19"/>
        <v>769</v>
      </c>
      <c r="I178" s="33">
        <v>330</v>
      </c>
      <c r="J178" s="55">
        <f t="shared" si="20"/>
        <v>253770</v>
      </c>
      <c r="K178" s="61">
        <f t="shared" si="26"/>
        <v>253770</v>
      </c>
      <c r="L178" s="64">
        <f t="shared" si="22"/>
        <v>0</v>
      </c>
    </row>
    <row r="179" spans="1:12" x14ac:dyDescent="0.3">
      <c r="A179" s="41">
        <v>177</v>
      </c>
      <c r="B179" s="42" t="s">
        <v>310</v>
      </c>
      <c r="C179" s="43" t="s">
        <v>311</v>
      </c>
      <c r="D179" s="37">
        <v>300</v>
      </c>
      <c r="E179" s="33">
        <v>300</v>
      </c>
      <c r="F179" s="33">
        <v>311</v>
      </c>
      <c r="G179" s="33">
        <v>0</v>
      </c>
      <c r="H179" s="33">
        <f t="shared" si="19"/>
        <v>911</v>
      </c>
      <c r="I179" s="33">
        <v>330</v>
      </c>
      <c r="J179" s="55">
        <f t="shared" si="20"/>
        <v>300630</v>
      </c>
      <c r="K179" s="61">
        <f t="shared" si="26"/>
        <v>300630</v>
      </c>
      <c r="L179" s="64">
        <f t="shared" si="22"/>
        <v>0</v>
      </c>
    </row>
    <row r="180" spans="1:12" x14ac:dyDescent="0.3">
      <c r="A180" s="41">
        <v>178</v>
      </c>
      <c r="B180" s="42">
        <v>206</v>
      </c>
      <c r="C180" s="43" t="s">
        <v>312</v>
      </c>
      <c r="D180" s="37">
        <v>298</v>
      </c>
      <c r="E180" s="33">
        <v>345</v>
      </c>
      <c r="F180" s="33">
        <v>255</v>
      </c>
      <c r="G180" s="33">
        <v>70</v>
      </c>
      <c r="H180" s="33">
        <f t="shared" si="19"/>
        <v>968</v>
      </c>
      <c r="I180" s="33">
        <v>330</v>
      </c>
      <c r="J180" s="55">
        <f t="shared" si="20"/>
        <v>319440</v>
      </c>
      <c r="K180" s="61">
        <v>150000</v>
      </c>
      <c r="L180" s="64">
        <f t="shared" si="22"/>
        <v>169440</v>
      </c>
    </row>
    <row r="181" spans="1:12" x14ac:dyDescent="0.3">
      <c r="A181" s="41">
        <v>179</v>
      </c>
      <c r="B181" s="42">
        <v>207</v>
      </c>
      <c r="C181" s="43" t="s">
        <v>313</v>
      </c>
      <c r="D181" s="37">
        <v>275</v>
      </c>
      <c r="E181" s="33">
        <v>267</v>
      </c>
      <c r="F181" s="33">
        <v>304</v>
      </c>
      <c r="G181" s="33">
        <v>110</v>
      </c>
      <c r="H181" s="33">
        <f t="shared" si="19"/>
        <v>956</v>
      </c>
      <c r="I181" s="33">
        <v>330</v>
      </c>
      <c r="J181" s="55">
        <f t="shared" si="20"/>
        <v>315480</v>
      </c>
      <c r="K181" s="61">
        <v>150000</v>
      </c>
      <c r="L181" s="64">
        <f t="shared" si="22"/>
        <v>165480</v>
      </c>
    </row>
    <row r="182" spans="1:12" x14ac:dyDescent="0.3">
      <c r="A182" s="41">
        <v>180</v>
      </c>
      <c r="B182" s="17">
        <v>210</v>
      </c>
      <c r="C182" s="43" t="s">
        <v>314</v>
      </c>
      <c r="D182" s="37">
        <v>283</v>
      </c>
      <c r="E182" s="33">
        <v>268</v>
      </c>
      <c r="F182" s="33">
        <v>304</v>
      </c>
      <c r="G182" s="33">
        <v>90</v>
      </c>
      <c r="H182" s="33">
        <f t="shared" si="19"/>
        <v>945</v>
      </c>
      <c r="I182" s="33">
        <v>330</v>
      </c>
      <c r="J182" s="55">
        <f t="shared" si="20"/>
        <v>311850</v>
      </c>
      <c r="K182" s="61">
        <v>150000</v>
      </c>
      <c r="L182" s="64">
        <f t="shared" si="22"/>
        <v>161850</v>
      </c>
    </row>
    <row r="183" spans="1:12" x14ac:dyDescent="0.3">
      <c r="A183" s="41">
        <v>181</v>
      </c>
      <c r="B183" s="17">
        <v>211</v>
      </c>
      <c r="C183" s="43" t="s">
        <v>315</v>
      </c>
      <c r="D183" s="37">
        <v>291</v>
      </c>
      <c r="E183" s="33">
        <v>259</v>
      </c>
      <c r="F183" s="33">
        <v>308</v>
      </c>
      <c r="G183" s="33">
        <v>0</v>
      </c>
      <c r="H183" s="33">
        <f t="shared" si="19"/>
        <v>858</v>
      </c>
      <c r="I183" s="33">
        <v>330</v>
      </c>
      <c r="J183" s="55">
        <f t="shared" si="20"/>
        <v>283140</v>
      </c>
      <c r="K183" s="61">
        <v>140000</v>
      </c>
      <c r="L183" s="64">
        <f t="shared" si="22"/>
        <v>143140</v>
      </c>
    </row>
    <row r="184" spans="1:12" x14ac:dyDescent="0.3">
      <c r="A184" s="41">
        <v>182</v>
      </c>
      <c r="B184" s="17">
        <v>212</v>
      </c>
      <c r="C184" s="43" t="s">
        <v>316</v>
      </c>
      <c r="D184" s="37">
        <v>331</v>
      </c>
      <c r="E184" s="33">
        <v>255</v>
      </c>
      <c r="F184" s="33">
        <v>267</v>
      </c>
      <c r="G184" s="33">
        <v>110</v>
      </c>
      <c r="H184" s="33">
        <f t="shared" si="19"/>
        <v>963</v>
      </c>
      <c r="I184" s="33">
        <v>330</v>
      </c>
      <c r="J184" s="55">
        <f t="shared" si="20"/>
        <v>317790</v>
      </c>
      <c r="K184" s="61">
        <v>140000</v>
      </c>
      <c r="L184" s="64">
        <f t="shared" si="22"/>
        <v>177790</v>
      </c>
    </row>
    <row r="185" spans="1:12" x14ac:dyDescent="0.3">
      <c r="A185" s="41">
        <v>183</v>
      </c>
      <c r="B185" s="17">
        <v>213</v>
      </c>
      <c r="C185" s="43" t="s">
        <v>317</v>
      </c>
      <c r="D185" s="37">
        <v>285</v>
      </c>
      <c r="E185" s="33">
        <v>270</v>
      </c>
      <c r="F185" s="33">
        <v>316</v>
      </c>
      <c r="G185" s="33">
        <v>140</v>
      </c>
      <c r="H185" s="33">
        <f t="shared" si="19"/>
        <v>1011</v>
      </c>
      <c r="I185" s="33">
        <v>330</v>
      </c>
      <c r="J185" s="55">
        <f t="shared" si="20"/>
        <v>333630</v>
      </c>
      <c r="K185" s="61">
        <v>140000</v>
      </c>
      <c r="L185" s="64">
        <f t="shared" si="22"/>
        <v>193630</v>
      </c>
    </row>
    <row r="186" spans="1:12" x14ac:dyDescent="0.3">
      <c r="A186" s="41">
        <v>184</v>
      </c>
      <c r="B186" s="17">
        <v>214</v>
      </c>
      <c r="C186" s="43" t="s">
        <v>318</v>
      </c>
      <c r="D186" s="37">
        <v>250</v>
      </c>
      <c r="E186" s="33">
        <v>303</v>
      </c>
      <c r="F186" s="33">
        <v>297</v>
      </c>
      <c r="G186" s="33">
        <v>0</v>
      </c>
      <c r="H186" s="33">
        <f t="shared" si="19"/>
        <v>850</v>
      </c>
      <c r="I186" s="33">
        <v>330</v>
      </c>
      <c r="J186" s="55">
        <f t="shared" si="20"/>
        <v>280500</v>
      </c>
      <c r="K186" s="61">
        <f>J186</f>
        <v>280500</v>
      </c>
      <c r="L186" s="64">
        <f t="shared" si="22"/>
        <v>0</v>
      </c>
    </row>
    <row r="187" spans="1:12" x14ac:dyDescent="0.3">
      <c r="A187" s="41">
        <v>185</v>
      </c>
      <c r="B187" s="17">
        <v>215</v>
      </c>
      <c r="C187" s="43" t="s">
        <v>319</v>
      </c>
      <c r="D187" s="37">
        <v>318</v>
      </c>
      <c r="E187" s="33">
        <v>272</v>
      </c>
      <c r="F187" s="33">
        <v>152</v>
      </c>
      <c r="G187" s="33">
        <v>60</v>
      </c>
      <c r="H187" s="33">
        <f t="shared" si="19"/>
        <v>802</v>
      </c>
      <c r="I187" s="33">
        <v>330</v>
      </c>
      <c r="J187" s="55">
        <f t="shared" si="20"/>
        <v>264660</v>
      </c>
      <c r="K187" s="61">
        <v>140000</v>
      </c>
      <c r="L187" s="64">
        <f t="shared" si="22"/>
        <v>124660</v>
      </c>
    </row>
    <row r="188" spans="1:12" x14ac:dyDescent="0.3">
      <c r="A188" s="41">
        <v>186</v>
      </c>
      <c r="B188" s="17">
        <v>216</v>
      </c>
      <c r="C188" s="43" t="s">
        <v>320</v>
      </c>
      <c r="D188" s="37">
        <v>303</v>
      </c>
      <c r="E188" s="33">
        <v>304</v>
      </c>
      <c r="F188" s="33">
        <v>334</v>
      </c>
      <c r="G188" s="33">
        <v>100</v>
      </c>
      <c r="H188" s="33">
        <f t="shared" si="19"/>
        <v>1041</v>
      </c>
      <c r="I188" s="33">
        <v>330</v>
      </c>
      <c r="J188" s="55">
        <f t="shared" si="20"/>
        <v>343530</v>
      </c>
      <c r="K188" s="61">
        <v>150000</v>
      </c>
      <c r="L188" s="64">
        <f t="shared" si="22"/>
        <v>193530</v>
      </c>
    </row>
    <row r="189" spans="1:12" x14ac:dyDescent="0.3">
      <c r="A189" s="41">
        <v>187</v>
      </c>
      <c r="B189" s="17">
        <v>217</v>
      </c>
      <c r="C189" s="43" t="s">
        <v>321</v>
      </c>
      <c r="D189" s="37">
        <v>335</v>
      </c>
      <c r="E189" s="33">
        <v>236</v>
      </c>
      <c r="F189" s="33">
        <v>331</v>
      </c>
      <c r="G189" s="33">
        <v>120</v>
      </c>
      <c r="H189" s="33">
        <f t="shared" si="19"/>
        <v>1022</v>
      </c>
      <c r="I189" s="33">
        <v>330</v>
      </c>
      <c r="J189" s="55">
        <f t="shared" si="20"/>
        <v>337260</v>
      </c>
      <c r="K189" s="61">
        <v>150000</v>
      </c>
      <c r="L189" s="64">
        <f t="shared" si="22"/>
        <v>187260</v>
      </c>
    </row>
    <row r="190" spans="1:12" x14ac:dyDescent="0.3">
      <c r="A190" s="41">
        <v>188</v>
      </c>
      <c r="B190" s="17">
        <v>218</v>
      </c>
      <c r="C190" s="43" t="s">
        <v>322</v>
      </c>
      <c r="D190" s="37">
        <v>294</v>
      </c>
      <c r="E190" s="33">
        <v>298</v>
      </c>
      <c r="F190" s="33">
        <v>296</v>
      </c>
      <c r="G190" s="33">
        <v>140</v>
      </c>
      <c r="H190" s="33">
        <f t="shared" si="19"/>
        <v>1028</v>
      </c>
      <c r="I190" s="33">
        <v>380</v>
      </c>
      <c r="J190" s="55">
        <f t="shared" si="20"/>
        <v>390640</v>
      </c>
      <c r="K190" s="61">
        <v>150000</v>
      </c>
      <c r="L190" s="64">
        <f t="shared" si="22"/>
        <v>240640</v>
      </c>
    </row>
    <row r="191" spans="1:12" x14ac:dyDescent="0.3">
      <c r="A191" s="41">
        <v>189</v>
      </c>
      <c r="B191" s="17">
        <v>219</v>
      </c>
      <c r="C191" s="43" t="s">
        <v>323</v>
      </c>
      <c r="D191" s="37">
        <v>216</v>
      </c>
      <c r="E191" s="33">
        <v>268</v>
      </c>
      <c r="F191" s="33">
        <v>348</v>
      </c>
      <c r="G191" s="33">
        <v>130</v>
      </c>
      <c r="H191" s="33">
        <f t="shared" si="19"/>
        <v>962</v>
      </c>
      <c r="I191" s="33">
        <v>330</v>
      </c>
      <c r="J191" s="55">
        <f t="shared" si="20"/>
        <v>317460</v>
      </c>
      <c r="K191" s="61">
        <v>150000</v>
      </c>
      <c r="L191" s="64">
        <f t="shared" si="22"/>
        <v>167460</v>
      </c>
    </row>
    <row r="192" spans="1:12" x14ac:dyDescent="0.3">
      <c r="A192" s="41">
        <v>190</v>
      </c>
      <c r="B192" s="17">
        <v>220</v>
      </c>
      <c r="C192" s="43" t="s">
        <v>324</v>
      </c>
      <c r="D192" s="37">
        <v>164</v>
      </c>
      <c r="E192" s="33">
        <v>275</v>
      </c>
      <c r="F192" s="33">
        <v>360</v>
      </c>
      <c r="G192" s="33">
        <v>90</v>
      </c>
      <c r="H192" s="33">
        <f t="shared" si="19"/>
        <v>889</v>
      </c>
      <c r="I192" s="33">
        <v>330</v>
      </c>
      <c r="J192" s="55">
        <f t="shared" si="20"/>
        <v>293370</v>
      </c>
      <c r="K192" s="61">
        <v>160000</v>
      </c>
      <c r="L192" s="64">
        <f t="shared" si="22"/>
        <v>133370</v>
      </c>
    </row>
    <row r="193" spans="1:12" x14ac:dyDescent="0.3">
      <c r="A193" s="41">
        <v>191</v>
      </c>
      <c r="B193" s="17">
        <v>221</v>
      </c>
      <c r="C193" s="43" t="s">
        <v>325</v>
      </c>
      <c r="D193" s="37">
        <v>348</v>
      </c>
      <c r="E193" s="33">
        <v>96</v>
      </c>
      <c r="F193" s="33">
        <v>301</v>
      </c>
      <c r="G193" s="33">
        <v>60</v>
      </c>
      <c r="H193" s="33">
        <f t="shared" si="19"/>
        <v>805</v>
      </c>
      <c r="I193" s="33">
        <v>390</v>
      </c>
      <c r="J193" s="55">
        <f t="shared" si="20"/>
        <v>313950</v>
      </c>
      <c r="K193" s="61">
        <v>140000</v>
      </c>
      <c r="L193" s="64">
        <f t="shared" si="22"/>
        <v>173950</v>
      </c>
    </row>
    <row r="194" spans="1:12" x14ac:dyDescent="0.3">
      <c r="A194" s="41">
        <v>192</v>
      </c>
      <c r="B194" s="17">
        <v>222</v>
      </c>
      <c r="C194" s="43" t="s">
        <v>326</v>
      </c>
      <c r="D194" s="37">
        <v>273</v>
      </c>
      <c r="E194" s="33">
        <v>146</v>
      </c>
      <c r="F194" s="33">
        <v>301</v>
      </c>
      <c r="G194" s="33">
        <v>0</v>
      </c>
      <c r="H194" s="33">
        <f t="shared" si="19"/>
        <v>720</v>
      </c>
      <c r="I194" s="33">
        <v>330</v>
      </c>
      <c r="J194" s="55">
        <f t="shared" si="20"/>
        <v>237600</v>
      </c>
      <c r="K194" s="61">
        <f>J194</f>
        <v>237600</v>
      </c>
      <c r="L194" s="64">
        <f t="shared" si="22"/>
        <v>0</v>
      </c>
    </row>
    <row r="195" spans="1:12" x14ac:dyDescent="0.3">
      <c r="A195" s="41">
        <v>193</v>
      </c>
      <c r="B195" s="17">
        <v>223</v>
      </c>
      <c r="C195" s="43" t="s">
        <v>327</v>
      </c>
      <c r="D195" s="37">
        <v>287</v>
      </c>
      <c r="E195" s="33">
        <v>190</v>
      </c>
      <c r="F195" s="33">
        <v>358</v>
      </c>
      <c r="G195" s="33">
        <v>0</v>
      </c>
      <c r="H195" s="33">
        <f t="shared" si="19"/>
        <v>835</v>
      </c>
      <c r="I195" s="33">
        <v>330</v>
      </c>
      <c r="J195" s="55">
        <f t="shared" si="20"/>
        <v>275550</v>
      </c>
      <c r="K195" s="61">
        <f>J195</f>
        <v>275550</v>
      </c>
      <c r="L195" s="64">
        <f t="shared" si="22"/>
        <v>0</v>
      </c>
    </row>
    <row r="196" spans="1:12" x14ac:dyDescent="0.3">
      <c r="A196" s="41">
        <v>194</v>
      </c>
      <c r="B196" s="17">
        <v>224</v>
      </c>
      <c r="C196" s="43" t="s">
        <v>328</v>
      </c>
      <c r="D196" s="37">
        <v>307</v>
      </c>
      <c r="E196" s="33">
        <v>281</v>
      </c>
      <c r="F196" s="33">
        <v>358</v>
      </c>
      <c r="G196" s="33">
        <v>120</v>
      </c>
      <c r="H196" s="33">
        <f t="shared" ref="H196:H234" si="27">D196+E196+F196+G196</f>
        <v>1066</v>
      </c>
      <c r="I196" s="33">
        <v>380</v>
      </c>
      <c r="J196" s="55">
        <f t="shared" ref="J196:J234" si="28">H196*I196</f>
        <v>405080</v>
      </c>
      <c r="K196" s="61">
        <v>200000</v>
      </c>
      <c r="L196" s="64">
        <f t="shared" ref="L196:L234" si="29">J196-K196</f>
        <v>205080</v>
      </c>
    </row>
    <row r="197" spans="1:12" x14ac:dyDescent="0.3">
      <c r="A197" s="41">
        <v>195</v>
      </c>
      <c r="B197" s="17">
        <v>225</v>
      </c>
      <c r="C197" s="43" t="s">
        <v>329</v>
      </c>
      <c r="D197" s="37">
        <v>203</v>
      </c>
      <c r="E197" s="33">
        <v>250</v>
      </c>
      <c r="F197" s="33">
        <v>309</v>
      </c>
      <c r="G197" s="33">
        <v>125</v>
      </c>
      <c r="H197" s="33">
        <f t="shared" si="27"/>
        <v>887</v>
      </c>
      <c r="I197" s="33">
        <v>380</v>
      </c>
      <c r="J197" s="55">
        <f t="shared" si="28"/>
        <v>337060</v>
      </c>
      <c r="K197" s="61">
        <v>200000</v>
      </c>
      <c r="L197" s="64">
        <f t="shared" si="29"/>
        <v>137060</v>
      </c>
    </row>
    <row r="198" spans="1:12" x14ac:dyDescent="0.3">
      <c r="A198" s="41">
        <v>196</v>
      </c>
      <c r="B198" s="17">
        <v>226</v>
      </c>
      <c r="C198" s="43" t="s">
        <v>330</v>
      </c>
      <c r="D198" s="37">
        <v>290</v>
      </c>
      <c r="E198" s="33">
        <v>243</v>
      </c>
      <c r="F198" s="33">
        <v>300</v>
      </c>
      <c r="G198" s="33">
        <v>100</v>
      </c>
      <c r="H198" s="33">
        <f t="shared" si="27"/>
        <v>933</v>
      </c>
      <c r="I198" s="33">
        <v>330</v>
      </c>
      <c r="J198" s="55">
        <f t="shared" si="28"/>
        <v>307890</v>
      </c>
      <c r="K198" s="61">
        <v>200000</v>
      </c>
      <c r="L198" s="64">
        <f t="shared" si="29"/>
        <v>107890</v>
      </c>
    </row>
    <row r="199" spans="1:12" x14ac:dyDescent="0.3">
      <c r="A199" s="41">
        <v>197</v>
      </c>
      <c r="B199" s="17">
        <v>227</v>
      </c>
      <c r="C199" s="43" t="s">
        <v>331</v>
      </c>
      <c r="D199" s="37">
        <v>258</v>
      </c>
      <c r="E199" s="33">
        <v>306</v>
      </c>
      <c r="F199" s="33">
        <v>320</v>
      </c>
      <c r="G199" s="33">
        <v>105</v>
      </c>
      <c r="H199" s="33">
        <f t="shared" si="27"/>
        <v>989</v>
      </c>
      <c r="I199" s="33">
        <v>330</v>
      </c>
      <c r="J199" s="55">
        <f t="shared" si="28"/>
        <v>326370</v>
      </c>
      <c r="K199" s="61">
        <v>200000</v>
      </c>
      <c r="L199" s="64">
        <f t="shared" si="29"/>
        <v>126370</v>
      </c>
    </row>
    <row r="200" spans="1:12" x14ac:dyDescent="0.3">
      <c r="A200" s="41">
        <v>198</v>
      </c>
      <c r="B200" s="17">
        <v>228</v>
      </c>
      <c r="C200" s="43" t="s">
        <v>332</v>
      </c>
      <c r="D200" s="37">
        <v>291</v>
      </c>
      <c r="E200" s="33">
        <v>300</v>
      </c>
      <c r="F200" s="33">
        <v>321</v>
      </c>
      <c r="G200" s="33">
        <v>99</v>
      </c>
      <c r="H200" s="33">
        <f t="shared" si="27"/>
        <v>1011</v>
      </c>
      <c r="I200" s="33">
        <v>330</v>
      </c>
      <c r="J200" s="55">
        <f t="shared" si="28"/>
        <v>333630</v>
      </c>
      <c r="K200" s="61">
        <v>200000</v>
      </c>
      <c r="L200" s="64">
        <f t="shared" si="29"/>
        <v>133630</v>
      </c>
    </row>
    <row r="201" spans="1:12" x14ac:dyDescent="0.3">
      <c r="A201" s="41">
        <v>199</v>
      </c>
      <c r="B201" s="17">
        <v>229</v>
      </c>
      <c r="C201" s="43" t="s">
        <v>333</v>
      </c>
      <c r="D201" s="37">
        <v>284</v>
      </c>
      <c r="E201" s="33">
        <v>210</v>
      </c>
      <c r="F201" s="33">
        <v>301</v>
      </c>
      <c r="G201" s="33">
        <v>111</v>
      </c>
      <c r="H201" s="33">
        <f t="shared" si="27"/>
        <v>906</v>
      </c>
      <c r="I201" s="33">
        <v>330</v>
      </c>
      <c r="J201" s="55">
        <f t="shared" si="28"/>
        <v>298980</v>
      </c>
      <c r="K201" s="61">
        <v>150000</v>
      </c>
      <c r="L201" s="64">
        <f t="shared" si="29"/>
        <v>148980</v>
      </c>
    </row>
    <row r="202" spans="1:12" x14ac:dyDescent="0.3">
      <c r="A202" s="41">
        <v>200</v>
      </c>
      <c r="B202" s="17">
        <v>230</v>
      </c>
      <c r="C202" s="43" t="s">
        <v>334</v>
      </c>
      <c r="D202" s="37">
        <v>304</v>
      </c>
      <c r="E202" s="33">
        <v>300</v>
      </c>
      <c r="F202" s="33">
        <v>260</v>
      </c>
      <c r="G202" s="33">
        <v>130</v>
      </c>
      <c r="H202" s="33">
        <f t="shared" si="27"/>
        <v>994</v>
      </c>
      <c r="I202" s="33">
        <v>330</v>
      </c>
      <c r="J202" s="55">
        <f t="shared" si="28"/>
        <v>328020</v>
      </c>
      <c r="K202" s="61">
        <v>150000</v>
      </c>
      <c r="L202" s="64">
        <f t="shared" si="29"/>
        <v>178020</v>
      </c>
    </row>
    <row r="203" spans="1:12" x14ac:dyDescent="0.3">
      <c r="A203" s="41">
        <v>201</v>
      </c>
      <c r="B203" s="17">
        <v>231</v>
      </c>
      <c r="C203" s="43" t="s">
        <v>335</v>
      </c>
      <c r="D203" s="37">
        <v>297</v>
      </c>
      <c r="E203" s="33">
        <v>310</v>
      </c>
      <c r="F203" s="33">
        <v>292</v>
      </c>
      <c r="G203" s="33">
        <v>90</v>
      </c>
      <c r="H203" s="33">
        <f t="shared" si="27"/>
        <v>989</v>
      </c>
      <c r="I203" s="33">
        <v>330</v>
      </c>
      <c r="J203" s="55">
        <f t="shared" si="28"/>
        <v>326370</v>
      </c>
      <c r="K203" s="61">
        <v>150000</v>
      </c>
      <c r="L203" s="64">
        <f t="shared" si="29"/>
        <v>176370</v>
      </c>
    </row>
    <row r="204" spans="1:12" x14ac:dyDescent="0.3">
      <c r="A204" s="41">
        <v>202</v>
      </c>
      <c r="B204" s="17">
        <v>232</v>
      </c>
      <c r="C204" s="43" t="s">
        <v>336</v>
      </c>
      <c r="D204" s="37">
        <v>291</v>
      </c>
      <c r="E204" s="33">
        <v>250</v>
      </c>
      <c r="F204" s="33">
        <v>279</v>
      </c>
      <c r="G204" s="33">
        <v>90</v>
      </c>
      <c r="H204" s="33">
        <f t="shared" si="27"/>
        <v>910</v>
      </c>
      <c r="I204" s="33">
        <v>390</v>
      </c>
      <c r="J204" s="55">
        <f t="shared" si="28"/>
        <v>354900</v>
      </c>
      <c r="K204" s="61">
        <v>150000</v>
      </c>
      <c r="L204" s="64">
        <f t="shared" si="29"/>
        <v>204900</v>
      </c>
    </row>
    <row r="205" spans="1:12" x14ac:dyDescent="0.3">
      <c r="A205" s="41">
        <v>203</v>
      </c>
      <c r="B205" s="17">
        <v>233</v>
      </c>
      <c r="C205" s="43" t="s">
        <v>337</v>
      </c>
      <c r="D205" s="37">
        <v>294</v>
      </c>
      <c r="E205" s="33">
        <v>300</v>
      </c>
      <c r="F205" s="33">
        <v>290</v>
      </c>
      <c r="G205" s="33">
        <v>115</v>
      </c>
      <c r="H205" s="33">
        <f t="shared" si="27"/>
        <v>999</v>
      </c>
      <c r="I205" s="33">
        <v>350</v>
      </c>
      <c r="J205" s="55">
        <f t="shared" si="28"/>
        <v>349650</v>
      </c>
      <c r="K205" s="61">
        <v>140000</v>
      </c>
      <c r="L205" s="64">
        <f t="shared" si="29"/>
        <v>209650</v>
      </c>
    </row>
    <row r="206" spans="1:12" x14ac:dyDescent="0.3">
      <c r="A206" s="41">
        <v>204</v>
      </c>
      <c r="B206" s="17">
        <v>234</v>
      </c>
      <c r="C206" s="43" t="s">
        <v>338</v>
      </c>
      <c r="D206" s="37">
        <v>303</v>
      </c>
      <c r="E206" s="33">
        <v>300</v>
      </c>
      <c r="F206" s="33">
        <v>268</v>
      </c>
      <c r="G206" s="33">
        <v>130</v>
      </c>
      <c r="H206" s="33">
        <f t="shared" si="27"/>
        <v>1001</v>
      </c>
      <c r="I206" s="33">
        <v>330</v>
      </c>
      <c r="J206" s="55">
        <f t="shared" si="28"/>
        <v>330330</v>
      </c>
      <c r="K206" s="61">
        <v>130000</v>
      </c>
      <c r="L206" s="64">
        <f t="shared" si="29"/>
        <v>200330</v>
      </c>
    </row>
    <row r="207" spans="1:12" x14ac:dyDescent="0.3">
      <c r="A207" s="41">
        <v>205</v>
      </c>
      <c r="B207" s="17">
        <v>235</v>
      </c>
      <c r="C207" s="43" t="s">
        <v>339</v>
      </c>
      <c r="D207" s="37">
        <v>255</v>
      </c>
      <c r="E207" s="33">
        <v>275</v>
      </c>
      <c r="F207" s="33">
        <v>271</v>
      </c>
      <c r="G207" s="33">
        <v>140</v>
      </c>
      <c r="H207" s="33">
        <f t="shared" si="27"/>
        <v>941</v>
      </c>
      <c r="I207" s="33">
        <v>330</v>
      </c>
      <c r="J207" s="55">
        <f t="shared" si="28"/>
        <v>310530</v>
      </c>
      <c r="K207" s="61">
        <v>160000</v>
      </c>
      <c r="L207" s="64">
        <f t="shared" si="29"/>
        <v>150530</v>
      </c>
    </row>
    <row r="208" spans="1:12" x14ac:dyDescent="0.3">
      <c r="A208" s="41">
        <v>206</v>
      </c>
      <c r="B208" s="17">
        <v>236</v>
      </c>
      <c r="C208" s="43" t="s">
        <v>340</v>
      </c>
      <c r="D208" s="37">
        <v>275</v>
      </c>
      <c r="E208" s="33">
        <v>250</v>
      </c>
      <c r="F208" s="33">
        <v>297</v>
      </c>
      <c r="G208" s="33">
        <v>0</v>
      </c>
      <c r="H208" s="33">
        <f t="shared" si="27"/>
        <v>822</v>
      </c>
      <c r="I208" s="33">
        <v>340</v>
      </c>
      <c r="J208" s="55">
        <f t="shared" si="28"/>
        <v>279480</v>
      </c>
      <c r="K208" s="61">
        <f>J208</f>
        <v>279480</v>
      </c>
      <c r="L208" s="64">
        <f t="shared" si="29"/>
        <v>0</v>
      </c>
    </row>
    <row r="209" spans="1:12" x14ac:dyDescent="0.3">
      <c r="A209" s="41">
        <v>207</v>
      </c>
      <c r="B209" s="17">
        <v>237</v>
      </c>
      <c r="C209" s="43" t="s">
        <v>341</v>
      </c>
      <c r="D209" s="37">
        <v>250</v>
      </c>
      <c r="E209" s="33">
        <v>298</v>
      </c>
      <c r="F209" s="33">
        <v>300</v>
      </c>
      <c r="G209" s="33">
        <v>0</v>
      </c>
      <c r="H209" s="33">
        <f t="shared" si="27"/>
        <v>848</v>
      </c>
      <c r="I209" s="33">
        <v>380</v>
      </c>
      <c r="J209" s="55">
        <f t="shared" si="28"/>
        <v>322240</v>
      </c>
      <c r="K209" s="61">
        <f>J209</f>
        <v>322240</v>
      </c>
      <c r="L209" s="64">
        <f t="shared" si="29"/>
        <v>0</v>
      </c>
    </row>
    <row r="210" spans="1:12" x14ac:dyDescent="0.3">
      <c r="A210" s="41">
        <v>208</v>
      </c>
      <c r="B210" s="17">
        <v>238</v>
      </c>
      <c r="C210" s="43" t="s">
        <v>395</v>
      </c>
      <c r="D210" s="37">
        <v>167</v>
      </c>
      <c r="E210" s="33">
        <v>218</v>
      </c>
      <c r="F210" s="33">
        <v>250</v>
      </c>
      <c r="G210" s="33">
        <v>70</v>
      </c>
      <c r="H210" s="33">
        <f t="shared" si="27"/>
        <v>705</v>
      </c>
      <c r="I210" s="33">
        <v>330</v>
      </c>
      <c r="J210" s="55">
        <f t="shared" si="28"/>
        <v>232650</v>
      </c>
      <c r="K210" s="61">
        <v>120000</v>
      </c>
      <c r="L210" s="64">
        <f t="shared" si="29"/>
        <v>112650</v>
      </c>
    </row>
    <row r="211" spans="1:12" x14ac:dyDescent="0.3">
      <c r="A211" s="41">
        <v>209</v>
      </c>
      <c r="B211" s="17">
        <v>239</v>
      </c>
      <c r="C211" s="43" t="s">
        <v>342</v>
      </c>
      <c r="D211" s="37">
        <v>361</v>
      </c>
      <c r="E211" s="33">
        <v>300</v>
      </c>
      <c r="F211" s="33">
        <v>275</v>
      </c>
      <c r="G211" s="33">
        <v>0</v>
      </c>
      <c r="H211" s="33">
        <f t="shared" si="27"/>
        <v>936</v>
      </c>
      <c r="I211" s="33">
        <v>330</v>
      </c>
      <c r="J211" s="55">
        <f t="shared" si="28"/>
        <v>308880</v>
      </c>
      <c r="K211" s="61">
        <f>J211</f>
        <v>308880</v>
      </c>
      <c r="L211" s="64">
        <f t="shared" si="29"/>
        <v>0</v>
      </c>
    </row>
    <row r="212" spans="1:12" x14ac:dyDescent="0.3">
      <c r="A212" s="41">
        <v>210</v>
      </c>
      <c r="B212" s="17">
        <v>240</v>
      </c>
      <c r="C212" s="43" t="s">
        <v>343</v>
      </c>
      <c r="D212" s="37">
        <v>296</v>
      </c>
      <c r="E212" s="33">
        <v>326</v>
      </c>
      <c r="F212" s="33">
        <v>290</v>
      </c>
      <c r="G212" s="33">
        <v>100</v>
      </c>
      <c r="H212" s="33">
        <f t="shared" si="27"/>
        <v>1012</v>
      </c>
      <c r="I212" s="33">
        <v>330</v>
      </c>
      <c r="J212" s="55">
        <f t="shared" si="28"/>
        <v>333960</v>
      </c>
      <c r="K212" s="61">
        <v>150000</v>
      </c>
      <c r="L212" s="64">
        <f t="shared" si="29"/>
        <v>183960</v>
      </c>
    </row>
    <row r="213" spans="1:12" x14ac:dyDescent="0.3">
      <c r="A213" s="41">
        <v>211</v>
      </c>
      <c r="B213" s="17">
        <v>241</v>
      </c>
      <c r="C213" s="43" t="s">
        <v>344</v>
      </c>
      <c r="D213" s="37">
        <v>293</v>
      </c>
      <c r="E213" s="33">
        <v>296</v>
      </c>
      <c r="F213" s="33">
        <v>302</v>
      </c>
      <c r="G213" s="33">
        <v>0</v>
      </c>
      <c r="H213" s="33">
        <f t="shared" si="27"/>
        <v>891</v>
      </c>
      <c r="I213" s="33">
        <v>330</v>
      </c>
      <c r="J213" s="55">
        <f t="shared" si="28"/>
        <v>294030</v>
      </c>
      <c r="K213" s="61">
        <f>J213</f>
        <v>294030</v>
      </c>
      <c r="L213" s="64">
        <f t="shared" si="29"/>
        <v>0</v>
      </c>
    </row>
    <row r="214" spans="1:12" x14ac:dyDescent="0.3">
      <c r="A214" s="41">
        <v>212</v>
      </c>
      <c r="B214" s="17">
        <v>242</v>
      </c>
      <c r="C214" s="43" t="s">
        <v>345</v>
      </c>
      <c r="D214" s="37">
        <v>318</v>
      </c>
      <c r="E214" s="33">
        <v>276</v>
      </c>
      <c r="F214" s="33">
        <v>298</v>
      </c>
      <c r="G214" s="33">
        <v>60</v>
      </c>
      <c r="H214" s="33">
        <f t="shared" si="27"/>
        <v>952</v>
      </c>
      <c r="I214" s="33">
        <v>330</v>
      </c>
      <c r="J214" s="55">
        <f t="shared" si="28"/>
        <v>314160</v>
      </c>
      <c r="K214" s="61">
        <v>150000</v>
      </c>
      <c r="L214" s="64">
        <f t="shared" si="29"/>
        <v>164160</v>
      </c>
    </row>
    <row r="215" spans="1:12" x14ac:dyDescent="0.3">
      <c r="A215" s="41">
        <v>213</v>
      </c>
      <c r="B215" s="17">
        <v>243</v>
      </c>
      <c r="C215" s="43" t="s">
        <v>346</v>
      </c>
      <c r="D215" s="37">
        <v>252</v>
      </c>
      <c r="E215" s="33">
        <v>236</v>
      </c>
      <c r="F215" s="33">
        <v>319</v>
      </c>
      <c r="G215" s="33">
        <v>100</v>
      </c>
      <c r="H215" s="33">
        <f t="shared" si="27"/>
        <v>907</v>
      </c>
      <c r="I215" s="33">
        <v>330</v>
      </c>
      <c r="J215" s="55">
        <f t="shared" si="28"/>
        <v>299310</v>
      </c>
      <c r="K215" s="61">
        <v>140000</v>
      </c>
      <c r="L215" s="64">
        <f t="shared" si="29"/>
        <v>159310</v>
      </c>
    </row>
    <row r="216" spans="1:12" x14ac:dyDescent="0.3">
      <c r="A216" s="41">
        <v>214</v>
      </c>
      <c r="B216" s="17">
        <v>244</v>
      </c>
      <c r="C216" s="43" t="s">
        <v>347</v>
      </c>
      <c r="D216" s="37">
        <v>234</v>
      </c>
      <c r="E216" s="33">
        <v>276</v>
      </c>
      <c r="F216" s="33">
        <v>284</v>
      </c>
      <c r="G216" s="33">
        <v>110</v>
      </c>
      <c r="H216" s="33">
        <f t="shared" si="27"/>
        <v>904</v>
      </c>
      <c r="I216" s="33">
        <v>330</v>
      </c>
      <c r="J216" s="55">
        <f t="shared" si="28"/>
        <v>298320</v>
      </c>
      <c r="K216" s="61">
        <v>140000</v>
      </c>
      <c r="L216" s="64">
        <f t="shared" si="29"/>
        <v>158320</v>
      </c>
    </row>
    <row r="217" spans="1:12" x14ac:dyDescent="0.3">
      <c r="A217" s="41">
        <v>215</v>
      </c>
      <c r="B217" s="17">
        <v>252</v>
      </c>
      <c r="C217" s="43" t="s">
        <v>348</v>
      </c>
      <c r="D217" s="37">
        <v>288</v>
      </c>
      <c r="E217" s="33">
        <v>300</v>
      </c>
      <c r="F217" s="33">
        <v>320</v>
      </c>
      <c r="G217" s="33">
        <v>110</v>
      </c>
      <c r="H217" s="33">
        <f t="shared" si="27"/>
        <v>1018</v>
      </c>
      <c r="I217" s="33">
        <v>550</v>
      </c>
      <c r="J217" s="55">
        <f t="shared" si="28"/>
        <v>559900</v>
      </c>
      <c r="K217" s="61">
        <v>200000</v>
      </c>
      <c r="L217" s="64">
        <f t="shared" si="29"/>
        <v>359900</v>
      </c>
    </row>
    <row r="218" spans="1:12" x14ac:dyDescent="0.3">
      <c r="A218" s="41">
        <v>216</v>
      </c>
      <c r="B218" s="17">
        <v>254</v>
      </c>
      <c r="C218" s="43" t="s">
        <v>396</v>
      </c>
      <c r="D218" s="37">
        <v>271</v>
      </c>
      <c r="E218" s="33">
        <v>309</v>
      </c>
      <c r="F218" s="33">
        <v>310</v>
      </c>
      <c r="G218" s="33">
        <v>60</v>
      </c>
      <c r="H218" s="33">
        <f t="shared" si="27"/>
        <v>950</v>
      </c>
      <c r="I218" s="33">
        <v>380</v>
      </c>
      <c r="J218" s="55">
        <f t="shared" si="28"/>
        <v>361000</v>
      </c>
      <c r="K218" s="61">
        <v>160000</v>
      </c>
      <c r="L218" s="64">
        <f t="shared" si="29"/>
        <v>201000</v>
      </c>
    </row>
    <row r="219" spans="1:12" x14ac:dyDescent="0.3">
      <c r="A219" s="41">
        <v>217</v>
      </c>
      <c r="B219" s="17">
        <v>255</v>
      </c>
      <c r="C219" s="43" t="s">
        <v>349</v>
      </c>
      <c r="D219" s="37">
        <v>273</v>
      </c>
      <c r="E219" s="33">
        <v>326</v>
      </c>
      <c r="F219" s="33">
        <v>270</v>
      </c>
      <c r="G219" s="33">
        <v>0</v>
      </c>
      <c r="H219" s="33">
        <f t="shared" si="27"/>
        <v>869</v>
      </c>
      <c r="I219" s="33">
        <v>380</v>
      </c>
      <c r="J219" s="55">
        <f t="shared" si="28"/>
        <v>330220</v>
      </c>
      <c r="K219" s="61">
        <f>J219</f>
        <v>330220</v>
      </c>
      <c r="L219" s="64">
        <f t="shared" si="29"/>
        <v>0</v>
      </c>
    </row>
    <row r="220" spans="1:12" x14ac:dyDescent="0.3">
      <c r="A220" s="41">
        <v>218</v>
      </c>
      <c r="B220" s="17">
        <v>256</v>
      </c>
      <c r="C220" s="44" t="s">
        <v>350</v>
      </c>
      <c r="D220" s="37">
        <v>327</v>
      </c>
      <c r="E220" s="33">
        <v>300</v>
      </c>
      <c r="F220" s="33">
        <v>250</v>
      </c>
      <c r="G220" s="33">
        <v>100</v>
      </c>
      <c r="H220" s="33">
        <f t="shared" si="27"/>
        <v>977</v>
      </c>
      <c r="I220" s="33">
        <v>330</v>
      </c>
      <c r="J220" s="55">
        <f t="shared" si="28"/>
        <v>322410</v>
      </c>
      <c r="K220" s="61">
        <v>160000</v>
      </c>
      <c r="L220" s="64">
        <f t="shared" si="29"/>
        <v>162410</v>
      </c>
    </row>
    <row r="221" spans="1:12" x14ac:dyDescent="0.3">
      <c r="A221" s="41">
        <v>219</v>
      </c>
      <c r="B221" s="17">
        <v>257</v>
      </c>
      <c r="C221" s="44" t="s">
        <v>351</v>
      </c>
      <c r="D221" s="37">
        <v>333</v>
      </c>
      <c r="E221" s="33">
        <v>301</v>
      </c>
      <c r="F221" s="33">
        <v>330</v>
      </c>
      <c r="G221" s="33">
        <v>120</v>
      </c>
      <c r="H221" s="33">
        <f t="shared" si="27"/>
        <v>1084</v>
      </c>
      <c r="I221" s="33">
        <v>330</v>
      </c>
      <c r="J221" s="55">
        <f t="shared" si="28"/>
        <v>357720</v>
      </c>
      <c r="K221" s="61">
        <v>160000</v>
      </c>
      <c r="L221" s="64">
        <f t="shared" si="29"/>
        <v>197720</v>
      </c>
    </row>
    <row r="222" spans="1:12" x14ac:dyDescent="0.3">
      <c r="A222" s="41">
        <v>220</v>
      </c>
      <c r="B222" s="17">
        <v>258</v>
      </c>
      <c r="C222" s="43" t="s">
        <v>352</v>
      </c>
      <c r="D222" s="37">
        <v>317</v>
      </c>
      <c r="E222" s="33">
        <v>300</v>
      </c>
      <c r="F222" s="33">
        <v>319</v>
      </c>
      <c r="G222" s="33">
        <v>119</v>
      </c>
      <c r="H222" s="33">
        <f t="shared" si="27"/>
        <v>1055</v>
      </c>
      <c r="I222" s="33">
        <v>330</v>
      </c>
      <c r="J222" s="55">
        <f t="shared" si="28"/>
        <v>348150</v>
      </c>
      <c r="K222" s="61">
        <v>140000</v>
      </c>
      <c r="L222" s="64">
        <f t="shared" si="29"/>
        <v>208150</v>
      </c>
    </row>
    <row r="223" spans="1:12" x14ac:dyDescent="0.3">
      <c r="A223" s="41">
        <v>221</v>
      </c>
      <c r="B223" s="17">
        <v>259</v>
      </c>
      <c r="C223" s="43" t="s">
        <v>397</v>
      </c>
      <c r="D223" s="37">
        <v>120</v>
      </c>
      <c r="E223" s="33">
        <v>226</v>
      </c>
      <c r="F223" s="33">
        <v>313</v>
      </c>
      <c r="G223" s="33">
        <v>60</v>
      </c>
      <c r="H223" s="33">
        <f t="shared" si="27"/>
        <v>719</v>
      </c>
      <c r="I223" s="33">
        <v>330</v>
      </c>
      <c r="J223" s="55">
        <f t="shared" si="28"/>
        <v>237270</v>
      </c>
      <c r="K223" s="61">
        <v>130000</v>
      </c>
      <c r="L223" s="64">
        <f t="shared" si="29"/>
        <v>107270</v>
      </c>
    </row>
    <row r="224" spans="1:12" x14ac:dyDescent="0.3">
      <c r="A224" s="41">
        <v>222</v>
      </c>
      <c r="B224" s="17">
        <v>260</v>
      </c>
      <c r="C224" s="43" t="s">
        <v>353</v>
      </c>
      <c r="D224" s="37">
        <v>317</v>
      </c>
      <c r="E224" s="33">
        <v>254</v>
      </c>
      <c r="F224" s="33">
        <v>316</v>
      </c>
      <c r="G224" s="33">
        <v>105</v>
      </c>
      <c r="H224" s="33">
        <f t="shared" si="27"/>
        <v>992</v>
      </c>
      <c r="I224" s="33">
        <v>330</v>
      </c>
      <c r="J224" s="55">
        <f t="shared" si="28"/>
        <v>327360</v>
      </c>
      <c r="K224" s="61">
        <v>130000</v>
      </c>
      <c r="L224" s="64">
        <f t="shared" si="29"/>
        <v>197360</v>
      </c>
    </row>
    <row r="225" spans="1:12" x14ac:dyDescent="0.3">
      <c r="A225" s="41">
        <v>223</v>
      </c>
      <c r="B225" s="17">
        <v>261</v>
      </c>
      <c r="C225" s="43" t="s">
        <v>354</v>
      </c>
      <c r="D225" s="37">
        <v>300</v>
      </c>
      <c r="E225" s="33">
        <v>258</v>
      </c>
      <c r="F225" s="33">
        <v>275</v>
      </c>
      <c r="G225" s="33">
        <v>0</v>
      </c>
      <c r="H225" s="33">
        <f t="shared" si="27"/>
        <v>833</v>
      </c>
      <c r="I225" s="33">
        <v>330</v>
      </c>
      <c r="J225" s="55">
        <f t="shared" si="28"/>
        <v>274890</v>
      </c>
      <c r="K225" s="61">
        <v>140000</v>
      </c>
      <c r="L225" s="64">
        <f t="shared" si="29"/>
        <v>134890</v>
      </c>
    </row>
    <row r="226" spans="1:12" x14ac:dyDescent="0.3">
      <c r="A226" s="41">
        <v>224</v>
      </c>
      <c r="B226" s="17">
        <v>262</v>
      </c>
      <c r="C226" s="43" t="s">
        <v>355</v>
      </c>
      <c r="D226" s="37">
        <v>266</v>
      </c>
      <c r="E226" s="33">
        <v>284</v>
      </c>
      <c r="F226" s="33">
        <v>294</v>
      </c>
      <c r="G226" s="33">
        <v>130</v>
      </c>
      <c r="H226" s="33">
        <f t="shared" si="27"/>
        <v>974</v>
      </c>
      <c r="I226" s="33">
        <v>550</v>
      </c>
      <c r="J226" s="55">
        <f t="shared" si="28"/>
        <v>535700</v>
      </c>
      <c r="K226" s="61">
        <v>250000</v>
      </c>
      <c r="L226" s="64">
        <f t="shared" si="29"/>
        <v>285700</v>
      </c>
    </row>
    <row r="227" spans="1:12" x14ac:dyDescent="0.3">
      <c r="A227" s="41">
        <v>225</v>
      </c>
      <c r="B227" s="17">
        <v>263</v>
      </c>
      <c r="C227" s="43" t="s">
        <v>356</v>
      </c>
      <c r="D227" s="37">
        <v>302</v>
      </c>
      <c r="E227" s="33">
        <v>246</v>
      </c>
      <c r="F227" s="33">
        <v>305</v>
      </c>
      <c r="G227" s="33">
        <v>95</v>
      </c>
      <c r="H227" s="33">
        <f t="shared" si="27"/>
        <v>948</v>
      </c>
      <c r="I227" s="33">
        <v>550</v>
      </c>
      <c r="J227" s="55">
        <f t="shared" si="28"/>
        <v>521400</v>
      </c>
      <c r="K227" s="61">
        <v>25000</v>
      </c>
      <c r="L227" s="64">
        <f t="shared" si="29"/>
        <v>496400</v>
      </c>
    </row>
    <row r="228" spans="1:12" x14ac:dyDescent="0.3">
      <c r="A228" s="41">
        <v>226</v>
      </c>
      <c r="B228" s="17">
        <v>264</v>
      </c>
      <c r="C228" s="43" t="s">
        <v>357</v>
      </c>
      <c r="D228" s="37">
        <v>214</v>
      </c>
      <c r="E228" s="33">
        <v>285</v>
      </c>
      <c r="F228" s="33">
        <v>296</v>
      </c>
      <c r="G228" s="33">
        <v>100</v>
      </c>
      <c r="H228" s="33">
        <f t="shared" si="27"/>
        <v>895</v>
      </c>
      <c r="I228" s="33">
        <v>330</v>
      </c>
      <c r="J228" s="55">
        <f t="shared" si="28"/>
        <v>295350</v>
      </c>
      <c r="K228" s="61">
        <v>200000</v>
      </c>
      <c r="L228" s="64">
        <f t="shared" si="29"/>
        <v>95350</v>
      </c>
    </row>
    <row r="229" spans="1:12" x14ac:dyDescent="0.3">
      <c r="A229" s="41">
        <v>227</v>
      </c>
      <c r="B229" s="17">
        <v>265</v>
      </c>
      <c r="C229" s="43" t="s">
        <v>358</v>
      </c>
      <c r="D229" s="37">
        <v>301</v>
      </c>
      <c r="E229" s="33">
        <v>279</v>
      </c>
      <c r="F229" s="33">
        <v>310</v>
      </c>
      <c r="G229" s="33">
        <v>70</v>
      </c>
      <c r="H229" s="33">
        <f t="shared" si="27"/>
        <v>960</v>
      </c>
      <c r="I229" s="33">
        <v>380</v>
      </c>
      <c r="J229" s="55">
        <f t="shared" si="28"/>
        <v>364800</v>
      </c>
      <c r="K229" s="61">
        <v>140000</v>
      </c>
      <c r="L229" s="64">
        <f t="shared" si="29"/>
        <v>224800</v>
      </c>
    </row>
    <row r="230" spans="1:12" x14ac:dyDescent="0.3">
      <c r="A230" s="41">
        <v>228</v>
      </c>
      <c r="B230" s="17">
        <v>266</v>
      </c>
      <c r="C230" s="43" t="s">
        <v>359</v>
      </c>
      <c r="D230" s="37">
        <v>250</v>
      </c>
      <c r="E230" s="33">
        <v>298</v>
      </c>
      <c r="F230" s="33">
        <v>330</v>
      </c>
      <c r="G230" s="33">
        <v>0</v>
      </c>
      <c r="H230" s="33">
        <f t="shared" si="27"/>
        <v>878</v>
      </c>
      <c r="I230" s="33">
        <v>330</v>
      </c>
      <c r="J230" s="55">
        <f t="shared" si="28"/>
        <v>289740</v>
      </c>
      <c r="K230" s="61">
        <f>J230</f>
        <v>289740</v>
      </c>
      <c r="L230" s="64">
        <f t="shared" si="29"/>
        <v>0</v>
      </c>
    </row>
    <row r="231" spans="1:12" x14ac:dyDescent="0.3">
      <c r="A231" s="41">
        <v>229</v>
      </c>
      <c r="B231" s="17">
        <v>267</v>
      </c>
      <c r="C231" s="43" t="s">
        <v>360</v>
      </c>
      <c r="D231" s="37">
        <v>223</v>
      </c>
      <c r="E231" s="33">
        <v>301</v>
      </c>
      <c r="F231" s="33">
        <v>325</v>
      </c>
      <c r="G231" s="33">
        <v>100</v>
      </c>
      <c r="H231" s="33">
        <f t="shared" si="27"/>
        <v>949</v>
      </c>
      <c r="I231" s="33">
        <v>330</v>
      </c>
      <c r="J231" s="55">
        <f t="shared" si="28"/>
        <v>313170</v>
      </c>
      <c r="K231" s="61">
        <v>140000</v>
      </c>
      <c r="L231" s="64">
        <f t="shared" si="29"/>
        <v>173170</v>
      </c>
    </row>
    <row r="232" spans="1:12" x14ac:dyDescent="0.3">
      <c r="A232" s="41">
        <v>230</v>
      </c>
      <c r="B232" s="17">
        <v>268</v>
      </c>
      <c r="C232" s="43" t="s">
        <v>361</v>
      </c>
      <c r="D232" s="37">
        <v>0</v>
      </c>
      <c r="E232" s="33">
        <v>0</v>
      </c>
      <c r="F232" s="33">
        <v>300</v>
      </c>
      <c r="G232" s="33">
        <v>120</v>
      </c>
      <c r="H232" s="33">
        <f t="shared" si="27"/>
        <v>420</v>
      </c>
      <c r="I232" s="33">
        <v>550</v>
      </c>
      <c r="J232" s="55">
        <f t="shared" si="28"/>
        <v>231000</v>
      </c>
      <c r="K232" s="61">
        <v>100000</v>
      </c>
      <c r="L232" s="64">
        <f t="shared" si="29"/>
        <v>131000</v>
      </c>
    </row>
    <row r="233" spans="1:12" x14ac:dyDescent="0.3">
      <c r="A233" s="41">
        <v>231</v>
      </c>
      <c r="B233" s="17">
        <v>269</v>
      </c>
      <c r="C233" s="43" t="s">
        <v>364</v>
      </c>
      <c r="D233" s="37">
        <v>0</v>
      </c>
      <c r="E233" s="33">
        <v>0</v>
      </c>
      <c r="F233" s="33">
        <v>270</v>
      </c>
      <c r="G233" s="33">
        <v>90</v>
      </c>
      <c r="H233" s="33">
        <f t="shared" si="27"/>
        <v>360</v>
      </c>
      <c r="I233" s="33">
        <v>330</v>
      </c>
      <c r="J233" s="55">
        <f t="shared" si="28"/>
        <v>118800</v>
      </c>
      <c r="K233" s="61">
        <v>40000</v>
      </c>
      <c r="L233" s="64">
        <f t="shared" si="29"/>
        <v>78800</v>
      </c>
    </row>
    <row r="234" spans="1:12" ht="15" thickBot="1" x14ac:dyDescent="0.35">
      <c r="A234" s="45">
        <v>232</v>
      </c>
      <c r="B234" s="29">
        <v>271</v>
      </c>
      <c r="C234" s="46" t="s">
        <v>365</v>
      </c>
      <c r="D234" s="38">
        <v>0</v>
      </c>
      <c r="E234" s="47">
        <v>0</v>
      </c>
      <c r="F234" s="47">
        <v>300</v>
      </c>
      <c r="G234" s="47">
        <v>130</v>
      </c>
      <c r="H234" s="47">
        <f t="shared" si="27"/>
        <v>430</v>
      </c>
      <c r="I234" s="47">
        <v>550</v>
      </c>
      <c r="J234" s="56">
        <f t="shared" si="28"/>
        <v>236500</v>
      </c>
      <c r="K234" s="62">
        <v>60000</v>
      </c>
      <c r="L234" s="65">
        <f t="shared" si="29"/>
        <v>176500</v>
      </c>
    </row>
    <row r="235" spans="1:12" ht="15" thickBot="1" x14ac:dyDescent="0.35">
      <c r="J235" s="58">
        <f>SUM(J3:J234)</f>
        <v>77430420</v>
      </c>
      <c r="K235" s="52">
        <f>SUM(K3:K234)</f>
        <v>54084870</v>
      </c>
      <c r="L235" s="59">
        <f>SUM(L3:L234)</f>
        <v>23345550</v>
      </c>
    </row>
  </sheetData>
  <mergeCells count="4">
    <mergeCell ref="A1:L1"/>
    <mergeCell ref="O34:P34"/>
    <mergeCell ref="Q11:S11"/>
    <mergeCell ref="N17:P18"/>
  </mergeCells>
  <pageMargins left="0" right="0" top="0" bottom="0" header="0" footer="0"/>
  <pageSetup paperSize="8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2023-08-14T23:00:30Z</dcterms:modified>
</cp:coreProperties>
</file>