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 calcMode="autoNoTable" refMode="R1C1"/>
</workbook>
</file>

<file path=xl/calcChain.xml><?xml version="1.0" encoding="utf-8"?>
<calcChain xmlns="http://schemas.openxmlformats.org/spreadsheetml/2006/main">
  <c r="F4" i="1" l="1"/>
  <c r="I4" i="1" s="1"/>
  <c r="F18" i="1" l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3" i="1"/>
  <c r="I3" i="1" s="1"/>
  <c r="I20" i="1" l="1"/>
</calcChain>
</file>

<file path=xl/sharedStrings.xml><?xml version="1.0" encoding="utf-8"?>
<sst xmlns="http://schemas.openxmlformats.org/spreadsheetml/2006/main" count="32" uniqueCount="32">
  <si>
    <t>2023 AGUSTOS - AGREGA OZBEKLER</t>
  </si>
  <si>
    <t>№</t>
  </si>
  <si>
    <t>SICIL NO</t>
  </si>
  <si>
    <t>ADI SOYADI</t>
  </si>
  <si>
    <t>AGUSTOS SAATI</t>
  </si>
  <si>
    <t>SAAT UCRETI</t>
  </si>
  <si>
    <t>HAKEDIS</t>
  </si>
  <si>
    <t>YYP AGUSTOS</t>
  </si>
  <si>
    <t>AVANS</t>
  </si>
  <si>
    <t>NET HAKEDIS</t>
  </si>
  <si>
    <t>058</t>
  </si>
  <si>
    <t>AHMETCANOV HUSNITTIN</t>
  </si>
  <si>
    <t>113</t>
  </si>
  <si>
    <t xml:space="preserve">KADIRALI ALIMKULOV </t>
  </si>
  <si>
    <t>135</t>
  </si>
  <si>
    <t xml:space="preserve">BEKMURAD NAZIROV </t>
  </si>
  <si>
    <t>MIRZAABDULLAH ATACANOV</t>
  </si>
  <si>
    <t>181</t>
  </si>
  <si>
    <t xml:space="preserve">TAHIRCAN SADIKOV </t>
  </si>
  <si>
    <t xml:space="preserve"> </t>
  </si>
  <si>
    <t xml:space="preserve">TAHIRJAN MIRZAYEV </t>
  </si>
  <si>
    <t xml:space="preserve">ELMUROD NAZIROV </t>
  </si>
  <si>
    <t xml:space="preserve">ABDURASID RAZZAKOV </t>
  </si>
  <si>
    <t xml:space="preserve">BAHROMJON SOTVOLDIYEV </t>
  </si>
  <si>
    <t>MADAMIN BALTABAYEV</t>
  </si>
  <si>
    <t>ZAMIRBEK YOLDASOV</t>
  </si>
  <si>
    <t>MUHTARJAN YULDASEV</t>
  </si>
  <si>
    <t>JAHONGIR VALIJONOV</t>
  </si>
  <si>
    <t>MAMUR KASIMOV</t>
  </si>
  <si>
    <t>HOLMIRZA SAYFUTDINOV</t>
  </si>
  <si>
    <t>112</t>
  </si>
  <si>
    <t xml:space="preserve">ZUHRIDDIN MEMEDISMANOV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</si>
</sst>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/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zoomScaleNormal="85" workbookViewId="0">
      <selection activeCell="J10" sqref="J10"/>
    </sheetView>
  </sheetViews>
  <sheetFormatPr defaultColWidth="9.109375" defaultRowHeight="14.4"/>
  <cols>
    <col min="1" max="1" width="5.88671875" style="1" customWidth="1"/>
    <col min="2" max="2" width="8.44140625" style="18" bestFit="1" customWidth="1"/>
    <col min="3" max="3" width="32" style="1" bestFit="1" customWidth="1"/>
    <col min="4" max="4" width="9.109375" style="18" bestFit="1" customWidth="1"/>
    <col min="5" max="5" width="7.109375" style="1" bestFit="1" customWidth="1"/>
    <col min="6" max="6" width="8.33203125" style="1" bestFit="1" customWidth="1"/>
    <col min="7" max="7" width="9.109375" style="1" bestFit="1" customWidth="1"/>
    <col min="8" max="8" width="7" style="1" bestFit="1" customWidth="1"/>
    <col min="9" max="9" width="8.77734375" style="1" bestFit="1" customWidth="1"/>
    <col min="10" max="10" width="47.109375" style="1" bestFit="1" customWidth="1"/>
    <col min="11" max="16384" width="9.109375" style="1"/>
  </cols>
  <sheetData>
    <row r="1" spans="1:9" ht="15" thickBot="1">
      <c r="A1" s="21" t="s">
        <v>0</v>
      </c>
      <c r="B1" s="22"/>
      <c r="C1" s="22"/>
      <c r="D1" s="22"/>
      <c r="E1" s="22"/>
      <c r="F1" s="22"/>
      <c r="G1" s="22"/>
      <c r="H1" s="22"/>
      <c r="I1" s="23"/>
    </row>
    <row r="2" spans="1:9" s="4" customFormat="1" ht="28.8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5">
        <v>1</v>
      </c>
      <c r="B3" s="6" t="s">
        <v>10</v>
      </c>
      <c r="C3" s="7" t="s">
        <v>11</v>
      </c>
      <c r="D3" s="8">
        <v>339</v>
      </c>
      <c r="E3" s="9">
        <v>300</v>
      </c>
      <c r="F3" s="9">
        <f t="shared" ref="F3:F18" si="0">D3*E3</f>
        <v>101700</v>
      </c>
      <c r="G3" s="9">
        <v>25000</v>
      </c>
      <c r="H3" s="9"/>
      <c r="I3" s="10">
        <f t="shared" ref="I3:I18" si="1">F3-G3-H3</f>
        <v>76700</v>
      </c>
    </row>
    <row r="4" spans="1:9">
      <c r="A4" s="5">
        <v>2</v>
      </c>
      <c r="B4" s="6" t="s">
        <v>30</v>
      </c>
      <c r="C4" s="7" t="s">
        <v>31</v>
      </c>
      <c r="D4" s="8">
        <v>333</v>
      </c>
      <c r="E4" s="9">
        <v>380</v>
      </c>
      <c r="F4" s="9">
        <f>D4*E4</f>
        <v>126540</v>
      </c>
      <c r="G4" s="9"/>
      <c r="H4" s="9"/>
      <c r="I4" s="10">
        <f>F4-G4-H4</f>
        <v>126540</v>
      </c>
    </row>
    <row r="5" spans="1:9">
      <c r="A5" s="5">
        <v>3</v>
      </c>
      <c r="B5" s="6" t="s">
        <v>12</v>
      </c>
      <c r="C5" s="7" t="s">
        <v>13</v>
      </c>
      <c r="D5" s="8">
        <v>310</v>
      </c>
      <c r="E5" s="9">
        <v>380</v>
      </c>
      <c r="F5" s="9">
        <f>D5*E5</f>
        <v>117800</v>
      </c>
      <c r="G5" s="9">
        <v>25000</v>
      </c>
      <c r="H5" s="9"/>
      <c r="I5" s="10">
        <f>F5-G5-H5</f>
        <v>92800</v>
      </c>
    </row>
    <row r="6" spans="1:9">
      <c r="A6" s="5">
        <v>4</v>
      </c>
      <c r="B6" s="6" t="s">
        <v>14</v>
      </c>
      <c r="C6" s="7" t="s">
        <v>15</v>
      </c>
      <c r="D6" s="8">
        <v>358</v>
      </c>
      <c r="E6" s="9">
        <v>300</v>
      </c>
      <c r="F6" s="9">
        <f t="shared" si="0"/>
        <v>107400</v>
      </c>
      <c r="G6" s="9">
        <v>25000</v>
      </c>
      <c r="H6" s="9"/>
      <c r="I6" s="10">
        <f t="shared" si="1"/>
        <v>82400</v>
      </c>
    </row>
    <row r="7" spans="1:9">
      <c r="A7" s="5">
        <v>5</v>
      </c>
      <c r="B7" s="12">
        <v>154</v>
      </c>
      <c r="C7" s="7" t="s">
        <v>16</v>
      </c>
      <c r="D7" s="8">
        <v>323</v>
      </c>
      <c r="E7" s="9">
        <v>340</v>
      </c>
      <c r="F7" s="9">
        <f t="shared" si="0"/>
        <v>109820</v>
      </c>
      <c r="G7" s="9">
        <v>25000</v>
      </c>
      <c r="H7" s="9"/>
      <c r="I7" s="10">
        <f t="shared" si="1"/>
        <v>84820</v>
      </c>
    </row>
    <row r="8" spans="1:9">
      <c r="A8" s="5">
        <v>6</v>
      </c>
      <c r="B8" s="6" t="s">
        <v>17</v>
      </c>
      <c r="C8" s="7" t="s">
        <v>18</v>
      </c>
      <c r="D8" s="8">
        <v>285</v>
      </c>
      <c r="E8" s="9">
        <v>280</v>
      </c>
      <c r="F8" s="9">
        <f t="shared" si="0"/>
        <v>79800</v>
      </c>
      <c r="G8" s="9">
        <v>25000</v>
      </c>
      <c r="H8" s="9"/>
      <c r="I8" s="10">
        <f t="shared" si="1"/>
        <v>54800</v>
      </c>
    </row>
    <row r="9" spans="1:9">
      <c r="A9" s="5">
        <v>7</v>
      </c>
      <c r="B9" s="12">
        <v>231</v>
      </c>
      <c r="C9" s="7" t="s">
        <v>20</v>
      </c>
      <c r="D9" s="8">
        <v>331</v>
      </c>
      <c r="E9" s="9">
        <v>320</v>
      </c>
      <c r="F9" s="9">
        <f t="shared" si="0"/>
        <v>105920</v>
      </c>
      <c r="G9" s="9">
        <v>25000</v>
      </c>
      <c r="H9" s="9"/>
      <c r="I9" s="10">
        <f t="shared" si="1"/>
        <v>80920</v>
      </c>
    </row>
    <row r="10" spans="1:9">
      <c r="A10" s="5">
        <v>8</v>
      </c>
      <c r="B10" s="12">
        <v>232</v>
      </c>
      <c r="C10" s="7" t="s">
        <v>21</v>
      </c>
      <c r="D10" s="8">
        <v>339</v>
      </c>
      <c r="E10" s="9">
        <v>330</v>
      </c>
      <c r="F10" s="9">
        <f t="shared" si="0"/>
        <v>111870</v>
      </c>
      <c r="G10" s="9">
        <v>25000</v>
      </c>
      <c r="H10" s="9"/>
      <c r="I10" s="10">
        <f t="shared" si="1"/>
        <v>86870</v>
      </c>
    </row>
    <row r="11" spans="1:9">
      <c r="A11" s="5">
        <v>9</v>
      </c>
      <c r="B11" s="12">
        <v>233</v>
      </c>
      <c r="C11" s="7" t="s">
        <v>22</v>
      </c>
      <c r="D11" s="8">
        <v>338</v>
      </c>
      <c r="E11" s="9">
        <v>380</v>
      </c>
      <c r="F11" s="9">
        <f t="shared" si="0"/>
        <v>128440</v>
      </c>
      <c r="G11" s="9">
        <v>25000</v>
      </c>
      <c r="H11" s="9"/>
      <c r="I11" s="10">
        <f t="shared" si="1"/>
        <v>103440</v>
      </c>
    </row>
    <row r="12" spans="1:9" s="11" customFormat="1">
      <c r="A12" s="5">
        <v>10</v>
      </c>
      <c r="B12" s="12">
        <v>235</v>
      </c>
      <c r="C12" s="7" t="s">
        <v>23</v>
      </c>
      <c r="D12" s="8">
        <v>279</v>
      </c>
      <c r="E12" s="9">
        <v>300</v>
      </c>
      <c r="F12" s="9">
        <f t="shared" si="0"/>
        <v>83700</v>
      </c>
      <c r="G12" s="9">
        <v>25000</v>
      </c>
      <c r="H12" s="9"/>
      <c r="I12" s="10">
        <f t="shared" si="1"/>
        <v>58700</v>
      </c>
    </row>
    <row r="13" spans="1:9" s="11" customFormat="1">
      <c r="A13" s="5">
        <v>11</v>
      </c>
      <c r="B13" s="12">
        <v>240</v>
      </c>
      <c r="C13" s="7" t="s">
        <v>24</v>
      </c>
      <c r="D13" s="8">
        <v>282</v>
      </c>
      <c r="E13" s="9">
        <v>300</v>
      </c>
      <c r="F13" s="9">
        <f t="shared" si="0"/>
        <v>84600</v>
      </c>
      <c r="G13" s="9">
        <v>25000</v>
      </c>
      <c r="H13" s="9"/>
      <c r="I13" s="10">
        <f t="shared" si="1"/>
        <v>59600</v>
      </c>
    </row>
    <row r="14" spans="1:9">
      <c r="A14" s="5">
        <v>12</v>
      </c>
      <c r="B14" s="12">
        <v>242</v>
      </c>
      <c r="C14" s="7" t="s">
        <v>25</v>
      </c>
      <c r="D14" s="8">
        <v>338</v>
      </c>
      <c r="E14" s="9">
        <v>380</v>
      </c>
      <c r="F14" s="9">
        <f t="shared" si="0"/>
        <v>128440</v>
      </c>
      <c r="G14" s="9">
        <v>25000</v>
      </c>
      <c r="H14" s="9"/>
      <c r="I14" s="10">
        <f t="shared" si="1"/>
        <v>103440</v>
      </c>
    </row>
    <row r="15" spans="1:9">
      <c r="A15" s="5">
        <v>13</v>
      </c>
      <c r="B15" s="12">
        <v>243</v>
      </c>
      <c r="C15" s="7" t="s">
        <v>26</v>
      </c>
      <c r="D15" s="8">
        <v>344</v>
      </c>
      <c r="E15" s="9">
        <v>350</v>
      </c>
      <c r="F15" s="9">
        <f t="shared" si="0"/>
        <v>120400</v>
      </c>
      <c r="G15" s="9">
        <v>25000</v>
      </c>
      <c r="H15" s="9"/>
      <c r="I15" s="10">
        <f t="shared" si="1"/>
        <v>95400</v>
      </c>
    </row>
    <row r="16" spans="1:9">
      <c r="A16" s="5">
        <v>14</v>
      </c>
      <c r="B16" s="12">
        <v>255</v>
      </c>
      <c r="C16" s="7" t="s">
        <v>27</v>
      </c>
      <c r="D16" s="8">
        <v>300</v>
      </c>
      <c r="E16" s="9">
        <v>300</v>
      </c>
      <c r="F16" s="9">
        <f t="shared" si="0"/>
        <v>90000</v>
      </c>
      <c r="G16" s="9">
        <v>25000</v>
      </c>
      <c r="H16" s="9"/>
      <c r="I16" s="10">
        <f t="shared" si="1"/>
        <v>65000</v>
      </c>
    </row>
    <row r="17" spans="1:10">
      <c r="A17" s="5">
        <v>15</v>
      </c>
      <c r="B17" s="12">
        <v>265</v>
      </c>
      <c r="C17" s="7" t="s">
        <v>28</v>
      </c>
      <c r="D17" s="8">
        <v>337</v>
      </c>
      <c r="E17" s="9">
        <v>390</v>
      </c>
      <c r="F17" s="9">
        <f t="shared" si="0"/>
        <v>131430</v>
      </c>
      <c r="G17" s="9"/>
      <c r="H17" s="9"/>
      <c r="I17" s="10">
        <f t="shared" si="1"/>
        <v>131430</v>
      </c>
    </row>
    <row r="18" spans="1:10" ht="15" thickBot="1">
      <c r="A18" s="5">
        <v>16</v>
      </c>
      <c r="B18" s="13">
        <v>270</v>
      </c>
      <c r="C18" s="14" t="s">
        <v>29</v>
      </c>
      <c r="D18" s="15">
        <v>335</v>
      </c>
      <c r="E18" s="16">
        <v>300</v>
      </c>
      <c r="F18" s="16">
        <f t="shared" si="0"/>
        <v>100500</v>
      </c>
      <c r="G18" s="16"/>
      <c r="H18" s="16"/>
      <c r="I18" s="17">
        <f t="shared" si="1"/>
        <v>100500</v>
      </c>
    </row>
    <row r="20" spans="1:10">
      <c r="B20" s="1"/>
      <c r="I20" s="19">
        <f>SUM(I3:I19)</f>
        <v>1403360</v>
      </c>
    </row>
    <row r="21" spans="1:10">
      <c r="C21" s="20"/>
    </row>
    <row r="22" spans="1:10">
      <c r="C22" s="20"/>
      <c r="J22" s="1" t="s">
        <v>19</v>
      </c>
    </row>
    <row r="23" spans="1:10">
      <c r="C23" s="20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2023-10-06T18:19:20Z</dcterms:modified>
</cp:coreProperties>
</file>