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H22" i="1" s="1"/>
  <c r="E21" i="1"/>
  <c r="H21" i="1" s="1"/>
  <c r="E20" i="1"/>
  <c r="H20" i="1" s="1"/>
  <c r="E19" i="1"/>
  <c r="H19" i="1" s="1"/>
  <c r="E18" i="1"/>
  <c r="H18" i="1" s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E4" i="1"/>
  <c r="H4" i="1" s="1"/>
  <c r="E3" i="1"/>
  <c r="H3" i="1" s="1"/>
  <c r="H23" i="1" l="1"/>
</calcChain>
</file>

<file path=xl/sharedStrings.xml><?xml version="1.0" encoding="utf-8"?>
<sst xmlns="http://schemas.openxmlformats.org/spreadsheetml/2006/main" count="28" uniqueCount="28">
  <si>
    <t>AD-SOYAD</t>
  </si>
  <si>
    <t>TOPLAM SAAT</t>
  </si>
  <si>
    <t>SAAT UCRETI</t>
  </si>
  <si>
    <t>TOPLAM HAKEDIS</t>
  </si>
  <si>
    <t>YYP</t>
  </si>
  <si>
    <t>AVANS</t>
  </si>
  <si>
    <t>NET ALACAK</t>
  </si>
  <si>
    <t>AZIZALIYEV KAMILCAN</t>
  </si>
  <si>
    <t>AZIZBEK BAKIROV</t>
  </si>
  <si>
    <t>AZAMAT CURAYEV</t>
  </si>
  <si>
    <t>DANYAR CURAYEV</t>
  </si>
  <si>
    <t>UBEYDULLAH IGANBERDIYEV</t>
  </si>
  <si>
    <t>SADIK ISMANOV</t>
  </si>
  <si>
    <t>GULAMCAN KARIMOV</t>
  </si>
  <si>
    <t>SAIDALIM KASIMOV</t>
  </si>
  <si>
    <t>NADIR MEMETKULOV</t>
  </si>
  <si>
    <t>ELMURAT NAZIROV</t>
  </si>
  <si>
    <t>KEMALETTIN ADILCANOV</t>
  </si>
  <si>
    <t>MARUFCAN RAIMOV</t>
  </si>
  <si>
    <t>MANSUR SULEYMANOV</t>
  </si>
  <si>
    <t>ISLAMCAN URAIMOV</t>
  </si>
  <si>
    <t>DEVLETBEK ATACANOV</t>
  </si>
  <si>
    <t>HUSNITTIN AHMETCANOV</t>
  </si>
  <si>
    <t>KEMALETTIN MEHMETCANOV</t>
  </si>
  <si>
    <t>ADIHAM NIMETOV</t>
  </si>
  <si>
    <t>ABDUHALIM TACIMATOV</t>
  </si>
  <si>
    <t>KOSTA KAYNAKCI</t>
  </si>
  <si>
    <t>ARALIK AYI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</si>
</sst>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J6" sqref="J6"/>
    </sheetView>
  </sheetViews>
  <sheetFormatPr defaultRowHeight="14.4" x14ac:dyDescent="0.3"/>
  <cols>
    <col min="2" max="2" width="27.33203125" customWidth="1"/>
    <col min="3" max="3" width="15" customWidth="1"/>
    <col min="4" max="4" width="13.44140625" customWidth="1"/>
    <col min="5" max="5" width="17.109375" customWidth="1"/>
    <col min="8" max="8" width="13" customWidth="1"/>
  </cols>
  <sheetData>
    <row r="1" spans="1:16" ht="15" thickBot="1" x14ac:dyDescent="0.35">
      <c r="A1" s="20" t="s">
        <v>27</v>
      </c>
      <c r="B1" s="20"/>
      <c r="C1" s="20"/>
      <c r="D1" s="20"/>
      <c r="E1" s="20"/>
      <c r="F1" s="20"/>
      <c r="G1" s="20"/>
      <c r="H1" s="20"/>
    </row>
    <row r="2" spans="1:16" ht="15" thickBot="1" x14ac:dyDescent="0.35">
      <c r="A2" s="1"/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5"/>
      <c r="J2" s="5"/>
      <c r="K2" s="5"/>
      <c r="L2" s="5"/>
      <c r="M2" s="5"/>
      <c r="N2" s="5"/>
      <c r="O2" s="5"/>
      <c r="P2" s="5"/>
    </row>
    <row r="3" spans="1:16" x14ac:dyDescent="0.3">
      <c r="A3" s="6">
        <v>1</v>
      </c>
      <c r="B3" s="7" t="s">
        <v>7</v>
      </c>
      <c r="C3" s="8">
        <v>193</v>
      </c>
      <c r="D3" s="9">
        <v>350</v>
      </c>
      <c r="E3" s="9">
        <f>C3*D3</f>
        <v>67550</v>
      </c>
      <c r="F3" s="9">
        <v>12500</v>
      </c>
      <c r="G3" s="9">
        <v>10000</v>
      </c>
      <c r="H3" s="10">
        <f>E3-F3-G3</f>
        <v>45050</v>
      </c>
      <c r="I3" s="11"/>
      <c r="J3" s="11"/>
      <c r="K3" s="11"/>
      <c r="L3" s="11"/>
      <c r="M3" s="11"/>
      <c r="N3" s="11"/>
      <c r="O3" s="11"/>
      <c r="P3" s="11"/>
    </row>
    <row r="4" spans="1:16" x14ac:dyDescent="0.3">
      <c r="A4" s="6">
        <v>2</v>
      </c>
      <c r="B4" s="7" t="s">
        <v>8</v>
      </c>
      <c r="C4" s="12">
        <v>325</v>
      </c>
      <c r="D4" s="13">
        <v>350</v>
      </c>
      <c r="E4" s="13">
        <f t="shared" ref="E4:E28" si="0">C4*D4</f>
        <v>113750</v>
      </c>
      <c r="F4" s="13">
        <v>25000</v>
      </c>
      <c r="G4" s="13">
        <v>10000</v>
      </c>
      <c r="H4" s="14">
        <f t="shared" ref="H4:H22" si="1">E4-F4-G4</f>
        <v>78750</v>
      </c>
      <c r="I4" s="11"/>
      <c r="J4" s="11"/>
      <c r="K4" s="11"/>
      <c r="L4" s="11"/>
      <c r="M4" s="11"/>
      <c r="N4" s="11"/>
      <c r="O4" s="11"/>
      <c r="P4" s="11"/>
    </row>
    <row r="5" spans="1:16" x14ac:dyDescent="0.3">
      <c r="A5" s="6">
        <v>3</v>
      </c>
      <c r="B5" s="7" t="s">
        <v>9</v>
      </c>
      <c r="C5" s="12">
        <v>310</v>
      </c>
      <c r="D5" s="13">
        <v>350</v>
      </c>
      <c r="E5" s="13">
        <f t="shared" si="0"/>
        <v>108500</v>
      </c>
      <c r="F5" s="13">
        <v>25000</v>
      </c>
      <c r="G5" s="13">
        <v>10000</v>
      </c>
      <c r="H5" s="14">
        <f t="shared" si="1"/>
        <v>73500</v>
      </c>
      <c r="I5" s="11"/>
      <c r="J5" s="11"/>
      <c r="K5" s="11"/>
      <c r="L5" s="11"/>
      <c r="M5" s="11"/>
      <c r="N5" s="11"/>
      <c r="O5" s="11"/>
      <c r="P5" s="11"/>
    </row>
    <row r="6" spans="1:16" x14ac:dyDescent="0.3">
      <c r="A6" s="6">
        <v>4</v>
      </c>
      <c r="B6" s="7" t="s">
        <v>10</v>
      </c>
      <c r="C6" s="12">
        <v>328</v>
      </c>
      <c r="D6" s="13">
        <v>350</v>
      </c>
      <c r="E6" s="13">
        <f t="shared" si="0"/>
        <v>114800</v>
      </c>
      <c r="F6" s="13">
        <v>25000</v>
      </c>
      <c r="G6" s="13">
        <v>10000</v>
      </c>
      <c r="H6" s="14">
        <f t="shared" si="1"/>
        <v>79800</v>
      </c>
      <c r="I6" s="11"/>
      <c r="J6" s="11"/>
      <c r="K6" s="11"/>
      <c r="L6" s="11"/>
      <c r="M6" s="11"/>
      <c r="N6" s="11"/>
      <c r="O6" s="11"/>
      <c r="P6" s="11"/>
    </row>
    <row r="7" spans="1:16" x14ac:dyDescent="0.3">
      <c r="A7" s="6">
        <v>5</v>
      </c>
      <c r="B7" s="7" t="s">
        <v>11</v>
      </c>
      <c r="C7" s="12">
        <v>177</v>
      </c>
      <c r="D7" s="13">
        <v>350</v>
      </c>
      <c r="E7" s="13">
        <f t="shared" si="0"/>
        <v>61950</v>
      </c>
      <c r="F7" s="13">
        <v>12500</v>
      </c>
      <c r="G7" s="13">
        <v>10000</v>
      </c>
      <c r="H7" s="14">
        <f t="shared" si="1"/>
        <v>39450</v>
      </c>
      <c r="I7" s="11"/>
      <c r="J7" s="11"/>
      <c r="K7" s="11"/>
      <c r="L7" s="11"/>
      <c r="M7" s="11"/>
      <c r="N7" s="11"/>
      <c r="O7" s="11"/>
      <c r="P7" s="11"/>
    </row>
    <row r="8" spans="1:16" x14ac:dyDescent="0.3">
      <c r="A8" s="6">
        <v>6</v>
      </c>
      <c r="B8" s="7" t="s">
        <v>12</v>
      </c>
      <c r="C8" s="12">
        <v>303</v>
      </c>
      <c r="D8" s="13">
        <v>350</v>
      </c>
      <c r="E8" s="13">
        <f t="shared" si="0"/>
        <v>106050</v>
      </c>
      <c r="F8" s="13">
        <v>25000</v>
      </c>
      <c r="G8" s="13">
        <v>10000</v>
      </c>
      <c r="H8" s="14">
        <f t="shared" si="1"/>
        <v>71050</v>
      </c>
      <c r="I8" s="11"/>
      <c r="J8" s="11"/>
      <c r="K8" s="11"/>
      <c r="L8" s="11"/>
      <c r="M8" s="11"/>
      <c r="N8" s="11"/>
      <c r="O8" s="11"/>
      <c r="P8" s="11"/>
    </row>
    <row r="9" spans="1:16" x14ac:dyDescent="0.3">
      <c r="A9" s="6">
        <v>7</v>
      </c>
      <c r="B9" s="7" t="s">
        <v>13</v>
      </c>
      <c r="C9" s="12">
        <v>276</v>
      </c>
      <c r="D9" s="13">
        <v>350</v>
      </c>
      <c r="E9" s="13">
        <f t="shared" si="0"/>
        <v>96600</v>
      </c>
      <c r="F9" s="13">
        <v>25000</v>
      </c>
      <c r="G9" s="13">
        <v>10000</v>
      </c>
      <c r="H9" s="14">
        <f t="shared" si="1"/>
        <v>61600</v>
      </c>
      <c r="I9" s="11"/>
      <c r="J9" s="11"/>
      <c r="K9" s="11"/>
      <c r="L9" s="11"/>
      <c r="M9" s="11"/>
      <c r="N9" s="11"/>
      <c r="O9" s="11"/>
      <c r="P9" s="11"/>
    </row>
    <row r="10" spans="1:16" x14ac:dyDescent="0.3">
      <c r="A10" s="6">
        <v>8</v>
      </c>
      <c r="B10" s="7" t="s">
        <v>14</v>
      </c>
      <c r="C10" s="12">
        <v>283</v>
      </c>
      <c r="D10" s="13">
        <v>260</v>
      </c>
      <c r="E10" s="13">
        <f t="shared" si="0"/>
        <v>73580</v>
      </c>
      <c r="F10" s="13">
        <v>25000</v>
      </c>
      <c r="G10" s="13">
        <v>10000</v>
      </c>
      <c r="H10" s="14">
        <f t="shared" si="1"/>
        <v>38580</v>
      </c>
      <c r="I10" s="11"/>
      <c r="J10" s="11"/>
      <c r="K10" s="11"/>
      <c r="L10" s="11"/>
      <c r="M10" s="11"/>
      <c r="N10" s="11"/>
      <c r="O10" s="11"/>
      <c r="P10" s="11"/>
    </row>
    <row r="11" spans="1:16" x14ac:dyDescent="0.3">
      <c r="A11" s="6">
        <v>9</v>
      </c>
      <c r="B11" s="7" t="s">
        <v>15</v>
      </c>
      <c r="C11" s="12">
        <v>298</v>
      </c>
      <c r="D11" s="13">
        <v>380</v>
      </c>
      <c r="E11" s="13">
        <f t="shared" si="0"/>
        <v>113240</v>
      </c>
      <c r="F11" s="13"/>
      <c r="G11" s="13">
        <v>10000</v>
      </c>
      <c r="H11" s="14">
        <f t="shared" si="1"/>
        <v>103240</v>
      </c>
      <c r="I11" s="11"/>
      <c r="J11" s="11"/>
      <c r="K11" s="11"/>
      <c r="L11" s="11"/>
      <c r="M11" s="11"/>
      <c r="N11" s="11"/>
      <c r="O11" s="11"/>
      <c r="P11" s="11"/>
    </row>
    <row r="12" spans="1:16" x14ac:dyDescent="0.3">
      <c r="A12" s="6">
        <v>10</v>
      </c>
      <c r="B12" s="7" t="s">
        <v>16</v>
      </c>
      <c r="C12" s="12">
        <v>146</v>
      </c>
      <c r="D12" s="13">
        <v>270</v>
      </c>
      <c r="E12" s="13">
        <f t="shared" si="0"/>
        <v>39420</v>
      </c>
      <c r="F12" s="13">
        <v>12500</v>
      </c>
      <c r="G12" s="13">
        <v>10000</v>
      </c>
      <c r="H12" s="14">
        <f t="shared" si="1"/>
        <v>16920</v>
      </c>
      <c r="I12" s="11"/>
      <c r="J12" s="11"/>
      <c r="K12" s="11"/>
      <c r="L12" s="11"/>
      <c r="M12" s="11"/>
      <c r="N12" s="11"/>
      <c r="O12" s="11"/>
      <c r="P12" s="11"/>
    </row>
    <row r="13" spans="1:16" x14ac:dyDescent="0.3">
      <c r="A13" s="6">
        <v>11</v>
      </c>
      <c r="B13" s="7" t="s">
        <v>17</v>
      </c>
      <c r="C13" s="12">
        <v>275</v>
      </c>
      <c r="D13" s="13">
        <v>270</v>
      </c>
      <c r="E13" s="13">
        <f t="shared" si="0"/>
        <v>74250</v>
      </c>
      <c r="F13" s="13">
        <v>25000</v>
      </c>
      <c r="G13" s="13">
        <v>10000</v>
      </c>
      <c r="H13" s="14">
        <f t="shared" si="1"/>
        <v>39250</v>
      </c>
      <c r="I13" s="11"/>
      <c r="J13" s="11"/>
      <c r="K13" s="11"/>
      <c r="L13" s="11"/>
      <c r="M13" s="11"/>
      <c r="N13" s="11"/>
      <c r="O13" s="11"/>
      <c r="P13" s="11"/>
    </row>
    <row r="14" spans="1:16" x14ac:dyDescent="0.3">
      <c r="A14" s="6">
        <v>12</v>
      </c>
      <c r="B14" s="7" t="s">
        <v>18</v>
      </c>
      <c r="C14" s="12">
        <v>344</v>
      </c>
      <c r="D14" s="13">
        <v>270</v>
      </c>
      <c r="E14" s="13">
        <f t="shared" si="0"/>
        <v>92880</v>
      </c>
      <c r="F14" s="13">
        <v>25000</v>
      </c>
      <c r="G14" s="13">
        <v>10000</v>
      </c>
      <c r="H14" s="14">
        <f t="shared" si="1"/>
        <v>57880</v>
      </c>
      <c r="I14" s="11"/>
      <c r="J14" s="11"/>
      <c r="K14" s="11"/>
      <c r="L14" s="11"/>
      <c r="M14" s="11"/>
      <c r="N14" s="11"/>
      <c r="O14" s="11"/>
      <c r="P14" s="11"/>
    </row>
    <row r="15" spans="1:16" x14ac:dyDescent="0.3">
      <c r="A15" s="6">
        <v>13</v>
      </c>
      <c r="B15" s="7" t="s">
        <v>19</v>
      </c>
      <c r="C15" s="12">
        <v>303</v>
      </c>
      <c r="D15" s="13">
        <v>360</v>
      </c>
      <c r="E15" s="13">
        <f t="shared" si="0"/>
        <v>109080</v>
      </c>
      <c r="F15" s="13"/>
      <c r="G15" s="13">
        <v>10000</v>
      </c>
      <c r="H15" s="14">
        <f t="shared" si="1"/>
        <v>99080</v>
      </c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6">
        <v>14</v>
      </c>
      <c r="B16" s="7" t="s">
        <v>20</v>
      </c>
      <c r="C16" s="12">
        <v>316</v>
      </c>
      <c r="D16" s="13">
        <v>270</v>
      </c>
      <c r="E16" s="13">
        <f t="shared" si="0"/>
        <v>85320</v>
      </c>
      <c r="F16" s="13">
        <v>25000</v>
      </c>
      <c r="G16" s="13">
        <v>10000</v>
      </c>
      <c r="H16" s="14">
        <f t="shared" si="1"/>
        <v>50320</v>
      </c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6">
        <v>15</v>
      </c>
      <c r="B17" s="7" t="s">
        <v>21</v>
      </c>
      <c r="C17" s="12">
        <v>295</v>
      </c>
      <c r="D17" s="13">
        <v>300</v>
      </c>
      <c r="E17" s="13">
        <f t="shared" si="0"/>
        <v>88500</v>
      </c>
      <c r="F17" s="13">
        <v>25000</v>
      </c>
      <c r="G17" s="13">
        <v>10000</v>
      </c>
      <c r="H17" s="14">
        <f t="shared" si="1"/>
        <v>53500</v>
      </c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6">
        <v>16</v>
      </c>
      <c r="B18" s="7" t="s">
        <v>22</v>
      </c>
      <c r="C18" s="12">
        <v>306</v>
      </c>
      <c r="D18" s="13">
        <v>270</v>
      </c>
      <c r="E18" s="13">
        <f t="shared" si="0"/>
        <v>82620</v>
      </c>
      <c r="F18" s="13">
        <v>25000</v>
      </c>
      <c r="G18" s="13">
        <v>10000</v>
      </c>
      <c r="H18" s="14">
        <f t="shared" si="1"/>
        <v>47620</v>
      </c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6">
        <v>17</v>
      </c>
      <c r="B19" s="7" t="s">
        <v>23</v>
      </c>
      <c r="C19" s="12">
        <v>314</v>
      </c>
      <c r="D19" s="13">
        <v>290</v>
      </c>
      <c r="E19" s="13">
        <f t="shared" si="0"/>
        <v>91060</v>
      </c>
      <c r="F19" s="13">
        <v>25000</v>
      </c>
      <c r="G19" s="13">
        <v>10000</v>
      </c>
      <c r="H19" s="14">
        <f t="shared" si="1"/>
        <v>56060</v>
      </c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6">
        <v>18</v>
      </c>
      <c r="B20" s="7" t="s">
        <v>24</v>
      </c>
      <c r="C20" s="12">
        <v>349</v>
      </c>
      <c r="D20" s="13">
        <v>330</v>
      </c>
      <c r="E20" s="13">
        <f t="shared" si="0"/>
        <v>115170</v>
      </c>
      <c r="F20" s="13">
        <v>25000</v>
      </c>
      <c r="G20" s="13">
        <v>10000</v>
      </c>
      <c r="H20" s="14">
        <f t="shared" si="1"/>
        <v>80170</v>
      </c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6">
        <v>19</v>
      </c>
      <c r="B21" s="7" t="s">
        <v>25</v>
      </c>
      <c r="C21" s="12">
        <v>220</v>
      </c>
      <c r="D21" s="13">
        <v>340</v>
      </c>
      <c r="E21" s="13">
        <f t="shared" si="0"/>
        <v>74800</v>
      </c>
      <c r="F21" s="13">
        <v>25000</v>
      </c>
      <c r="G21" s="13">
        <v>10000</v>
      </c>
      <c r="H21" s="14">
        <f t="shared" si="1"/>
        <v>39800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6">
        <v>20</v>
      </c>
      <c r="B22" s="7" t="s">
        <v>26</v>
      </c>
      <c r="C22" s="12">
        <v>286</v>
      </c>
      <c r="D22" s="13">
        <v>300</v>
      </c>
      <c r="E22" s="13">
        <f t="shared" si="0"/>
        <v>85800</v>
      </c>
      <c r="F22" s="13"/>
      <c r="G22" s="13">
        <v>10000</v>
      </c>
      <c r="H22" s="14">
        <f t="shared" si="1"/>
        <v>75800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6"/>
      <c r="B23" s="7"/>
      <c r="C23" s="12"/>
      <c r="D23" s="13"/>
      <c r="E23" s="13">
        <f t="shared" si="0"/>
        <v>0</v>
      </c>
      <c r="F23" s="13"/>
      <c r="G23" s="13"/>
      <c r="H23" s="14">
        <f>SUM(H3:H22)</f>
        <v>1207420</v>
      </c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 s="6"/>
      <c r="B24" s="7"/>
      <c r="C24" s="12"/>
      <c r="D24" s="13"/>
      <c r="E24" s="13">
        <f t="shared" si="0"/>
        <v>0</v>
      </c>
      <c r="F24" s="13"/>
      <c r="G24" s="13"/>
      <c r="H24" s="14"/>
      <c r="I24" s="11"/>
      <c r="J24" s="11"/>
      <c r="K24" s="11"/>
      <c r="L24" s="11"/>
      <c r="M24" s="11"/>
      <c r="N24" s="11"/>
      <c r="O24" s="11"/>
      <c r="P24" s="11"/>
    </row>
    <row r="25" spans="1:16" x14ac:dyDescent="0.3">
      <c r="A25" s="6"/>
      <c r="B25" s="7"/>
      <c r="C25" s="12"/>
      <c r="D25" s="13"/>
      <c r="E25" s="13">
        <f t="shared" si="0"/>
        <v>0</v>
      </c>
      <c r="F25" s="13"/>
      <c r="G25" s="13"/>
      <c r="H25" s="14"/>
      <c r="I25" s="11"/>
      <c r="J25" s="11"/>
      <c r="K25" s="11"/>
      <c r="L25" s="11"/>
      <c r="M25" s="11"/>
      <c r="N25" s="11"/>
      <c r="O25" s="11"/>
      <c r="P25" s="11"/>
    </row>
    <row r="26" spans="1:16" x14ac:dyDescent="0.3">
      <c r="A26" s="6"/>
      <c r="B26" s="7"/>
      <c r="C26" s="12"/>
      <c r="D26" s="13"/>
      <c r="E26" s="13">
        <f t="shared" si="0"/>
        <v>0</v>
      </c>
      <c r="F26" s="13"/>
      <c r="G26" s="13"/>
      <c r="H26" s="14"/>
      <c r="I26" s="11"/>
      <c r="J26" s="11"/>
      <c r="K26" s="11"/>
      <c r="L26" s="11"/>
      <c r="M26" s="11"/>
      <c r="N26" s="11"/>
      <c r="O26" s="11"/>
      <c r="P26" s="11"/>
    </row>
    <row r="27" spans="1:16" x14ac:dyDescent="0.3">
      <c r="A27" s="6"/>
      <c r="B27" s="7"/>
      <c r="C27" s="12"/>
      <c r="D27" s="13"/>
      <c r="E27" s="13">
        <f t="shared" si="0"/>
        <v>0</v>
      </c>
      <c r="F27" s="13"/>
      <c r="G27" s="13"/>
      <c r="H27" s="14"/>
      <c r="I27" s="11"/>
      <c r="J27" s="11"/>
      <c r="K27" s="11"/>
      <c r="L27" s="11"/>
      <c r="M27" s="11"/>
      <c r="N27" s="11"/>
      <c r="O27" s="11"/>
      <c r="P27" s="11"/>
    </row>
    <row r="28" spans="1:16" ht="15" thickBot="1" x14ac:dyDescent="0.35">
      <c r="A28" s="15"/>
      <c r="B28" s="16"/>
      <c r="C28" s="17"/>
      <c r="D28" s="18"/>
      <c r="E28" s="18">
        <f t="shared" si="0"/>
        <v>0</v>
      </c>
      <c r="F28" s="18"/>
      <c r="G28" s="18"/>
      <c r="H28" s="19"/>
      <c r="I28" s="11"/>
      <c r="J28" s="11"/>
      <c r="K28" s="11"/>
      <c r="L28" s="11"/>
      <c r="M28" s="11"/>
      <c r="N28" s="11"/>
      <c r="O28" s="11"/>
      <c r="P28" s="11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2023-01-13T19:03:26Z</dcterms:modified>
</cp:coreProperties>
</file>