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BuCal_smaKitab_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E32" i="1" l="1"/>
  <c r="F32" i="1" s="1"/>
  <c r="H32" i="1" s="1"/>
  <c r="H31" i="1" l="1"/>
  <c r="E3" i="1"/>
  <c r="F3" i="1" s="1"/>
  <c r="H3" i="1" s="1"/>
  <c r="E4" i="1"/>
  <c r="F4" i="1" s="1"/>
  <c r="H4" i="1" s="1"/>
  <c r="E5" i="1"/>
  <c r="F5" i="1" s="1"/>
  <c r="H5" i="1" s="1"/>
  <c r="E6" i="1"/>
  <c r="F6" i="1" s="1"/>
  <c r="H6" i="1" s="1"/>
  <c r="E7" i="1"/>
  <c r="F7" i="1" s="1"/>
  <c r="H7" i="1" s="1"/>
  <c r="E8" i="1"/>
  <c r="F8" i="1" s="1"/>
  <c r="H8" i="1" s="1"/>
  <c r="E9" i="1"/>
  <c r="F9" i="1" s="1"/>
  <c r="H9" i="1" s="1"/>
  <c r="E10" i="1"/>
  <c r="F10" i="1" s="1"/>
  <c r="H10" i="1" s="1"/>
  <c r="E11" i="1"/>
  <c r="F11" i="1" s="1"/>
  <c r="H11" i="1" s="1"/>
  <c r="E12" i="1"/>
  <c r="F12" i="1" s="1"/>
  <c r="H12" i="1" s="1"/>
  <c r="E13" i="1"/>
  <c r="F13" i="1" s="1"/>
  <c r="H13" i="1" s="1"/>
  <c r="E14" i="1"/>
  <c r="F14" i="1" s="1"/>
  <c r="H14" i="1" s="1"/>
  <c r="E15" i="1"/>
  <c r="F15" i="1" s="1"/>
  <c r="H15" i="1" s="1"/>
  <c r="E16" i="1"/>
  <c r="F16" i="1" s="1"/>
  <c r="H16" i="1" s="1"/>
  <c r="E17" i="1"/>
  <c r="F17" i="1" s="1"/>
  <c r="H17" i="1" s="1"/>
  <c r="E18" i="1"/>
  <c r="F18" i="1" s="1"/>
  <c r="H18" i="1" s="1"/>
  <c r="E19" i="1"/>
  <c r="F19" i="1" s="1"/>
  <c r="H19" i="1" s="1"/>
  <c r="E20" i="1"/>
  <c r="F20" i="1" s="1"/>
  <c r="H20" i="1" s="1"/>
  <c r="E21" i="1"/>
  <c r="F21" i="1" s="1"/>
  <c r="H21" i="1" s="1"/>
  <c r="E22" i="1"/>
  <c r="F22" i="1" s="1"/>
  <c r="H22" i="1" s="1"/>
  <c r="E23" i="1"/>
  <c r="F23" i="1" s="1"/>
  <c r="H23" i="1" s="1"/>
  <c r="E24" i="1"/>
  <c r="F24" i="1" s="1"/>
  <c r="H24" i="1" s="1"/>
  <c r="E25" i="1"/>
  <c r="F25" i="1" s="1"/>
  <c r="H25" i="1" s="1"/>
  <c r="E26" i="1"/>
  <c r="F26" i="1" s="1"/>
  <c r="H26" i="1" s="1"/>
  <c r="E27" i="1"/>
  <c r="F27" i="1" s="1"/>
  <c r="H27" i="1" s="1"/>
  <c r="E28" i="1"/>
  <c r="F28" i="1" s="1"/>
  <c r="H28" i="1" s="1"/>
  <c r="E29" i="1"/>
  <c r="F29" i="1" s="1"/>
  <c r="H29" i="1" s="1"/>
  <c r="E30" i="1"/>
  <c r="F30" i="1" s="1"/>
  <c r="H30" i="1" s="1"/>
  <c r="E31" i="1"/>
  <c r="F31" i="1" s="1"/>
</calcChain>
</file>

<file path=xl/sharedStrings.xml><?xml version="1.0" encoding="utf-8"?>
<sst xmlns="http://schemas.openxmlformats.org/spreadsheetml/2006/main" count="47" uniqueCount="42">
  <si>
    <t>AD-SOYAD</t>
  </si>
  <si>
    <t>SAAT UCRETI</t>
  </si>
  <si>
    <t>AVANS</t>
  </si>
  <si>
    <t>NET ALACAK</t>
  </si>
  <si>
    <t>IMZA</t>
  </si>
  <si>
    <t>LOKMAN KALELI</t>
  </si>
  <si>
    <t>EYUP OZER</t>
  </si>
  <si>
    <t>IDRIS OZER</t>
  </si>
  <si>
    <t>AHMET RECBER</t>
  </si>
  <si>
    <t>ISMAIL TASKIRAN</t>
  </si>
  <si>
    <t>EMRAH KAYMAZ</t>
  </si>
  <si>
    <t>OMER KARA</t>
  </si>
  <si>
    <t>ALI ALAGA</t>
  </si>
  <si>
    <t>SALMAN COSUN</t>
  </si>
  <si>
    <t>GOKHAN COSUN</t>
  </si>
  <si>
    <t>YUSUF AKKOYUN</t>
  </si>
  <si>
    <t>MUSTAFA BULUT</t>
  </si>
  <si>
    <t>MURAT YESILYURT</t>
  </si>
  <si>
    <t>KEMAL KARADAG</t>
  </si>
  <si>
    <t>OZKAN LEVENT</t>
  </si>
  <si>
    <t>DURSUN BOZKURT</t>
  </si>
  <si>
    <t>GURKAN AKATAS</t>
  </si>
  <si>
    <t>ERTAN GOL</t>
  </si>
  <si>
    <t>RIZA YILMAZ</t>
  </si>
  <si>
    <t>SEYITCAN GUVEN</t>
  </si>
  <si>
    <t>SADIK ACAR</t>
  </si>
  <si>
    <t>IHSAN GOL</t>
  </si>
  <si>
    <t>ZEKERIYA KALELI</t>
  </si>
  <si>
    <t>ARALIK AYI HAKEDIS 2022 - TURKLER</t>
  </si>
  <si>
    <t>ARALIK</t>
  </si>
  <si>
    <t>MUSTAFA KALELI</t>
  </si>
  <si>
    <t>CEVAT ERIN</t>
  </si>
  <si>
    <t>ALI YAGCI</t>
  </si>
  <si>
    <t>BEDIR KAYMAZ</t>
  </si>
  <si>
    <t>MUSTAFA KARA</t>
  </si>
  <si>
    <t>TOPLAM HAKEDIS USD</t>
  </si>
  <si>
    <t>TOPLAM HAKEDIS RUBLE</t>
  </si>
  <si>
    <t>ADEM GUVEN</t>
  </si>
  <si>
    <t>HASAN YURUCU</t>
  </si>
  <si>
    <t>GURKAN AKTAS</t>
  </si>
  <si>
    <t xml:space="preserve">RIZA YILMAZ </t>
  </si>
  <si>
    <t>NOT:GELDIKELRI GUNDEN EKIM MAASINA KADAR ALDIKLARI AVANSLAR EKLENMISTIR. AYRICA MURAT YESILYURT'UN BABASININ RAHATSIZLIGI SIRASINDA VERILEN AVAN DA YAZILMISTIR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</si>
</sst>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3" fontId="0" fillId="0" borderId="20" xfId="1" applyFont="1" applyBorder="1" applyAlignment="1">
      <alignment horizontal="center" vertical="center"/>
    </xf>
    <xf numFmtId="0" fontId="0" fillId="0" borderId="2" xfId="0" applyFill="1" applyBorder="1"/>
    <xf numFmtId="0" fontId="0" fillId="0" borderId="13" xfId="0" applyBorder="1" applyAlignment="1">
      <alignment horizontal="center" vertical="center"/>
    </xf>
    <xf numFmtId="43" fontId="0" fillId="0" borderId="13" xfId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43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I40"/>
  <sheetViews>
    <sheetView tabSelected="1" topLeftCell="A10" workbookViewId="0">
      <selection activeCell="C31" sqref="C31"/>
    </sheetView>
  </sheetViews>
  <sheetFormatPr defaultRowHeight="14.4" x14ac:dyDescent="0.3"/>
  <cols>
    <col min="1" max="1" width="6.44140625" customWidth="1"/>
    <col min="2" max="2" width="28.109375" customWidth="1"/>
    <col min="3" max="3" width="9.109375" customWidth="1"/>
    <col min="4" max="4" width="12.44140625" customWidth="1"/>
    <col min="5" max="5" width="10.6640625" bestFit="1" customWidth="1"/>
    <col min="6" max="6" width="12.6640625" bestFit="1" customWidth="1"/>
    <col min="7" max="7" width="10.44140625" bestFit="1" customWidth="1"/>
    <col min="8" max="8" width="13.109375" customWidth="1"/>
    <col min="9" max="9" width="13.5546875" customWidth="1"/>
  </cols>
  <sheetData>
    <row r="1" spans="1:9" ht="15" thickBot="1" x14ac:dyDescent="0.35">
      <c r="A1" s="36" t="s">
        <v>28</v>
      </c>
      <c r="B1" s="37"/>
      <c r="C1" s="37"/>
      <c r="D1" s="37"/>
      <c r="E1" s="37"/>
      <c r="F1" s="37"/>
      <c r="G1" s="37"/>
      <c r="H1" s="37"/>
      <c r="I1" s="38"/>
    </row>
    <row r="2" spans="1:9" ht="24.6" thickBot="1" x14ac:dyDescent="0.35">
      <c r="A2" s="17"/>
      <c r="B2" s="17" t="s">
        <v>0</v>
      </c>
      <c r="C2" s="18" t="s">
        <v>29</v>
      </c>
      <c r="D2" s="19" t="s">
        <v>1</v>
      </c>
      <c r="E2" s="20" t="s">
        <v>35</v>
      </c>
      <c r="F2" s="21" t="s">
        <v>36</v>
      </c>
      <c r="G2" s="18" t="s">
        <v>2</v>
      </c>
      <c r="H2" s="19" t="s">
        <v>3</v>
      </c>
      <c r="I2" s="22" t="s">
        <v>4</v>
      </c>
    </row>
    <row r="3" spans="1:9" x14ac:dyDescent="0.3">
      <c r="A3" s="23">
        <v>1</v>
      </c>
      <c r="B3" s="14" t="s">
        <v>5</v>
      </c>
      <c r="C3" s="26">
        <v>300</v>
      </c>
      <c r="D3" s="29">
        <v>5</v>
      </c>
      <c r="E3" s="27">
        <f>C3*D3</f>
        <v>1500</v>
      </c>
      <c r="F3" s="30">
        <f>E3*71.4</f>
        <v>107100.00000000001</v>
      </c>
      <c r="G3" s="26">
        <v>20000</v>
      </c>
      <c r="H3" s="33">
        <f>F3-G3</f>
        <v>87100.000000000015</v>
      </c>
      <c r="I3" s="13"/>
    </row>
    <row r="4" spans="1:9" x14ac:dyDescent="0.3">
      <c r="A4" s="24">
        <v>2</v>
      </c>
      <c r="B4" s="5" t="s">
        <v>6</v>
      </c>
      <c r="C4" s="8">
        <v>330</v>
      </c>
      <c r="D4" s="1">
        <v>5</v>
      </c>
      <c r="E4" s="10">
        <f t="shared" ref="E4:E32" si="0">C4*D4</f>
        <v>1650</v>
      </c>
      <c r="F4" s="31">
        <f t="shared" ref="F4:F32" si="1">E4*71.4</f>
        <v>117810.00000000001</v>
      </c>
      <c r="G4" s="8">
        <v>20000</v>
      </c>
      <c r="H4" s="34">
        <f t="shared" ref="H4:H32" si="2">F4-G4</f>
        <v>97810.000000000015</v>
      </c>
      <c r="I4" s="3"/>
    </row>
    <row r="5" spans="1:9" x14ac:dyDescent="0.3">
      <c r="A5" s="24">
        <v>3</v>
      </c>
      <c r="B5" s="5" t="s">
        <v>7</v>
      </c>
      <c r="C5" s="8">
        <v>352</v>
      </c>
      <c r="D5" s="1">
        <v>5</v>
      </c>
      <c r="E5" s="10">
        <f t="shared" si="0"/>
        <v>1760</v>
      </c>
      <c r="F5" s="31">
        <f t="shared" si="1"/>
        <v>125664.00000000001</v>
      </c>
      <c r="G5" s="8">
        <v>20000</v>
      </c>
      <c r="H5" s="34">
        <f t="shared" si="2"/>
        <v>105664.00000000001</v>
      </c>
      <c r="I5" s="3"/>
    </row>
    <row r="6" spans="1:9" x14ac:dyDescent="0.3">
      <c r="A6" s="24">
        <v>4</v>
      </c>
      <c r="B6" s="5" t="s">
        <v>8</v>
      </c>
      <c r="C6" s="8">
        <v>342</v>
      </c>
      <c r="D6" s="1">
        <v>5</v>
      </c>
      <c r="E6" s="10">
        <f t="shared" si="0"/>
        <v>1710</v>
      </c>
      <c r="F6" s="31">
        <f t="shared" si="1"/>
        <v>122094.00000000001</v>
      </c>
      <c r="G6" s="8">
        <v>20000</v>
      </c>
      <c r="H6" s="34">
        <f t="shared" si="2"/>
        <v>102094.00000000001</v>
      </c>
      <c r="I6" s="3"/>
    </row>
    <row r="7" spans="1:9" x14ac:dyDescent="0.3">
      <c r="A7" s="24">
        <v>5</v>
      </c>
      <c r="B7" s="5" t="s">
        <v>9</v>
      </c>
      <c r="C7" s="8">
        <v>334</v>
      </c>
      <c r="D7" s="1">
        <v>5</v>
      </c>
      <c r="E7" s="10">
        <f t="shared" si="0"/>
        <v>1670</v>
      </c>
      <c r="F7" s="31">
        <f t="shared" si="1"/>
        <v>119238.00000000001</v>
      </c>
      <c r="G7" s="8"/>
      <c r="H7" s="34">
        <f t="shared" si="2"/>
        <v>119238.00000000001</v>
      </c>
      <c r="I7" s="3"/>
    </row>
    <row r="8" spans="1:9" x14ac:dyDescent="0.3">
      <c r="A8" s="24">
        <v>6</v>
      </c>
      <c r="B8" s="5" t="s">
        <v>10</v>
      </c>
      <c r="C8" s="8">
        <v>324</v>
      </c>
      <c r="D8" s="1">
        <v>5</v>
      </c>
      <c r="E8" s="10">
        <f t="shared" si="0"/>
        <v>1620</v>
      </c>
      <c r="F8" s="31">
        <f t="shared" si="1"/>
        <v>115668.00000000001</v>
      </c>
      <c r="G8" s="8">
        <v>20000</v>
      </c>
      <c r="H8" s="34">
        <f t="shared" si="2"/>
        <v>95668.000000000015</v>
      </c>
      <c r="I8" s="3"/>
    </row>
    <row r="9" spans="1:9" x14ac:dyDescent="0.3">
      <c r="A9" s="24">
        <v>7</v>
      </c>
      <c r="B9" s="5" t="s">
        <v>11</v>
      </c>
      <c r="C9" s="8">
        <v>338</v>
      </c>
      <c r="D9" s="1">
        <v>5</v>
      </c>
      <c r="E9" s="10">
        <f t="shared" si="0"/>
        <v>1690</v>
      </c>
      <c r="F9" s="31">
        <f t="shared" si="1"/>
        <v>120666.00000000001</v>
      </c>
      <c r="G9" s="8">
        <v>20000</v>
      </c>
      <c r="H9" s="34">
        <f t="shared" si="2"/>
        <v>100666.00000000001</v>
      </c>
      <c r="I9" s="3"/>
    </row>
    <row r="10" spans="1:9" x14ac:dyDescent="0.3">
      <c r="A10" s="24">
        <v>8</v>
      </c>
      <c r="B10" s="5" t="s">
        <v>12</v>
      </c>
      <c r="C10" s="8">
        <v>300</v>
      </c>
      <c r="D10" s="1">
        <v>5</v>
      </c>
      <c r="E10" s="10">
        <f t="shared" si="0"/>
        <v>1500</v>
      </c>
      <c r="F10" s="31">
        <f t="shared" si="1"/>
        <v>107100.00000000001</v>
      </c>
      <c r="G10" s="8">
        <v>10000</v>
      </c>
      <c r="H10" s="34">
        <f t="shared" si="2"/>
        <v>97100.000000000015</v>
      </c>
      <c r="I10" s="3"/>
    </row>
    <row r="11" spans="1:9" x14ac:dyDescent="0.3">
      <c r="A11" s="24">
        <v>9</v>
      </c>
      <c r="B11" s="5" t="s">
        <v>13</v>
      </c>
      <c r="C11" s="8">
        <v>326</v>
      </c>
      <c r="D11" s="1">
        <v>5</v>
      </c>
      <c r="E11" s="10">
        <f t="shared" si="0"/>
        <v>1630</v>
      </c>
      <c r="F11" s="31">
        <f t="shared" si="1"/>
        <v>116382.00000000001</v>
      </c>
      <c r="G11" s="8"/>
      <c r="H11" s="34">
        <f t="shared" si="2"/>
        <v>116382.00000000001</v>
      </c>
      <c r="I11" s="3"/>
    </row>
    <row r="12" spans="1:9" x14ac:dyDescent="0.3">
      <c r="A12" s="24">
        <v>10</v>
      </c>
      <c r="B12" s="5" t="s">
        <v>14</v>
      </c>
      <c r="C12" s="8">
        <v>332</v>
      </c>
      <c r="D12" s="1">
        <v>5</v>
      </c>
      <c r="E12" s="10">
        <f t="shared" si="0"/>
        <v>1660</v>
      </c>
      <c r="F12" s="31">
        <f t="shared" si="1"/>
        <v>118524.00000000001</v>
      </c>
      <c r="G12" s="8"/>
      <c r="H12" s="34">
        <f t="shared" si="2"/>
        <v>118524.00000000001</v>
      </c>
      <c r="I12" s="3"/>
    </row>
    <row r="13" spans="1:9" x14ac:dyDescent="0.3">
      <c r="A13" s="24">
        <v>11</v>
      </c>
      <c r="B13" s="5" t="s">
        <v>15</v>
      </c>
      <c r="C13" s="8">
        <v>313</v>
      </c>
      <c r="D13" s="1">
        <v>5</v>
      </c>
      <c r="E13" s="10">
        <f t="shared" si="0"/>
        <v>1565</v>
      </c>
      <c r="F13" s="31">
        <f t="shared" si="1"/>
        <v>111741.00000000001</v>
      </c>
      <c r="G13" s="8">
        <v>45000</v>
      </c>
      <c r="H13" s="34">
        <f t="shared" si="2"/>
        <v>66741.000000000015</v>
      </c>
      <c r="I13" s="3"/>
    </row>
    <row r="14" spans="1:9" x14ac:dyDescent="0.3">
      <c r="A14" s="24">
        <v>12</v>
      </c>
      <c r="B14" s="5" t="s">
        <v>16</v>
      </c>
      <c r="C14" s="8">
        <v>290</v>
      </c>
      <c r="D14" s="1">
        <v>5</v>
      </c>
      <c r="E14" s="10">
        <f t="shared" si="0"/>
        <v>1450</v>
      </c>
      <c r="F14" s="31">
        <f t="shared" si="1"/>
        <v>103530.00000000001</v>
      </c>
      <c r="G14" s="8">
        <v>45000</v>
      </c>
      <c r="H14" s="34">
        <f t="shared" si="2"/>
        <v>58530.000000000015</v>
      </c>
      <c r="I14" s="3"/>
    </row>
    <row r="15" spans="1:9" x14ac:dyDescent="0.3">
      <c r="A15" s="24">
        <v>13</v>
      </c>
      <c r="B15" s="5" t="s">
        <v>17</v>
      </c>
      <c r="C15" s="8">
        <v>295</v>
      </c>
      <c r="D15" s="1">
        <v>5</v>
      </c>
      <c r="E15" s="10">
        <f t="shared" si="0"/>
        <v>1475</v>
      </c>
      <c r="F15" s="31">
        <f t="shared" si="1"/>
        <v>105315.00000000001</v>
      </c>
      <c r="G15" s="8">
        <v>70000</v>
      </c>
      <c r="H15" s="34">
        <f t="shared" si="2"/>
        <v>35315.000000000015</v>
      </c>
      <c r="I15" s="3"/>
    </row>
    <row r="16" spans="1:9" x14ac:dyDescent="0.3">
      <c r="A16" s="24">
        <v>14</v>
      </c>
      <c r="B16" s="5" t="s">
        <v>18</v>
      </c>
      <c r="C16" s="8">
        <v>284</v>
      </c>
      <c r="D16" s="1">
        <v>5</v>
      </c>
      <c r="E16" s="10">
        <f t="shared" si="0"/>
        <v>1420</v>
      </c>
      <c r="F16" s="31">
        <f t="shared" si="1"/>
        <v>101388.00000000001</v>
      </c>
      <c r="G16" s="8">
        <v>57000</v>
      </c>
      <c r="H16" s="34">
        <f t="shared" si="2"/>
        <v>44388.000000000015</v>
      </c>
      <c r="I16" s="3"/>
    </row>
    <row r="17" spans="1:9" x14ac:dyDescent="0.3">
      <c r="A17" s="24">
        <v>15</v>
      </c>
      <c r="B17" s="5" t="s">
        <v>19</v>
      </c>
      <c r="C17" s="8">
        <v>318</v>
      </c>
      <c r="D17" s="1">
        <v>5</v>
      </c>
      <c r="E17" s="10">
        <f t="shared" si="0"/>
        <v>1590</v>
      </c>
      <c r="F17" s="31">
        <f t="shared" si="1"/>
        <v>113526.00000000001</v>
      </c>
      <c r="G17" s="8">
        <v>20000</v>
      </c>
      <c r="H17" s="34">
        <f t="shared" si="2"/>
        <v>93526.000000000015</v>
      </c>
      <c r="I17" s="3"/>
    </row>
    <row r="18" spans="1:9" x14ac:dyDescent="0.3">
      <c r="A18" s="24">
        <v>16</v>
      </c>
      <c r="B18" s="5" t="s">
        <v>20</v>
      </c>
      <c r="C18" s="8">
        <v>360</v>
      </c>
      <c r="D18" s="1">
        <v>5</v>
      </c>
      <c r="E18" s="10">
        <f t="shared" si="0"/>
        <v>1800</v>
      </c>
      <c r="F18" s="31">
        <f t="shared" si="1"/>
        <v>128520.00000000001</v>
      </c>
      <c r="G18" s="8"/>
      <c r="H18" s="34">
        <f t="shared" si="2"/>
        <v>128520.00000000001</v>
      </c>
      <c r="I18" s="3"/>
    </row>
    <row r="19" spans="1:9" x14ac:dyDescent="0.3">
      <c r="A19" s="24">
        <v>17</v>
      </c>
      <c r="B19" s="5" t="s">
        <v>21</v>
      </c>
      <c r="C19" s="8">
        <v>309</v>
      </c>
      <c r="D19" s="1">
        <v>5</v>
      </c>
      <c r="E19" s="10">
        <f t="shared" si="0"/>
        <v>1545</v>
      </c>
      <c r="F19" s="31">
        <f t="shared" si="1"/>
        <v>110313.00000000001</v>
      </c>
      <c r="G19" s="8">
        <v>35000</v>
      </c>
      <c r="H19" s="34">
        <f t="shared" si="2"/>
        <v>75313.000000000015</v>
      </c>
      <c r="I19" s="3"/>
    </row>
    <row r="20" spans="1:9" x14ac:dyDescent="0.3">
      <c r="A20" s="24">
        <v>18</v>
      </c>
      <c r="B20" s="5" t="s">
        <v>22</v>
      </c>
      <c r="C20" s="8">
        <v>264</v>
      </c>
      <c r="D20" s="1">
        <v>3.5</v>
      </c>
      <c r="E20" s="10">
        <f t="shared" si="0"/>
        <v>924</v>
      </c>
      <c r="F20" s="31">
        <f t="shared" si="1"/>
        <v>65973.600000000006</v>
      </c>
      <c r="G20" s="8">
        <v>20000</v>
      </c>
      <c r="H20" s="34">
        <f t="shared" si="2"/>
        <v>45973.600000000006</v>
      </c>
      <c r="I20" s="3"/>
    </row>
    <row r="21" spans="1:9" x14ac:dyDescent="0.3">
      <c r="A21" s="24">
        <v>19</v>
      </c>
      <c r="B21" s="5" t="s">
        <v>23</v>
      </c>
      <c r="C21" s="8">
        <v>327</v>
      </c>
      <c r="D21" s="1">
        <v>5</v>
      </c>
      <c r="E21" s="10">
        <f t="shared" si="0"/>
        <v>1635</v>
      </c>
      <c r="F21" s="31">
        <f t="shared" si="1"/>
        <v>116739.00000000001</v>
      </c>
      <c r="G21" s="8">
        <v>35000</v>
      </c>
      <c r="H21" s="34">
        <f t="shared" si="2"/>
        <v>81739.000000000015</v>
      </c>
      <c r="I21" s="3"/>
    </row>
    <row r="22" spans="1:9" x14ac:dyDescent="0.3">
      <c r="A22" s="24">
        <v>20</v>
      </c>
      <c r="B22" s="6" t="s">
        <v>30</v>
      </c>
      <c r="C22" s="8">
        <v>173</v>
      </c>
      <c r="D22" s="1">
        <v>5</v>
      </c>
      <c r="E22" s="10">
        <f t="shared" si="0"/>
        <v>865</v>
      </c>
      <c r="F22" s="31">
        <f t="shared" si="1"/>
        <v>61761.000000000007</v>
      </c>
      <c r="G22" s="8">
        <v>20000</v>
      </c>
      <c r="H22" s="34">
        <f t="shared" si="2"/>
        <v>41761.000000000007</v>
      </c>
      <c r="I22" s="3"/>
    </row>
    <row r="23" spans="1:9" x14ac:dyDescent="0.3">
      <c r="A23" s="24">
        <v>21</v>
      </c>
      <c r="B23" s="6" t="s">
        <v>31</v>
      </c>
      <c r="C23" s="8">
        <v>178</v>
      </c>
      <c r="D23" s="1">
        <v>5</v>
      </c>
      <c r="E23" s="10">
        <f t="shared" si="0"/>
        <v>890</v>
      </c>
      <c r="F23" s="31">
        <f t="shared" si="1"/>
        <v>63546.000000000007</v>
      </c>
      <c r="G23" s="8">
        <v>20000</v>
      </c>
      <c r="H23" s="34">
        <f t="shared" si="2"/>
        <v>43546.000000000007</v>
      </c>
      <c r="I23" s="3"/>
    </row>
    <row r="24" spans="1:9" x14ac:dyDescent="0.3">
      <c r="A24" s="24">
        <v>22</v>
      </c>
      <c r="B24" s="6" t="s">
        <v>32</v>
      </c>
      <c r="C24" s="8">
        <v>189</v>
      </c>
      <c r="D24" s="1">
        <v>5</v>
      </c>
      <c r="E24" s="10">
        <f t="shared" si="0"/>
        <v>945</v>
      </c>
      <c r="F24" s="31">
        <f t="shared" si="1"/>
        <v>67473</v>
      </c>
      <c r="G24" s="8">
        <v>20000</v>
      </c>
      <c r="H24" s="34">
        <f t="shared" si="2"/>
        <v>47473</v>
      </c>
      <c r="I24" s="3"/>
    </row>
    <row r="25" spans="1:9" x14ac:dyDescent="0.3">
      <c r="A25" s="24">
        <v>23</v>
      </c>
      <c r="B25" s="6" t="s">
        <v>33</v>
      </c>
      <c r="C25" s="8">
        <v>196</v>
      </c>
      <c r="D25" s="1">
        <v>5</v>
      </c>
      <c r="E25" s="10">
        <f t="shared" si="0"/>
        <v>980</v>
      </c>
      <c r="F25" s="31">
        <f t="shared" si="1"/>
        <v>69972</v>
      </c>
      <c r="G25" s="8">
        <v>20000</v>
      </c>
      <c r="H25" s="34">
        <f t="shared" si="2"/>
        <v>49972</v>
      </c>
      <c r="I25" s="3"/>
    </row>
    <row r="26" spans="1:9" x14ac:dyDescent="0.3">
      <c r="A26" s="24">
        <v>24</v>
      </c>
      <c r="B26" s="5" t="s">
        <v>34</v>
      </c>
      <c r="C26" s="8">
        <v>178</v>
      </c>
      <c r="D26" s="1">
        <v>5</v>
      </c>
      <c r="E26" s="10">
        <f t="shared" si="0"/>
        <v>890</v>
      </c>
      <c r="F26" s="31">
        <f t="shared" si="1"/>
        <v>63546.000000000007</v>
      </c>
      <c r="G26" s="8">
        <v>20000</v>
      </c>
      <c r="H26" s="34">
        <f t="shared" si="2"/>
        <v>43546.000000000007</v>
      </c>
      <c r="I26" s="3"/>
    </row>
    <row r="27" spans="1:9" ht="15" customHeight="1" x14ac:dyDescent="0.3">
      <c r="A27" s="24">
        <v>25</v>
      </c>
      <c r="B27" s="5" t="s">
        <v>38</v>
      </c>
      <c r="C27" s="8">
        <v>240</v>
      </c>
      <c r="D27" s="1">
        <v>5</v>
      </c>
      <c r="E27" s="10">
        <f t="shared" si="0"/>
        <v>1200</v>
      </c>
      <c r="F27" s="31">
        <f t="shared" si="1"/>
        <v>85680</v>
      </c>
      <c r="G27" s="8">
        <v>20000</v>
      </c>
      <c r="H27" s="34">
        <f t="shared" si="2"/>
        <v>65680</v>
      </c>
      <c r="I27" s="3"/>
    </row>
    <row r="28" spans="1:9" x14ac:dyDescent="0.3">
      <c r="A28" s="24">
        <v>26</v>
      </c>
      <c r="B28" s="5" t="s">
        <v>24</v>
      </c>
      <c r="C28" s="8">
        <v>252</v>
      </c>
      <c r="D28" s="1">
        <v>5</v>
      </c>
      <c r="E28" s="10">
        <f t="shared" si="0"/>
        <v>1260</v>
      </c>
      <c r="F28" s="31">
        <f t="shared" si="1"/>
        <v>89964</v>
      </c>
      <c r="G28" s="8">
        <v>5000</v>
      </c>
      <c r="H28" s="34">
        <f t="shared" si="2"/>
        <v>84964</v>
      </c>
      <c r="I28" s="3"/>
    </row>
    <row r="29" spans="1:9" x14ac:dyDescent="0.3">
      <c r="A29" s="24">
        <v>27</v>
      </c>
      <c r="B29" s="5" t="s">
        <v>25</v>
      </c>
      <c r="C29" s="8">
        <v>356</v>
      </c>
      <c r="D29" s="1">
        <v>5</v>
      </c>
      <c r="E29" s="10">
        <f t="shared" si="0"/>
        <v>1780</v>
      </c>
      <c r="F29" s="31">
        <f t="shared" si="1"/>
        <v>127092.00000000001</v>
      </c>
      <c r="G29" s="8">
        <v>20000</v>
      </c>
      <c r="H29" s="34">
        <f t="shared" si="2"/>
        <v>107092.00000000001</v>
      </c>
      <c r="I29" s="3"/>
    </row>
    <row r="30" spans="1:9" x14ac:dyDescent="0.3">
      <c r="A30" s="24">
        <v>28</v>
      </c>
      <c r="B30" s="5" t="s">
        <v>26</v>
      </c>
      <c r="C30" s="8">
        <v>337</v>
      </c>
      <c r="D30" s="1">
        <v>5</v>
      </c>
      <c r="E30" s="10">
        <f t="shared" si="0"/>
        <v>1685</v>
      </c>
      <c r="F30" s="31">
        <f t="shared" si="1"/>
        <v>120309.00000000001</v>
      </c>
      <c r="G30" s="8">
        <v>20000</v>
      </c>
      <c r="H30" s="34">
        <f t="shared" si="2"/>
        <v>100309.00000000001</v>
      </c>
      <c r="I30" s="3"/>
    </row>
    <row r="31" spans="1:9" x14ac:dyDescent="0.3">
      <c r="A31" s="24">
        <v>29</v>
      </c>
      <c r="B31" s="5" t="s">
        <v>27</v>
      </c>
      <c r="C31" s="8">
        <v>356</v>
      </c>
      <c r="D31" s="1">
        <v>5</v>
      </c>
      <c r="E31" s="10">
        <f t="shared" si="0"/>
        <v>1780</v>
      </c>
      <c r="F31" s="31">
        <f t="shared" si="1"/>
        <v>127092.00000000001</v>
      </c>
      <c r="G31" s="8">
        <v>20000</v>
      </c>
      <c r="H31" s="34">
        <f t="shared" si="2"/>
        <v>107092.00000000001</v>
      </c>
      <c r="I31" s="16"/>
    </row>
    <row r="32" spans="1:9" ht="15" thickBot="1" x14ac:dyDescent="0.35">
      <c r="A32" s="25">
        <v>30</v>
      </c>
      <c r="B32" s="28" t="s">
        <v>37</v>
      </c>
      <c r="C32" s="9">
        <v>70</v>
      </c>
      <c r="D32" s="2">
        <v>5</v>
      </c>
      <c r="E32" s="11">
        <f t="shared" si="0"/>
        <v>350</v>
      </c>
      <c r="F32" s="32">
        <f t="shared" si="1"/>
        <v>24990.000000000004</v>
      </c>
      <c r="G32" s="9"/>
      <c r="H32" s="35">
        <f t="shared" si="2"/>
        <v>24990.000000000004</v>
      </c>
      <c r="I32" s="12"/>
    </row>
    <row r="33" spans="2:6" ht="101.4" customHeight="1" thickBot="1" x14ac:dyDescent="0.35">
      <c r="B33" s="39" t="s">
        <v>41</v>
      </c>
      <c r="C33" s="40"/>
      <c r="D33" s="40"/>
      <c r="E33" s="40"/>
      <c r="F33" s="41"/>
    </row>
    <row r="34" spans="2:6" x14ac:dyDescent="0.3">
      <c r="B34" s="4" t="s">
        <v>15</v>
      </c>
      <c r="C34" s="15">
        <v>25000</v>
      </c>
    </row>
    <row r="35" spans="2:6" x14ac:dyDescent="0.3">
      <c r="B35" s="5" t="s">
        <v>16</v>
      </c>
      <c r="C35" s="16">
        <v>25000</v>
      </c>
    </row>
    <row r="36" spans="2:6" x14ac:dyDescent="0.3">
      <c r="B36" s="5" t="s">
        <v>17</v>
      </c>
      <c r="C36" s="16">
        <v>50000</v>
      </c>
    </row>
    <row r="37" spans="2:6" x14ac:dyDescent="0.3">
      <c r="B37" s="5" t="s">
        <v>18</v>
      </c>
      <c r="C37" s="16">
        <v>37000</v>
      </c>
    </row>
    <row r="38" spans="2:6" x14ac:dyDescent="0.3">
      <c r="B38" s="5" t="s">
        <v>19</v>
      </c>
      <c r="C38" s="16">
        <v>20000</v>
      </c>
    </row>
    <row r="39" spans="2:6" x14ac:dyDescent="0.3">
      <c r="B39" s="5" t="s">
        <v>39</v>
      </c>
      <c r="C39" s="16">
        <v>15000</v>
      </c>
    </row>
    <row r="40" spans="2:6" ht="15" thickBot="1" x14ac:dyDescent="0.35">
      <c r="B40" s="7" t="s">
        <v>40</v>
      </c>
      <c r="C40" s="12">
        <v>15000</v>
      </c>
    </row>
  </sheetData>
  <mergeCells count="2">
    <mergeCell ref="A1:I1"/>
    <mergeCell ref="B33:F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2023-02-14T15:29:41Z</dcterms:modified>
</cp:coreProperties>
</file>