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1"/>
  </bookViews>
  <sheets>
    <sheet name="Лист1" sheetId="1" r:id="rId1"/>
    <sheet name="Лист2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H25" i="2" l="1"/>
  <c r="E4" i="2" l="1"/>
  <c r="H4" i="2" s="1"/>
  <c r="E5" i="2"/>
  <c r="H5" i="2" s="1"/>
  <c r="E6" i="2"/>
  <c r="H6" i="2" s="1"/>
  <c r="E7" i="2"/>
  <c r="H7" i="2" s="1"/>
  <c r="E8" i="2"/>
  <c r="H8" i="2" s="1"/>
  <c r="E9" i="2"/>
  <c r="H9" i="2" s="1"/>
  <c r="E10" i="2"/>
  <c r="H10" i="2" s="1"/>
  <c r="E11" i="2"/>
  <c r="H11" i="2" s="1"/>
  <c r="E12" i="2"/>
  <c r="H12" i="2" s="1"/>
  <c r="E13" i="2"/>
  <c r="H13" i="2" s="1"/>
  <c r="E14" i="2"/>
  <c r="H14" i="2" s="1"/>
  <c r="E15" i="2"/>
  <c r="E16" i="2"/>
  <c r="H16" i="2" s="1"/>
  <c r="E17" i="2"/>
  <c r="H17" i="2" s="1"/>
  <c r="E18" i="2"/>
  <c r="H18" i="2" s="1"/>
  <c r="E19" i="2"/>
  <c r="H19" i="2" s="1"/>
  <c r="E20" i="2"/>
  <c r="H20" i="2" s="1"/>
  <c r="E21" i="2"/>
  <c r="H21" i="2" s="1"/>
  <c r="E22" i="2"/>
  <c r="H22" i="2" s="1"/>
  <c r="E23" i="2"/>
  <c r="H23" i="2" s="1"/>
  <c r="E24" i="2"/>
  <c r="H24" i="2" s="1"/>
  <c r="E25" i="2"/>
  <c r="E26" i="2"/>
  <c r="E27" i="2"/>
  <c r="E28" i="2"/>
  <c r="E29" i="2"/>
  <c r="E30" i="2"/>
  <c r="E31" i="2"/>
  <c r="E3" i="2"/>
  <c r="H3" i="2" s="1"/>
  <c r="H15" i="2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H26" i="2" l="1"/>
  <c r="H6" i="1"/>
  <c r="H9" i="1"/>
  <c r="H19" i="1"/>
  <c r="H22" i="1"/>
  <c r="H4" i="1"/>
  <c r="H5" i="1"/>
  <c r="H7" i="1"/>
  <c r="H8" i="1"/>
  <c r="H10" i="1"/>
  <c r="H11" i="1"/>
  <c r="H12" i="1"/>
  <c r="H13" i="1"/>
  <c r="H14" i="1"/>
  <c r="H15" i="1"/>
  <c r="H16" i="1"/>
  <c r="H17" i="1"/>
  <c r="H18" i="1"/>
  <c r="H20" i="1"/>
  <c r="H21" i="1"/>
  <c r="H23" i="1"/>
  <c r="H24" i="1"/>
  <c r="H25" i="1"/>
  <c r="H26" i="1"/>
  <c r="H27" i="1"/>
  <c r="H3" i="1"/>
  <c r="H29" i="1" l="1"/>
</calcChain>
</file>

<file path=xl/sharedStrings.xml><?xml version="1.0" encoding="utf-8"?>
<sst xmlns="http://schemas.openxmlformats.org/spreadsheetml/2006/main" count="65" uniqueCount="35">
  <si>
    <t>AD-SOYAD</t>
  </si>
  <si>
    <t>TOPLAM SAAT</t>
  </si>
  <si>
    <t>SAAT UCRETI</t>
  </si>
  <si>
    <t>TOPLAM HAKEDIS</t>
  </si>
  <si>
    <t>YYP</t>
  </si>
  <si>
    <t>AVANS</t>
  </si>
  <si>
    <t>NET ALACAK</t>
  </si>
  <si>
    <t>AZIZALIYEV KAMILCAN</t>
  </si>
  <si>
    <t>AZIZBEK BAKIROV</t>
  </si>
  <si>
    <t>AZAMAT CURAYEV</t>
  </si>
  <si>
    <t>DANYAR CURAYEV</t>
  </si>
  <si>
    <t>UBEYDULLAH IGANBERDIYEV</t>
  </si>
  <si>
    <t>SADIK ISMANOV</t>
  </si>
  <si>
    <t>GULAMCAN KARIMOV</t>
  </si>
  <si>
    <t>SAIDALIM KASIMOV</t>
  </si>
  <si>
    <t>MURADILCAN MEVLANKULOV</t>
  </si>
  <si>
    <t>NADIR MEMETKULOV</t>
  </si>
  <si>
    <t>ELMURAT NAZIROV</t>
  </si>
  <si>
    <t>KEMALETTIN ADILCANOV</t>
  </si>
  <si>
    <t>MARUFCAN RAIMOV</t>
  </si>
  <si>
    <t>MANSUR SULEYMANOV</t>
  </si>
  <si>
    <t>ILHAMCAN SULTANOV</t>
  </si>
  <si>
    <t>ISLAMCAN URAIMOV</t>
  </si>
  <si>
    <t>DEVLETBEK ATACANOV</t>
  </si>
  <si>
    <t>HUSNITTIN AHMETCANOV</t>
  </si>
  <si>
    <t>ILHAM IBRAHIMOV</t>
  </si>
  <si>
    <t>KEMALETTIN MEHMETCANOV</t>
  </si>
  <si>
    <t>ADIHAM NIMETOV</t>
  </si>
  <si>
    <t>BABAMURAT RAHIMOV</t>
  </si>
  <si>
    <t>ABDUHALIM TACIMATOV</t>
  </si>
  <si>
    <t>ROZUBAY UMIRZAKOV</t>
  </si>
  <si>
    <t>ISMAILCAN HUDABERGANOV</t>
  </si>
  <si>
    <t>KOSTA KAYNAKCI</t>
  </si>
  <si>
    <t>EKIM AYI 2022</t>
  </si>
  <si>
    <t>KASIM AYI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</si>
</sst>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/>
    <xf numFmtId="0" fontId="0" fillId="0" borderId="12" xfId="0" applyBorder="1"/>
    <xf numFmtId="0" fontId="0" fillId="0" borderId="0" xfId="0" applyBorder="1" applyAlignment="1">
      <alignment horizontal="center" vertical="center"/>
    </xf>
    <xf numFmtId="0" fontId="0" fillId="2" borderId="11" xfId="0" applyFill="1" applyBorder="1"/>
    <xf numFmtId="0" fontId="0" fillId="0" borderId="0" xfId="0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4"/>
  <sheetViews>
    <sheetView workbookViewId="0">
      <selection activeCell="L19" sqref="L19"/>
    </sheetView>
  </sheetViews>
  <sheetFormatPr defaultRowHeight="15" x14ac:dyDescent="0.25"/>
  <cols>
    <col min="2" max="2" width="27.28515625" customWidth="1"/>
    <col min="3" max="3" width="15" customWidth="1"/>
    <col min="4" max="4" width="13.42578125" customWidth="1"/>
    <col min="5" max="5" width="17.140625" customWidth="1"/>
    <col min="8" max="8" width="13" customWidth="1"/>
  </cols>
  <sheetData>
    <row r="1" spans="1:16" ht="15.75" thickBot="1" x14ac:dyDescent="0.3">
      <c r="A1" s="22" t="s">
        <v>33</v>
      </c>
      <c r="B1" s="22"/>
      <c r="C1" s="22"/>
      <c r="D1" s="22"/>
      <c r="E1" s="22"/>
      <c r="F1" s="22"/>
      <c r="G1" s="22"/>
      <c r="H1" s="22"/>
    </row>
    <row r="2" spans="1:16" ht="15.75" thickBot="1" x14ac:dyDescent="0.3">
      <c r="A2" s="14"/>
      <c r="B2" s="14" t="s">
        <v>0</v>
      </c>
      <c r="C2" s="9" t="s">
        <v>1</v>
      </c>
      <c r="D2" s="10" t="s">
        <v>2</v>
      </c>
      <c r="E2" s="10" t="s">
        <v>3</v>
      </c>
      <c r="F2" s="10" t="s">
        <v>4</v>
      </c>
      <c r="G2" s="10" t="s">
        <v>5</v>
      </c>
      <c r="H2" s="11" t="s">
        <v>6</v>
      </c>
      <c r="I2" s="1"/>
      <c r="J2" s="1"/>
      <c r="K2" s="1"/>
      <c r="L2" s="1"/>
      <c r="M2" s="1"/>
      <c r="N2" s="1"/>
      <c r="O2" s="1"/>
      <c r="P2" s="1"/>
    </row>
    <row r="3" spans="1:16" x14ac:dyDescent="0.25">
      <c r="A3" s="12">
        <v>1</v>
      </c>
      <c r="B3" s="18" t="s">
        <v>7</v>
      </c>
      <c r="C3" s="4">
        <v>449</v>
      </c>
      <c r="D3" s="5">
        <v>350</v>
      </c>
      <c r="E3" s="5">
        <f>C3*D3</f>
        <v>157150</v>
      </c>
      <c r="F3" s="5">
        <v>25000</v>
      </c>
      <c r="G3" s="5"/>
      <c r="H3" s="6">
        <f>E3-F3-G3</f>
        <v>132150</v>
      </c>
      <c r="I3" s="2"/>
      <c r="J3" s="2"/>
      <c r="K3" s="2"/>
      <c r="L3" s="2"/>
      <c r="M3" s="2"/>
      <c r="N3" s="2"/>
      <c r="O3" s="2"/>
      <c r="P3" s="2"/>
    </row>
    <row r="4" spans="1:16" x14ac:dyDescent="0.25">
      <c r="A4" s="12">
        <v>2</v>
      </c>
      <c r="B4" s="18" t="s">
        <v>8</v>
      </c>
      <c r="C4" s="7">
        <v>459</v>
      </c>
      <c r="D4" s="3">
        <v>350</v>
      </c>
      <c r="E4" s="3">
        <f t="shared" ref="E4:E34" si="0">C4*D4</f>
        <v>160650</v>
      </c>
      <c r="F4" s="3">
        <v>25000</v>
      </c>
      <c r="G4" s="3"/>
      <c r="H4" s="15">
        <f t="shared" ref="H4:H27" si="1">E4-F4-G4</f>
        <v>135650</v>
      </c>
      <c r="I4" s="2"/>
      <c r="J4" s="2"/>
      <c r="K4" s="2"/>
      <c r="L4" s="2"/>
      <c r="M4" s="2"/>
      <c r="N4" s="2"/>
      <c r="O4" s="2"/>
      <c r="P4" s="2"/>
    </row>
    <row r="5" spans="1:16" x14ac:dyDescent="0.25">
      <c r="A5" s="12">
        <v>3</v>
      </c>
      <c r="B5" s="18" t="s">
        <v>9</v>
      </c>
      <c r="C5" s="7">
        <v>447</v>
      </c>
      <c r="D5" s="3">
        <v>350</v>
      </c>
      <c r="E5" s="3">
        <f t="shared" si="0"/>
        <v>156450</v>
      </c>
      <c r="F5" s="3">
        <v>25000</v>
      </c>
      <c r="G5" s="3"/>
      <c r="H5" s="15">
        <f t="shared" si="1"/>
        <v>131450</v>
      </c>
      <c r="I5" s="2"/>
      <c r="J5" s="2"/>
      <c r="K5" s="2"/>
      <c r="L5" s="2"/>
      <c r="M5" s="2"/>
      <c r="N5" s="2"/>
      <c r="O5" s="2"/>
      <c r="P5" s="2"/>
    </row>
    <row r="6" spans="1:16" x14ac:dyDescent="0.25">
      <c r="A6" s="12">
        <v>4</v>
      </c>
      <c r="B6" s="18" t="s">
        <v>10</v>
      </c>
      <c r="C6" s="7">
        <v>447</v>
      </c>
      <c r="D6" s="3">
        <v>350</v>
      </c>
      <c r="E6" s="3">
        <f t="shared" si="0"/>
        <v>156450</v>
      </c>
      <c r="F6" s="3">
        <v>25000</v>
      </c>
      <c r="G6" s="3"/>
      <c r="H6" s="15">
        <f t="shared" si="1"/>
        <v>131450</v>
      </c>
      <c r="I6" s="2"/>
      <c r="J6" s="2"/>
      <c r="K6" s="2"/>
      <c r="L6" s="2"/>
      <c r="M6" s="2"/>
      <c r="N6" s="2"/>
      <c r="O6" s="2"/>
      <c r="P6" s="2"/>
    </row>
    <row r="7" spans="1:16" x14ac:dyDescent="0.25">
      <c r="A7" s="12">
        <v>5</v>
      </c>
      <c r="B7" s="18" t="s">
        <v>11</v>
      </c>
      <c r="C7" s="7">
        <v>456</v>
      </c>
      <c r="D7" s="3">
        <v>350</v>
      </c>
      <c r="E7" s="3">
        <f t="shared" si="0"/>
        <v>159600</v>
      </c>
      <c r="F7" s="3">
        <v>25000</v>
      </c>
      <c r="G7" s="3"/>
      <c r="H7" s="15">
        <f t="shared" si="1"/>
        <v>134600</v>
      </c>
      <c r="I7" s="2"/>
      <c r="J7" s="2"/>
      <c r="K7" s="2"/>
      <c r="L7" s="2"/>
      <c r="M7" s="2"/>
      <c r="N7" s="2"/>
      <c r="O7" s="2"/>
      <c r="P7" s="2"/>
    </row>
    <row r="8" spans="1:16" x14ac:dyDescent="0.25">
      <c r="A8" s="12">
        <v>6</v>
      </c>
      <c r="B8" s="18" t="s">
        <v>12</v>
      </c>
      <c r="C8" s="7">
        <v>456</v>
      </c>
      <c r="D8" s="3">
        <v>350</v>
      </c>
      <c r="E8" s="3">
        <f t="shared" si="0"/>
        <v>159600</v>
      </c>
      <c r="F8" s="3">
        <v>25000</v>
      </c>
      <c r="G8" s="3"/>
      <c r="H8" s="15">
        <f t="shared" si="1"/>
        <v>134600</v>
      </c>
      <c r="I8" s="2"/>
      <c r="J8" s="2"/>
      <c r="K8" s="2"/>
      <c r="L8" s="2"/>
      <c r="M8" s="2"/>
      <c r="N8" s="2"/>
      <c r="O8" s="2"/>
      <c r="P8" s="2"/>
    </row>
    <row r="9" spans="1:16" x14ac:dyDescent="0.25">
      <c r="A9" s="12">
        <v>7</v>
      </c>
      <c r="B9" s="18" t="s">
        <v>13</v>
      </c>
      <c r="C9" s="7">
        <v>554</v>
      </c>
      <c r="D9" s="3">
        <v>350</v>
      </c>
      <c r="E9" s="3">
        <f t="shared" si="0"/>
        <v>193900</v>
      </c>
      <c r="F9" s="3">
        <v>25000</v>
      </c>
      <c r="G9" s="3"/>
      <c r="H9" s="15">
        <f t="shared" si="1"/>
        <v>168900</v>
      </c>
      <c r="I9" s="2"/>
      <c r="J9" s="2"/>
      <c r="K9" s="2"/>
      <c r="L9" s="2"/>
      <c r="M9" s="2"/>
      <c r="N9" s="2"/>
      <c r="O9" s="2"/>
      <c r="P9" s="2"/>
    </row>
    <row r="10" spans="1:16" x14ac:dyDescent="0.25">
      <c r="A10" s="12">
        <v>8</v>
      </c>
      <c r="B10" s="18" t="s">
        <v>14</v>
      </c>
      <c r="C10" s="7">
        <v>562</v>
      </c>
      <c r="D10" s="3">
        <v>260</v>
      </c>
      <c r="E10" s="3">
        <f t="shared" si="0"/>
        <v>146120</v>
      </c>
      <c r="F10" s="3">
        <v>25000</v>
      </c>
      <c r="G10" s="3"/>
      <c r="H10" s="15">
        <f t="shared" si="1"/>
        <v>121120</v>
      </c>
      <c r="I10" s="2"/>
      <c r="J10" s="2"/>
      <c r="K10" s="2"/>
      <c r="L10" s="2"/>
      <c r="M10" s="2"/>
      <c r="N10" s="2"/>
      <c r="O10" s="2"/>
      <c r="P10" s="2"/>
    </row>
    <row r="11" spans="1:16" x14ac:dyDescent="0.25">
      <c r="A11" s="12">
        <v>9</v>
      </c>
      <c r="B11" s="18" t="s">
        <v>15</v>
      </c>
      <c r="C11" s="7">
        <v>464</v>
      </c>
      <c r="D11" s="3">
        <v>350</v>
      </c>
      <c r="E11" s="3">
        <f t="shared" si="0"/>
        <v>162400</v>
      </c>
      <c r="F11" s="3">
        <v>25000</v>
      </c>
      <c r="G11" s="3"/>
      <c r="H11" s="15">
        <f t="shared" si="1"/>
        <v>137400</v>
      </c>
      <c r="I11" s="2"/>
      <c r="J11" s="2"/>
      <c r="K11" s="2"/>
      <c r="L11" s="2"/>
      <c r="M11" s="2"/>
      <c r="N11" s="2"/>
      <c r="O11" s="2"/>
      <c r="P11" s="2"/>
    </row>
    <row r="12" spans="1:16" x14ac:dyDescent="0.25">
      <c r="A12" s="12">
        <v>10</v>
      </c>
      <c r="B12" s="18" t="s">
        <v>16</v>
      </c>
      <c r="C12" s="7">
        <v>470</v>
      </c>
      <c r="D12" s="3">
        <v>380</v>
      </c>
      <c r="E12" s="3">
        <f t="shared" si="0"/>
        <v>178600</v>
      </c>
      <c r="F12" s="3">
        <v>0</v>
      </c>
      <c r="G12" s="3"/>
      <c r="H12" s="15">
        <f t="shared" si="1"/>
        <v>178600</v>
      </c>
      <c r="I12" s="2"/>
      <c r="J12" s="2"/>
      <c r="K12" s="2"/>
      <c r="L12" s="2"/>
      <c r="M12" s="2"/>
      <c r="N12" s="2"/>
      <c r="O12" s="2"/>
      <c r="P12" s="2"/>
    </row>
    <row r="13" spans="1:16" x14ac:dyDescent="0.25">
      <c r="A13" s="12">
        <v>11</v>
      </c>
      <c r="B13" s="18" t="s">
        <v>17</v>
      </c>
      <c r="C13" s="7">
        <v>459</v>
      </c>
      <c r="D13" s="3">
        <v>270</v>
      </c>
      <c r="E13" s="3">
        <f t="shared" si="0"/>
        <v>123930</v>
      </c>
      <c r="F13" s="3">
        <v>25000</v>
      </c>
      <c r="G13" s="3"/>
      <c r="H13" s="15">
        <f t="shared" si="1"/>
        <v>98930</v>
      </c>
      <c r="I13" s="2"/>
      <c r="J13" s="2"/>
      <c r="K13" s="2"/>
      <c r="L13" s="2"/>
      <c r="M13" s="2"/>
      <c r="N13" s="2"/>
      <c r="O13" s="2"/>
      <c r="P13" s="2"/>
    </row>
    <row r="14" spans="1:16" x14ac:dyDescent="0.25">
      <c r="A14" s="12">
        <v>12</v>
      </c>
      <c r="B14" s="18" t="s">
        <v>18</v>
      </c>
      <c r="C14" s="7">
        <v>286</v>
      </c>
      <c r="D14" s="3">
        <v>270</v>
      </c>
      <c r="E14" s="3">
        <f t="shared" si="0"/>
        <v>77220</v>
      </c>
      <c r="F14" s="3">
        <v>25000</v>
      </c>
      <c r="G14" s="3"/>
      <c r="H14" s="15">
        <f t="shared" si="1"/>
        <v>52220</v>
      </c>
      <c r="I14" s="2"/>
      <c r="J14" s="2"/>
      <c r="K14" s="2"/>
      <c r="L14" s="2"/>
      <c r="M14" s="2"/>
      <c r="N14" s="2"/>
      <c r="O14" s="2"/>
      <c r="P14" s="2"/>
    </row>
    <row r="15" spans="1:16" x14ac:dyDescent="0.25">
      <c r="A15" s="12">
        <v>13</v>
      </c>
      <c r="B15" s="18" t="s">
        <v>19</v>
      </c>
      <c r="C15" s="7">
        <v>425</v>
      </c>
      <c r="D15" s="3">
        <v>270</v>
      </c>
      <c r="E15" s="3">
        <f t="shared" si="0"/>
        <v>114750</v>
      </c>
      <c r="F15" s="3">
        <v>25000</v>
      </c>
      <c r="G15" s="3"/>
      <c r="H15" s="15">
        <f t="shared" si="1"/>
        <v>89750</v>
      </c>
      <c r="I15" s="2"/>
      <c r="J15" s="2"/>
      <c r="K15" s="2"/>
      <c r="L15" s="2"/>
      <c r="M15" s="2"/>
      <c r="N15" s="2"/>
      <c r="O15" s="2"/>
      <c r="P15" s="2"/>
    </row>
    <row r="16" spans="1:16" x14ac:dyDescent="0.25">
      <c r="A16" s="12">
        <v>14</v>
      </c>
      <c r="B16" s="18" t="s">
        <v>20</v>
      </c>
      <c r="C16" s="7">
        <v>459</v>
      </c>
      <c r="D16" s="3">
        <v>360</v>
      </c>
      <c r="E16" s="3">
        <f t="shared" si="0"/>
        <v>165240</v>
      </c>
      <c r="F16" s="3">
        <v>0</v>
      </c>
      <c r="G16" s="3"/>
      <c r="H16" s="15">
        <f t="shared" si="1"/>
        <v>165240</v>
      </c>
      <c r="I16" s="2"/>
      <c r="J16" s="2"/>
      <c r="K16" s="2"/>
      <c r="L16" s="2"/>
      <c r="M16" s="2"/>
      <c r="N16" s="2"/>
      <c r="O16" s="2"/>
      <c r="P16" s="2"/>
    </row>
    <row r="17" spans="1:16" x14ac:dyDescent="0.25">
      <c r="A17" s="12">
        <v>15</v>
      </c>
      <c r="B17" s="18" t="s">
        <v>21</v>
      </c>
      <c r="C17" s="7">
        <v>166</v>
      </c>
      <c r="D17" s="3">
        <v>270</v>
      </c>
      <c r="E17" s="3">
        <f t="shared" si="0"/>
        <v>44820</v>
      </c>
      <c r="F17" s="3">
        <v>25000</v>
      </c>
      <c r="G17" s="3"/>
      <c r="H17" s="15">
        <f t="shared" si="1"/>
        <v>19820</v>
      </c>
      <c r="I17" s="2"/>
      <c r="J17" s="2"/>
      <c r="K17" s="2"/>
      <c r="L17" s="2"/>
      <c r="M17" s="2"/>
      <c r="N17" s="2"/>
      <c r="O17" s="2"/>
      <c r="P17" s="2"/>
    </row>
    <row r="18" spans="1:16" x14ac:dyDescent="0.25">
      <c r="A18" s="12">
        <v>16</v>
      </c>
      <c r="B18" s="18" t="s">
        <v>22</v>
      </c>
      <c r="C18" s="7">
        <v>452</v>
      </c>
      <c r="D18" s="3">
        <v>270</v>
      </c>
      <c r="E18" s="3">
        <f t="shared" si="0"/>
        <v>122040</v>
      </c>
      <c r="F18" s="3">
        <v>25000</v>
      </c>
      <c r="G18" s="3"/>
      <c r="H18" s="15">
        <f t="shared" si="1"/>
        <v>97040</v>
      </c>
      <c r="I18" s="2"/>
      <c r="J18" s="2"/>
      <c r="K18" s="2"/>
      <c r="L18" s="2"/>
      <c r="M18" s="2"/>
      <c r="N18" s="2"/>
      <c r="O18" s="2"/>
      <c r="P18" s="2"/>
    </row>
    <row r="19" spans="1:16" x14ac:dyDescent="0.25">
      <c r="A19" s="12">
        <v>17</v>
      </c>
      <c r="B19" s="18" t="s">
        <v>23</v>
      </c>
      <c r="C19" s="7">
        <v>281</v>
      </c>
      <c r="D19" s="3">
        <v>300</v>
      </c>
      <c r="E19" s="3">
        <f t="shared" si="0"/>
        <v>84300</v>
      </c>
      <c r="F19" s="3">
        <v>25000</v>
      </c>
      <c r="G19" s="3"/>
      <c r="H19" s="15">
        <f t="shared" si="1"/>
        <v>59300</v>
      </c>
      <c r="I19" s="2"/>
      <c r="J19" s="2"/>
      <c r="K19" s="2"/>
      <c r="L19" s="2"/>
      <c r="M19" s="2"/>
      <c r="N19" s="2"/>
      <c r="O19" s="2"/>
      <c r="P19" s="2"/>
    </row>
    <row r="20" spans="1:16" x14ac:dyDescent="0.25">
      <c r="A20" s="12">
        <v>18</v>
      </c>
      <c r="B20" s="18" t="s">
        <v>24</v>
      </c>
      <c r="C20" s="7">
        <v>379</v>
      </c>
      <c r="D20" s="3">
        <v>270</v>
      </c>
      <c r="E20" s="3">
        <f t="shared" si="0"/>
        <v>102330</v>
      </c>
      <c r="F20" s="3">
        <v>25000</v>
      </c>
      <c r="G20" s="3"/>
      <c r="H20" s="15">
        <f t="shared" si="1"/>
        <v>77330</v>
      </c>
      <c r="I20" s="2"/>
      <c r="J20" s="2"/>
      <c r="K20" s="2"/>
      <c r="L20" s="2"/>
      <c r="M20" s="2"/>
      <c r="N20" s="2"/>
      <c r="O20" s="2"/>
    </row>
    <row r="21" spans="1:16" x14ac:dyDescent="0.25">
      <c r="A21" s="12">
        <v>19</v>
      </c>
      <c r="B21" s="18" t="s">
        <v>25</v>
      </c>
      <c r="C21" s="7">
        <v>219</v>
      </c>
      <c r="D21" s="3">
        <v>290</v>
      </c>
      <c r="E21" s="3">
        <f t="shared" si="0"/>
        <v>63510</v>
      </c>
      <c r="F21" s="3">
        <v>25000</v>
      </c>
      <c r="G21" s="3"/>
      <c r="H21" s="15">
        <f t="shared" si="1"/>
        <v>38510</v>
      </c>
      <c r="I21" s="2"/>
      <c r="J21" s="2"/>
      <c r="K21" s="2"/>
      <c r="L21" s="2"/>
      <c r="M21" s="2"/>
      <c r="N21" s="2"/>
      <c r="O21" s="2"/>
      <c r="P21" s="2"/>
    </row>
    <row r="22" spans="1:16" x14ac:dyDescent="0.25">
      <c r="A22" s="12">
        <v>20</v>
      </c>
      <c r="B22" s="18" t="s">
        <v>26</v>
      </c>
      <c r="C22" s="7">
        <v>399</v>
      </c>
      <c r="D22" s="3">
        <v>290</v>
      </c>
      <c r="E22" s="3">
        <f t="shared" si="0"/>
        <v>115710</v>
      </c>
      <c r="F22" s="3">
        <v>25000</v>
      </c>
      <c r="G22" s="3"/>
      <c r="H22" s="15">
        <f t="shared" si="1"/>
        <v>90710</v>
      </c>
      <c r="I22" s="2"/>
      <c r="J22" s="2"/>
      <c r="K22" s="2"/>
      <c r="L22" s="2"/>
      <c r="M22" s="2"/>
      <c r="N22" s="2"/>
      <c r="O22" s="2"/>
      <c r="P22" s="2"/>
    </row>
    <row r="23" spans="1:16" x14ac:dyDescent="0.25">
      <c r="A23" s="12">
        <v>21</v>
      </c>
      <c r="B23" s="18" t="s">
        <v>27</v>
      </c>
      <c r="C23" s="7">
        <v>281</v>
      </c>
      <c r="D23" s="3">
        <v>330</v>
      </c>
      <c r="E23" s="3">
        <f t="shared" si="0"/>
        <v>92730</v>
      </c>
      <c r="F23" s="3">
        <v>25000</v>
      </c>
      <c r="G23" s="3"/>
      <c r="H23" s="15">
        <f t="shared" si="1"/>
        <v>67730</v>
      </c>
      <c r="I23" s="2"/>
      <c r="J23" s="2"/>
      <c r="K23" s="2"/>
      <c r="L23" s="2"/>
      <c r="M23" s="2"/>
      <c r="N23" s="2"/>
      <c r="O23" s="2"/>
      <c r="P23" s="2"/>
    </row>
    <row r="24" spans="1:16" x14ac:dyDescent="0.25">
      <c r="A24" s="12">
        <v>22</v>
      </c>
      <c r="B24" s="18" t="s">
        <v>28</v>
      </c>
      <c r="C24" s="7">
        <v>372</v>
      </c>
      <c r="D24" s="3">
        <v>300</v>
      </c>
      <c r="E24" s="3">
        <f t="shared" si="0"/>
        <v>111600</v>
      </c>
      <c r="F24" s="3">
        <v>25000</v>
      </c>
      <c r="G24" s="3"/>
      <c r="H24" s="15">
        <f t="shared" si="1"/>
        <v>86600</v>
      </c>
      <c r="I24" s="2"/>
      <c r="J24" s="2"/>
      <c r="K24" s="2"/>
      <c r="L24" s="2"/>
      <c r="M24" s="2"/>
      <c r="N24" s="2"/>
      <c r="O24" s="2"/>
      <c r="P24" s="2"/>
    </row>
    <row r="25" spans="1:16" x14ac:dyDescent="0.25">
      <c r="A25" s="12">
        <v>23</v>
      </c>
      <c r="B25" s="18" t="s">
        <v>29</v>
      </c>
      <c r="C25" s="7">
        <v>396</v>
      </c>
      <c r="D25" s="3">
        <v>340</v>
      </c>
      <c r="E25" s="3">
        <f t="shared" si="0"/>
        <v>134640</v>
      </c>
      <c r="F25" s="3">
        <v>25000</v>
      </c>
      <c r="G25" s="3"/>
      <c r="H25" s="15">
        <f t="shared" si="1"/>
        <v>109640</v>
      </c>
      <c r="I25" s="2"/>
      <c r="J25" s="2"/>
      <c r="K25" s="2"/>
      <c r="L25" s="2"/>
      <c r="M25" s="2"/>
      <c r="N25" s="2"/>
      <c r="O25" s="2"/>
      <c r="P25" s="2"/>
    </row>
    <row r="26" spans="1:16" x14ac:dyDescent="0.25">
      <c r="A26" s="12">
        <v>24</v>
      </c>
      <c r="B26" s="18" t="s">
        <v>30</v>
      </c>
      <c r="C26" s="7">
        <v>0</v>
      </c>
      <c r="D26" s="3">
        <v>270</v>
      </c>
      <c r="E26" s="3">
        <f t="shared" si="0"/>
        <v>0</v>
      </c>
      <c r="F26" s="3">
        <v>0</v>
      </c>
      <c r="G26" s="3"/>
      <c r="H26" s="15">
        <f t="shared" si="1"/>
        <v>0</v>
      </c>
      <c r="I26" s="2"/>
      <c r="J26" s="2"/>
      <c r="K26" s="2"/>
      <c r="L26" s="2"/>
      <c r="M26" s="2"/>
      <c r="N26" s="2"/>
      <c r="O26" s="2"/>
      <c r="P26" s="2"/>
    </row>
    <row r="27" spans="1:16" x14ac:dyDescent="0.25">
      <c r="A27" s="12">
        <v>25</v>
      </c>
      <c r="B27" s="18" t="s">
        <v>31</v>
      </c>
      <c r="C27" s="7">
        <v>403</v>
      </c>
      <c r="D27" s="3">
        <v>310</v>
      </c>
      <c r="E27" s="3">
        <f t="shared" si="0"/>
        <v>124930</v>
      </c>
      <c r="F27" s="3">
        <v>25000</v>
      </c>
      <c r="G27" s="3"/>
      <c r="H27" s="15">
        <f t="shared" si="1"/>
        <v>99930</v>
      </c>
      <c r="I27" s="2"/>
      <c r="J27" s="2"/>
      <c r="K27" s="2"/>
      <c r="L27" s="2"/>
      <c r="M27" s="2"/>
      <c r="N27" s="2"/>
      <c r="O27" s="2"/>
      <c r="P27" s="2"/>
    </row>
    <row r="28" spans="1:16" x14ac:dyDescent="0.25">
      <c r="A28" s="12">
        <v>26</v>
      </c>
      <c r="B28" s="18" t="s">
        <v>32</v>
      </c>
      <c r="C28" s="7"/>
      <c r="D28" s="3"/>
      <c r="E28" s="3">
        <f t="shared" si="0"/>
        <v>0</v>
      </c>
      <c r="F28" s="3"/>
      <c r="G28" s="3"/>
      <c r="H28" s="15"/>
      <c r="I28" s="2"/>
      <c r="J28" s="2"/>
      <c r="K28" s="2"/>
      <c r="L28" s="2"/>
      <c r="M28" s="2"/>
      <c r="N28" s="2"/>
      <c r="O28" s="2"/>
      <c r="P28" s="2"/>
    </row>
    <row r="29" spans="1:16" x14ac:dyDescent="0.25">
      <c r="A29" s="12"/>
      <c r="B29" s="18"/>
      <c r="C29" s="7"/>
      <c r="D29" s="3"/>
      <c r="E29" s="3">
        <f t="shared" si="0"/>
        <v>0</v>
      </c>
      <c r="F29" s="3"/>
      <c r="G29" s="3"/>
      <c r="H29" s="15">
        <f>SUM(H3:H28)</f>
        <v>2558670</v>
      </c>
      <c r="I29" s="2"/>
      <c r="J29" s="2"/>
      <c r="K29" s="2"/>
      <c r="L29" s="2"/>
      <c r="M29" s="2"/>
      <c r="N29" s="2"/>
      <c r="O29" s="2"/>
      <c r="P29" s="2"/>
    </row>
    <row r="30" spans="1:16" x14ac:dyDescent="0.25">
      <c r="A30" s="12"/>
      <c r="B30" s="18"/>
      <c r="C30" s="7"/>
      <c r="D30" s="3"/>
      <c r="E30" s="3">
        <f t="shared" si="0"/>
        <v>0</v>
      </c>
      <c r="F30" s="3"/>
      <c r="G30" s="3"/>
      <c r="H30" s="15"/>
      <c r="I30" s="2"/>
      <c r="J30" s="2"/>
      <c r="K30" s="2"/>
      <c r="L30" s="2"/>
      <c r="M30" s="2"/>
      <c r="N30" s="2"/>
      <c r="O30" s="2"/>
      <c r="P30" s="2"/>
    </row>
    <row r="31" spans="1:16" x14ac:dyDescent="0.25">
      <c r="A31" s="12"/>
      <c r="B31" s="18"/>
      <c r="C31" s="7"/>
      <c r="D31" s="3"/>
      <c r="E31" s="3">
        <f t="shared" si="0"/>
        <v>0</v>
      </c>
      <c r="F31" s="3"/>
      <c r="G31" s="3"/>
      <c r="H31" s="15"/>
      <c r="I31" s="2"/>
      <c r="J31" s="2"/>
      <c r="K31" s="2"/>
      <c r="L31" s="2"/>
      <c r="M31" s="2"/>
      <c r="N31" s="2"/>
      <c r="O31" s="2"/>
      <c r="P31" s="2"/>
    </row>
    <row r="32" spans="1:16" x14ac:dyDescent="0.25">
      <c r="A32" s="12"/>
      <c r="B32" s="18"/>
      <c r="C32" s="7"/>
      <c r="D32" s="3"/>
      <c r="E32" s="3">
        <f t="shared" si="0"/>
        <v>0</v>
      </c>
      <c r="F32" s="3"/>
      <c r="G32" s="3"/>
      <c r="H32" s="15"/>
      <c r="I32" s="2"/>
      <c r="J32" s="2"/>
      <c r="K32" s="2"/>
      <c r="L32" s="2"/>
      <c r="M32" s="2"/>
      <c r="N32" s="2"/>
      <c r="O32" s="2"/>
      <c r="P32" s="2"/>
    </row>
    <row r="33" spans="1:16" x14ac:dyDescent="0.25">
      <c r="A33" s="12"/>
      <c r="B33" s="18"/>
      <c r="C33" s="7"/>
      <c r="D33" s="3"/>
      <c r="E33" s="3">
        <f t="shared" si="0"/>
        <v>0</v>
      </c>
      <c r="F33" s="3"/>
      <c r="G33" s="3"/>
      <c r="H33" s="15"/>
      <c r="I33" s="2"/>
      <c r="J33" s="2"/>
      <c r="K33" s="2"/>
      <c r="L33" s="2"/>
      <c r="M33" s="2"/>
      <c r="N33" s="2"/>
      <c r="O33" s="2"/>
      <c r="P33" s="2"/>
    </row>
    <row r="34" spans="1:16" ht="15.75" thickBot="1" x14ac:dyDescent="0.3">
      <c r="A34" s="13"/>
      <c r="B34" s="19"/>
      <c r="C34" s="8"/>
      <c r="D34" s="16"/>
      <c r="E34" s="16">
        <f t="shared" si="0"/>
        <v>0</v>
      </c>
      <c r="F34" s="16"/>
      <c r="G34" s="16"/>
      <c r="H34" s="17"/>
      <c r="I34" s="2"/>
      <c r="J34" s="2"/>
      <c r="K34" s="2"/>
      <c r="L34" s="2"/>
      <c r="M34" s="2"/>
      <c r="N34" s="2"/>
      <c r="O34" s="2"/>
      <c r="P34" s="2"/>
    </row>
  </sheetData>
  <mergeCells count="1">
    <mergeCell ref="A1:H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abSelected="1" workbookViewId="0">
      <selection activeCell="M21" sqref="M21"/>
    </sheetView>
  </sheetViews>
  <sheetFormatPr defaultRowHeight="15" x14ac:dyDescent="0.25"/>
  <cols>
    <col min="2" max="2" width="27.28515625" customWidth="1"/>
    <col min="3" max="3" width="15" customWidth="1"/>
    <col min="4" max="4" width="13.42578125" customWidth="1"/>
    <col min="5" max="5" width="17.140625" customWidth="1"/>
    <col min="8" max="8" width="13" customWidth="1"/>
  </cols>
  <sheetData>
    <row r="1" spans="1:16" ht="15.75" thickBot="1" x14ac:dyDescent="0.3">
      <c r="A1" s="22" t="s">
        <v>34</v>
      </c>
      <c r="B1" s="22"/>
      <c r="C1" s="22"/>
      <c r="D1" s="22"/>
      <c r="E1" s="22"/>
      <c r="F1" s="22"/>
      <c r="G1" s="22"/>
      <c r="H1" s="22"/>
    </row>
    <row r="2" spans="1:16" ht="15.75" thickBot="1" x14ac:dyDescent="0.3">
      <c r="A2" s="14"/>
      <c r="B2" s="14" t="s">
        <v>0</v>
      </c>
      <c r="C2" s="9" t="s">
        <v>1</v>
      </c>
      <c r="D2" s="10" t="s">
        <v>2</v>
      </c>
      <c r="E2" s="10" t="s">
        <v>3</v>
      </c>
      <c r="F2" s="10" t="s">
        <v>4</v>
      </c>
      <c r="G2" s="10" t="s">
        <v>5</v>
      </c>
      <c r="H2" s="11" t="s">
        <v>6</v>
      </c>
      <c r="I2" s="20"/>
      <c r="J2" s="20"/>
      <c r="K2" s="20"/>
      <c r="L2" s="20"/>
      <c r="M2" s="20"/>
      <c r="N2" s="20"/>
      <c r="O2" s="20"/>
      <c r="P2" s="20"/>
    </row>
    <row r="3" spans="1:16" x14ac:dyDescent="0.25">
      <c r="A3" s="12">
        <v>1</v>
      </c>
      <c r="B3" s="18" t="s">
        <v>7</v>
      </c>
      <c r="C3" s="4">
        <v>263</v>
      </c>
      <c r="D3" s="5">
        <v>350</v>
      </c>
      <c r="E3" s="5">
        <f>C3*D3</f>
        <v>92050</v>
      </c>
      <c r="F3" s="5"/>
      <c r="G3" s="5"/>
      <c r="H3" s="6">
        <f>E3-F3-G3</f>
        <v>92050</v>
      </c>
      <c r="I3" s="2"/>
      <c r="J3" s="2"/>
      <c r="K3" s="2"/>
      <c r="L3" s="2"/>
      <c r="M3" s="2"/>
      <c r="N3" s="2"/>
      <c r="O3" s="2"/>
      <c r="P3" s="2"/>
    </row>
    <row r="4" spans="1:16" x14ac:dyDescent="0.25">
      <c r="A4" s="12">
        <v>2</v>
      </c>
      <c r="B4" s="18" t="s">
        <v>8</v>
      </c>
      <c r="C4" s="7">
        <v>284</v>
      </c>
      <c r="D4" s="3">
        <v>350</v>
      </c>
      <c r="E4" s="3">
        <f t="shared" ref="E4:E31" si="0">C4*D4</f>
        <v>99400</v>
      </c>
      <c r="F4" s="3"/>
      <c r="G4" s="3"/>
      <c r="H4" s="15">
        <f t="shared" ref="H4:H25" si="1">E4-F4-G4</f>
        <v>99400</v>
      </c>
      <c r="I4" s="2"/>
      <c r="J4" s="2"/>
      <c r="K4" s="2"/>
      <c r="L4" s="2"/>
      <c r="M4" s="2"/>
      <c r="N4" s="2"/>
      <c r="O4" s="2"/>
      <c r="P4" s="2"/>
    </row>
    <row r="5" spans="1:16" x14ac:dyDescent="0.25">
      <c r="A5" s="12">
        <v>3</v>
      </c>
      <c r="B5" s="18" t="s">
        <v>9</v>
      </c>
      <c r="C5" s="7">
        <v>277</v>
      </c>
      <c r="D5" s="3">
        <v>350</v>
      </c>
      <c r="E5" s="3">
        <f t="shared" si="0"/>
        <v>96950</v>
      </c>
      <c r="F5" s="3"/>
      <c r="G5" s="3"/>
      <c r="H5" s="15">
        <f t="shared" si="1"/>
        <v>96950</v>
      </c>
      <c r="I5" s="2"/>
      <c r="J5" s="2"/>
      <c r="K5" s="2"/>
      <c r="L5" s="2"/>
      <c r="M5" s="2"/>
      <c r="N5" s="2"/>
      <c r="O5" s="2"/>
      <c r="P5" s="2"/>
    </row>
    <row r="6" spans="1:16" x14ac:dyDescent="0.25">
      <c r="A6" s="12">
        <v>4</v>
      </c>
      <c r="B6" s="18" t="s">
        <v>10</v>
      </c>
      <c r="C6" s="7">
        <v>308</v>
      </c>
      <c r="D6" s="3">
        <v>350</v>
      </c>
      <c r="E6" s="3">
        <f t="shared" si="0"/>
        <v>107800</v>
      </c>
      <c r="F6" s="3"/>
      <c r="G6" s="3"/>
      <c r="H6" s="15">
        <f t="shared" si="1"/>
        <v>107800</v>
      </c>
      <c r="I6" s="2"/>
      <c r="J6" s="2"/>
      <c r="K6" s="2"/>
      <c r="L6" s="2"/>
      <c r="M6" s="2"/>
      <c r="N6" s="2"/>
      <c r="O6" s="2"/>
      <c r="P6" s="2"/>
    </row>
    <row r="7" spans="1:16" x14ac:dyDescent="0.25">
      <c r="A7" s="12">
        <v>5</v>
      </c>
      <c r="B7" s="18" t="s">
        <v>11</v>
      </c>
      <c r="C7" s="7">
        <v>249</v>
      </c>
      <c r="D7" s="3">
        <v>350</v>
      </c>
      <c r="E7" s="3">
        <f t="shared" si="0"/>
        <v>87150</v>
      </c>
      <c r="F7" s="3"/>
      <c r="G7" s="3"/>
      <c r="H7" s="15">
        <f t="shared" si="1"/>
        <v>87150</v>
      </c>
      <c r="I7" s="2"/>
      <c r="J7" s="2"/>
      <c r="K7" s="2"/>
      <c r="L7" s="2"/>
      <c r="M7" s="2"/>
      <c r="N7" s="2"/>
      <c r="O7" s="2"/>
      <c r="P7" s="2"/>
    </row>
    <row r="8" spans="1:16" x14ac:dyDescent="0.25">
      <c r="A8" s="12">
        <v>6</v>
      </c>
      <c r="B8" s="18" t="s">
        <v>12</v>
      </c>
      <c r="C8" s="7">
        <v>287</v>
      </c>
      <c r="D8" s="3">
        <v>350</v>
      </c>
      <c r="E8" s="3">
        <f t="shared" si="0"/>
        <v>100450</v>
      </c>
      <c r="F8" s="3"/>
      <c r="G8" s="3"/>
      <c r="H8" s="15">
        <f t="shared" si="1"/>
        <v>100450</v>
      </c>
      <c r="I8" s="2"/>
      <c r="J8" s="2"/>
      <c r="K8" s="2"/>
      <c r="L8" s="2"/>
      <c r="M8" s="2"/>
      <c r="N8" s="2"/>
      <c r="O8" s="2"/>
      <c r="P8" s="2"/>
    </row>
    <row r="9" spans="1:16" x14ac:dyDescent="0.25">
      <c r="A9" s="12">
        <v>7</v>
      </c>
      <c r="B9" s="18" t="s">
        <v>13</v>
      </c>
      <c r="C9" s="7">
        <v>282</v>
      </c>
      <c r="D9" s="3">
        <v>350</v>
      </c>
      <c r="E9" s="3">
        <f t="shared" si="0"/>
        <v>98700</v>
      </c>
      <c r="F9" s="3"/>
      <c r="G9" s="3"/>
      <c r="H9" s="15">
        <f t="shared" si="1"/>
        <v>98700</v>
      </c>
      <c r="I9" s="2"/>
      <c r="J9" s="2"/>
      <c r="K9" s="2"/>
      <c r="L9" s="2"/>
      <c r="M9" s="2"/>
      <c r="N9" s="2"/>
      <c r="O9" s="2"/>
      <c r="P9" s="2"/>
    </row>
    <row r="10" spans="1:16" x14ac:dyDescent="0.25">
      <c r="A10" s="12">
        <v>8</v>
      </c>
      <c r="B10" s="18" t="s">
        <v>14</v>
      </c>
      <c r="C10" s="7">
        <v>291</v>
      </c>
      <c r="D10" s="3">
        <v>260</v>
      </c>
      <c r="E10" s="3">
        <f t="shared" si="0"/>
        <v>75660</v>
      </c>
      <c r="F10" s="3"/>
      <c r="G10" s="3"/>
      <c r="H10" s="15">
        <f t="shared" si="1"/>
        <v>75660</v>
      </c>
      <c r="I10" s="2"/>
      <c r="J10" s="2"/>
      <c r="K10" s="2"/>
      <c r="L10" s="2"/>
      <c r="M10" s="2"/>
      <c r="N10" s="2"/>
      <c r="O10" s="2"/>
      <c r="P10" s="2"/>
    </row>
    <row r="11" spans="1:16" x14ac:dyDescent="0.25">
      <c r="A11" s="12">
        <v>9</v>
      </c>
      <c r="B11" s="18" t="s">
        <v>15</v>
      </c>
      <c r="C11" s="7">
        <v>0</v>
      </c>
      <c r="D11" s="3">
        <v>350</v>
      </c>
      <c r="E11" s="3">
        <f t="shared" si="0"/>
        <v>0</v>
      </c>
      <c r="F11" s="3"/>
      <c r="G11" s="3"/>
      <c r="H11" s="15">
        <f t="shared" si="1"/>
        <v>0</v>
      </c>
      <c r="I11" s="2"/>
      <c r="J11" s="2"/>
      <c r="K11" s="2"/>
      <c r="L11" s="2"/>
      <c r="M11" s="2"/>
      <c r="N11" s="2"/>
      <c r="O11" s="2"/>
      <c r="P11" s="2"/>
    </row>
    <row r="12" spans="1:16" x14ac:dyDescent="0.25">
      <c r="A12" s="12">
        <v>10</v>
      </c>
      <c r="B12" s="18" t="s">
        <v>16</v>
      </c>
      <c r="C12" s="7">
        <v>285</v>
      </c>
      <c r="D12" s="3">
        <v>380</v>
      </c>
      <c r="E12" s="3">
        <f t="shared" si="0"/>
        <v>108300</v>
      </c>
      <c r="F12" s="3"/>
      <c r="G12" s="3"/>
      <c r="H12" s="15">
        <f t="shared" si="1"/>
        <v>108300</v>
      </c>
      <c r="I12" s="2"/>
      <c r="J12" s="2"/>
      <c r="K12" s="2"/>
      <c r="L12" s="2"/>
      <c r="M12" s="2"/>
      <c r="N12" s="2"/>
      <c r="O12" s="2"/>
      <c r="P12" s="2"/>
    </row>
    <row r="13" spans="1:16" x14ac:dyDescent="0.25">
      <c r="A13" s="12">
        <v>11</v>
      </c>
      <c r="B13" s="18" t="s">
        <v>17</v>
      </c>
      <c r="C13" s="7">
        <v>294</v>
      </c>
      <c r="D13" s="3">
        <v>270</v>
      </c>
      <c r="E13" s="3">
        <f t="shared" si="0"/>
        <v>79380</v>
      </c>
      <c r="F13" s="3"/>
      <c r="G13" s="3"/>
      <c r="H13" s="15">
        <f t="shared" si="1"/>
        <v>79380</v>
      </c>
      <c r="I13" s="2"/>
      <c r="J13" s="2"/>
      <c r="K13" s="2"/>
      <c r="L13" s="2"/>
      <c r="M13" s="2"/>
      <c r="N13" s="2"/>
      <c r="O13" s="2"/>
      <c r="P13" s="2"/>
    </row>
    <row r="14" spans="1:16" x14ac:dyDescent="0.25">
      <c r="A14" s="12">
        <v>12</v>
      </c>
      <c r="B14" s="18" t="s">
        <v>18</v>
      </c>
      <c r="C14" s="7">
        <v>287</v>
      </c>
      <c r="D14" s="3">
        <v>270</v>
      </c>
      <c r="E14" s="3">
        <f t="shared" si="0"/>
        <v>77490</v>
      </c>
      <c r="F14" s="3"/>
      <c r="G14" s="3"/>
      <c r="H14" s="15">
        <f t="shared" si="1"/>
        <v>77490</v>
      </c>
      <c r="I14" s="2"/>
      <c r="J14" s="2"/>
      <c r="K14" s="2"/>
      <c r="L14" s="2"/>
      <c r="M14" s="2"/>
      <c r="N14" s="2"/>
      <c r="O14" s="2"/>
      <c r="P14" s="2"/>
    </row>
    <row r="15" spans="1:16" x14ac:dyDescent="0.25">
      <c r="A15" s="12">
        <v>13</v>
      </c>
      <c r="B15" s="18" t="s">
        <v>19</v>
      </c>
      <c r="C15" s="7">
        <v>301</v>
      </c>
      <c r="D15" s="3">
        <v>270</v>
      </c>
      <c r="E15" s="3">
        <f t="shared" si="0"/>
        <v>81270</v>
      </c>
      <c r="F15" s="3"/>
      <c r="G15" s="3"/>
      <c r="H15" s="15">
        <f t="shared" si="1"/>
        <v>81270</v>
      </c>
      <c r="I15" s="2"/>
      <c r="J15" s="2"/>
      <c r="K15" s="2"/>
      <c r="L15" s="2"/>
      <c r="M15" s="2"/>
      <c r="N15" s="2"/>
      <c r="O15" s="2"/>
      <c r="P15" s="2"/>
    </row>
    <row r="16" spans="1:16" x14ac:dyDescent="0.25">
      <c r="A16" s="12">
        <v>14</v>
      </c>
      <c r="B16" s="18" t="s">
        <v>20</v>
      </c>
      <c r="C16" s="7">
        <v>282</v>
      </c>
      <c r="D16" s="3">
        <v>360</v>
      </c>
      <c r="E16" s="3">
        <f t="shared" si="0"/>
        <v>101520</v>
      </c>
      <c r="F16" s="3"/>
      <c r="G16" s="3"/>
      <c r="H16" s="15">
        <f t="shared" si="1"/>
        <v>101520</v>
      </c>
      <c r="I16" s="2"/>
      <c r="J16" s="2"/>
      <c r="K16" s="2"/>
      <c r="L16" s="2"/>
      <c r="M16" s="2"/>
      <c r="N16" s="2"/>
      <c r="O16" s="2"/>
      <c r="P16" s="2"/>
    </row>
    <row r="17" spans="1:16" x14ac:dyDescent="0.25">
      <c r="A17" s="12">
        <v>15</v>
      </c>
      <c r="B17" s="18" t="s">
        <v>22</v>
      </c>
      <c r="C17" s="7">
        <v>283</v>
      </c>
      <c r="D17" s="3">
        <v>270</v>
      </c>
      <c r="E17" s="3">
        <f t="shared" si="0"/>
        <v>76410</v>
      </c>
      <c r="F17" s="3"/>
      <c r="G17" s="3"/>
      <c r="H17" s="15">
        <f t="shared" si="1"/>
        <v>76410</v>
      </c>
      <c r="I17" s="2"/>
      <c r="J17" s="2"/>
      <c r="K17" s="2"/>
      <c r="L17" s="2"/>
      <c r="M17" s="2"/>
      <c r="N17" s="2"/>
      <c r="O17" s="2"/>
      <c r="P17" s="2"/>
    </row>
    <row r="18" spans="1:16" x14ac:dyDescent="0.25">
      <c r="A18" s="12">
        <v>16</v>
      </c>
      <c r="B18" s="18" t="s">
        <v>23</v>
      </c>
      <c r="C18" s="7">
        <v>291</v>
      </c>
      <c r="D18" s="3">
        <v>300</v>
      </c>
      <c r="E18" s="3">
        <f t="shared" si="0"/>
        <v>87300</v>
      </c>
      <c r="F18" s="3"/>
      <c r="G18" s="3"/>
      <c r="H18" s="15">
        <f t="shared" si="1"/>
        <v>87300</v>
      </c>
      <c r="I18" s="2"/>
      <c r="J18" s="2"/>
      <c r="K18" s="2"/>
      <c r="L18" s="2"/>
      <c r="M18" s="2"/>
      <c r="N18" s="2"/>
      <c r="O18" s="2"/>
      <c r="P18" s="2"/>
    </row>
    <row r="19" spans="1:16" x14ac:dyDescent="0.25">
      <c r="A19" s="12">
        <v>17</v>
      </c>
      <c r="B19" s="18" t="s">
        <v>24</v>
      </c>
      <c r="C19" s="7">
        <v>333</v>
      </c>
      <c r="D19" s="3">
        <v>270</v>
      </c>
      <c r="E19" s="3">
        <f t="shared" si="0"/>
        <v>89910</v>
      </c>
      <c r="F19" s="3"/>
      <c r="G19" s="3"/>
      <c r="H19" s="15">
        <f t="shared" si="1"/>
        <v>89910</v>
      </c>
      <c r="I19" s="2"/>
      <c r="J19" s="2"/>
      <c r="K19" s="2"/>
      <c r="L19" s="2"/>
      <c r="M19" s="2"/>
      <c r="N19" s="2"/>
      <c r="O19" s="2"/>
      <c r="P19" s="2"/>
    </row>
    <row r="20" spans="1:16" x14ac:dyDescent="0.25">
      <c r="A20" s="12">
        <v>18</v>
      </c>
      <c r="B20" s="18" t="s">
        <v>26</v>
      </c>
      <c r="C20" s="7">
        <v>312</v>
      </c>
      <c r="D20" s="3">
        <v>290</v>
      </c>
      <c r="E20" s="3">
        <f t="shared" si="0"/>
        <v>90480</v>
      </c>
      <c r="F20" s="3"/>
      <c r="G20" s="3"/>
      <c r="H20" s="15">
        <f t="shared" si="1"/>
        <v>90480</v>
      </c>
      <c r="I20" s="2"/>
      <c r="J20" s="2"/>
      <c r="K20" s="2"/>
      <c r="L20" s="2"/>
      <c r="M20" s="2"/>
      <c r="N20" s="2"/>
      <c r="O20" s="2"/>
      <c r="P20" s="2"/>
    </row>
    <row r="21" spans="1:16" x14ac:dyDescent="0.25">
      <c r="A21" s="12">
        <v>19</v>
      </c>
      <c r="B21" s="18" t="s">
        <v>27</v>
      </c>
      <c r="C21" s="7">
        <v>326</v>
      </c>
      <c r="D21" s="3">
        <v>330</v>
      </c>
      <c r="E21" s="3">
        <f t="shared" si="0"/>
        <v>107580</v>
      </c>
      <c r="F21" s="3"/>
      <c r="G21" s="3"/>
      <c r="H21" s="15">
        <f t="shared" si="1"/>
        <v>107580</v>
      </c>
      <c r="I21" s="2"/>
      <c r="J21" s="2"/>
      <c r="K21" s="2"/>
      <c r="L21" s="2"/>
      <c r="M21" s="2"/>
      <c r="N21" s="2"/>
      <c r="O21" s="2"/>
      <c r="P21" s="2"/>
    </row>
    <row r="22" spans="1:16" x14ac:dyDescent="0.25">
      <c r="A22" s="12">
        <v>20</v>
      </c>
      <c r="B22" s="18" t="s">
        <v>29</v>
      </c>
      <c r="C22" s="7">
        <v>326</v>
      </c>
      <c r="D22" s="3">
        <v>340</v>
      </c>
      <c r="E22" s="3">
        <f t="shared" si="0"/>
        <v>110840</v>
      </c>
      <c r="F22" s="3"/>
      <c r="G22" s="3"/>
      <c r="H22" s="15">
        <f t="shared" si="1"/>
        <v>110840</v>
      </c>
      <c r="I22" s="2"/>
      <c r="J22" s="2"/>
      <c r="K22" s="2"/>
      <c r="L22" s="2"/>
      <c r="M22" s="2"/>
      <c r="N22" s="2"/>
      <c r="O22" s="2"/>
      <c r="P22" s="2"/>
    </row>
    <row r="23" spans="1:16" x14ac:dyDescent="0.25">
      <c r="A23" s="12">
        <v>21</v>
      </c>
      <c r="B23" s="21" t="s">
        <v>30</v>
      </c>
      <c r="C23" s="7"/>
      <c r="D23" s="3">
        <v>270</v>
      </c>
      <c r="E23" s="3">
        <f t="shared" si="0"/>
        <v>0</v>
      </c>
      <c r="F23" s="3"/>
      <c r="G23" s="3"/>
      <c r="H23" s="15">
        <f t="shared" si="1"/>
        <v>0</v>
      </c>
      <c r="I23" s="2"/>
      <c r="J23" s="2"/>
      <c r="K23" s="2"/>
      <c r="L23" s="2"/>
      <c r="M23" s="2"/>
      <c r="N23" s="2"/>
      <c r="O23" s="2"/>
      <c r="P23" s="2"/>
    </row>
    <row r="24" spans="1:16" x14ac:dyDescent="0.25">
      <c r="A24" s="12">
        <v>22</v>
      </c>
      <c r="B24" s="18" t="s">
        <v>31</v>
      </c>
      <c r="C24" s="7">
        <v>0</v>
      </c>
      <c r="D24" s="3">
        <v>310</v>
      </c>
      <c r="E24" s="3">
        <f t="shared" si="0"/>
        <v>0</v>
      </c>
      <c r="F24" s="3"/>
      <c r="G24" s="3"/>
      <c r="H24" s="15">
        <f t="shared" si="1"/>
        <v>0</v>
      </c>
      <c r="I24" s="2"/>
      <c r="J24" s="2"/>
      <c r="K24" s="2"/>
      <c r="L24" s="2"/>
      <c r="M24" s="2"/>
      <c r="N24" s="2"/>
      <c r="O24" s="2"/>
      <c r="P24" s="2"/>
    </row>
    <row r="25" spans="1:16" x14ac:dyDescent="0.25">
      <c r="A25" s="12">
        <v>23</v>
      </c>
      <c r="B25" s="18" t="s">
        <v>32</v>
      </c>
      <c r="C25" s="7">
        <v>247</v>
      </c>
      <c r="D25" s="3"/>
      <c r="E25" s="3">
        <f t="shared" si="0"/>
        <v>0</v>
      </c>
      <c r="F25" s="3"/>
      <c r="G25" s="3"/>
      <c r="H25" s="15">
        <f t="shared" si="1"/>
        <v>0</v>
      </c>
      <c r="I25" s="2"/>
      <c r="J25" s="2"/>
      <c r="K25" s="2"/>
      <c r="L25" s="2"/>
      <c r="M25" s="2"/>
      <c r="N25" s="2"/>
      <c r="O25" s="2"/>
      <c r="P25" s="2"/>
    </row>
    <row r="26" spans="1:16" x14ac:dyDescent="0.25">
      <c r="A26" s="12"/>
      <c r="B26" s="18"/>
      <c r="C26" s="7"/>
      <c r="D26" s="3"/>
      <c r="E26" s="3">
        <f t="shared" si="0"/>
        <v>0</v>
      </c>
      <c r="F26" s="3"/>
      <c r="G26" s="3"/>
      <c r="H26" s="15">
        <f>SUM(H3:H25)</f>
        <v>1768640</v>
      </c>
      <c r="I26" s="2"/>
      <c r="J26" s="2"/>
      <c r="K26" s="2"/>
      <c r="L26" s="2"/>
      <c r="M26" s="2"/>
      <c r="N26" s="2"/>
      <c r="O26" s="2"/>
      <c r="P26" s="2"/>
    </row>
    <row r="27" spans="1:16" x14ac:dyDescent="0.25">
      <c r="A27" s="12"/>
      <c r="B27" s="18"/>
      <c r="C27" s="7"/>
      <c r="D27" s="3"/>
      <c r="E27" s="3">
        <f t="shared" si="0"/>
        <v>0</v>
      </c>
      <c r="F27" s="3"/>
      <c r="G27" s="3"/>
      <c r="H27" s="15"/>
      <c r="I27" s="2"/>
      <c r="J27" s="2"/>
      <c r="K27" s="2"/>
      <c r="L27" s="2"/>
      <c r="M27" s="2"/>
      <c r="N27" s="2"/>
      <c r="O27" s="2"/>
      <c r="P27" s="2"/>
    </row>
    <row r="28" spans="1:16" x14ac:dyDescent="0.25">
      <c r="A28" s="12"/>
      <c r="B28" s="18"/>
      <c r="C28" s="7"/>
      <c r="D28" s="3"/>
      <c r="E28" s="3">
        <f t="shared" si="0"/>
        <v>0</v>
      </c>
      <c r="F28" s="3"/>
      <c r="G28" s="3"/>
      <c r="H28" s="15"/>
      <c r="I28" s="2"/>
      <c r="J28" s="2"/>
      <c r="K28" s="2"/>
      <c r="L28" s="2"/>
      <c r="M28" s="2"/>
      <c r="N28" s="2"/>
      <c r="O28" s="2"/>
      <c r="P28" s="2"/>
    </row>
    <row r="29" spans="1:16" x14ac:dyDescent="0.25">
      <c r="A29" s="12"/>
      <c r="B29" s="18"/>
      <c r="C29" s="7"/>
      <c r="D29" s="3"/>
      <c r="E29" s="3">
        <f t="shared" si="0"/>
        <v>0</v>
      </c>
      <c r="F29" s="3"/>
      <c r="G29" s="3"/>
      <c r="H29" s="15"/>
      <c r="I29" s="2"/>
      <c r="J29" s="2"/>
      <c r="K29" s="2"/>
      <c r="L29" s="2"/>
      <c r="M29" s="2"/>
      <c r="N29" s="2"/>
      <c r="O29" s="2"/>
      <c r="P29" s="2"/>
    </row>
    <row r="30" spans="1:16" x14ac:dyDescent="0.25">
      <c r="A30" s="12"/>
      <c r="B30" s="18"/>
      <c r="C30" s="7"/>
      <c r="D30" s="3"/>
      <c r="E30" s="3">
        <f t="shared" si="0"/>
        <v>0</v>
      </c>
      <c r="F30" s="3"/>
      <c r="G30" s="3"/>
      <c r="H30" s="15"/>
      <c r="I30" s="2"/>
      <c r="J30" s="2"/>
      <c r="K30" s="2"/>
      <c r="L30" s="2"/>
      <c r="M30" s="2"/>
      <c r="N30" s="2"/>
      <c r="O30" s="2"/>
      <c r="P30" s="2"/>
    </row>
    <row r="31" spans="1:16" ht="15.75" thickBot="1" x14ac:dyDescent="0.3">
      <c r="A31" s="13"/>
      <c r="B31" s="19"/>
      <c r="C31" s="8"/>
      <c r="D31" s="16"/>
      <c r="E31" s="16">
        <f t="shared" si="0"/>
        <v>0</v>
      </c>
      <c r="F31" s="16"/>
      <c r="G31" s="16"/>
      <c r="H31" s="17"/>
      <c r="I31" s="2"/>
      <c r="J31" s="2"/>
      <c r="K31" s="2"/>
      <c r="L31" s="2"/>
      <c r="M31" s="2"/>
      <c r="N31" s="2"/>
      <c r="O31" s="2"/>
      <c r="P31" s="2"/>
    </row>
  </sheetData>
  <mergeCells count="1">
    <mergeCell ref="A1:H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2022-12-12T18:14:39Z</dcterms:modified>
</cp:coreProperties>
</file>