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ayfa1" sheetId="1" r:id="rId1"/>
  </sheets>
  <calcPr calcId="152511"/>
</workbook>
</file>

<file path=xl/calcChain.xml><?xml version="1.0" encoding="utf-8"?>
<calcChain xmlns="http://schemas.openxmlformats.org/spreadsheetml/2006/main">
  <c r="I3" i="1" l="1"/>
  <c r="F3" i="1"/>
  <c r="F13" i="1" l="1"/>
  <c r="I13" i="1" s="1"/>
  <c r="F12" i="1"/>
  <c r="I12" i="1" s="1"/>
  <c r="F11" i="1"/>
  <c r="I11" i="1" s="1"/>
  <c r="F10" i="1"/>
  <c r="I10" i="1" s="1"/>
  <c r="F9" i="1"/>
  <c r="I9" i="1" s="1"/>
  <c r="F8" i="1"/>
  <c r="I8" i="1" s="1"/>
  <c r="F7" i="1"/>
  <c r="I7" i="1" s="1"/>
  <c r="F6" i="1"/>
  <c r="I6" i="1" s="1"/>
  <c r="F5" i="1"/>
  <c r="I5" i="1" s="1"/>
  <c r="F4" i="1"/>
  <c r="I4" i="1" s="1"/>
  <c r="I15" i="1" l="1"/>
</calcChain>
</file>

<file path=xl/sharedStrings.xml><?xml version="1.0" encoding="utf-8"?>
<sst xmlns="http://schemas.openxmlformats.org/spreadsheetml/2006/main" count="31" uniqueCount="28">
  <si>
    <t>№</t>
  </si>
  <si>
    <t>SICIL NO</t>
  </si>
  <si>
    <t>ADI SOYADI</t>
  </si>
  <si>
    <t>SAAT UCRETI</t>
  </si>
  <si>
    <t>HAKEDIS</t>
  </si>
  <si>
    <t>AVANS</t>
  </si>
  <si>
    <t>NET HAKEDIS</t>
  </si>
  <si>
    <t>071</t>
  </si>
  <si>
    <t xml:space="preserve">RAHIMOV DILSATBEK </t>
  </si>
  <si>
    <t>072</t>
  </si>
  <si>
    <t xml:space="preserve">UBEYDULLAH SABIROV </t>
  </si>
  <si>
    <t>078</t>
  </si>
  <si>
    <t xml:space="preserve">ZUHRIDDIN KADIROV </t>
  </si>
  <si>
    <t xml:space="preserve">BUNYOD MIRZAYEV </t>
  </si>
  <si>
    <t xml:space="preserve">MAHMUDJON MAMASIDIKOV </t>
  </si>
  <si>
    <t xml:space="preserve"> </t>
  </si>
  <si>
    <t xml:space="preserve">MUHAMMADSOLI SOLIJONOV </t>
  </si>
  <si>
    <t xml:space="preserve">ABDUHALIM TOJIMATOV </t>
  </si>
  <si>
    <t>EKSIK VERILDI.</t>
  </si>
  <si>
    <t>ALIMCAN MUHAMMEDCANOV</t>
  </si>
  <si>
    <t>ZOKIRJON MAHMUDOV</t>
  </si>
  <si>
    <t>ABDUHAYOT SOBIROV</t>
  </si>
  <si>
    <t>2023 EYLUL - AGREGA OZBEKLER</t>
  </si>
  <si>
    <t>EYLUL SAATI</t>
  </si>
  <si>
    <t>YYP EYLUL</t>
  </si>
  <si>
    <t>ekim ayi dahil verildi</t>
  </si>
  <si>
    <t>059</t>
  </si>
  <si>
    <t>RAVSANBEK YOLDASOV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</si>
</sst>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₽&quot;_-;\-* #,##0.00\ &quot;₽&quot;_-;_-* &quot;-&quot;??\ &quot;₽&quot;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Arial Tur"/>
      <charset val="204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Fill="1"/>
    <xf numFmtId="0" fontId="4" fillId="0" borderId="4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44" fontId="0" fillId="0" borderId="14" xfId="1" applyFont="1" applyFill="1" applyBorder="1" applyAlignment="1">
      <alignment horizontal="center" vertical="center"/>
    </xf>
    <xf numFmtId="0" fontId="3" fillId="0" borderId="0" xfId="0" applyFont="1" applyFill="1"/>
    <xf numFmtId="0" fontId="0" fillId="0" borderId="15" xfId="0" quotePrefix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0" fillId="2" borderId="19" xfId="0" quotePrefix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left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0" xfId="0" applyFill="1"/>
    <xf numFmtId="0" fontId="3" fillId="2" borderId="5" xfId="0" applyFont="1" applyFill="1" applyBorder="1" applyAlignment="1">
      <alignment horizontal="center" vertical="center"/>
    </xf>
    <xf numFmtId="0" fontId="0" fillId="2" borderId="15" xfId="0" quotePrefix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3" fillId="2" borderId="6" xfId="0" applyFont="1" applyFill="1" applyBorder="1"/>
    <xf numFmtId="0" fontId="3" fillId="2" borderId="18" xfId="0" applyFont="1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3" fillId="2" borderId="10" xfId="0" applyFont="1" applyFill="1" applyBorder="1" applyAlignment="1">
      <alignment horizontal="left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5" fillId="0" borderId="24" xfId="0" quotePrefix="1" applyFont="1" applyFill="1" applyBorder="1" applyAlignment="1">
      <alignment horizontal="center" vertical="center" wrapText="1"/>
    </xf>
    <xf numFmtId="0" fontId="5" fillId="0" borderId="25" xfId="0" applyFont="1" applyFill="1" applyBorder="1" applyAlignment="1">
      <alignment horizontal="left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25" xfId="0" applyFont="1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</cellXfs>
  <cellStyles count="2">
    <cellStyle name="Normal" xfId="0" builtinId="0"/>
    <cellStyle name="ParaBirimi" xfId="1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E3" sqref="E3"/>
    </sheetView>
  </sheetViews>
  <sheetFormatPr defaultColWidth="9.109375" defaultRowHeight="14.4"/>
  <cols>
    <col min="1" max="1" width="5.88671875" style="1" customWidth="1"/>
    <col min="2" max="2" width="8.44140625" style="10" bestFit="1" customWidth="1"/>
    <col min="3" max="3" width="32" style="1" bestFit="1" customWidth="1"/>
    <col min="4" max="4" width="9.109375" style="10" bestFit="1" customWidth="1"/>
    <col min="5" max="5" width="7.109375" style="1" bestFit="1" customWidth="1"/>
    <col min="6" max="6" width="8.33203125" style="1" bestFit="1" customWidth="1"/>
    <col min="7" max="7" width="9.109375" style="1" bestFit="1" customWidth="1"/>
    <col min="8" max="8" width="7" style="1" bestFit="1" customWidth="1"/>
    <col min="9" max="9" width="14.21875" style="1" bestFit="1" customWidth="1"/>
    <col min="10" max="10" width="29.33203125" style="1" bestFit="1" customWidth="1"/>
    <col min="11" max="11" width="47.109375" style="1" bestFit="1" customWidth="1"/>
    <col min="12" max="16384" width="9.109375" style="1"/>
  </cols>
  <sheetData>
    <row r="1" spans="1:11" ht="15" thickBot="1">
      <c r="A1" s="36" t="s">
        <v>22</v>
      </c>
      <c r="B1" s="37"/>
      <c r="C1" s="37"/>
      <c r="D1" s="37"/>
      <c r="E1" s="37"/>
      <c r="F1" s="37"/>
      <c r="G1" s="37"/>
      <c r="H1" s="37"/>
      <c r="I1" s="38"/>
    </row>
    <row r="2" spans="1:11" s="4" customFormat="1" ht="29.4" thickBot="1">
      <c r="A2" s="2" t="s">
        <v>0</v>
      </c>
      <c r="B2" s="3" t="s">
        <v>1</v>
      </c>
      <c r="C2" s="3" t="s">
        <v>2</v>
      </c>
      <c r="D2" s="3" t="s">
        <v>23</v>
      </c>
      <c r="E2" s="3" t="s">
        <v>3</v>
      </c>
      <c r="F2" s="3" t="s">
        <v>4</v>
      </c>
      <c r="G2" s="3" t="s">
        <v>24</v>
      </c>
      <c r="H2" s="3" t="s">
        <v>5</v>
      </c>
      <c r="I2" s="3" t="s">
        <v>6</v>
      </c>
    </row>
    <row r="3" spans="1:11" s="4" customFormat="1" ht="15" thickBot="1">
      <c r="A3" s="2">
        <v>1</v>
      </c>
      <c r="B3" s="39" t="s">
        <v>26</v>
      </c>
      <c r="C3" s="40" t="s">
        <v>27</v>
      </c>
      <c r="D3" s="41">
        <v>360</v>
      </c>
      <c r="E3" s="42"/>
      <c r="F3" s="43">
        <f t="shared" ref="F3:F13" si="0">D3*E3</f>
        <v>0</v>
      </c>
      <c r="G3" s="42">
        <v>25000</v>
      </c>
      <c r="H3" s="42"/>
      <c r="I3" s="44">
        <f t="shared" ref="I3:I13" si="1">F3-G3-H3</f>
        <v>-25000</v>
      </c>
    </row>
    <row r="4" spans="1:11">
      <c r="A4" s="16">
        <v>2</v>
      </c>
      <c r="B4" s="17" t="s">
        <v>7</v>
      </c>
      <c r="C4" s="18" t="s">
        <v>8</v>
      </c>
      <c r="D4" s="19">
        <v>317</v>
      </c>
      <c r="E4" s="20">
        <v>350</v>
      </c>
      <c r="F4" s="20">
        <f t="shared" si="0"/>
        <v>110950</v>
      </c>
      <c r="G4" s="20">
        <v>25000</v>
      </c>
      <c r="H4" s="20"/>
      <c r="I4" s="21">
        <f t="shared" si="1"/>
        <v>85950</v>
      </c>
      <c r="J4" s="22" t="s">
        <v>25</v>
      </c>
    </row>
    <row r="5" spans="1:11">
      <c r="A5" s="23">
        <v>3</v>
      </c>
      <c r="B5" s="24" t="s">
        <v>9</v>
      </c>
      <c r="C5" s="25" t="s">
        <v>10</v>
      </c>
      <c r="D5" s="26">
        <v>293</v>
      </c>
      <c r="E5" s="9">
        <v>320</v>
      </c>
      <c r="F5" s="9">
        <f t="shared" si="0"/>
        <v>93760</v>
      </c>
      <c r="G5" s="9">
        <v>25000</v>
      </c>
      <c r="H5" s="9"/>
      <c r="I5" s="27">
        <f t="shared" si="1"/>
        <v>68760</v>
      </c>
      <c r="J5" s="22" t="s">
        <v>25</v>
      </c>
    </row>
    <row r="6" spans="1:11">
      <c r="A6" s="15">
        <v>4</v>
      </c>
      <c r="B6" s="13" t="s">
        <v>11</v>
      </c>
      <c r="C6" s="5" t="s">
        <v>12</v>
      </c>
      <c r="D6" s="6">
        <v>360</v>
      </c>
      <c r="E6" s="7">
        <v>300</v>
      </c>
      <c r="F6" s="7">
        <f t="shared" si="0"/>
        <v>108000</v>
      </c>
      <c r="G6" s="7">
        <v>25000</v>
      </c>
      <c r="H6" s="7"/>
      <c r="I6" s="8">
        <f t="shared" si="1"/>
        <v>83000</v>
      </c>
    </row>
    <row r="7" spans="1:11">
      <c r="A7" s="15">
        <v>5</v>
      </c>
      <c r="B7" s="13">
        <v>207</v>
      </c>
      <c r="C7" s="5" t="s">
        <v>13</v>
      </c>
      <c r="D7" s="6">
        <v>268</v>
      </c>
      <c r="E7" s="7">
        <v>320</v>
      </c>
      <c r="F7" s="7">
        <f t="shared" si="0"/>
        <v>85760</v>
      </c>
      <c r="G7" s="7">
        <v>25000</v>
      </c>
      <c r="H7" s="7"/>
      <c r="I7" s="8">
        <f t="shared" si="1"/>
        <v>60760</v>
      </c>
    </row>
    <row r="8" spans="1:11">
      <c r="A8" s="15">
        <v>6</v>
      </c>
      <c r="B8" s="14">
        <v>219</v>
      </c>
      <c r="C8" s="5" t="s">
        <v>14</v>
      </c>
      <c r="D8" s="6">
        <v>308</v>
      </c>
      <c r="E8" s="7">
        <v>300</v>
      </c>
      <c r="F8" s="7">
        <f t="shared" si="0"/>
        <v>92400</v>
      </c>
      <c r="G8" s="7">
        <v>25000</v>
      </c>
      <c r="H8" s="7"/>
      <c r="I8" s="8">
        <f t="shared" si="1"/>
        <v>67400</v>
      </c>
      <c r="K8" s="1" t="s">
        <v>15</v>
      </c>
    </row>
    <row r="9" spans="1:11">
      <c r="A9" s="15">
        <v>7</v>
      </c>
      <c r="B9" s="14">
        <v>224</v>
      </c>
      <c r="C9" s="5" t="s">
        <v>16</v>
      </c>
      <c r="D9" s="6">
        <v>297</v>
      </c>
      <c r="E9" s="7">
        <v>300</v>
      </c>
      <c r="F9" s="7">
        <f t="shared" si="0"/>
        <v>89100</v>
      </c>
      <c r="G9" s="7">
        <v>25000</v>
      </c>
      <c r="H9" s="7"/>
      <c r="I9" s="8">
        <f t="shared" si="1"/>
        <v>64100</v>
      </c>
    </row>
    <row r="10" spans="1:11">
      <c r="A10" s="15">
        <v>8</v>
      </c>
      <c r="B10" s="14">
        <v>239</v>
      </c>
      <c r="C10" s="5" t="s">
        <v>17</v>
      </c>
      <c r="D10" s="6"/>
      <c r="E10" s="7">
        <v>390</v>
      </c>
      <c r="F10" s="7">
        <f t="shared" si="0"/>
        <v>0</v>
      </c>
      <c r="G10" s="7"/>
      <c r="H10" s="9"/>
      <c r="I10" s="8">
        <f t="shared" si="1"/>
        <v>0</v>
      </c>
      <c r="J10" s="1" t="s">
        <v>18</v>
      </c>
    </row>
    <row r="11" spans="1:11">
      <c r="A11" s="15">
        <v>9</v>
      </c>
      <c r="B11" s="14">
        <v>241</v>
      </c>
      <c r="C11" s="5" t="s">
        <v>19</v>
      </c>
      <c r="D11" s="6">
        <v>414</v>
      </c>
      <c r="E11" s="7">
        <v>320</v>
      </c>
      <c r="F11" s="7">
        <f t="shared" si="0"/>
        <v>132480</v>
      </c>
      <c r="G11" s="7">
        <v>25000</v>
      </c>
      <c r="H11" s="7"/>
      <c r="I11" s="8">
        <f t="shared" si="1"/>
        <v>107480</v>
      </c>
    </row>
    <row r="12" spans="1:11">
      <c r="A12" s="23">
        <v>10</v>
      </c>
      <c r="B12" s="28">
        <v>257</v>
      </c>
      <c r="C12" s="29" t="s">
        <v>20</v>
      </c>
      <c r="D12" s="26">
        <v>304</v>
      </c>
      <c r="E12" s="9">
        <v>310</v>
      </c>
      <c r="F12" s="9">
        <f t="shared" si="0"/>
        <v>94240</v>
      </c>
      <c r="G12" s="9">
        <v>25000</v>
      </c>
      <c r="H12" s="9"/>
      <c r="I12" s="27">
        <f t="shared" si="1"/>
        <v>69240</v>
      </c>
      <c r="J12" s="22" t="s">
        <v>25</v>
      </c>
    </row>
    <row r="13" spans="1:11" ht="15" thickBot="1">
      <c r="A13" s="30">
        <v>11</v>
      </c>
      <c r="B13" s="31">
        <v>260</v>
      </c>
      <c r="C13" s="32" t="s">
        <v>21</v>
      </c>
      <c r="D13" s="33">
        <v>317</v>
      </c>
      <c r="E13" s="34">
        <v>310</v>
      </c>
      <c r="F13" s="34">
        <f t="shared" si="0"/>
        <v>98270</v>
      </c>
      <c r="G13" s="34">
        <v>25000</v>
      </c>
      <c r="H13" s="34"/>
      <c r="I13" s="35">
        <f t="shared" si="1"/>
        <v>73270</v>
      </c>
      <c r="J13" s="22" t="s">
        <v>25</v>
      </c>
    </row>
    <row r="14" spans="1:11" ht="15" thickBot="1"/>
    <row r="15" spans="1:11" ht="15" thickBot="1">
      <c r="B15" s="1"/>
      <c r="I15" s="11">
        <f>SUM(I4:I14)</f>
        <v>679960</v>
      </c>
    </row>
    <row r="16" spans="1:11">
      <c r="C16" s="12"/>
    </row>
    <row r="17" spans="3:3">
      <c r="C17" s="12"/>
    </row>
    <row r="18" spans="3:3">
      <c r="C18" s="12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2023-11-03T18:03:00Z</dcterms:modified>
</cp:coreProperties>
</file>