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F10" i="1" l="1"/>
  <c r="I10" i="1" s="1"/>
  <c r="J19" i="1" l="1"/>
  <c r="F17" i="1"/>
  <c r="I17" i="1" s="1"/>
  <c r="F16" i="1"/>
  <c r="I16" i="1" s="1"/>
  <c r="F15" i="1"/>
  <c r="I15" i="1" s="1"/>
  <c r="F14" i="1"/>
  <c r="I14" i="1" s="1"/>
  <c r="F13" i="1"/>
  <c r="I13" i="1" s="1"/>
  <c r="F12" i="1"/>
  <c r="I12" i="1" s="1"/>
  <c r="F11" i="1"/>
  <c r="I11" i="1" s="1"/>
  <c r="F9" i="1"/>
  <c r="I9" i="1" s="1"/>
  <c r="F8" i="1"/>
  <c r="I8" i="1" s="1"/>
  <c r="F7" i="1"/>
  <c r="I7" i="1" s="1"/>
  <c r="F6" i="1"/>
  <c r="I6" i="1" s="1"/>
  <c r="F5" i="1"/>
  <c r="I5" i="1" s="1"/>
  <c r="F4" i="1"/>
  <c r="I4" i="1" s="1"/>
  <c r="F3" i="1"/>
  <c r="I3" i="1" s="1"/>
  <c r="I19" i="1" l="1"/>
</calcChain>
</file>

<file path=xl/sharedStrings.xml><?xml version="1.0" encoding="utf-8"?>
<sst xmlns="http://schemas.openxmlformats.org/spreadsheetml/2006/main" count="35" uniqueCount="35">
  <si>
    <t>№</t>
  </si>
  <si>
    <t>SICIL NO</t>
  </si>
  <si>
    <t>ADI SOYADI</t>
  </si>
  <si>
    <t>SAAT UCRETI</t>
  </si>
  <si>
    <t>HAKEDIS</t>
  </si>
  <si>
    <t>AVANS</t>
  </si>
  <si>
    <t>NET HAKEDIS</t>
  </si>
  <si>
    <t>YATAN</t>
  </si>
  <si>
    <t>IADE</t>
  </si>
  <si>
    <t>047</t>
  </si>
  <si>
    <t>MEMETSAYEV LUTFULLAH</t>
  </si>
  <si>
    <t>050</t>
  </si>
  <si>
    <t>SULEYMANOV MANSURCAN</t>
  </si>
  <si>
    <t>055</t>
  </si>
  <si>
    <t>RAHMETULLAH MAHMUDOV</t>
  </si>
  <si>
    <t xml:space="preserve">067 </t>
  </si>
  <si>
    <t>KASIMOV SAIDALIM</t>
  </si>
  <si>
    <t>069</t>
  </si>
  <si>
    <t xml:space="preserve">NIMETOV  ADIHAMCAN </t>
  </si>
  <si>
    <t>073</t>
  </si>
  <si>
    <t>JURAYEV AZAMATCAN</t>
  </si>
  <si>
    <t>092</t>
  </si>
  <si>
    <t>ABDULLAYEV HAMIDULLAH</t>
  </si>
  <si>
    <t>KADIROV UMIDCAN</t>
  </si>
  <si>
    <t>MADAMINOV KAMALIDDIN</t>
  </si>
  <si>
    <t>UMIRZAKOV ROZBAY</t>
  </si>
  <si>
    <t>KARIMOV UMITCAN</t>
  </si>
  <si>
    <t>MILLAJANOV ILYOSBEK</t>
  </si>
  <si>
    <t>HUDABERGANOV ISMAIL</t>
  </si>
  <si>
    <t>ABDULAZIZOV AZIZBEK</t>
  </si>
  <si>
    <t>2023 EYLUL AYI - AVTADOR</t>
  </si>
  <si>
    <t>EYLUL SAATI</t>
  </si>
  <si>
    <t>YYP EYLUL</t>
  </si>
  <si>
    <t>ekim dahil veridli</t>
  </si>
  <si>
    <t xml:space="preserve">SEYFULLAH ADILOV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</si>
</sst>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" fillId="0" borderId="11" xfId="0" applyFont="1" applyFill="1" applyBorder="1"/>
    <xf numFmtId="0" fontId="0" fillId="0" borderId="16" xfId="0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1" applyFill="1" applyBorder="1" applyAlignment="1">
      <alignment wrapText="1"/>
    </xf>
    <xf numFmtId="0" fontId="4" fillId="0" borderId="4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0" xfId="0" applyFill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2" xfId="0" quotePrefix="1" applyFill="1" applyBorder="1" applyAlignment="1">
      <alignment horizontal="center" vertical="center"/>
    </xf>
    <xf numFmtId="0" fontId="0" fillId="0" borderId="23" xfId="0" quotePrefix="1" applyFill="1" applyBorder="1" applyAlignment="1">
      <alignment horizontal="center" vertical="center"/>
    </xf>
    <xf numFmtId="0" fontId="0" fillId="3" borderId="23" xfId="0" quotePrefix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quotePrefix="1" applyFill="1" applyBorder="1" applyAlignment="1">
      <alignment horizontal="center" vertical="center"/>
    </xf>
  </cellXfs>
  <cellStyles count="2">
    <cellStyle name="Normal" xfId="0" builtinId="0"/>
    <cellStyle name="Vurgu2" xfId="1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pane ySplit="2" topLeftCell="A3" activePane="bottomLeft" state="frozen"/>
      <selection pane="bottomLeft" activeCell="D11" sqref="D11"/>
    </sheetView>
  </sheetViews>
  <sheetFormatPr defaultRowHeight="14.4"/>
  <cols>
    <col min="1" max="1" width="4" style="25" bestFit="1" customWidth="1"/>
    <col min="2" max="2" width="8.44140625" style="25" bestFit="1" customWidth="1"/>
    <col min="3" max="3" width="36.33203125" style="1" bestFit="1" customWidth="1"/>
    <col min="4" max="4" width="9.5546875" style="1" customWidth="1"/>
    <col min="5" max="5" width="7.109375" style="25" bestFit="1" customWidth="1"/>
    <col min="6" max="6" width="8.33203125" style="25" bestFit="1" customWidth="1"/>
    <col min="7" max="7" width="9.5546875" style="25" customWidth="1"/>
    <col min="8" max="8" width="7" style="25" bestFit="1" customWidth="1"/>
    <col min="9" max="9" width="8.6640625" style="25" bestFit="1" customWidth="1"/>
    <col min="10" max="10" width="9.88671875" style="1" bestFit="1" customWidth="1"/>
    <col min="11" max="11" width="8.21875" style="1" bestFit="1" customWidth="1"/>
    <col min="12" max="12" width="82.77734375" style="1" bestFit="1" customWidth="1"/>
    <col min="13" max="16384" width="8.88671875" style="1"/>
  </cols>
  <sheetData>
    <row r="1" spans="1:12" ht="15" thickBot="1">
      <c r="A1" s="36" t="s">
        <v>30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2" s="6" customFormat="1" ht="34.799999999999997" customHeight="1" thickBot="1">
      <c r="A2" s="2" t="s">
        <v>0</v>
      </c>
      <c r="B2" s="3" t="s">
        <v>1</v>
      </c>
      <c r="C2" s="3" t="s">
        <v>2</v>
      </c>
      <c r="D2" s="4" t="s">
        <v>31</v>
      </c>
      <c r="E2" s="5" t="s">
        <v>3</v>
      </c>
      <c r="F2" s="5" t="s">
        <v>4</v>
      </c>
      <c r="G2" s="5" t="s">
        <v>32</v>
      </c>
      <c r="H2" s="5" t="s">
        <v>5</v>
      </c>
      <c r="I2" s="5" t="s">
        <v>6</v>
      </c>
      <c r="J2" s="28" t="s">
        <v>7</v>
      </c>
      <c r="K2" s="28" t="s">
        <v>8</v>
      </c>
    </row>
    <row r="3" spans="1:12">
      <c r="A3" s="7">
        <v>1</v>
      </c>
      <c r="B3" s="39" t="s">
        <v>9</v>
      </c>
      <c r="C3" s="8" t="s">
        <v>10</v>
      </c>
      <c r="D3" s="29">
        <v>300</v>
      </c>
      <c r="E3" s="9">
        <v>270</v>
      </c>
      <c r="F3" s="9">
        <f t="shared" ref="F3:F17" si="0">D3*E3</f>
        <v>81000</v>
      </c>
      <c r="G3" s="10">
        <v>25000</v>
      </c>
      <c r="H3" s="9"/>
      <c r="I3" s="11">
        <f t="shared" ref="I3:I17" si="1">F3-G3-H3</f>
        <v>56000</v>
      </c>
      <c r="J3" s="29"/>
      <c r="K3" s="11"/>
    </row>
    <row r="4" spans="1:12">
      <c r="A4" s="12">
        <v>2</v>
      </c>
      <c r="B4" s="40" t="s">
        <v>11</v>
      </c>
      <c r="C4" s="13" t="s">
        <v>12</v>
      </c>
      <c r="D4" s="17">
        <v>400</v>
      </c>
      <c r="E4" s="14">
        <v>390</v>
      </c>
      <c r="F4" s="14">
        <f t="shared" si="0"/>
        <v>156000</v>
      </c>
      <c r="G4" s="15"/>
      <c r="H4" s="14"/>
      <c r="I4" s="16">
        <f t="shared" si="1"/>
        <v>156000</v>
      </c>
      <c r="J4" s="17"/>
      <c r="K4" s="16"/>
    </row>
    <row r="5" spans="1:12">
      <c r="A5" s="12">
        <v>3</v>
      </c>
      <c r="B5" s="40" t="s">
        <v>13</v>
      </c>
      <c r="C5" s="13" t="s">
        <v>14</v>
      </c>
      <c r="D5" s="17">
        <v>323</v>
      </c>
      <c r="E5" s="14">
        <v>350</v>
      </c>
      <c r="F5" s="14">
        <f t="shared" si="0"/>
        <v>113050</v>
      </c>
      <c r="G5" s="15">
        <v>25000</v>
      </c>
      <c r="H5" s="14"/>
      <c r="I5" s="16">
        <f t="shared" si="1"/>
        <v>88050</v>
      </c>
      <c r="J5" s="17"/>
      <c r="K5" s="16"/>
    </row>
    <row r="6" spans="1:12">
      <c r="A6" s="12">
        <v>4</v>
      </c>
      <c r="B6" s="40" t="s">
        <v>15</v>
      </c>
      <c r="C6" s="13" t="s">
        <v>16</v>
      </c>
      <c r="D6" s="17">
        <v>403</v>
      </c>
      <c r="E6" s="14">
        <v>310</v>
      </c>
      <c r="F6" s="14">
        <f t="shared" si="0"/>
        <v>124930</v>
      </c>
      <c r="G6" s="15">
        <v>25000</v>
      </c>
      <c r="H6" s="14"/>
      <c r="I6" s="16">
        <f t="shared" si="1"/>
        <v>99930</v>
      </c>
      <c r="J6" s="17"/>
      <c r="K6" s="16"/>
    </row>
    <row r="7" spans="1:12">
      <c r="A7" s="12">
        <v>5</v>
      </c>
      <c r="B7" s="40" t="s">
        <v>17</v>
      </c>
      <c r="C7" s="13" t="s">
        <v>18</v>
      </c>
      <c r="D7" s="17">
        <v>336</v>
      </c>
      <c r="E7" s="14">
        <v>350</v>
      </c>
      <c r="F7" s="14">
        <f t="shared" si="0"/>
        <v>117600</v>
      </c>
      <c r="G7" s="15">
        <v>25000</v>
      </c>
      <c r="H7" s="14"/>
      <c r="I7" s="16">
        <f t="shared" si="1"/>
        <v>92600</v>
      </c>
      <c r="J7" s="17"/>
      <c r="K7" s="16"/>
    </row>
    <row r="8" spans="1:12">
      <c r="A8" s="12">
        <v>6</v>
      </c>
      <c r="B8" s="40" t="s">
        <v>19</v>
      </c>
      <c r="C8" s="13" t="s">
        <v>20</v>
      </c>
      <c r="D8" s="17">
        <v>412</v>
      </c>
      <c r="E8" s="14">
        <v>380</v>
      </c>
      <c r="F8" s="14">
        <f t="shared" si="0"/>
        <v>156560</v>
      </c>
      <c r="G8" s="15">
        <v>25000</v>
      </c>
      <c r="H8" s="14"/>
      <c r="I8" s="16">
        <f t="shared" si="1"/>
        <v>131560</v>
      </c>
      <c r="J8" s="17"/>
      <c r="K8" s="16"/>
    </row>
    <row r="9" spans="1:12">
      <c r="A9" s="12">
        <v>7</v>
      </c>
      <c r="B9" s="40" t="s">
        <v>21</v>
      </c>
      <c r="C9" s="13" t="s">
        <v>22</v>
      </c>
      <c r="D9" s="17">
        <v>252</v>
      </c>
      <c r="E9" s="14">
        <v>300</v>
      </c>
      <c r="F9" s="14">
        <f t="shared" si="0"/>
        <v>75600</v>
      </c>
      <c r="G9" s="15">
        <v>25000</v>
      </c>
      <c r="H9" s="14"/>
      <c r="I9" s="16">
        <f t="shared" si="1"/>
        <v>50600</v>
      </c>
      <c r="J9" s="17"/>
      <c r="K9" s="16"/>
    </row>
    <row r="10" spans="1:12">
      <c r="A10" s="12">
        <v>8</v>
      </c>
      <c r="B10" s="40">
        <v>116</v>
      </c>
      <c r="C10" s="13" t="s">
        <v>34</v>
      </c>
      <c r="D10" s="17">
        <v>403</v>
      </c>
      <c r="E10" s="14">
        <v>300</v>
      </c>
      <c r="F10" s="14">
        <f t="shared" si="0"/>
        <v>120900</v>
      </c>
      <c r="G10" s="15">
        <v>25000</v>
      </c>
      <c r="H10" s="14"/>
      <c r="I10" s="16">
        <f t="shared" si="1"/>
        <v>95900</v>
      </c>
      <c r="J10" s="17"/>
      <c r="K10" s="16"/>
    </row>
    <row r="11" spans="1:12">
      <c r="A11" s="12">
        <v>9</v>
      </c>
      <c r="B11" s="41">
        <v>118</v>
      </c>
      <c r="C11" s="30" t="s">
        <v>23</v>
      </c>
      <c r="D11" s="31">
        <v>409</v>
      </c>
      <c r="E11" s="32">
        <v>380</v>
      </c>
      <c r="F11" s="32">
        <f t="shared" si="0"/>
        <v>155420</v>
      </c>
      <c r="G11" s="33">
        <v>25000</v>
      </c>
      <c r="H11" s="32">
        <v>130420</v>
      </c>
      <c r="I11" s="34">
        <f t="shared" si="1"/>
        <v>0</v>
      </c>
      <c r="J11" s="31"/>
      <c r="K11" s="34"/>
      <c r="L11" s="35" t="s">
        <v>33</v>
      </c>
    </row>
    <row r="12" spans="1:12">
      <c r="A12" s="12">
        <v>10</v>
      </c>
      <c r="B12" s="40">
        <v>124</v>
      </c>
      <c r="C12" s="13" t="s">
        <v>24</v>
      </c>
      <c r="D12" s="17">
        <v>405</v>
      </c>
      <c r="E12" s="14">
        <v>300</v>
      </c>
      <c r="F12" s="14">
        <f t="shared" si="0"/>
        <v>121500</v>
      </c>
      <c r="G12" s="15">
        <v>25000</v>
      </c>
      <c r="H12" s="14"/>
      <c r="I12" s="16">
        <f t="shared" si="1"/>
        <v>96500</v>
      </c>
      <c r="J12" s="17"/>
      <c r="K12" s="16"/>
    </row>
    <row r="13" spans="1:12">
      <c r="A13" s="12">
        <v>11</v>
      </c>
      <c r="B13" s="42">
        <v>133</v>
      </c>
      <c r="C13" s="18" t="s">
        <v>25</v>
      </c>
      <c r="D13" s="17">
        <v>268</v>
      </c>
      <c r="E13" s="14">
        <v>340</v>
      </c>
      <c r="F13" s="14">
        <f t="shared" si="0"/>
        <v>91120</v>
      </c>
      <c r="G13" s="15">
        <v>25000</v>
      </c>
      <c r="H13" s="14"/>
      <c r="I13" s="16">
        <f t="shared" si="1"/>
        <v>66120</v>
      </c>
      <c r="J13" s="17"/>
      <c r="K13" s="16"/>
    </row>
    <row r="14" spans="1:12">
      <c r="A14" s="12">
        <v>12</v>
      </c>
      <c r="B14" s="40">
        <v>158</v>
      </c>
      <c r="C14" s="13" t="s">
        <v>26</v>
      </c>
      <c r="D14" s="17">
        <v>309</v>
      </c>
      <c r="E14" s="14">
        <v>330</v>
      </c>
      <c r="F14" s="14">
        <f t="shared" si="0"/>
        <v>101970</v>
      </c>
      <c r="G14" s="15">
        <v>25000</v>
      </c>
      <c r="H14" s="14"/>
      <c r="I14" s="16">
        <f t="shared" si="1"/>
        <v>76970</v>
      </c>
      <c r="J14" s="17"/>
      <c r="K14" s="16"/>
    </row>
    <row r="15" spans="1:12">
      <c r="A15" s="12">
        <v>13</v>
      </c>
      <c r="B15" s="40">
        <v>159</v>
      </c>
      <c r="C15" s="13" t="s">
        <v>27</v>
      </c>
      <c r="D15" s="17">
        <v>322</v>
      </c>
      <c r="E15" s="14">
        <v>310</v>
      </c>
      <c r="F15" s="14">
        <f t="shared" si="0"/>
        <v>99820</v>
      </c>
      <c r="G15" s="15">
        <v>25000</v>
      </c>
      <c r="H15" s="14"/>
      <c r="I15" s="16">
        <f t="shared" si="1"/>
        <v>74820</v>
      </c>
      <c r="J15" s="17"/>
      <c r="K15" s="16"/>
    </row>
    <row r="16" spans="1:12">
      <c r="A16" s="12">
        <v>14</v>
      </c>
      <c r="B16" s="40">
        <v>174</v>
      </c>
      <c r="C16" s="13" t="s">
        <v>28</v>
      </c>
      <c r="D16" s="17">
        <v>312</v>
      </c>
      <c r="E16" s="14">
        <v>350</v>
      </c>
      <c r="F16" s="14">
        <f t="shared" si="0"/>
        <v>109200</v>
      </c>
      <c r="G16" s="15">
        <v>25000</v>
      </c>
      <c r="H16" s="14"/>
      <c r="I16" s="16">
        <f t="shared" si="1"/>
        <v>84200</v>
      </c>
      <c r="J16" s="17"/>
      <c r="K16" s="16"/>
    </row>
    <row r="17" spans="1:11" ht="15" thickBot="1">
      <c r="A17" s="19">
        <v>15</v>
      </c>
      <c r="B17" s="43">
        <v>184</v>
      </c>
      <c r="C17" s="20" t="s">
        <v>29</v>
      </c>
      <c r="D17" s="24">
        <v>352</v>
      </c>
      <c r="E17" s="21">
        <v>330</v>
      </c>
      <c r="F17" s="21">
        <f t="shared" si="0"/>
        <v>116160</v>
      </c>
      <c r="G17" s="22">
        <v>25000</v>
      </c>
      <c r="H17" s="21"/>
      <c r="I17" s="23">
        <f t="shared" si="1"/>
        <v>91160</v>
      </c>
      <c r="J17" s="24"/>
      <c r="K17" s="23"/>
    </row>
    <row r="18" spans="1:11" ht="15" thickBot="1">
      <c r="A18" s="1"/>
    </row>
    <row r="19" spans="1:11" ht="15" thickBot="1">
      <c r="A19" s="1"/>
      <c r="B19" s="1"/>
      <c r="I19" s="26">
        <f>SUM(I3:I18)</f>
        <v>1260410</v>
      </c>
      <c r="J19" s="1">
        <f>SUM(J3:J18)</f>
        <v>0</v>
      </c>
    </row>
    <row r="20" spans="1:11">
      <c r="A20" s="1"/>
      <c r="D20" s="27"/>
    </row>
    <row r="21" spans="1:11">
      <c r="D21" s="25"/>
      <c r="I21" s="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2023-11-03T20:21:52Z</dcterms:modified>
</cp:coreProperties>
</file>