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ayfa1" sheetId="1" r:id="rId1"/>
  </sheets>
  <calcPr calcId="152511"/>
</workbook>
</file>

<file path=xl/calcChain.xml><?xml version="1.0" encoding="utf-8"?>
<calcChain xmlns="http://schemas.openxmlformats.org/spreadsheetml/2006/main">
  <c r="F8" i="1" l="1"/>
  <c r="I8" i="1" s="1"/>
  <c r="F11" i="1" l="1"/>
  <c r="I11" i="1" s="1"/>
  <c r="F10" i="1"/>
  <c r="I10" i="1" s="1"/>
  <c r="F9" i="1"/>
  <c r="I9" i="1" s="1"/>
  <c r="F6" i="1"/>
  <c r="I6" i="1" s="1"/>
  <c r="F4" i="1"/>
  <c r="I4" i="1" s="1"/>
  <c r="F3" i="1"/>
  <c r="I3" i="1" s="1"/>
  <c r="F12" i="1" l="1"/>
  <c r="I12" i="1" s="1"/>
  <c r="F7" i="1"/>
  <c r="I7" i="1" s="1"/>
  <c r="F5" i="1"/>
  <c r="I5" i="1" s="1"/>
  <c r="I14" i="1" s="1"/>
</calcChain>
</file>

<file path=xl/sharedStrings.xml><?xml version="1.0" encoding="utf-8"?>
<sst xmlns="http://schemas.openxmlformats.org/spreadsheetml/2006/main" count="27" uniqueCount="27">
  <si>
    <t>№</t>
  </si>
  <si>
    <t>SICIL NO</t>
  </si>
  <si>
    <t>ADI SOYADI</t>
  </si>
  <si>
    <t>SAAT UCRETI</t>
  </si>
  <si>
    <t>HAKEDIS</t>
  </si>
  <si>
    <t>AVANS</t>
  </si>
  <si>
    <t>NET HAKEDIS</t>
  </si>
  <si>
    <t>059</t>
  </si>
  <si>
    <t>RAVSANBEK YOLDASOV</t>
  </si>
  <si>
    <t>078</t>
  </si>
  <si>
    <t xml:space="preserve">ZUHRIDDIN KADIROV </t>
  </si>
  <si>
    <t xml:space="preserve">BUNYOD MIRZAYEV </t>
  </si>
  <si>
    <t>2023 EKIM - AGREGA - KAYBITS</t>
  </si>
  <si>
    <t>047</t>
  </si>
  <si>
    <t>MEMETSAYEV LUTFULLAH</t>
  </si>
  <si>
    <t>055</t>
  </si>
  <si>
    <t>RAHMETULLAH MAHMUDOV</t>
  </si>
  <si>
    <t>069</t>
  </si>
  <si>
    <t xml:space="preserve">NIMETOV  ADIHAMCAN </t>
  </si>
  <si>
    <t>092</t>
  </si>
  <si>
    <t>ABDULLAYEV HAMIDULLAH</t>
  </si>
  <si>
    <t>UMIRZAKOV ROZBAY</t>
  </si>
  <si>
    <t>MILLAJANOV ILYOSBEK</t>
  </si>
  <si>
    <t>EKIM SAATI</t>
  </si>
  <si>
    <t>YYP EKIM</t>
  </si>
  <si>
    <t>085</t>
  </si>
  <si>
    <t>ASLIDDIN ALIMCANOV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</si>
</sst>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* #,##0.00\ &quot;₽&quot;_-;\-* #,##0.00\ &quot;₽&quot;_-;_-* &quot;-&quot;??\ &quot;₽&quot;_-;_-@_-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Arial Tur"/>
      <charset val="204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6" fillId="0" borderId="0" applyFont="0" applyFill="0" applyBorder="0" applyAlignment="0" applyProtection="0"/>
  </cellStyleXfs>
  <cellXfs count="33">
    <xf numFmtId="0" fontId="0" fillId="0" borderId="0" xfId="0"/>
    <xf numFmtId="0" fontId="0" fillId="0" borderId="0" xfId="0" applyFill="1"/>
    <xf numFmtId="0" fontId="4" fillId="0" borderId="4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5" fillId="0" borderId="0" xfId="0" applyFont="1" applyFill="1" applyAlignment="1">
      <alignment horizontal="center" vertical="center" wrapText="1"/>
    </xf>
    <xf numFmtId="0" fontId="0" fillId="0" borderId="5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2" fillId="0" borderId="5" xfId="0" applyFont="1" applyFill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44" fontId="0" fillId="0" borderId="0" xfId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3" fillId="0" borderId="12" xfId="0" applyFont="1" applyFill="1" applyBorder="1" applyAlignment="1">
      <alignment horizontal="left" vertical="center"/>
    </xf>
    <xf numFmtId="0" fontId="0" fillId="0" borderId="14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 wrapText="1"/>
    </xf>
    <xf numFmtId="0" fontId="0" fillId="0" borderId="16" xfId="0" applyFill="1" applyBorder="1" applyAlignment="1">
      <alignment horizontal="center" vertical="center"/>
    </xf>
    <xf numFmtId="0" fontId="3" fillId="0" borderId="11" xfId="0" applyFont="1" applyFill="1" applyBorder="1" applyAlignment="1">
      <alignment horizontal="left" vertical="center"/>
    </xf>
    <xf numFmtId="0" fontId="5" fillId="0" borderId="12" xfId="0" applyFont="1" applyFill="1" applyBorder="1" applyAlignment="1">
      <alignment horizontal="left" vertical="center" wrapText="1"/>
    </xf>
    <xf numFmtId="0" fontId="3" fillId="0" borderId="12" xfId="0" applyFont="1" applyFill="1" applyBorder="1"/>
    <xf numFmtId="0" fontId="3" fillId="0" borderId="13" xfId="0" applyFont="1" applyFill="1" applyBorder="1" applyAlignment="1">
      <alignment horizontal="left" vertical="center"/>
    </xf>
    <xf numFmtId="0" fontId="0" fillId="0" borderId="11" xfId="0" quotePrefix="1" applyFill="1" applyBorder="1" applyAlignment="1">
      <alignment horizontal="center" vertical="center"/>
    </xf>
    <xf numFmtId="0" fontId="0" fillId="0" borderId="12" xfId="0" quotePrefix="1" applyFill="1" applyBorder="1" applyAlignment="1">
      <alignment horizontal="center" vertical="center"/>
    </xf>
    <xf numFmtId="0" fontId="1" fillId="0" borderId="12" xfId="0" quotePrefix="1" applyFont="1" applyFill="1" applyBorder="1" applyAlignment="1">
      <alignment horizontal="center" vertical="center" wrapText="1"/>
    </xf>
    <xf numFmtId="0" fontId="0" fillId="0" borderId="13" xfId="0" quotePrefix="1" applyFill="1" applyBorder="1" applyAlignment="1">
      <alignment horizontal="center" vertical="center"/>
    </xf>
  </cellXfs>
  <cellStyles count="2">
    <cellStyle name="Normal" xfId="0" builtinId="0"/>
    <cellStyle name="ParaBirimi" xfId="1" builtinId="4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abSelected="1" workbookViewId="0">
      <selection activeCell="C16" sqref="C16"/>
    </sheetView>
  </sheetViews>
  <sheetFormatPr defaultColWidth="9.109375" defaultRowHeight="14.4"/>
  <cols>
    <col min="1" max="1" width="5.88671875" style="1" customWidth="1"/>
    <col min="2" max="2" width="8.44140625" style="6" bestFit="1" customWidth="1"/>
    <col min="3" max="3" width="32" style="1" bestFit="1" customWidth="1"/>
    <col min="4" max="4" width="9.109375" style="6" bestFit="1" customWidth="1"/>
    <col min="5" max="5" width="7.109375" style="1" bestFit="1" customWidth="1"/>
    <col min="6" max="6" width="8.33203125" style="1" bestFit="1" customWidth="1"/>
    <col min="7" max="7" width="9.109375" style="1" bestFit="1" customWidth="1"/>
    <col min="8" max="8" width="7" style="1" bestFit="1" customWidth="1"/>
    <col min="9" max="9" width="14.21875" style="1" bestFit="1" customWidth="1"/>
    <col min="10" max="10" width="29.33203125" style="1" bestFit="1" customWidth="1"/>
    <col min="11" max="11" width="47.109375" style="1" bestFit="1" customWidth="1"/>
    <col min="12" max="16384" width="9.109375" style="1"/>
  </cols>
  <sheetData>
    <row r="1" spans="1:10" ht="15" thickBot="1">
      <c r="A1" s="17" t="s">
        <v>12</v>
      </c>
      <c r="B1" s="18"/>
      <c r="C1" s="18"/>
      <c r="D1" s="18"/>
      <c r="E1" s="18"/>
      <c r="F1" s="18"/>
      <c r="G1" s="18"/>
      <c r="H1" s="18"/>
      <c r="I1" s="19"/>
    </row>
    <row r="2" spans="1:10" s="4" customFormat="1" ht="29.4" thickBot="1">
      <c r="A2" s="2" t="s">
        <v>0</v>
      </c>
      <c r="B2" s="3" t="s">
        <v>1</v>
      </c>
      <c r="C2" s="3" t="s">
        <v>2</v>
      </c>
      <c r="D2" s="3" t="s">
        <v>23</v>
      </c>
      <c r="E2" s="3" t="s">
        <v>3</v>
      </c>
      <c r="F2" s="3" t="s">
        <v>4</v>
      </c>
      <c r="G2" s="3" t="s">
        <v>24</v>
      </c>
      <c r="H2" s="3" t="s">
        <v>5</v>
      </c>
      <c r="I2" s="3" t="s">
        <v>6</v>
      </c>
    </row>
    <row r="3" spans="1:10">
      <c r="A3" s="13">
        <v>1</v>
      </c>
      <c r="B3" s="29" t="s">
        <v>13</v>
      </c>
      <c r="C3" s="25" t="s">
        <v>14</v>
      </c>
      <c r="D3" s="22">
        <v>310</v>
      </c>
      <c r="E3" s="8">
        <v>270</v>
      </c>
      <c r="F3" s="8">
        <f t="shared" ref="F3:F12" si="0">D3*E3</f>
        <v>83700</v>
      </c>
      <c r="G3" s="8">
        <v>25000</v>
      </c>
      <c r="H3" s="8"/>
      <c r="I3" s="9">
        <f t="shared" ref="I3:I12" si="1">F3-G3-H3</f>
        <v>58700</v>
      </c>
    </row>
    <row r="4" spans="1:10">
      <c r="A4" s="14">
        <v>2</v>
      </c>
      <c r="B4" s="30" t="s">
        <v>15</v>
      </c>
      <c r="C4" s="20" t="s">
        <v>16</v>
      </c>
      <c r="D4" s="21">
        <v>387</v>
      </c>
      <c r="E4" s="5">
        <v>350</v>
      </c>
      <c r="F4" s="5">
        <f t="shared" si="0"/>
        <v>135450</v>
      </c>
      <c r="G4" s="5">
        <v>25000</v>
      </c>
      <c r="H4" s="5"/>
      <c r="I4" s="10">
        <f t="shared" si="1"/>
        <v>110450</v>
      </c>
    </row>
    <row r="5" spans="1:10">
      <c r="A5" s="14">
        <v>3</v>
      </c>
      <c r="B5" s="31" t="s">
        <v>7</v>
      </c>
      <c r="C5" s="26" t="s">
        <v>8</v>
      </c>
      <c r="D5" s="23">
        <v>372</v>
      </c>
      <c r="E5" s="7">
        <v>300</v>
      </c>
      <c r="F5" s="5">
        <f t="shared" si="0"/>
        <v>111600</v>
      </c>
      <c r="G5" s="7">
        <v>25000</v>
      </c>
      <c r="H5" s="7"/>
      <c r="I5" s="10">
        <f t="shared" si="1"/>
        <v>86600</v>
      </c>
      <c r="J5" s="4"/>
    </row>
    <row r="6" spans="1:10">
      <c r="A6" s="14">
        <v>4</v>
      </c>
      <c r="B6" s="30" t="s">
        <v>17</v>
      </c>
      <c r="C6" s="20" t="s">
        <v>18</v>
      </c>
      <c r="D6" s="21">
        <v>339</v>
      </c>
      <c r="E6" s="5">
        <v>350</v>
      </c>
      <c r="F6" s="5">
        <f t="shared" si="0"/>
        <v>118650</v>
      </c>
      <c r="G6" s="5">
        <v>25000</v>
      </c>
      <c r="H6" s="5"/>
      <c r="I6" s="10">
        <f t="shared" si="1"/>
        <v>93650</v>
      </c>
    </row>
    <row r="7" spans="1:10">
      <c r="A7" s="14">
        <v>5</v>
      </c>
      <c r="B7" s="30" t="s">
        <v>9</v>
      </c>
      <c r="C7" s="20" t="s">
        <v>10</v>
      </c>
      <c r="D7" s="21">
        <v>372</v>
      </c>
      <c r="E7" s="5">
        <v>300</v>
      </c>
      <c r="F7" s="5">
        <f t="shared" si="0"/>
        <v>111600</v>
      </c>
      <c r="G7" s="5">
        <v>25000</v>
      </c>
      <c r="H7" s="5"/>
      <c r="I7" s="10">
        <f t="shared" si="1"/>
        <v>86600</v>
      </c>
    </row>
    <row r="8" spans="1:10">
      <c r="A8" s="14">
        <v>6</v>
      </c>
      <c r="B8" s="30" t="s">
        <v>25</v>
      </c>
      <c r="C8" s="20" t="s">
        <v>26</v>
      </c>
      <c r="D8" s="21">
        <v>251</v>
      </c>
      <c r="E8" s="5">
        <v>300</v>
      </c>
      <c r="F8" s="5">
        <f t="shared" si="0"/>
        <v>75300</v>
      </c>
      <c r="G8" s="5">
        <v>25000</v>
      </c>
      <c r="H8" s="5"/>
      <c r="I8" s="10">
        <f t="shared" si="1"/>
        <v>50300</v>
      </c>
    </row>
    <row r="9" spans="1:10">
      <c r="A9" s="14">
        <v>7</v>
      </c>
      <c r="B9" s="30" t="s">
        <v>19</v>
      </c>
      <c r="C9" s="20" t="s">
        <v>20</v>
      </c>
      <c r="D9" s="21">
        <v>341</v>
      </c>
      <c r="E9" s="5">
        <v>300</v>
      </c>
      <c r="F9" s="5">
        <f t="shared" si="0"/>
        <v>102300</v>
      </c>
      <c r="G9" s="5">
        <v>25000</v>
      </c>
      <c r="H9" s="5"/>
      <c r="I9" s="10">
        <f t="shared" si="1"/>
        <v>77300</v>
      </c>
    </row>
    <row r="10" spans="1:10">
      <c r="A10" s="14">
        <v>8</v>
      </c>
      <c r="B10" s="14">
        <v>133</v>
      </c>
      <c r="C10" s="27" t="s">
        <v>21</v>
      </c>
      <c r="D10" s="21">
        <v>325</v>
      </c>
      <c r="E10" s="5">
        <v>340</v>
      </c>
      <c r="F10" s="5">
        <f t="shared" si="0"/>
        <v>110500</v>
      </c>
      <c r="G10" s="5">
        <v>25000</v>
      </c>
      <c r="H10" s="5"/>
      <c r="I10" s="10">
        <f t="shared" si="1"/>
        <v>85500</v>
      </c>
    </row>
    <row r="11" spans="1:10">
      <c r="A11" s="14">
        <v>9</v>
      </c>
      <c r="B11" s="30">
        <v>159</v>
      </c>
      <c r="C11" s="20" t="s">
        <v>22</v>
      </c>
      <c r="D11" s="21">
        <v>362</v>
      </c>
      <c r="E11" s="5">
        <v>310</v>
      </c>
      <c r="F11" s="5">
        <f t="shared" si="0"/>
        <v>112220</v>
      </c>
      <c r="G11" s="5">
        <v>25000</v>
      </c>
      <c r="H11" s="5"/>
      <c r="I11" s="10">
        <f t="shared" si="1"/>
        <v>87220</v>
      </c>
    </row>
    <row r="12" spans="1:10" ht="15" thickBot="1">
      <c r="A12" s="15">
        <v>10</v>
      </c>
      <c r="B12" s="32">
        <v>207</v>
      </c>
      <c r="C12" s="28" t="s">
        <v>11</v>
      </c>
      <c r="D12" s="24">
        <v>348</v>
      </c>
      <c r="E12" s="11">
        <v>320</v>
      </c>
      <c r="F12" s="11">
        <f t="shared" si="0"/>
        <v>111360</v>
      </c>
      <c r="G12" s="11">
        <v>25000</v>
      </c>
      <c r="H12" s="11"/>
      <c r="I12" s="12">
        <f t="shared" si="1"/>
        <v>86360</v>
      </c>
    </row>
    <row r="14" spans="1:10">
      <c r="B14" s="1"/>
      <c r="D14" s="1"/>
      <c r="I14" s="16">
        <f>SUM(I3:I13)</f>
        <v>822680</v>
      </c>
    </row>
    <row r="15" spans="1:10">
      <c r="B15" s="1"/>
      <c r="D15" s="1"/>
    </row>
    <row r="16" spans="1:10">
      <c r="B16" s="1"/>
      <c r="D16" s="1"/>
    </row>
    <row r="17" spans="2:4">
      <c r="B17" s="1"/>
      <c r="D17" s="1"/>
    </row>
    <row r="18" spans="2:4">
      <c r="B18" s="1"/>
      <c r="D18" s="1"/>
    </row>
    <row r="19" spans="2:4">
      <c r="B19" s="1"/>
      <c r="D19" s="1"/>
    </row>
    <row r="20" spans="2:4">
      <c r="B20" s="1"/>
      <c r="D20" s="1"/>
    </row>
    <row r="21" spans="2:4">
      <c r="B21" s="1"/>
      <c r="D21" s="1"/>
    </row>
    <row r="22" spans="2:4">
      <c r="B22" s="1"/>
      <c r="D22" s="1"/>
    </row>
    <row r="23" spans="2:4">
      <c r="B23" s="1"/>
      <c r="D23" s="1"/>
    </row>
    <row r="24" spans="2:4">
      <c r="B24" s="1"/>
      <c r="D24" s="1"/>
    </row>
    <row r="25" spans="2:4">
      <c r="B25" s="1"/>
      <c r="D25" s="1"/>
    </row>
    <row r="26" spans="2:4">
      <c r="B26" s="1"/>
      <c r="D26" s="1"/>
    </row>
    <row r="27" spans="2:4">
      <c r="B27" s="1"/>
      <c r="D27" s="1"/>
    </row>
  </sheetData>
  <mergeCells count="1">
    <mergeCell ref="A1:I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2023-12-11T08:57:04Z</dcterms:modified>
</cp:coreProperties>
</file>