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F16" i="1" l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I18" i="1" l="1"/>
</calcChain>
</file>

<file path=xl/sharedStrings.xml><?xml version="1.0" encoding="utf-8"?>
<sst xmlns="http://schemas.openxmlformats.org/spreadsheetml/2006/main" count="31" uniqueCount="31">
  <si>
    <t>№</t>
  </si>
  <si>
    <t>SICIL NO</t>
  </si>
  <si>
    <t>ADI SOYADI</t>
  </si>
  <si>
    <t>SAAT UCRETI</t>
  </si>
  <si>
    <t>HAKEDIS</t>
  </si>
  <si>
    <t>AVANS</t>
  </si>
  <si>
    <t>NET HAKEDIS</t>
  </si>
  <si>
    <t>049</t>
  </si>
  <si>
    <t>GULAMCAN KARIMOV</t>
  </si>
  <si>
    <t>057</t>
  </si>
  <si>
    <t>EKMEL HAKIMOV</t>
  </si>
  <si>
    <t>064</t>
  </si>
  <si>
    <t>BUNYATCAN BEKMIRZAYEV</t>
  </si>
  <si>
    <t>068</t>
  </si>
  <si>
    <t>YUNUSOV FERHAT</t>
  </si>
  <si>
    <t>112</t>
  </si>
  <si>
    <t xml:space="preserve">ZUHRIDDIN MEMEDISMANOV </t>
  </si>
  <si>
    <t>BEKBAEV ISLAMCAN</t>
  </si>
  <si>
    <t>MAMAJANOV BILALEDDIN</t>
  </si>
  <si>
    <t>ERMATOV AHMADALI</t>
  </si>
  <si>
    <t>MEVLANKULOV MIRADIL</t>
  </si>
  <si>
    <t>181</t>
  </si>
  <si>
    <t xml:space="preserve">TAHIRCAN SADIKOV </t>
  </si>
  <si>
    <t xml:space="preserve">ABDURASID RAZZAKOV </t>
  </si>
  <si>
    <t>MADAMIN BALTABAYEV</t>
  </si>
  <si>
    <t>MAMUR KASIMOV</t>
  </si>
  <si>
    <t>HOLMIRZA SAYFUTDINOV</t>
  </si>
  <si>
    <t>2023 KASIM - AGREGA - UFA</t>
  </si>
  <si>
    <t>KASIM SAATI</t>
  </si>
  <si>
    <t>YYP KASIM</t>
  </si>
  <si>
    <t>ARALIK DAHIL 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</si>
</sst>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/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9" xfId="0" quotePrefix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11" sqref="H11"/>
    </sheetView>
  </sheetViews>
  <sheetFormatPr defaultColWidth="9.109375" defaultRowHeight="14.4"/>
  <cols>
    <col min="1" max="1" width="5.88671875" style="2" customWidth="1"/>
    <col min="2" max="2" width="8.44140625" style="23" bestFit="1" customWidth="1"/>
    <col min="3" max="3" width="32" style="2" bestFit="1" customWidth="1"/>
    <col min="4" max="4" width="9.109375" style="23" bestFit="1" customWidth="1"/>
    <col min="5" max="5" width="7.109375" style="2" bestFit="1" customWidth="1"/>
    <col min="6" max="6" width="8.33203125" style="2" bestFit="1" customWidth="1"/>
    <col min="7" max="7" width="9.109375" style="2" bestFit="1" customWidth="1"/>
    <col min="8" max="8" width="7" style="2" bestFit="1" customWidth="1"/>
    <col min="9" max="9" width="14.21875" style="2" bestFit="1" customWidth="1"/>
    <col min="10" max="10" width="47.109375" style="1" bestFit="1" customWidth="1"/>
    <col min="11" max="16384" width="9.109375" style="2"/>
  </cols>
  <sheetData>
    <row r="1" spans="1:10" ht="15" thickBot="1">
      <c r="A1" s="33" t="s">
        <v>27</v>
      </c>
      <c r="B1" s="34"/>
      <c r="C1" s="34"/>
      <c r="D1" s="34"/>
      <c r="E1" s="34"/>
      <c r="F1" s="34"/>
      <c r="G1" s="34"/>
      <c r="H1" s="34"/>
      <c r="I1" s="35"/>
    </row>
    <row r="2" spans="1:10" s="6" customFormat="1" ht="29.4" thickBot="1">
      <c r="A2" s="3" t="s">
        <v>0</v>
      </c>
      <c r="B2" s="4" t="s">
        <v>1</v>
      </c>
      <c r="C2" s="4" t="s">
        <v>2</v>
      </c>
      <c r="D2" s="4" t="s">
        <v>28</v>
      </c>
      <c r="E2" s="4" t="s">
        <v>3</v>
      </c>
      <c r="F2" s="4" t="s">
        <v>4</v>
      </c>
      <c r="G2" s="4" t="s">
        <v>29</v>
      </c>
      <c r="H2" s="4" t="s">
        <v>5</v>
      </c>
      <c r="I2" s="4" t="s">
        <v>6</v>
      </c>
      <c r="J2" s="5"/>
    </row>
    <row r="3" spans="1:10" s="6" customFormat="1">
      <c r="A3" s="7">
        <v>1</v>
      </c>
      <c r="B3" s="24" t="s">
        <v>7</v>
      </c>
      <c r="C3" s="25" t="s">
        <v>8</v>
      </c>
      <c r="D3" s="26">
        <v>559</v>
      </c>
      <c r="E3" s="27">
        <v>380</v>
      </c>
      <c r="F3" s="27">
        <f t="shared" ref="F3:F16" si="0">D3*E3</f>
        <v>212420</v>
      </c>
      <c r="G3" s="27">
        <v>19000</v>
      </c>
      <c r="H3" s="27"/>
      <c r="I3" s="28">
        <f t="shared" ref="I3:I16" si="1">F3-G3-H3</f>
        <v>193420</v>
      </c>
      <c r="J3" s="5"/>
    </row>
    <row r="4" spans="1:10" s="6" customFormat="1">
      <c r="A4" s="8">
        <v>2</v>
      </c>
      <c r="B4" s="29" t="s">
        <v>9</v>
      </c>
      <c r="C4" s="9" t="s">
        <v>10</v>
      </c>
      <c r="D4" s="10">
        <v>542</v>
      </c>
      <c r="E4" s="11">
        <v>310</v>
      </c>
      <c r="F4" s="12">
        <f t="shared" si="0"/>
        <v>168020</v>
      </c>
      <c r="G4" s="11">
        <v>19000</v>
      </c>
      <c r="H4" s="11"/>
      <c r="I4" s="13">
        <f t="shared" si="1"/>
        <v>149020</v>
      </c>
      <c r="J4" s="5"/>
    </row>
    <row r="5" spans="1:10" s="6" customFormat="1">
      <c r="A5" s="8">
        <v>3</v>
      </c>
      <c r="B5" s="29" t="s">
        <v>11</v>
      </c>
      <c r="C5" s="9" t="s">
        <v>12</v>
      </c>
      <c r="D5" s="14">
        <v>556</v>
      </c>
      <c r="E5" s="12">
        <v>310</v>
      </c>
      <c r="F5" s="12">
        <f t="shared" si="0"/>
        <v>172360</v>
      </c>
      <c r="G5" s="12">
        <v>19000</v>
      </c>
      <c r="H5" s="12"/>
      <c r="I5" s="13">
        <f t="shared" si="1"/>
        <v>153360</v>
      </c>
      <c r="J5" s="5"/>
    </row>
    <row r="6" spans="1:10" s="6" customFormat="1">
      <c r="A6" s="8">
        <v>4</v>
      </c>
      <c r="B6" s="29" t="s">
        <v>13</v>
      </c>
      <c r="C6" s="9" t="s">
        <v>14</v>
      </c>
      <c r="D6" s="14">
        <v>363</v>
      </c>
      <c r="E6" s="12">
        <v>300</v>
      </c>
      <c r="F6" s="12">
        <f t="shared" si="0"/>
        <v>108900</v>
      </c>
      <c r="G6" s="12">
        <v>25000</v>
      </c>
      <c r="H6" s="12">
        <v>83900</v>
      </c>
      <c r="I6" s="13">
        <f t="shared" si="1"/>
        <v>0</v>
      </c>
      <c r="J6" s="32" t="s">
        <v>30</v>
      </c>
    </row>
    <row r="7" spans="1:10" s="6" customFormat="1">
      <c r="A7" s="8">
        <v>5</v>
      </c>
      <c r="B7" s="29" t="s">
        <v>15</v>
      </c>
      <c r="C7" s="9" t="s">
        <v>16</v>
      </c>
      <c r="D7" s="14">
        <v>528</v>
      </c>
      <c r="E7" s="12">
        <v>380</v>
      </c>
      <c r="F7" s="12">
        <f t="shared" si="0"/>
        <v>200640</v>
      </c>
      <c r="G7" s="12"/>
      <c r="H7" s="12"/>
      <c r="I7" s="13">
        <f t="shared" si="1"/>
        <v>200640</v>
      </c>
      <c r="J7" s="5"/>
    </row>
    <row r="8" spans="1:10" s="6" customFormat="1">
      <c r="A8" s="8">
        <v>6</v>
      </c>
      <c r="B8" s="29">
        <v>131</v>
      </c>
      <c r="C8" s="9" t="s">
        <v>17</v>
      </c>
      <c r="D8" s="14">
        <v>520</v>
      </c>
      <c r="E8" s="12">
        <v>340</v>
      </c>
      <c r="F8" s="12">
        <f t="shared" si="0"/>
        <v>176800</v>
      </c>
      <c r="G8" s="12">
        <v>25000</v>
      </c>
      <c r="H8" s="12"/>
      <c r="I8" s="13">
        <f t="shared" si="1"/>
        <v>151800</v>
      </c>
      <c r="J8" s="5"/>
    </row>
    <row r="9" spans="1:10" s="6" customFormat="1">
      <c r="A9" s="8">
        <v>7</v>
      </c>
      <c r="B9" s="29">
        <v>142</v>
      </c>
      <c r="C9" s="9" t="s">
        <v>18</v>
      </c>
      <c r="D9" s="14">
        <v>370</v>
      </c>
      <c r="E9" s="12">
        <v>330</v>
      </c>
      <c r="F9" s="12">
        <f t="shared" si="0"/>
        <v>122100</v>
      </c>
      <c r="G9" s="12">
        <v>25000</v>
      </c>
      <c r="H9" s="12"/>
      <c r="I9" s="13">
        <f t="shared" si="1"/>
        <v>97100</v>
      </c>
      <c r="J9" s="5"/>
    </row>
    <row r="10" spans="1:10" s="6" customFormat="1">
      <c r="A10" s="8">
        <v>8</v>
      </c>
      <c r="B10" s="29">
        <v>148</v>
      </c>
      <c r="C10" s="9" t="s">
        <v>19</v>
      </c>
      <c r="D10" s="14">
        <v>375</v>
      </c>
      <c r="E10" s="12">
        <v>340</v>
      </c>
      <c r="F10" s="12">
        <f t="shared" si="0"/>
        <v>127500</v>
      </c>
      <c r="G10" s="12">
        <v>25000</v>
      </c>
      <c r="H10" s="12">
        <v>5500</v>
      </c>
      <c r="I10" s="13">
        <f t="shared" si="1"/>
        <v>97000</v>
      </c>
      <c r="J10" s="5"/>
    </row>
    <row r="11" spans="1:10" s="15" customFormat="1">
      <c r="A11" s="8">
        <v>9</v>
      </c>
      <c r="B11" s="29">
        <v>173</v>
      </c>
      <c r="C11" s="9" t="s">
        <v>20</v>
      </c>
      <c r="D11" s="14">
        <v>532</v>
      </c>
      <c r="E11" s="12">
        <v>380</v>
      </c>
      <c r="F11" s="12">
        <f t="shared" si="0"/>
        <v>202160</v>
      </c>
      <c r="G11" s="12">
        <v>25000</v>
      </c>
      <c r="H11" s="12"/>
      <c r="I11" s="13">
        <f t="shared" si="1"/>
        <v>177160</v>
      </c>
      <c r="J11" s="16"/>
    </row>
    <row r="12" spans="1:10">
      <c r="A12" s="8">
        <v>10</v>
      </c>
      <c r="B12" s="29" t="s">
        <v>21</v>
      </c>
      <c r="C12" s="9" t="s">
        <v>22</v>
      </c>
      <c r="D12" s="14">
        <v>376</v>
      </c>
      <c r="E12" s="12">
        <v>310</v>
      </c>
      <c r="F12" s="12">
        <f t="shared" si="0"/>
        <v>116560</v>
      </c>
      <c r="G12" s="12">
        <v>25000</v>
      </c>
      <c r="H12" s="12">
        <v>5500</v>
      </c>
      <c r="I12" s="13">
        <f t="shared" si="1"/>
        <v>86060</v>
      </c>
    </row>
    <row r="13" spans="1:10">
      <c r="A13" s="8">
        <v>11</v>
      </c>
      <c r="B13" s="30">
        <v>233</v>
      </c>
      <c r="C13" s="9" t="s">
        <v>23</v>
      </c>
      <c r="D13" s="14">
        <v>503</v>
      </c>
      <c r="E13" s="12">
        <v>380</v>
      </c>
      <c r="F13" s="12">
        <f t="shared" si="0"/>
        <v>191140</v>
      </c>
      <c r="G13" s="12">
        <v>25000</v>
      </c>
      <c r="H13" s="12"/>
      <c r="I13" s="13">
        <f t="shared" si="1"/>
        <v>166140</v>
      </c>
    </row>
    <row r="14" spans="1:10">
      <c r="A14" s="8">
        <v>12</v>
      </c>
      <c r="B14" s="30">
        <v>240</v>
      </c>
      <c r="C14" s="9" t="s">
        <v>24</v>
      </c>
      <c r="D14" s="14">
        <v>538</v>
      </c>
      <c r="E14" s="12">
        <v>320</v>
      </c>
      <c r="F14" s="12">
        <f t="shared" si="0"/>
        <v>172160</v>
      </c>
      <c r="G14" s="12">
        <v>25000</v>
      </c>
      <c r="H14" s="12"/>
      <c r="I14" s="13">
        <f t="shared" si="1"/>
        <v>147160</v>
      </c>
    </row>
    <row r="15" spans="1:10">
      <c r="A15" s="8">
        <v>13</v>
      </c>
      <c r="B15" s="30">
        <v>265</v>
      </c>
      <c r="C15" s="9" t="s">
        <v>25</v>
      </c>
      <c r="D15" s="14">
        <v>520</v>
      </c>
      <c r="E15" s="12">
        <v>390</v>
      </c>
      <c r="F15" s="12">
        <f t="shared" si="0"/>
        <v>202800</v>
      </c>
      <c r="G15" s="12"/>
      <c r="H15" s="12"/>
      <c r="I15" s="13">
        <f t="shared" si="1"/>
        <v>202800</v>
      </c>
    </row>
    <row r="16" spans="1:10" ht="15" thickBot="1">
      <c r="A16" s="17">
        <v>14</v>
      </c>
      <c r="B16" s="31">
        <v>270</v>
      </c>
      <c r="C16" s="18" t="s">
        <v>26</v>
      </c>
      <c r="D16" s="19">
        <v>381</v>
      </c>
      <c r="E16" s="20">
        <v>350</v>
      </c>
      <c r="F16" s="20">
        <f t="shared" si="0"/>
        <v>133350</v>
      </c>
      <c r="G16" s="20">
        <v>25000</v>
      </c>
      <c r="H16" s="20"/>
      <c r="I16" s="21">
        <f t="shared" si="1"/>
        <v>108350</v>
      </c>
    </row>
    <row r="18" spans="2:9">
      <c r="B18" s="2"/>
      <c r="D18" s="2"/>
      <c r="I18" s="22">
        <f>SUM(I3:I17)</f>
        <v>1930010</v>
      </c>
    </row>
    <row r="19" spans="2:9">
      <c r="B19" s="2"/>
      <c r="D19" s="2"/>
    </row>
    <row r="20" spans="2:9">
      <c r="B20" s="2"/>
      <c r="D20" s="2"/>
    </row>
    <row r="21" spans="2:9">
      <c r="B21" s="2"/>
      <c r="D21" s="2"/>
    </row>
    <row r="22" spans="2:9">
      <c r="B22" s="2"/>
      <c r="D22" s="2"/>
    </row>
    <row r="23" spans="2:9">
      <c r="B23" s="2"/>
      <c r="D23" s="2"/>
    </row>
    <row r="24" spans="2:9">
      <c r="B24" s="2"/>
      <c r="D24" s="2"/>
    </row>
    <row r="25" spans="2:9">
      <c r="B25" s="2"/>
      <c r="D25" s="2"/>
    </row>
    <row r="26" spans="2:9">
      <c r="B26" s="2"/>
      <c r="D26" s="2"/>
    </row>
    <row r="27" spans="2:9">
      <c r="B27" s="2"/>
      <c r="D27" s="2"/>
    </row>
    <row r="28" spans="2:9">
      <c r="B28" s="2"/>
      <c r="D28" s="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2023-12-18T19:16:28Z</dcterms:modified>
</cp:coreProperties>
</file>