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 calcMode="autoNoTable" calcOnSave="0"/>
</workbook>
</file>

<file path=xl/calcChain.xml><?xml version="1.0" encoding="utf-8"?>
<calcChain xmlns="http://schemas.openxmlformats.org/spreadsheetml/2006/main">
  <c r="F13" i="1" l="1"/>
  <c r="I13" i="1" l="1"/>
  <c r="F7" i="1"/>
  <c r="I7" i="1" l="1"/>
  <c r="F14" i="1" l="1"/>
  <c r="I14" i="1" l="1"/>
  <c r="F5" i="1" l="1"/>
  <c r="I5" i="1" s="1"/>
  <c r="F59" i="1" l="1"/>
  <c r="I59" i="1" s="1"/>
  <c r="F3" i="1" l="1"/>
  <c r="I3" i="1" s="1"/>
  <c r="F4" i="1"/>
  <c r="I4" i="1" s="1"/>
  <c r="F6" i="1"/>
  <c r="I6" i="1" s="1"/>
  <c r="F8" i="1"/>
  <c r="I8" i="1" s="1"/>
  <c r="F9" i="1"/>
  <c r="I9" i="1" s="1"/>
  <c r="F10" i="1"/>
  <c r="I10" i="1" s="1"/>
  <c r="F11" i="1"/>
  <c r="I11" i="1" s="1"/>
  <c r="F12" i="1"/>
  <c r="I12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I61" i="1" l="1"/>
</calcChain>
</file>

<file path=xl/comments1.xml><?xml version="1.0" encoding="utf-8"?>
<comments xmlns="http://schemas.openxmlformats.org/spreadsheetml/2006/main">
  <authors>
    <author>Yazar</author>
  </authors>
  <commentList>
    <comment ref="E32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sait abi not aldirdi, ben anlarim dedi
</t>
        </r>
      </text>
    </comment>
  </commentList>
</comments>
</file>

<file path=xl/sharedStrings.xml><?xml version="1.0" encoding="utf-8"?>
<sst xmlns="http://schemas.openxmlformats.org/spreadsheetml/2006/main" count="91" uniqueCount="90">
  <si>
    <t>№</t>
  </si>
  <si>
    <t>SICIL NO</t>
  </si>
  <si>
    <t>ADI SOYADI</t>
  </si>
  <si>
    <t>SAAT UCRETI</t>
  </si>
  <si>
    <t>HAKEDIS</t>
  </si>
  <si>
    <t>AVANS</t>
  </si>
  <si>
    <t>NET HAKEDIS</t>
  </si>
  <si>
    <t>048</t>
  </si>
  <si>
    <t xml:space="preserve">MUHRITTIN KADIROV </t>
  </si>
  <si>
    <t>052</t>
  </si>
  <si>
    <t xml:space="preserve">ALIMCAN YAKUPOV </t>
  </si>
  <si>
    <t>054</t>
  </si>
  <si>
    <t xml:space="preserve">IKBALCAN NIMETZADE </t>
  </si>
  <si>
    <t>061</t>
  </si>
  <si>
    <t xml:space="preserve">ISLAMCAN ERGESEV </t>
  </si>
  <si>
    <t>063</t>
  </si>
  <si>
    <t xml:space="preserve">AYETULLAH DJUSUBALIYEV </t>
  </si>
  <si>
    <t>071</t>
  </si>
  <si>
    <t xml:space="preserve">RAHIMOV DILSATBEK </t>
  </si>
  <si>
    <t>072</t>
  </si>
  <si>
    <t xml:space="preserve">UBEYDULLAH SABIROV </t>
  </si>
  <si>
    <t>078</t>
  </si>
  <si>
    <t xml:space="preserve">ZUHRIDDIN KADIROV </t>
  </si>
  <si>
    <t>112</t>
  </si>
  <si>
    <t xml:space="preserve">ZUHRIDDIN MEMEDISMANOV </t>
  </si>
  <si>
    <t>113</t>
  </si>
  <si>
    <t xml:space="preserve">KADIRALI ALIMKULOV </t>
  </si>
  <si>
    <t>135</t>
  </si>
  <si>
    <t xml:space="preserve">BEKMURAD NAZIROV </t>
  </si>
  <si>
    <t>151</t>
  </si>
  <si>
    <t xml:space="preserve">SEVKET AKRAMOV </t>
  </si>
  <si>
    <t>MIRZAABDULLAH ATACANOV</t>
  </si>
  <si>
    <t>MIRADIL TAHIROV</t>
  </si>
  <si>
    <t>ABDUCALAL HAMIDOV</t>
  </si>
  <si>
    <t>181</t>
  </si>
  <si>
    <t xml:space="preserve">TAHIRCAN SADIKOV </t>
  </si>
  <si>
    <t>182</t>
  </si>
  <si>
    <t xml:space="preserve">ZAHIDCAN GANIYEV </t>
  </si>
  <si>
    <t>183</t>
  </si>
  <si>
    <t xml:space="preserve">ISLAMBEK ISMAILCANOV </t>
  </si>
  <si>
    <t>188</t>
  </si>
  <si>
    <t xml:space="preserve">ILHAM RAHIMOV </t>
  </si>
  <si>
    <t xml:space="preserve">BUNYOD MIRZAYEV </t>
  </si>
  <si>
    <t xml:space="preserve">ORTIGALI ABDURAHIMOV </t>
  </si>
  <si>
    <t xml:space="preserve">ABDULHAY ABDURAHMANOV </t>
  </si>
  <si>
    <t xml:space="preserve">ABDUMUTALIB ABDURAHMONOV </t>
  </si>
  <si>
    <t xml:space="preserve">AKMALJON GIYASOV </t>
  </si>
  <si>
    <t xml:space="preserve">FAYIZULLO GULAMOV </t>
  </si>
  <si>
    <t xml:space="preserve">ISLOMBEK LUTFULLAYEV </t>
  </si>
  <si>
    <t xml:space="preserve">MAHMUDJON MAMASIDIKOV </t>
  </si>
  <si>
    <t xml:space="preserve">NURMAT NUSRATOV </t>
  </si>
  <si>
    <t xml:space="preserve">ABDULAZIZ RAHMATOV </t>
  </si>
  <si>
    <t xml:space="preserve">MUHAMMADSOLI SOLIJONOV </t>
  </si>
  <si>
    <t xml:space="preserve">MIRZARAHIMHON TURAHONOV </t>
  </si>
  <si>
    <t xml:space="preserve">MIRZAOLIM HOLMATOV </t>
  </si>
  <si>
    <t xml:space="preserve">MIRZAABID ATAJANOV </t>
  </si>
  <si>
    <t xml:space="preserve">ABDULAZIZ DJURAYEV </t>
  </si>
  <si>
    <t xml:space="preserve">ELMUROD ISMOILOV </t>
  </si>
  <si>
    <t xml:space="preserve">TAHIRJAN MIRZAYEV </t>
  </si>
  <si>
    <t xml:space="preserve">ELMUROD NAZIROV </t>
  </si>
  <si>
    <t xml:space="preserve">ABDURASID RAZZAKOV </t>
  </si>
  <si>
    <t xml:space="preserve">SAIDAHMAD SOBIROV </t>
  </si>
  <si>
    <t xml:space="preserve">BAHROMJON SOTVOLDIYEV </t>
  </si>
  <si>
    <t xml:space="preserve">ABDUHALIM TOJIMATOV </t>
  </si>
  <si>
    <t>MADAMIN BALTABAYEV</t>
  </si>
  <si>
    <t>ALIMCAN MUHAMMEDCANOV</t>
  </si>
  <si>
    <t>ZAMIRBEK YOLDASOV</t>
  </si>
  <si>
    <t>MUHTARJAN YULDASEV</t>
  </si>
  <si>
    <t>DOSTONBEK ALIJONOV</t>
  </si>
  <si>
    <t>JAHONGIR VALIJONOV</t>
  </si>
  <si>
    <t>SAYIDULLO MADALIYEV</t>
  </si>
  <si>
    <t>ZOKIRJON MAHMUDOV</t>
  </si>
  <si>
    <t>MASRABJON OLIMOV</t>
  </si>
  <si>
    <t>ABDUHAYOT SOBIROV</t>
  </si>
  <si>
    <t>MAMUR KASIMOV</t>
  </si>
  <si>
    <t>YYP</t>
  </si>
  <si>
    <t>MAYIS SAATI</t>
  </si>
  <si>
    <t xml:space="preserve">SULTONMUROD BOYIDADAYEV </t>
  </si>
  <si>
    <t>053</t>
  </si>
  <si>
    <t>ADILCANOV KEMALETTIN</t>
  </si>
  <si>
    <t>VERILDI</t>
  </si>
  <si>
    <t>GITMIS?</t>
  </si>
  <si>
    <t>58 NUMARA LISTEDE YOK</t>
  </si>
  <si>
    <t>16 SAAT GONDERILMEYEN BETON RAPORU</t>
  </si>
  <si>
    <t xml:space="preserve">UMITCAN ABDURAHMANOV </t>
  </si>
  <si>
    <t>GECMISTEKI HESAPLARI DA KAPATILDI.</t>
  </si>
  <si>
    <t>058</t>
  </si>
  <si>
    <t>AHMETCANOV HUSNITTIN</t>
  </si>
  <si>
    <t>089</t>
  </si>
  <si>
    <t xml:space="preserve">KAMILCAN HALMATOV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</si>
</sst>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 Tur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Border="1"/>
    <xf numFmtId="0" fontId="0" fillId="2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4" xfId="0" applyFont="1" applyFill="1" applyBorder="1"/>
    <xf numFmtId="0" fontId="1" fillId="0" borderId="7" xfId="0" applyFont="1" applyFill="1" applyBorder="1" applyAlignment="1">
      <alignment horizontal="left" vertical="center"/>
    </xf>
    <xf numFmtId="0" fontId="0" fillId="0" borderId="14" xfId="0" quotePrefix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quotePrefix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2" borderId="4" xfId="0" applyFont="1" applyFill="1" applyBorder="1"/>
    <xf numFmtId="0" fontId="0" fillId="2" borderId="1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5"/>
  <sheetViews>
    <sheetView tabSelected="1" workbookViewId="0">
      <pane ySplit="2" topLeftCell="A3" activePane="bottomLeft" state="frozen"/>
      <selection pane="bottomLeft" activeCell="A7" sqref="A7:XFD7"/>
    </sheetView>
  </sheetViews>
  <sheetFormatPr defaultColWidth="9.109375" defaultRowHeight="14.4"/>
  <cols>
    <col min="1" max="1" width="5.88671875" style="1" customWidth="1"/>
    <col min="2" max="2" width="8.44140625" style="2" bestFit="1" customWidth="1"/>
    <col min="3" max="3" width="30.6640625" style="1" bestFit="1" customWidth="1"/>
    <col min="4" max="4" width="6.21875" style="2" bestFit="1" customWidth="1"/>
    <col min="5" max="9" width="9.109375" style="1"/>
    <col min="10" max="10" width="37" style="1" bestFit="1" customWidth="1"/>
    <col min="11" max="16384" width="9.109375" style="1"/>
  </cols>
  <sheetData>
    <row r="1" spans="1:10" ht="15" thickBot="1"/>
    <row r="2" spans="1:10" s="4" customFormat="1" ht="29.4" thickBot="1">
      <c r="A2" s="15" t="s">
        <v>0</v>
      </c>
      <c r="B2" s="3" t="s">
        <v>1</v>
      </c>
      <c r="C2" s="3" t="s">
        <v>2</v>
      </c>
      <c r="D2" s="3" t="s">
        <v>76</v>
      </c>
      <c r="E2" s="3" t="s">
        <v>3</v>
      </c>
      <c r="F2" s="3" t="s">
        <v>4</v>
      </c>
      <c r="G2" s="3" t="s">
        <v>75</v>
      </c>
      <c r="H2" s="3" t="s">
        <v>5</v>
      </c>
      <c r="I2" s="3" t="s">
        <v>6</v>
      </c>
    </row>
    <row r="3" spans="1:10">
      <c r="A3" s="28">
        <v>1</v>
      </c>
      <c r="B3" s="25" t="s">
        <v>7</v>
      </c>
      <c r="C3" s="19" t="s">
        <v>8</v>
      </c>
      <c r="D3" s="16">
        <v>310</v>
      </c>
      <c r="E3" s="5">
        <v>270</v>
      </c>
      <c r="F3" s="5">
        <f>D3*E3</f>
        <v>83700</v>
      </c>
      <c r="G3" s="5">
        <v>25000</v>
      </c>
      <c r="H3" s="5"/>
      <c r="I3" s="6">
        <f>F3-G3-H3</f>
        <v>58700</v>
      </c>
    </row>
    <row r="4" spans="1:10">
      <c r="A4" s="34">
        <v>2</v>
      </c>
      <c r="B4" s="23" t="s">
        <v>9</v>
      </c>
      <c r="C4" s="20" t="s">
        <v>10</v>
      </c>
      <c r="D4" s="17">
        <v>286</v>
      </c>
      <c r="E4" s="7">
        <v>270</v>
      </c>
      <c r="F4" s="7">
        <f t="shared" ref="F4:F56" si="0">D4*E4</f>
        <v>77220</v>
      </c>
      <c r="G4" s="7">
        <v>25000</v>
      </c>
      <c r="H4" s="7"/>
      <c r="I4" s="8">
        <f t="shared" ref="I4:I56" si="1">F4-G4-H4</f>
        <v>52220</v>
      </c>
      <c r="J4" s="1" t="s">
        <v>85</v>
      </c>
    </row>
    <row r="5" spans="1:10">
      <c r="A5" s="34">
        <v>3</v>
      </c>
      <c r="B5" s="23" t="s">
        <v>78</v>
      </c>
      <c r="C5" s="20" t="s">
        <v>79</v>
      </c>
      <c r="D5" s="36">
        <v>296</v>
      </c>
      <c r="E5" s="24">
        <v>280</v>
      </c>
      <c r="F5" s="7">
        <f t="shared" si="0"/>
        <v>82880</v>
      </c>
      <c r="G5" s="7">
        <v>25000</v>
      </c>
      <c r="H5" s="7"/>
      <c r="I5" s="8">
        <f t="shared" si="1"/>
        <v>57880</v>
      </c>
    </row>
    <row r="6" spans="1:10">
      <c r="A6" s="34">
        <v>4</v>
      </c>
      <c r="B6" s="23" t="s">
        <v>11</v>
      </c>
      <c r="C6" s="20" t="s">
        <v>12</v>
      </c>
      <c r="D6" s="17">
        <v>299</v>
      </c>
      <c r="E6" s="7">
        <v>350</v>
      </c>
      <c r="F6" s="7">
        <f t="shared" si="0"/>
        <v>104650</v>
      </c>
      <c r="G6" s="7">
        <v>25000</v>
      </c>
      <c r="H6" s="7"/>
      <c r="I6" s="8">
        <f t="shared" si="1"/>
        <v>79650</v>
      </c>
    </row>
    <row r="7" spans="1:10">
      <c r="A7" s="34">
        <v>5</v>
      </c>
      <c r="B7" s="23" t="s">
        <v>86</v>
      </c>
      <c r="C7" s="20" t="s">
        <v>87</v>
      </c>
      <c r="D7" s="17">
        <v>201</v>
      </c>
      <c r="E7" s="7">
        <v>270</v>
      </c>
      <c r="F7" s="7">
        <f t="shared" si="0"/>
        <v>54270</v>
      </c>
      <c r="G7" s="7">
        <v>25000</v>
      </c>
      <c r="H7" s="7"/>
      <c r="I7" s="8">
        <f t="shared" si="1"/>
        <v>29270</v>
      </c>
    </row>
    <row r="8" spans="1:10">
      <c r="A8" s="34">
        <v>6</v>
      </c>
      <c r="B8" s="23" t="s">
        <v>13</v>
      </c>
      <c r="C8" s="20" t="s">
        <v>14</v>
      </c>
      <c r="D8" s="17">
        <v>325</v>
      </c>
      <c r="E8" s="7">
        <v>300</v>
      </c>
      <c r="F8" s="7">
        <f t="shared" si="0"/>
        <v>97500</v>
      </c>
      <c r="G8" s="7">
        <v>25000</v>
      </c>
      <c r="H8" s="7"/>
      <c r="I8" s="8">
        <f t="shared" si="1"/>
        <v>72500</v>
      </c>
    </row>
    <row r="9" spans="1:10">
      <c r="A9" s="34">
        <v>7</v>
      </c>
      <c r="B9" s="23" t="s">
        <v>15</v>
      </c>
      <c r="C9" s="20" t="s">
        <v>16</v>
      </c>
      <c r="D9" s="17">
        <v>310</v>
      </c>
      <c r="E9" s="7">
        <v>270</v>
      </c>
      <c r="F9" s="7">
        <f t="shared" si="0"/>
        <v>83700</v>
      </c>
      <c r="G9" s="7">
        <v>25000</v>
      </c>
      <c r="H9" s="7"/>
      <c r="I9" s="8">
        <f t="shared" si="1"/>
        <v>58700</v>
      </c>
    </row>
    <row r="10" spans="1:10">
      <c r="A10" s="34">
        <v>8</v>
      </c>
      <c r="B10" s="23" t="s">
        <v>17</v>
      </c>
      <c r="C10" s="20" t="s">
        <v>18</v>
      </c>
      <c r="D10" s="17">
        <v>323</v>
      </c>
      <c r="E10" s="7">
        <v>300</v>
      </c>
      <c r="F10" s="7">
        <f t="shared" si="0"/>
        <v>96900</v>
      </c>
      <c r="G10" s="7">
        <v>25000</v>
      </c>
      <c r="H10" s="7"/>
      <c r="I10" s="8">
        <f t="shared" si="1"/>
        <v>71900</v>
      </c>
    </row>
    <row r="11" spans="1:10">
      <c r="A11" s="34">
        <v>9</v>
      </c>
      <c r="B11" s="23" t="s">
        <v>19</v>
      </c>
      <c r="C11" s="20" t="s">
        <v>20</v>
      </c>
      <c r="D11" s="17">
        <v>310</v>
      </c>
      <c r="E11" s="7">
        <v>270</v>
      </c>
      <c r="F11" s="7">
        <f t="shared" si="0"/>
        <v>83700</v>
      </c>
      <c r="G11" s="7">
        <v>25000</v>
      </c>
      <c r="H11" s="7"/>
      <c r="I11" s="8">
        <f t="shared" si="1"/>
        <v>58700</v>
      </c>
    </row>
    <row r="12" spans="1:10">
      <c r="A12" s="34">
        <v>10</v>
      </c>
      <c r="B12" s="23" t="s">
        <v>21</v>
      </c>
      <c r="C12" s="20" t="s">
        <v>22</v>
      </c>
      <c r="D12" s="17">
        <v>360</v>
      </c>
      <c r="E12" s="7">
        <v>270</v>
      </c>
      <c r="F12" s="7">
        <f t="shared" si="0"/>
        <v>97200</v>
      </c>
      <c r="G12" s="7">
        <v>25000</v>
      </c>
      <c r="H12" s="7"/>
      <c r="I12" s="8">
        <f t="shared" si="1"/>
        <v>72200</v>
      </c>
    </row>
    <row r="13" spans="1:10">
      <c r="A13" s="34"/>
      <c r="B13" s="23" t="s">
        <v>88</v>
      </c>
      <c r="C13" s="35" t="s">
        <v>89</v>
      </c>
      <c r="D13" s="17">
        <v>147</v>
      </c>
      <c r="E13" s="7">
        <v>270</v>
      </c>
      <c r="F13" s="7">
        <f t="shared" si="0"/>
        <v>39690</v>
      </c>
      <c r="G13" s="7">
        <v>12500</v>
      </c>
      <c r="H13" s="7"/>
      <c r="I13" s="8">
        <f t="shared" si="1"/>
        <v>27190</v>
      </c>
    </row>
    <row r="14" spans="1:10">
      <c r="A14" s="34">
        <v>11</v>
      </c>
      <c r="B14" s="23">
        <v>102</v>
      </c>
      <c r="C14" s="20" t="s">
        <v>84</v>
      </c>
      <c r="D14" s="17">
        <v>337</v>
      </c>
      <c r="E14" s="7">
        <v>270</v>
      </c>
      <c r="F14" s="7">
        <f t="shared" si="0"/>
        <v>90990</v>
      </c>
      <c r="G14" s="7">
        <v>25000</v>
      </c>
      <c r="H14" s="7"/>
      <c r="I14" s="8">
        <f t="shared" si="1"/>
        <v>65990</v>
      </c>
    </row>
    <row r="15" spans="1:10" s="9" customFormat="1">
      <c r="A15" s="34">
        <v>12</v>
      </c>
      <c r="B15" s="23" t="s">
        <v>23</v>
      </c>
      <c r="C15" s="20" t="s">
        <v>24</v>
      </c>
      <c r="D15" s="17">
        <v>293</v>
      </c>
      <c r="E15" s="7">
        <v>350</v>
      </c>
      <c r="F15" s="7">
        <f t="shared" si="0"/>
        <v>102550</v>
      </c>
      <c r="G15" s="7"/>
      <c r="H15" s="7"/>
      <c r="I15" s="8">
        <f t="shared" si="1"/>
        <v>102550</v>
      </c>
    </row>
    <row r="16" spans="1:10" s="9" customFormat="1">
      <c r="A16" s="34">
        <v>13</v>
      </c>
      <c r="B16" s="23" t="s">
        <v>25</v>
      </c>
      <c r="C16" s="20" t="s">
        <v>26</v>
      </c>
      <c r="D16" s="17">
        <v>285</v>
      </c>
      <c r="E16" s="7">
        <v>350</v>
      </c>
      <c r="F16" s="7">
        <f t="shared" si="0"/>
        <v>99750</v>
      </c>
      <c r="G16" s="7">
        <v>25000</v>
      </c>
      <c r="H16" s="7"/>
      <c r="I16" s="8">
        <f t="shared" si="1"/>
        <v>74750</v>
      </c>
    </row>
    <row r="17" spans="1:10">
      <c r="A17" s="34">
        <v>14</v>
      </c>
      <c r="B17" s="23" t="s">
        <v>27</v>
      </c>
      <c r="C17" s="20" t="s">
        <v>28</v>
      </c>
      <c r="D17" s="17">
        <v>294</v>
      </c>
      <c r="E17" s="7">
        <v>270</v>
      </c>
      <c r="F17" s="7">
        <f t="shared" si="0"/>
        <v>79380</v>
      </c>
      <c r="G17" s="7">
        <v>25000</v>
      </c>
      <c r="H17" s="7"/>
      <c r="I17" s="8">
        <f t="shared" si="1"/>
        <v>54380</v>
      </c>
    </row>
    <row r="18" spans="1:10">
      <c r="A18" s="34">
        <v>15</v>
      </c>
      <c r="B18" s="23" t="s">
        <v>29</v>
      </c>
      <c r="C18" s="20" t="s">
        <v>30</v>
      </c>
      <c r="D18" s="17">
        <v>330</v>
      </c>
      <c r="E18" s="7">
        <v>300</v>
      </c>
      <c r="F18" s="7">
        <f t="shared" si="0"/>
        <v>99000</v>
      </c>
      <c r="G18" s="7">
        <v>25000</v>
      </c>
      <c r="H18" s="7"/>
      <c r="I18" s="8">
        <f t="shared" si="1"/>
        <v>74000</v>
      </c>
      <c r="J18" s="1" t="s">
        <v>81</v>
      </c>
    </row>
    <row r="19" spans="1:10">
      <c r="A19" s="34">
        <v>16</v>
      </c>
      <c r="B19" s="26">
        <v>154</v>
      </c>
      <c r="C19" s="20" t="s">
        <v>31</v>
      </c>
      <c r="D19" s="17">
        <v>276</v>
      </c>
      <c r="E19" s="7">
        <v>330</v>
      </c>
      <c r="F19" s="7">
        <f t="shared" si="0"/>
        <v>91080</v>
      </c>
      <c r="G19" s="7">
        <v>25000</v>
      </c>
      <c r="H19" s="7"/>
      <c r="I19" s="8">
        <f t="shared" si="1"/>
        <v>66080</v>
      </c>
    </row>
    <row r="20" spans="1:10">
      <c r="A20" s="34">
        <v>17</v>
      </c>
      <c r="B20" s="26">
        <v>170</v>
      </c>
      <c r="C20" s="21" t="s">
        <v>32</v>
      </c>
      <c r="D20" s="17">
        <v>282</v>
      </c>
      <c r="E20" s="7">
        <v>270</v>
      </c>
      <c r="F20" s="7">
        <f t="shared" si="0"/>
        <v>76140</v>
      </c>
      <c r="G20" s="7">
        <v>25000</v>
      </c>
      <c r="H20" s="7"/>
      <c r="I20" s="8">
        <f t="shared" si="1"/>
        <v>51140</v>
      </c>
    </row>
    <row r="21" spans="1:10">
      <c r="A21" s="34">
        <v>18</v>
      </c>
      <c r="B21" s="30">
        <v>172</v>
      </c>
      <c r="C21" s="31" t="s">
        <v>33</v>
      </c>
      <c r="D21" s="32">
        <v>292</v>
      </c>
      <c r="E21" s="10">
        <v>270</v>
      </c>
      <c r="F21" s="10">
        <f t="shared" si="0"/>
        <v>78840</v>
      </c>
      <c r="G21" s="10">
        <v>25000</v>
      </c>
      <c r="H21" s="10"/>
      <c r="I21" s="33">
        <f t="shared" si="1"/>
        <v>53840</v>
      </c>
      <c r="J21" s="1" t="s">
        <v>80</v>
      </c>
    </row>
    <row r="22" spans="1:10">
      <c r="A22" s="34">
        <v>19</v>
      </c>
      <c r="B22" s="23" t="s">
        <v>34</v>
      </c>
      <c r="C22" s="20" t="s">
        <v>35</v>
      </c>
      <c r="D22" s="17">
        <v>273</v>
      </c>
      <c r="E22" s="7">
        <v>270</v>
      </c>
      <c r="F22" s="7">
        <f t="shared" si="0"/>
        <v>73710</v>
      </c>
      <c r="G22" s="7">
        <v>25000</v>
      </c>
      <c r="H22" s="7"/>
      <c r="I22" s="8">
        <f t="shared" si="1"/>
        <v>48710</v>
      </c>
    </row>
    <row r="23" spans="1:10">
      <c r="A23" s="34">
        <v>20</v>
      </c>
      <c r="B23" s="23" t="s">
        <v>36</v>
      </c>
      <c r="C23" s="20" t="s">
        <v>37</v>
      </c>
      <c r="D23" s="17">
        <v>362</v>
      </c>
      <c r="E23" s="7">
        <v>340</v>
      </c>
      <c r="F23" s="7">
        <f t="shared" si="0"/>
        <v>123080</v>
      </c>
      <c r="G23" s="7">
        <v>25000</v>
      </c>
      <c r="H23" s="7"/>
      <c r="I23" s="8">
        <f t="shared" si="1"/>
        <v>98080</v>
      </c>
    </row>
    <row r="24" spans="1:10">
      <c r="A24" s="29">
        <v>21</v>
      </c>
      <c r="B24" s="23" t="s">
        <v>38</v>
      </c>
      <c r="C24" s="20" t="s">
        <v>39</v>
      </c>
      <c r="D24" s="17">
        <v>291</v>
      </c>
      <c r="E24" s="7">
        <v>270</v>
      </c>
      <c r="F24" s="7">
        <f t="shared" si="0"/>
        <v>78570</v>
      </c>
      <c r="G24" s="7">
        <v>25000</v>
      </c>
      <c r="H24" s="7"/>
      <c r="I24" s="8">
        <f t="shared" si="1"/>
        <v>53570</v>
      </c>
    </row>
    <row r="25" spans="1:10">
      <c r="A25" s="34">
        <v>22</v>
      </c>
      <c r="B25" s="23" t="s">
        <v>40</v>
      </c>
      <c r="C25" s="20" t="s">
        <v>41</v>
      </c>
      <c r="D25" s="17">
        <v>306</v>
      </c>
      <c r="E25" s="7">
        <v>280</v>
      </c>
      <c r="F25" s="7">
        <f t="shared" si="0"/>
        <v>85680</v>
      </c>
      <c r="G25" s="7">
        <v>25000</v>
      </c>
      <c r="H25" s="7"/>
      <c r="I25" s="8">
        <f t="shared" si="1"/>
        <v>60680</v>
      </c>
    </row>
    <row r="26" spans="1:10">
      <c r="A26" s="34">
        <v>23</v>
      </c>
      <c r="B26" s="23">
        <v>207</v>
      </c>
      <c r="C26" s="20" t="s">
        <v>42</v>
      </c>
      <c r="D26" s="17">
        <v>275</v>
      </c>
      <c r="E26" s="7">
        <v>290</v>
      </c>
      <c r="F26" s="7">
        <f t="shared" si="0"/>
        <v>79750</v>
      </c>
      <c r="G26" s="7">
        <v>25000</v>
      </c>
      <c r="H26" s="7"/>
      <c r="I26" s="8">
        <f t="shared" si="1"/>
        <v>54750</v>
      </c>
    </row>
    <row r="27" spans="1:10">
      <c r="A27" s="34">
        <v>24</v>
      </c>
      <c r="B27" s="26">
        <v>211</v>
      </c>
      <c r="C27" s="20" t="s">
        <v>43</v>
      </c>
      <c r="D27" s="17">
        <v>291</v>
      </c>
      <c r="E27" s="7">
        <v>270</v>
      </c>
      <c r="F27" s="7">
        <f t="shared" si="0"/>
        <v>78570</v>
      </c>
      <c r="G27" s="7">
        <v>25000</v>
      </c>
      <c r="H27" s="7"/>
      <c r="I27" s="8">
        <f t="shared" si="1"/>
        <v>53570</v>
      </c>
    </row>
    <row r="28" spans="1:10">
      <c r="A28" s="34">
        <v>25</v>
      </c>
      <c r="B28" s="26">
        <v>212</v>
      </c>
      <c r="C28" s="20" t="s">
        <v>44</v>
      </c>
      <c r="D28" s="17">
        <v>331</v>
      </c>
      <c r="E28" s="7">
        <v>270</v>
      </c>
      <c r="F28" s="7">
        <f t="shared" si="0"/>
        <v>89370</v>
      </c>
      <c r="G28" s="7">
        <v>25000</v>
      </c>
      <c r="H28" s="7"/>
      <c r="I28" s="8">
        <f t="shared" si="1"/>
        <v>64370</v>
      </c>
    </row>
    <row r="29" spans="1:10">
      <c r="A29" s="34">
        <v>26</v>
      </c>
      <c r="B29" s="26">
        <v>213</v>
      </c>
      <c r="C29" s="20" t="s">
        <v>45</v>
      </c>
      <c r="D29" s="17">
        <v>285</v>
      </c>
      <c r="E29" s="7">
        <v>270</v>
      </c>
      <c r="F29" s="7">
        <f t="shared" si="0"/>
        <v>76950</v>
      </c>
      <c r="G29" s="7">
        <v>25000</v>
      </c>
      <c r="H29" s="7"/>
      <c r="I29" s="8">
        <f t="shared" si="1"/>
        <v>51950</v>
      </c>
    </row>
    <row r="30" spans="1:10">
      <c r="A30" s="34">
        <v>27</v>
      </c>
      <c r="B30" s="26">
        <v>216</v>
      </c>
      <c r="C30" s="20" t="s">
        <v>46</v>
      </c>
      <c r="D30" s="17">
        <v>303</v>
      </c>
      <c r="E30" s="7">
        <v>270</v>
      </c>
      <c r="F30" s="7">
        <f t="shared" si="0"/>
        <v>81810</v>
      </c>
      <c r="G30" s="7">
        <v>25000</v>
      </c>
      <c r="H30" s="7"/>
      <c r="I30" s="8">
        <f t="shared" si="1"/>
        <v>56810</v>
      </c>
    </row>
    <row r="31" spans="1:10">
      <c r="A31" s="34">
        <v>28</v>
      </c>
      <c r="B31" s="26">
        <v>217</v>
      </c>
      <c r="C31" s="20" t="s">
        <v>47</v>
      </c>
      <c r="D31" s="17">
        <v>335</v>
      </c>
      <c r="E31" s="7">
        <v>270</v>
      </c>
      <c r="F31" s="7">
        <f t="shared" si="0"/>
        <v>90450</v>
      </c>
      <c r="G31" s="7">
        <v>25000</v>
      </c>
      <c r="H31" s="7"/>
      <c r="I31" s="8">
        <f t="shared" si="1"/>
        <v>65450</v>
      </c>
    </row>
    <row r="32" spans="1:10">
      <c r="A32" s="34">
        <v>29</v>
      </c>
      <c r="B32" s="26">
        <v>218</v>
      </c>
      <c r="C32" s="20" t="s">
        <v>48</v>
      </c>
      <c r="D32" s="17">
        <v>294</v>
      </c>
      <c r="E32" s="10">
        <v>290</v>
      </c>
      <c r="F32" s="7">
        <f t="shared" si="0"/>
        <v>85260</v>
      </c>
      <c r="G32" s="7">
        <v>25000</v>
      </c>
      <c r="H32" s="7"/>
      <c r="I32" s="8">
        <f t="shared" si="1"/>
        <v>60260</v>
      </c>
    </row>
    <row r="33" spans="1:10">
      <c r="A33" s="34">
        <v>30</v>
      </c>
      <c r="B33" s="26">
        <v>219</v>
      </c>
      <c r="C33" s="20" t="s">
        <v>49</v>
      </c>
      <c r="D33" s="17">
        <v>216</v>
      </c>
      <c r="E33" s="7">
        <v>270</v>
      </c>
      <c r="F33" s="7">
        <f t="shared" si="0"/>
        <v>58320</v>
      </c>
      <c r="G33" s="7">
        <v>25000</v>
      </c>
      <c r="H33" s="7"/>
      <c r="I33" s="8">
        <f t="shared" si="1"/>
        <v>33320</v>
      </c>
    </row>
    <row r="34" spans="1:10">
      <c r="A34" s="34">
        <v>31</v>
      </c>
      <c r="B34" s="26">
        <v>222</v>
      </c>
      <c r="C34" s="20" t="s">
        <v>50</v>
      </c>
      <c r="D34" s="17">
        <v>273</v>
      </c>
      <c r="E34" s="7">
        <v>320</v>
      </c>
      <c r="F34" s="7">
        <f t="shared" si="0"/>
        <v>87360</v>
      </c>
      <c r="G34" s="7">
        <v>25000</v>
      </c>
      <c r="H34" s="7"/>
      <c r="I34" s="8">
        <f t="shared" si="1"/>
        <v>62360</v>
      </c>
    </row>
    <row r="35" spans="1:10">
      <c r="A35" s="34">
        <v>32</v>
      </c>
      <c r="B35" s="26">
        <v>223</v>
      </c>
      <c r="C35" s="20" t="s">
        <v>51</v>
      </c>
      <c r="D35" s="17">
        <v>303</v>
      </c>
      <c r="E35" s="7">
        <v>270</v>
      </c>
      <c r="F35" s="7">
        <f t="shared" si="0"/>
        <v>81810</v>
      </c>
      <c r="G35" s="7">
        <v>25000</v>
      </c>
      <c r="H35" s="7"/>
      <c r="I35" s="8">
        <f t="shared" si="1"/>
        <v>56810</v>
      </c>
      <c r="J35" s="1" t="s">
        <v>83</v>
      </c>
    </row>
    <row r="36" spans="1:10">
      <c r="A36" s="34">
        <v>33</v>
      </c>
      <c r="B36" s="26">
        <v>224</v>
      </c>
      <c r="C36" s="20" t="s">
        <v>52</v>
      </c>
      <c r="D36" s="17">
        <v>307</v>
      </c>
      <c r="E36" s="7">
        <v>270</v>
      </c>
      <c r="F36" s="7">
        <f t="shared" si="0"/>
        <v>82890</v>
      </c>
      <c r="G36" s="7">
        <v>25000</v>
      </c>
      <c r="H36" s="7"/>
      <c r="I36" s="8">
        <f t="shared" si="1"/>
        <v>57890</v>
      </c>
    </row>
    <row r="37" spans="1:10">
      <c r="A37" s="34">
        <v>34</v>
      </c>
      <c r="B37" s="26">
        <v>226</v>
      </c>
      <c r="C37" s="20" t="s">
        <v>53</v>
      </c>
      <c r="D37" s="17">
        <v>290</v>
      </c>
      <c r="E37" s="7">
        <v>270</v>
      </c>
      <c r="F37" s="7">
        <f t="shared" si="0"/>
        <v>78300</v>
      </c>
      <c r="G37" s="7">
        <v>25000</v>
      </c>
      <c r="H37" s="7"/>
      <c r="I37" s="8">
        <f t="shared" si="1"/>
        <v>53300</v>
      </c>
    </row>
    <row r="38" spans="1:10">
      <c r="A38" s="34">
        <v>35</v>
      </c>
      <c r="B38" s="26">
        <v>227</v>
      </c>
      <c r="C38" s="20" t="s">
        <v>54</v>
      </c>
      <c r="D38" s="17">
        <v>266</v>
      </c>
      <c r="E38" s="7">
        <v>270</v>
      </c>
      <c r="F38" s="7">
        <f t="shared" si="0"/>
        <v>71820</v>
      </c>
      <c r="G38" s="7">
        <v>25000</v>
      </c>
      <c r="H38" s="7"/>
      <c r="I38" s="8">
        <f t="shared" si="1"/>
        <v>46820</v>
      </c>
    </row>
    <row r="39" spans="1:10">
      <c r="A39" s="34">
        <v>36</v>
      </c>
      <c r="B39" s="26">
        <v>228</v>
      </c>
      <c r="C39" s="20" t="s">
        <v>55</v>
      </c>
      <c r="D39" s="17">
        <v>291</v>
      </c>
      <c r="E39" s="7">
        <v>270</v>
      </c>
      <c r="F39" s="7">
        <f t="shared" si="0"/>
        <v>78570</v>
      </c>
      <c r="G39" s="7">
        <v>25000</v>
      </c>
      <c r="H39" s="7"/>
      <c r="I39" s="8">
        <f t="shared" si="1"/>
        <v>53570</v>
      </c>
    </row>
    <row r="40" spans="1:10">
      <c r="A40" s="34">
        <v>37</v>
      </c>
      <c r="B40" s="26">
        <v>229</v>
      </c>
      <c r="C40" s="20" t="s">
        <v>56</v>
      </c>
      <c r="D40" s="17">
        <v>284</v>
      </c>
      <c r="E40" s="7">
        <v>270</v>
      </c>
      <c r="F40" s="7">
        <f t="shared" si="0"/>
        <v>76680</v>
      </c>
      <c r="G40" s="7">
        <v>25000</v>
      </c>
      <c r="H40" s="7"/>
      <c r="I40" s="8">
        <f t="shared" si="1"/>
        <v>51680</v>
      </c>
    </row>
    <row r="41" spans="1:10">
      <c r="A41" s="34">
        <v>38</v>
      </c>
      <c r="B41" s="26">
        <v>230</v>
      </c>
      <c r="C41" s="20" t="s">
        <v>57</v>
      </c>
      <c r="D41" s="17">
        <v>304</v>
      </c>
      <c r="E41" s="7">
        <v>290</v>
      </c>
      <c r="F41" s="7">
        <f t="shared" si="0"/>
        <v>88160</v>
      </c>
      <c r="G41" s="7">
        <v>25000</v>
      </c>
      <c r="H41" s="7"/>
      <c r="I41" s="8">
        <f t="shared" si="1"/>
        <v>63160</v>
      </c>
    </row>
    <row r="42" spans="1:10">
      <c r="A42" s="34">
        <v>39</v>
      </c>
      <c r="B42" s="26">
        <v>231</v>
      </c>
      <c r="C42" s="20" t="s">
        <v>58</v>
      </c>
      <c r="D42" s="17">
        <v>278</v>
      </c>
      <c r="E42" s="7">
        <v>290</v>
      </c>
      <c r="F42" s="7">
        <f t="shared" si="0"/>
        <v>80620</v>
      </c>
      <c r="G42" s="7">
        <v>25000</v>
      </c>
      <c r="H42" s="7"/>
      <c r="I42" s="8">
        <f t="shared" si="1"/>
        <v>55620</v>
      </c>
    </row>
    <row r="43" spans="1:10">
      <c r="A43" s="34">
        <v>40</v>
      </c>
      <c r="B43" s="26">
        <v>232</v>
      </c>
      <c r="C43" s="20" t="s">
        <v>59</v>
      </c>
      <c r="D43" s="17">
        <v>291</v>
      </c>
      <c r="E43" s="7">
        <v>300</v>
      </c>
      <c r="F43" s="7">
        <f t="shared" si="0"/>
        <v>87300</v>
      </c>
      <c r="G43" s="7">
        <v>25000</v>
      </c>
      <c r="H43" s="7"/>
      <c r="I43" s="8">
        <f t="shared" si="1"/>
        <v>62300</v>
      </c>
    </row>
    <row r="44" spans="1:10">
      <c r="A44" s="34">
        <v>41</v>
      </c>
      <c r="B44" s="26">
        <v>233</v>
      </c>
      <c r="C44" s="20" t="s">
        <v>60</v>
      </c>
      <c r="D44" s="17">
        <v>294</v>
      </c>
      <c r="E44" s="7">
        <v>350</v>
      </c>
      <c r="F44" s="7">
        <f t="shared" si="0"/>
        <v>102900</v>
      </c>
      <c r="G44" s="7">
        <v>25000</v>
      </c>
      <c r="H44" s="7"/>
      <c r="I44" s="8">
        <f t="shared" si="1"/>
        <v>77900</v>
      </c>
    </row>
    <row r="45" spans="1:10">
      <c r="A45" s="34">
        <v>42</v>
      </c>
      <c r="B45" s="26">
        <v>234</v>
      </c>
      <c r="C45" s="20" t="s">
        <v>61</v>
      </c>
      <c r="D45" s="17">
        <v>303</v>
      </c>
      <c r="E45" s="7">
        <v>290</v>
      </c>
      <c r="F45" s="7">
        <f t="shared" si="0"/>
        <v>87870</v>
      </c>
      <c r="G45" s="7">
        <v>25000</v>
      </c>
      <c r="H45" s="7"/>
      <c r="I45" s="8">
        <f t="shared" si="1"/>
        <v>62870</v>
      </c>
    </row>
    <row r="46" spans="1:10">
      <c r="A46" s="34">
        <v>43</v>
      </c>
      <c r="B46" s="26">
        <v>235</v>
      </c>
      <c r="C46" s="20" t="s">
        <v>62</v>
      </c>
      <c r="D46" s="17">
        <v>255</v>
      </c>
      <c r="E46" s="7">
        <v>270</v>
      </c>
      <c r="F46" s="7">
        <f t="shared" si="0"/>
        <v>68850</v>
      </c>
      <c r="G46" s="7">
        <v>25000</v>
      </c>
      <c r="H46" s="7"/>
      <c r="I46" s="8">
        <f t="shared" si="1"/>
        <v>43850</v>
      </c>
    </row>
    <row r="47" spans="1:10">
      <c r="A47" s="29">
        <v>44</v>
      </c>
      <c r="B47" s="26">
        <v>239</v>
      </c>
      <c r="C47" s="20" t="s">
        <v>63</v>
      </c>
      <c r="D47" s="17">
        <v>361</v>
      </c>
      <c r="E47" s="7">
        <v>360</v>
      </c>
      <c r="F47" s="7">
        <f t="shared" si="0"/>
        <v>129960</v>
      </c>
      <c r="G47" s="7"/>
      <c r="H47" s="7"/>
      <c r="I47" s="8">
        <f t="shared" si="1"/>
        <v>129960</v>
      </c>
    </row>
    <row r="48" spans="1:10">
      <c r="A48" s="34">
        <v>45</v>
      </c>
      <c r="B48" s="26">
        <v>240</v>
      </c>
      <c r="C48" s="20" t="s">
        <v>64</v>
      </c>
      <c r="D48" s="17">
        <v>296</v>
      </c>
      <c r="E48" s="7">
        <v>270</v>
      </c>
      <c r="F48" s="7">
        <f t="shared" si="0"/>
        <v>79920</v>
      </c>
      <c r="G48" s="7">
        <v>25000</v>
      </c>
      <c r="H48" s="7"/>
      <c r="I48" s="8">
        <f t="shared" si="1"/>
        <v>54920</v>
      </c>
    </row>
    <row r="49" spans="1:10">
      <c r="A49" s="34">
        <v>46</v>
      </c>
      <c r="B49" s="26">
        <v>241</v>
      </c>
      <c r="C49" s="20" t="s">
        <v>65</v>
      </c>
      <c r="D49" s="17">
        <v>293</v>
      </c>
      <c r="E49" s="7">
        <v>290</v>
      </c>
      <c r="F49" s="7">
        <f t="shared" si="0"/>
        <v>84970</v>
      </c>
      <c r="G49" s="7">
        <v>25000</v>
      </c>
      <c r="H49" s="7"/>
      <c r="I49" s="8">
        <f t="shared" si="1"/>
        <v>59970</v>
      </c>
    </row>
    <row r="50" spans="1:10">
      <c r="A50" s="34">
        <v>47</v>
      </c>
      <c r="B50" s="26">
        <v>242</v>
      </c>
      <c r="C50" s="20" t="s">
        <v>66</v>
      </c>
      <c r="D50" s="17">
        <v>318</v>
      </c>
      <c r="E50" s="7">
        <v>350</v>
      </c>
      <c r="F50" s="7">
        <f t="shared" si="0"/>
        <v>111300</v>
      </c>
      <c r="G50" s="7">
        <v>25000</v>
      </c>
      <c r="H50" s="7"/>
      <c r="I50" s="8">
        <f t="shared" si="1"/>
        <v>86300</v>
      </c>
    </row>
    <row r="51" spans="1:10">
      <c r="A51" s="34">
        <v>48</v>
      </c>
      <c r="B51" s="26">
        <v>243</v>
      </c>
      <c r="C51" s="20" t="s">
        <v>67</v>
      </c>
      <c r="D51" s="17">
        <v>252</v>
      </c>
      <c r="E51" s="7">
        <v>320</v>
      </c>
      <c r="F51" s="7">
        <f t="shared" si="0"/>
        <v>80640</v>
      </c>
      <c r="G51" s="7">
        <v>25000</v>
      </c>
      <c r="H51" s="7"/>
      <c r="I51" s="8">
        <f t="shared" si="1"/>
        <v>55640</v>
      </c>
    </row>
    <row r="52" spans="1:10">
      <c r="A52" s="34">
        <v>49</v>
      </c>
      <c r="B52" s="26">
        <v>244</v>
      </c>
      <c r="C52" s="20" t="s">
        <v>68</v>
      </c>
      <c r="D52" s="17">
        <v>234</v>
      </c>
      <c r="E52" s="7">
        <v>270</v>
      </c>
      <c r="F52" s="7">
        <f t="shared" si="0"/>
        <v>63180</v>
      </c>
      <c r="G52" s="7">
        <v>25000</v>
      </c>
      <c r="H52" s="7"/>
      <c r="I52" s="8">
        <f t="shared" si="1"/>
        <v>38180</v>
      </c>
    </row>
    <row r="53" spans="1:10">
      <c r="A53" s="34">
        <v>50</v>
      </c>
      <c r="B53" s="26">
        <v>255</v>
      </c>
      <c r="C53" s="20" t="s">
        <v>69</v>
      </c>
      <c r="D53" s="17">
        <v>273</v>
      </c>
      <c r="E53" s="7">
        <v>270</v>
      </c>
      <c r="F53" s="7">
        <f t="shared" si="0"/>
        <v>73710</v>
      </c>
      <c r="G53" s="7">
        <v>25000</v>
      </c>
      <c r="H53" s="7"/>
      <c r="I53" s="8">
        <f t="shared" si="1"/>
        <v>48710</v>
      </c>
    </row>
    <row r="54" spans="1:10">
      <c r="A54" s="34">
        <v>51</v>
      </c>
      <c r="B54" s="26">
        <v>256</v>
      </c>
      <c r="C54" s="21" t="s">
        <v>70</v>
      </c>
      <c r="D54" s="17">
        <v>327</v>
      </c>
      <c r="E54" s="7">
        <v>290</v>
      </c>
      <c r="F54" s="7">
        <f t="shared" si="0"/>
        <v>94830</v>
      </c>
      <c r="G54" s="7">
        <v>25000</v>
      </c>
      <c r="H54" s="7">
        <v>25000</v>
      </c>
      <c r="I54" s="8">
        <f t="shared" si="1"/>
        <v>44830</v>
      </c>
    </row>
    <row r="55" spans="1:10">
      <c r="A55" s="34">
        <v>52</v>
      </c>
      <c r="B55" s="26">
        <v>257</v>
      </c>
      <c r="C55" s="21" t="s">
        <v>71</v>
      </c>
      <c r="D55" s="17">
        <v>333</v>
      </c>
      <c r="E55" s="7">
        <v>270</v>
      </c>
      <c r="F55" s="7">
        <f t="shared" si="0"/>
        <v>89910</v>
      </c>
      <c r="G55" s="7">
        <v>25000</v>
      </c>
      <c r="H55" s="7"/>
      <c r="I55" s="8">
        <f t="shared" si="1"/>
        <v>64910</v>
      </c>
    </row>
    <row r="56" spans="1:10">
      <c r="A56" s="34">
        <v>53</v>
      </c>
      <c r="B56" s="26">
        <v>258</v>
      </c>
      <c r="C56" s="20" t="s">
        <v>72</v>
      </c>
      <c r="D56" s="17">
        <v>317</v>
      </c>
      <c r="E56" s="7">
        <v>270</v>
      </c>
      <c r="F56" s="7">
        <f t="shared" si="0"/>
        <v>85590</v>
      </c>
      <c r="G56" s="7">
        <v>25000</v>
      </c>
      <c r="H56" s="7"/>
      <c r="I56" s="8">
        <f t="shared" si="1"/>
        <v>60590</v>
      </c>
      <c r="J56" s="1" t="s">
        <v>83</v>
      </c>
    </row>
    <row r="57" spans="1:10">
      <c r="A57" s="34">
        <v>54</v>
      </c>
      <c r="B57" s="26">
        <v>260</v>
      </c>
      <c r="C57" s="20" t="s">
        <v>73</v>
      </c>
      <c r="D57" s="17">
        <v>317</v>
      </c>
      <c r="E57" s="7">
        <v>270</v>
      </c>
      <c r="F57" s="7">
        <f t="shared" ref="F57:F59" si="2">D57*E57</f>
        <v>85590</v>
      </c>
      <c r="G57" s="7">
        <v>25000</v>
      </c>
      <c r="H57" s="7"/>
      <c r="I57" s="8">
        <f t="shared" ref="I57:I59" si="3">F57-G57-H57</f>
        <v>60590</v>
      </c>
    </row>
    <row r="58" spans="1:10">
      <c r="A58" s="29">
        <v>55</v>
      </c>
      <c r="B58" s="26">
        <v>265</v>
      </c>
      <c r="C58" s="20" t="s">
        <v>74</v>
      </c>
      <c r="D58" s="17">
        <v>301</v>
      </c>
      <c r="E58" s="7">
        <v>360</v>
      </c>
      <c r="F58" s="7">
        <f t="shared" si="2"/>
        <v>108360</v>
      </c>
      <c r="G58" s="7"/>
      <c r="H58" s="7">
        <v>5000</v>
      </c>
      <c r="I58" s="8">
        <f t="shared" si="3"/>
        <v>103360</v>
      </c>
    </row>
    <row r="59" spans="1:10" ht="15" thickBot="1">
      <c r="A59" s="37">
        <v>56</v>
      </c>
      <c r="B59" s="27">
        <v>267</v>
      </c>
      <c r="C59" s="22" t="s">
        <v>77</v>
      </c>
      <c r="D59" s="18">
        <v>223</v>
      </c>
      <c r="E59" s="11">
        <v>270</v>
      </c>
      <c r="F59" s="11">
        <f t="shared" si="2"/>
        <v>60210</v>
      </c>
      <c r="G59" s="11">
        <v>25000</v>
      </c>
      <c r="H59" s="11"/>
      <c r="I59" s="12">
        <f t="shared" si="3"/>
        <v>35210</v>
      </c>
    </row>
    <row r="61" spans="1:10">
      <c r="B61" s="1"/>
      <c r="I61" s="13">
        <f>SUM(I3:I60)</f>
        <v>3474460</v>
      </c>
    </row>
    <row r="62" spans="1:10">
      <c r="C62" s="14"/>
    </row>
    <row r="63" spans="1:10">
      <c r="C63" s="14"/>
    </row>
    <row r="64" spans="1:10">
      <c r="C64" s="14"/>
    </row>
    <row r="65" spans="3:3">
      <c r="C65" s="1" t="s">
        <v>82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2023-08-08T17:06:32Z</dcterms:modified>
</cp:coreProperties>
</file>