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definedNames>
    <definedName name="_xlnm._FilterDatabase" localSheetId="0" hidden="1">Sayfa1!$A$3:$L$89</definedName>
  </definedName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9" i="1"/>
  <c r="K10" i="1"/>
  <c r="K11" i="1"/>
  <c r="K12" i="1"/>
  <c r="K13" i="1"/>
  <c r="K14" i="1"/>
  <c r="K15" i="1"/>
  <c r="K16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2" i="1"/>
  <c r="K53" i="1"/>
  <c r="K54" i="1"/>
  <c r="K56" i="1"/>
  <c r="K57" i="1"/>
  <c r="K58" i="1"/>
  <c r="K59" i="1"/>
  <c r="K61" i="1"/>
  <c r="K62" i="1"/>
  <c r="K63" i="1"/>
  <c r="K64" i="1"/>
  <c r="K65" i="1"/>
  <c r="K67" i="1"/>
  <c r="K68" i="1"/>
  <c r="K69" i="1"/>
  <c r="K70" i="1"/>
  <c r="K71" i="1"/>
  <c r="K72" i="1"/>
  <c r="K74" i="1"/>
  <c r="K75" i="1"/>
  <c r="K76" i="1"/>
  <c r="K77" i="1"/>
  <c r="K79" i="1"/>
  <c r="K80" i="1"/>
  <c r="K81" i="1"/>
  <c r="K82" i="1"/>
  <c r="K83" i="1"/>
  <c r="K84" i="1"/>
  <c r="K85" i="1"/>
  <c r="K86" i="1"/>
  <c r="K89" i="1"/>
  <c r="K3" i="1"/>
  <c r="F4" i="1" l="1"/>
  <c r="F5" i="1"/>
  <c r="F6" i="1"/>
  <c r="F7" i="1"/>
  <c r="F8" i="1"/>
  <c r="K8" i="1" s="1"/>
  <c r="F9" i="1"/>
  <c r="F10" i="1"/>
  <c r="F11" i="1"/>
  <c r="F12" i="1"/>
  <c r="F13" i="1"/>
  <c r="F14" i="1"/>
  <c r="F15" i="1"/>
  <c r="F16" i="1"/>
  <c r="F17" i="1"/>
  <c r="K17" i="1" s="1"/>
  <c r="F18" i="1"/>
  <c r="F19" i="1"/>
  <c r="F20" i="1"/>
  <c r="F21" i="1"/>
  <c r="F22" i="1"/>
  <c r="K22" i="1" s="1"/>
  <c r="F23" i="1"/>
  <c r="F24" i="1"/>
  <c r="F25" i="1"/>
  <c r="F26" i="1"/>
  <c r="F27" i="1"/>
  <c r="F28" i="1"/>
  <c r="F29" i="1"/>
  <c r="F30" i="1"/>
  <c r="F31" i="1"/>
  <c r="F32" i="1"/>
  <c r="K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K45" i="1" s="1"/>
  <c r="F46" i="1"/>
  <c r="F47" i="1"/>
  <c r="F48" i="1"/>
  <c r="F49" i="1"/>
  <c r="F50" i="1"/>
  <c r="F51" i="1"/>
  <c r="K51" i="1" s="1"/>
  <c r="F52" i="1"/>
  <c r="F53" i="1"/>
  <c r="F54" i="1"/>
  <c r="F55" i="1"/>
  <c r="K55" i="1" s="1"/>
  <c r="F56" i="1"/>
  <c r="F57" i="1"/>
  <c r="F58" i="1"/>
  <c r="F59" i="1"/>
  <c r="F60" i="1"/>
  <c r="K60" i="1" s="1"/>
  <c r="F61" i="1"/>
  <c r="F62" i="1"/>
  <c r="F63" i="1"/>
  <c r="F64" i="1"/>
  <c r="F65" i="1"/>
  <c r="F66" i="1"/>
  <c r="K66" i="1" s="1"/>
  <c r="F67" i="1"/>
  <c r="F68" i="1"/>
  <c r="F69" i="1"/>
  <c r="F70" i="1"/>
  <c r="F71" i="1"/>
  <c r="F72" i="1"/>
  <c r="F73" i="1"/>
  <c r="K73" i="1" s="1"/>
  <c r="F74" i="1"/>
  <c r="F75" i="1"/>
  <c r="F76" i="1"/>
  <c r="F77" i="1"/>
  <c r="F78" i="1"/>
  <c r="K78" i="1" s="1"/>
  <c r="F79" i="1"/>
  <c r="F80" i="1"/>
  <c r="F81" i="1"/>
  <c r="F82" i="1"/>
  <c r="F83" i="1"/>
  <c r="F84" i="1"/>
  <c r="F85" i="1"/>
  <c r="F86" i="1"/>
  <c r="F87" i="1"/>
  <c r="K87" i="1" s="1"/>
  <c r="F88" i="1"/>
  <c r="K88" i="1" s="1"/>
  <c r="F89" i="1"/>
  <c r="F3" i="1"/>
  <c r="K91" i="1" l="1"/>
</calcChain>
</file>

<file path=xl/comments1.xml><?xml version="1.0" encoding="utf-8"?>
<comments xmlns="http://schemas.openxmlformats.org/spreadsheetml/2006/main">
  <authors>
    <author>Yazar</author>
  </authors>
  <commentList>
    <comment ref="E55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rahimin dedigi adam
</t>
        </r>
      </text>
    </comment>
  </commentList>
</comments>
</file>

<file path=xl/sharedStrings.xml><?xml version="1.0" encoding="utf-8"?>
<sst xmlns="http://schemas.openxmlformats.org/spreadsheetml/2006/main" count="126" uniqueCount="126">
  <si>
    <t>№</t>
  </si>
  <si>
    <t>SICIL NO</t>
  </si>
  <si>
    <t>ADI SOYADI</t>
  </si>
  <si>
    <t xml:space="preserve">SAAT UCRETI </t>
  </si>
  <si>
    <t>HAKDEIS</t>
  </si>
  <si>
    <t>AVANS</t>
  </si>
  <si>
    <t>NET HAKEDIS</t>
  </si>
  <si>
    <t>YATAN</t>
  </si>
  <si>
    <t>016</t>
  </si>
  <si>
    <t>017</t>
  </si>
  <si>
    <t>018</t>
  </si>
  <si>
    <t>047</t>
  </si>
  <si>
    <t>050</t>
  </si>
  <si>
    <t>051</t>
  </si>
  <si>
    <t>053</t>
  </si>
  <si>
    <t>055</t>
  </si>
  <si>
    <t>060</t>
  </si>
  <si>
    <t>062</t>
  </si>
  <si>
    <t>066</t>
  </si>
  <si>
    <t>068</t>
  </si>
  <si>
    <t>069</t>
  </si>
  <si>
    <t>070</t>
  </si>
  <si>
    <t>073</t>
  </si>
  <si>
    <t>074</t>
  </si>
  <si>
    <t>077</t>
  </si>
  <si>
    <t>080</t>
  </si>
  <si>
    <t>083</t>
  </si>
  <si>
    <t>087</t>
  </si>
  <si>
    <t>088</t>
  </si>
  <si>
    <t>089</t>
  </si>
  <si>
    <t>095</t>
  </si>
  <si>
    <t>099</t>
  </si>
  <si>
    <t>KURBANOV ROZBAY</t>
  </si>
  <si>
    <t>MEVLANKULOV MIRADIL</t>
  </si>
  <si>
    <t>MEDALIYEV AHUNCAN</t>
  </si>
  <si>
    <t>MADAMINOV KAMALIDDIN</t>
  </si>
  <si>
    <t>MEMEDALIYEV ZIYOVIDDIN</t>
  </si>
  <si>
    <t>MAMAJANOV BILALEDDIN</t>
  </si>
  <si>
    <t>MEMETCANOV KEMALEDDIN</t>
  </si>
  <si>
    <t>MAMATKULOV NADIR</t>
  </si>
  <si>
    <t>MAMATKULOV SAMANDARBEK</t>
  </si>
  <si>
    <t>MEVLANKULOV MIRZAHIT</t>
  </si>
  <si>
    <t>MEMETSAYEV LUTFULLAH</t>
  </si>
  <si>
    <t>MAHMUDOV KARIMJON</t>
  </si>
  <si>
    <t>RAHMETULLAH MAHMUDOV</t>
  </si>
  <si>
    <t>MELIKUZIYEV AZIZBEK</t>
  </si>
  <si>
    <t>MILLAJANOV ILYOSBEK</t>
  </si>
  <si>
    <t>MIRZAKARIMOV HUSANBAY</t>
  </si>
  <si>
    <t>MIRZALIYEV SERALI</t>
  </si>
  <si>
    <t>MURADILOV ELMURODJON</t>
  </si>
  <si>
    <t>MURATOV HUSAN</t>
  </si>
  <si>
    <t>NABIYEV VALICAN</t>
  </si>
  <si>
    <t xml:space="preserve">NIMETOV  ADIHAMCAN </t>
  </si>
  <si>
    <t>NUMANCANOV KABILCAN</t>
  </si>
  <si>
    <t>NURMATOV ELYORBEK</t>
  </si>
  <si>
    <t>ADILCANOV KEMALETTIN</t>
  </si>
  <si>
    <t>ADILOV SEYFULLAH</t>
  </si>
  <si>
    <t>ATACANOV DEVLETBEK</t>
  </si>
  <si>
    <t>ABDURAHMANOV YAHYA</t>
  </si>
  <si>
    <t>ABDULAZIZOV AZIZBEK</t>
  </si>
  <si>
    <t>ABDULLAYEV CIHANGIRMORZO</t>
  </si>
  <si>
    <t>092</t>
  </si>
  <si>
    <t>ABDULLAYEV HAMIDULLAH</t>
  </si>
  <si>
    <t>ABDURAIMOV KAMALIDDIN</t>
  </si>
  <si>
    <t>ABDURASIDOV HATEMCAN</t>
  </si>
  <si>
    <t>ALIYEV DIYORCAN</t>
  </si>
  <si>
    <t>ALLAMOV SIRAC</t>
  </si>
  <si>
    <t>AHMADALIYEV ANVARCAN</t>
  </si>
  <si>
    <t>AHMADALIYEV ROHATALI</t>
  </si>
  <si>
    <t>BAHADIROV NAZIMCAN</t>
  </si>
  <si>
    <t>BEKBAEV ISLAMCAN</t>
  </si>
  <si>
    <t>JURAYEV AZAMATCAN</t>
  </si>
  <si>
    <t>JURAYEV DANYAR</t>
  </si>
  <si>
    <t xml:space="preserve">IBROHIMOV  ILHOMJON </t>
  </si>
  <si>
    <t>ISMAILOV GAYRATJON</t>
  </si>
  <si>
    <t>KARIMOV UMITCAN</t>
  </si>
  <si>
    <t>KIRGIZBAEV AVAZCAN</t>
  </si>
  <si>
    <t>KADIROV UMIDCAN</t>
  </si>
  <si>
    <t xml:space="preserve">067 </t>
  </si>
  <si>
    <t xml:space="preserve">086 </t>
  </si>
  <si>
    <t>ATACANOV SUHRATJAN</t>
  </si>
  <si>
    <t>RAIMOV MARUFCAN</t>
  </si>
  <si>
    <t>RAHIMOV BABAMURAT</t>
  </si>
  <si>
    <t>RAHIMOV IKBALCAN</t>
  </si>
  <si>
    <t>RAHIMOV RAHIMCAN</t>
  </si>
  <si>
    <t>RAHMATOV ABDURASID</t>
  </si>
  <si>
    <t>RAHMATOV ABDUSAMIN</t>
  </si>
  <si>
    <t>RAHMATOV MUHRIDDIN</t>
  </si>
  <si>
    <t>SAYDILLAYEV MUHIDDIN</t>
  </si>
  <si>
    <t>SAYDILLAYEV HAMIDULLO</t>
  </si>
  <si>
    <t>SAYDULLAYEV HUSNIDDIN</t>
  </si>
  <si>
    <t>SADDAROV ENVERCAN</t>
  </si>
  <si>
    <t>SULEYMANOV MANSURCAN</t>
  </si>
  <si>
    <t>TEMIROV HUDABERDI</t>
  </si>
  <si>
    <t>TILLAVOLDIEV ISLAMBEK</t>
  </si>
  <si>
    <t>TOJIMATOV ABDULAHAD</t>
  </si>
  <si>
    <t>TAHIROV HUSANBAY</t>
  </si>
  <si>
    <t xml:space="preserve">TASALIYEV  MESRADCAN </t>
  </si>
  <si>
    <t>TURSUNALIYEV ADAHAMJON</t>
  </si>
  <si>
    <t>TURSUNALIYEV ALISER</t>
  </si>
  <si>
    <t>UMIRZAKOV ROZBAY</t>
  </si>
  <si>
    <t>URAIMOV ISLAMCAN</t>
  </si>
  <si>
    <t>HAMRALIYEV DILSAT</t>
  </si>
  <si>
    <t>HASANOV AVAZBEK</t>
  </si>
  <si>
    <t>HASANOV SUKRILLO</t>
  </si>
  <si>
    <t>HALMATOV CEMALETTIN</t>
  </si>
  <si>
    <t>HALMATOV KAMILCAN</t>
  </si>
  <si>
    <t>HALMATOV MARUFCAN</t>
  </si>
  <si>
    <t>HALMATOV MUHAMMETCAN</t>
  </si>
  <si>
    <t>HALMATOV ERGESALI</t>
  </si>
  <si>
    <t>HOLNAZAROV ATABEK</t>
  </si>
  <si>
    <t>HUDABERGANOV ISMAIL</t>
  </si>
  <si>
    <t>SARIPOV FAYZULLAH</t>
  </si>
  <si>
    <t>EGAMOV DILSODBEK</t>
  </si>
  <si>
    <t>ERGASOV ABDULGAFFAR</t>
  </si>
  <si>
    <t>ERGASOV ABDULCABBAR</t>
  </si>
  <si>
    <t>ERGASOV ILHAMCAN</t>
  </si>
  <si>
    <t>ERMATOV AHMADALI</t>
  </si>
  <si>
    <t>YOLDASOV BAHTIYAR</t>
  </si>
  <si>
    <t>YUNUSOV FERHAT</t>
  </si>
  <si>
    <t>YAKUPCANOV EKMELCAN</t>
  </si>
  <si>
    <t>YYP NISAN</t>
  </si>
  <si>
    <t>KASIMOV SAIDALIM</t>
  </si>
  <si>
    <t>NISAN SAATI</t>
  </si>
  <si>
    <t>PATENT ODEMESI (6. AYA KADAR)</t>
  </si>
  <si>
    <t>PATENT ODEMESI (5.AYA KADAR)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</si>
</sst>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Tur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5" xfId="0" quotePrefix="1" applyFill="1" applyBorder="1" applyAlignment="1">
      <alignment horizontal="center" vertical="center"/>
    </xf>
    <xf numFmtId="0" fontId="0" fillId="0" borderId="14" xfId="0" quotePrefix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quotePrefix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/>
    <xf numFmtId="0" fontId="1" fillId="0" borderId="9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1"/>
  <sheetViews>
    <sheetView tabSelected="1" zoomScale="90" zoomScaleNormal="90" workbookViewId="0">
      <pane ySplit="2" topLeftCell="A66" activePane="bottomLeft" state="frozen"/>
      <selection pane="bottomLeft" activeCell="E89" sqref="E89"/>
    </sheetView>
  </sheetViews>
  <sheetFormatPr defaultRowHeight="14.4"/>
  <cols>
    <col min="1" max="1" width="4" style="1" bestFit="1" customWidth="1"/>
    <col min="2" max="2" width="8.44140625" style="11" bestFit="1" customWidth="1"/>
    <col min="3" max="3" width="38.33203125" style="12" customWidth="1"/>
    <col min="4" max="4" width="8.88671875" style="1"/>
    <col min="6" max="6" width="12.5546875" bestFit="1" customWidth="1"/>
    <col min="7" max="7" width="12.5546875" customWidth="1"/>
    <col min="8" max="8" width="13.88671875" bestFit="1" customWidth="1"/>
    <col min="9" max="9" width="12.77734375" bestFit="1" customWidth="1"/>
    <col min="11" max="11" width="15.44140625" bestFit="1" customWidth="1"/>
  </cols>
  <sheetData>
    <row r="1" spans="1:12" ht="15" thickBot="1">
      <c r="B1"/>
      <c r="C1"/>
    </row>
    <row r="2" spans="1:12" ht="58.2" thickBot="1">
      <c r="A2" s="13" t="s">
        <v>0</v>
      </c>
      <c r="B2" s="15" t="s">
        <v>1</v>
      </c>
      <c r="C2" s="15" t="s">
        <v>2</v>
      </c>
      <c r="D2" s="28" t="s">
        <v>123</v>
      </c>
      <c r="E2" s="28" t="s">
        <v>3</v>
      </c>
      <c r="F2" s="28" t="s">
        <v>4</v>
      </c>
      <c r="G2" s="28" t="s">
        <v>125</v>
      </c>
      <c r="H2" s="28" t="s">
        <v>124</v>
      </c>
      <c r="I2" s="28" t="s">
        <v>121</v>
      </c>
      <c r="J2" s="28" t="s">
        <v>5</v>
      </c>
      <c r="K2" s="28" t="s">
        <v>6</v>
      </c>
      <c r="L2" s="28" t="s">
        <v>7</v>
      </c>
    </row>
    <row r="3" spans="1:12">
      <c r="A3" s="14">
        <v>1</v>
      </c>
      <c r="B3" s="16" t="s">
        <v>8</v>
      </c>
      <c r="C3" s="20" t="s">
        <v>84</v>
      </c>
      <c r="D3" s="25">
        <v>270</v>
      </c>
      <c r="E3" s="26">
        <v>370</v>
      </c>
      <c r="F3" s="26">
        <f>D3*E3</f>
        <v>99900</v>
      </c>
      <c r="G3" s="26"/>
      <c r="H3" s="26"/>
      <c r="I3" s="26">
        <v>25000</v>
      </c>
      <c r="J3" s="26"/>
      <c r="K3" s="29">
        <f>(F3)-G3-H3-I3-J3</f>
        <v>74900</v>
      </c>
      <c r="L3" s="27"/>
    </row>
    <row r="4" spans="1:12">
      <c r="A4" s="6">
        <v>2</v>
      </c>
      <c r="B4" s="17" t="s">
        <v>9</v>
      </c>
      <c r="C4" s="21" t="s">
        <v>39</v>
      </c>
      <c r="D4" s="2">
        <v>270</v>
      </c>
      <c r="E4" s="4">
        <v>380</v>
      </c>
      <c r="F4" s="4">
        <f t="shared" ref="F4:F67" si="0">D4*E4</f>
        <v>102600</v>
      </c>
      <c r="G4" s="4"/>
      <c r="H4" s="4"/>
      <c r="I4" s="4"/>
      <c r="J4" s="4"/>
      <c r="K4" s="4">
        <f t="shared" ref="K4:K67" si="1">(F4)-G4-H4-I4-J4</f>
        <v>102600</v>
      </c>
      <c r="L4" s="5"/>
    </row>
    <row r="5" spans="1:12">
      <c r="A5" s="6">
        <v>3</v>
      </c>
      <c r="B5" s="17" t="s">
        <v>10</v>
      </c>
      <c r="C5" s="21" t="s">
        <v>36</v>
      </c>
      <c r="D5" s="2">
        <v>282</v>
      </c>
      <c r="E5" s="4">
        <v>380</v>
      </c>
      <c r="F5" s="4">
        <f t="shared" si="0"/>
        <v>107160</v>
      </c>
      <c r="G5" s="4"/>
      <c r="H5" s="4"/>
      <c r="I5" s="4"/>
      <c r="J5" s="4"/>
      <c r="K5" s="4">
        <f t="shared" si="1"/>
        <v>107160</v>
      </c>
      <c r="L5" s="5"/>
    </row>
    <row r="6" spans="1:12">
      <c r="A6" s="6">
        <v>4</v>
      </c>
      <c r="B6" s="17" t="s">
        <v>11</v>
      </c>
      <c r="C6" s="21" t="s">
        <v>42</v>
      </c>
      <c r="D6" s="2">
        <v>300</v>
      </c>
      <c r="E6" s="4">
        <v>270</v>
      </c>
      <c r="F6" s="4">
        <f t="shared" si="0"/>
        <v>81000</v>
      </c>
      <c r="G6" s="4"/>
      <c r="H6" s="4"/>
      <c r="I6" s="4">
        <v>25000</v>
      </c>
      <c r="J6" s="4"/>
      <c r="K6" s="4">
        <f t="shared" si="1"/>
        <v>56000</v>
      </c>
      <c r="L6" s="5"/>
    </row>
    <row r="7" spans="1:12">
      <c r="A7" s="6">
        <v>5</v>
      </c>
      <c r="B7" s="17" t="s">
        <v>12</v>
      </c>
      <c r="C7" s="21" t="s">
        <v>92</v>
      </c>
      <c r="D7" s="2">
        <v>250</v>
      </c>
      <c r="E7" s="4">
        <v>360</v>
      </c>
      <c r="F7" s="4">
        <f t="shared" si="0"/>
        <v>90000</v>
      </c>
      <c r="G7" s="4"/>
      <c r="H7" s="4"/>
      <c r="I7" s="4"/>
      <c r="J7" s="4"/>
      <c r="K7" s="4">
        <f t="shared" si="1"/>
        <v>90000</v>
      </c>
      <c r="L7" s="5"/>
    </row>
    <row r="8" spans="1:12">
      <c r="A8" s="6">
        <v>6</v>
      </c>
      <c r="B8" s="17" t="s">
        <v>13</v>
      </c>
      <c r="C8" s="21" t="s">
        <v>38</v>
      </c>
      <c r="D8" s="2">
        <v>302</v>
      </c>
      <c r="E8" s="4">
        <v>350</v>
      </c>
      <c r="F8" s="4">
        <f t="shared" si="0"/>
        <v>105700</v>
      </c>
      <c r="G8" s="4">
        <v>7166</v>
      </c>
      <c r="H8" s="3"/>
      <c r="I8" s="4">
        <v>25000</v>
      </c>
      <c r="J8" s="4"/>
      <c r="K8" s="4">
        <f t="shared" si="1"/>
        <v>73534</v>
      </c>
      <c r="L8" s="5"/>
    </row>
    <row r="9" spans="1:12">
      <c r="A9" s="6">
        <v>7</v>
      </c>
      <c r="B9" s="17" t="s">
        <v>14</v>
      </c>
      <c r="C9" s="21" t="s">
        <v>55</v>
      </c>
      <c r="D9" s="2">
        <v>234</v>
      </c>
      <c r="E9" s="4">
        <v>280</v>
      </c>
      <c r="F9" s="4">
        <f t="shared" si="0"/>
        <v>65520</v>
      </c>
      <c r="G9" s="4">
        <v>7166</v>
      </c>
      <c r="H9" s="4"/>
      <c r="I9" s="4">
        <v>25000</v>
      </c>
      <c r="J9" s="4"/>
      <c r="K9" s="4">
        <f t="shared" si="1"/>
        <v>33354</v>
      </c>
      <c r="L9" s="5"/>
    </row>
    <row r="10" spans="1:12">
      <c r="A10" s="6">
        <v>8</v>
      </c>
      <c r="B10" s="17" t="s">
        <v>15</v>
      </c>
      <c r="C10" s="21" t="s">
        <v>44</v>
      </c>
      <c r="D10" s="2">
        <v>337</v>
      </c>
      <c r="E10" s="4">
        <v>350</v>
      </c>
      <c r="F10" s="4">
        <f t="shared" si="0"/>
        <v>117950</v>
      </c>
      <c r="G10" s="4"/>
      <c r="H10" s="4">
        <v>12832</v>
      </c>
      <c r="I10" s="4">
        <v>25000</v>
      </c>
      <c r="J10" s="4"/>
      <c r="K10" s="4">
        <f t="shared" si="1"/>
        <v>80118</v>
      </c>
      <c r="L10" s="5"/>
    </row>
    <row r="11" spans="1:12">
      <c r="A11" s="6">
        <v>9</v>
      </c>
      <c r="B11" s="17" t="s">
        <v>16</v>
      </c>
      <c r="C11" s="22" t="s">
        <v>101</v>
      </c>
      <c r="D11" s="2">
        <v>297</v>
      </c>
      <c r="E11" s="4">
        <v>300</v>
      </c>
      <c r="F11" s="4">
        <f t="shared" si="0"/>
        <v>89100</v>
      </c>
      <c r="G11" s="4"/>
      <c r="H11" s="4">
        <v>12832</v>
      </c>
      <c r="I11" s="4">
        <v>25000</v>
      </c>
      <c r="J11" s="4"/>
      <c r="K11" s="4">
        <f t="shared" si="1"/>
        <v>51268</v>
      </c>
      <c r="L11" s="5"/>
    </row>
    <row r="12" spans="1:12">
      <c r="A12" s="6">
        <v>10</v>
      </c>
      <c r="B12" s="17" t="s">
        <v>17</v>
      </c>
      <c r="C12" s="21" t="s">
        <v>57</v>
      </c>
      <c r="D12" s="2">
        <v>308</v>
      </c>
      <c r="E12" s="4">
        <v>300</v>
      </c>
      <c r="F12" s="4">
        <f t="shared" si="0"/>
        <v>92400</v>
      </c>
      <c r="G12" s="4">
        <v>7166</v>
      </c>
      <c r="H12" s="4"/>
      <c r="I12" s="4">
        <v>25000</v>
      </c>
      <c r="J12" s="4"/>
      <c r="K12" s="4">
        <f t="shared" si="1"/>
        <v>60234</v>
      </c>
      <c r="L12" s="5"/>
    </row>
    <row r="13" spans="1:12">
      <c r="A13" s="6">
        <v>11</v>
      </c>
      <c r="B13" s="17" t="s">
        <v>18</v>
      </c>
      <c r="C13" s="21" t="s">
        <v>72</v>
      </c>
      <c r="D13" s="2">
        <v>295</v>
      </c>
      <c r="E13" s="4">
        <v>350</v>
      </c>
      <c r="F13" s="4">
        <f t="shared" si="0"/>
        <v>103250</v>
      </c>
      <c r="G13" s="4"/>
      <c r="H13" s="4">
        <v>12832</v>
      </c>
      <c r="I13" s="4">
        <v>25000</v>
      </c>
      <c r="J13" s="4"/>
      <c r="K13" s="4">
        <f t="shared" si="1"/>
        <v>65418</v>
      </c>
      <c r="L13" s="5"/>
    </row>
    <row r="14" spans="1:12">
      <c r="A14" s="6">
        <v>12</v>
      </c>
      <c r="B14" s="17" t="s">
        <v>78</v>
      </c>
      <c r="C14" s="21" t="s">
        <v>122</v>
      </c>
      <c r="D14" s="2">
        <v>270</v>
      </c>
      <c r="E14" s="4">
        <v>290</v>
      </c>
      <c r="F14" s="4">
        <f t="shared" si="0"/>
        <v>78300</v>
      </c>
      <c r="G14" s="4">
        <v>7166</v>
      </c>
      <c r="H14" s="4"/>
      <c r="I14" s="4">
        <v>25000</v>
      </c>
      <c r="J14" s="4"/>
      <c r="K14" s="4">
        <f t="shared" si="1"/>
        <v>46134</v>
      </c>
      <c r="L14" s="5"/>
    </row>
    <row r="15" spans="1:12">
      <c r="A15" s="6">
        <v>13</v>
      </c>
      <c r="B15" s="17" t="s">
        <v>19</v>
      </c>
      <c r="C15" s="21" t="s">
        <v>119</v>
      </c>
      <c r="D15" s="2">
        <v>300</v>
      </c>
      <c r="E15" s="4">
        <v>300</v>
      </c>
      <c r="F15" s="4">
        <f t="shared" si="0"/>
        <v>90000</v>
      </c>
      <c r="G15" s="4"/>
      <c r="H15" s="4"/>
      <c r="I15" s="4">
        <v>25000</v>
      </c>
      <c r="J15" s="4"/>
      <c r="K15" s="4">
        <f t="shared" si="1"/>
        <v>65000</v>
      </c>
      <c r="L15" s="5"/>
    </row>
    <row r="16" spans="1:12">
      <c r="A16" s="6">
        <v>14</v>
      </c>
      <c r="B16" s="17" t="s">
        <v>20</v>
      </c>
      <c r="C16" s="21" t="s">
        <v>52</v>
      </c>
      <c r="D16" s="2">
        <v>344</v>
      </c>
      <c r="E16" s="4">
        <v>330</v>
      </c>
      <c r="F16" s="4">
        <f t="shared" si="0"/>
        <v>113520</v>
      </c>
      <c r="G16" s="4"/>
      <c r="H16" s="4">
        <v>12832</v>
      </c>
      <c r="I16" s="4">
        <v>25000</v>
      </c>
      <c r="J16" s="4"/>
      <c r="K16" s="4">
        <f t="shared" si="1"/>
        <v>75688</v>
      </c>
      <c r="L16" s="5"/>
    </row>
    <row r="17" spans="1:12">
      <c r="A17" s="6">
        <v>15</v>
      </c>
      <c r="B17" s="17" t="s">
        <v>21</v>
      </c>
      <c r="C17" s="21" t="s">
        <v>64</v>
      </c>
      <c r="D17" s="2">
        <v>292</v>
      </c>
      <c r="E17" s="4">
        <v>300</v>
      </c>
      <c r="F17" s="4">
        <f t="shared" si="0"/>
        <v>87600</v>
      </c>
      <c r="G17" s="4">
        <v>7166</v>
      </c>
      <c r="H17" s="4"/>
      <c r="I17" s="4">
        <v>25000</v>
      </c>
      <c r="J17" s="4"/>
      <c r="K17" s="4">
        <f t="shared" si="1"/>
        <v>55434</v>
      </c>
      <c r="L17" s="5"/>
    </row>
    <row r="18" spans="1:12">
      <c r="A18" s="6">
        <v>16</v>
      </c>
      <c r="B18" s="17" t="s">
        <v>22</v>
      </c>
      <c r="C18" s="21" t="s">
        <v>71</v>
      </c>
      <c r="D18" s="2">
        <v>270</v>
      </c>
      <c r="E18" s="4">
        <v>350</v>
      </c>
      <c r="F18" s="4">
        <f t="shared" si="0"/>
        <v>94500</v>
      </c>
      <c r="G18" s="4">
        <v>7166</v>
      </c>
      <c r="H18" s="4"/>
      <c r="I18" s="4">
        <v>25000</v>
      </c>
      <c r="J18" s="4"/>
      <c r="K18" s="4">
        <f t="shared" si="1"/>
        <v>62334</v>
      </c>
      <c r="L18" s="5"/>
    </row>
    <row r="19" spans="1:12">
      <c r="A19" s="6">
        <v>17</v>
      </c>
      <c r="B19" s="17" t="s">
        <v>23</v>
      </c>
      <c r="C19" s="21" t="s">
        <v>81</v>
      </c>
      <c r="D19" s="2">
        <v>282</v>
      </c>
      <c r="E19" s="4">
        <v>290</v>
      </c>
      <c r="F19" s="4">
        <f t="shared" si="0"/>
        <v>81780</v>
      </c>
      <c r="G19" s="4">
        <v>7166</v>
      </c>
      <c r="H19" s="4"/>
      <c r="I19" s="4">
        <v>25000</v>
      </c>
      <c r="J19" s="4"/>
      <c r="K19" s="4">
        <f t="shared" si="1"/>
        <v>49614</v>
      </c>
      <c r="L19" s="5"/>
    </row>
    <row r="20" spans="1:12">
      <c r="A20" s="6">
        <v>18</v>
      </c>
      <c r="B20" s="17" t="s">
        <v>24</v>
      </c>
      <c r="C20" s="21" t="s">
        <v>66</v>
      </c>
      <c r="D20" s="2">
        <v>395</v>
      </c>
      <c r="E20" s="4">
        <v>270</v>
      </c>
      <c r="F20" s="4">
        <f t="shared" si="0"/>
        <v>106650</v>
      </c>
      <c r="G20" s="4"/>
      <c r="H20" s="4">
        <v>12832</v>
      </c>
      <c r="I20" s="4">
        <v>25000</v>
      </c>
      <c r="J20" s="4"/>
      <c r="K20" s="4">
        <f t="shared" si="1"/>
        <v>68818</v>
      </c>
      <c r="L20" s="5"/>
    </row>
    <row r="21" spans="1:12">
      <c r="A21" s="6">
        <v>19</v>
      </c>
      <c r="B21" s="17" t="s">
        <v>25</v>
      </c>
      <c r="C21" s="21" t="s">
        <v>45</v>
      </c>
      <c r="D21" s="2">
        <v>291</v>
      </c>
      <c r="E21" s="4">
        <v>350</v>
      </c>
      <c r="F21" s="4">
        <f t="shared" si="0"/>
        <v>101850</v>
      </c>
      <c r="G21" s="4"/>
      <c r="H21" s="4">
        <v>12832</v>
      </c>
      <c r="I21" s="4">
        <v>25000</v>
      </c>
      <c r="J21" s="4"/>
      <c r="K21" s="4">
        <f t="shared" si="1"/>
        <v>64018</v>
      </c>
      <c r="L21" s="5"/>
    </row>
    <row r="22" spans="1:12">
      <c r="A22" s="6">
        <v>20</v>
      </c>
      <c r="B22" s="17" t="s">
        <v>26</v>
      </c>
      <c r="C22" s="21" t="s">
        <v>50</v>
      </c>
      <c r="D22" s="2">
        <v>257</v>
      </c>
      <c r="E22" s="4">
        <v>300</v>
      </c>
      <c r="F22" s="4">
        <f t="shared" si="0"/>
        <v>77100</v>
      </c>
      <c r="G22" s="4"/>
      <c r="H22" s="4">
        <v>12832</v>
      </c>
      <c r="I22" s="4">
        <v>25000</v>
      </c>
      <c r="J22" s="4"/>
      <c r="K22" s="4">
        <f t="shared" si="1"/>
        <v>39268</v>
      </c>
      <c r="L22" s="5"/>
    </row>
    <row r="23" spans="1:12">
      <c r="A23" s="6">
        <v>21</v>
      </c>
      <c r="B23" s="17" t="s">
        <v>79</v>
      </c>
      <c r="C23" s="21" t="s">
        <v>80</v>
      </c>
      <c r="D23" s="2">
        <v>302</v>
      </c>
      <c r="E23" s="4">
        <v>300</v>
      </c>
      <c r="F23" s="4">
        <f t="shared" si="0"/>
        <v>90600</v>
      </c>
      <c r="G23" s="4"/>
      <c r="H23" s="4">
        <v>12832</v>
      </c>
      <c r="I23" s="4">
        <v>25000</v>
      </c>
      <c r="J23" s="4"/>
      <c r="K23" s="4">
        <f t="shared" si="1"/>
        <v>52768</v>
      </c>
      <c r="L23" s="5"/>
    </row>
    <row r="24" spans="1:12">
      <c r="A24" s="6">
        <v>22</v>
      </c>
      <c r="B24" s="17" t="s">
        <v>27</v>
      </c>
      <c r="C24" s="21" t="s">
        <v>93</v>
      </c>
      <c r="D24" s="2">
        <v>92</v>
      </c>
      <c r="E24" s="4">
        <v>270</v>
      </c>
      <c r="F24" s="4">
        <f t="shared" si="0"/>
        <v>24840</v>
      </c>
      <c r="G24" s="4"/>
      <c r="H24" s="4"/>
      <c r="I24" s="4">
        <v>25000</v>
      </c>
      <c r="J24" s="4"/>
      <c r="K24" s="4">
        <f t="shared" si="1"/>
        <v>-160</v>
      </c>
      <c r="L24" s="5"/>
    </row>
    <row r="25" spans="1:12">
      <c r="A25" s="6">
        <v>23</v>
      </c>
      <c r="B25" s="17" t="s">
        <v>28</v>
      </c>
      <c r="C25" s="22" t="s">
        <v>102</v>
      </c>
      <c r="D25" s="2">
        <v>144</v>
      </c>
      <c r="E25" s="4">
        <v>290</v>
      </c>
      <c r="F25" s="4">
        <f t="shared" si="0"/>
        <v>41760</v>
      </c>
      <c r="G25" s="4"/>
      <c r="H25" s="4">
        <v>12832</v>
      </c>
      <c r="I25" s="4">
        <v>25000</v>
      </c>
      <c r="J25" s="4"/>
      <c r="K25" s="4">
        <f t="shared" si="1"/>
        <v>3928</v>
      </c>
      <c r="L25" s="5"/>
    </row>
    <row r="26" spans="1:12">
      <c r="A26" s="6">
        <v>24</v>
      </c>
      <c r="B26" s="17" t="s">
        <v>29</v>
      </c>
      <c r="C26" s="22" t="s">
        <v>106</v>
      </c>
      <c r="D26" s="2">
        <v>255</v>
      </c>
      <c r="E26" s="4">
        <v>270</v>
      </c>
      <c r="F26" s="4">
        <f t="shared" si="0"/>
        <v>68850</v>
      </c>
      <c r="G26" s="4"/>
      <c r="H26" s="4"/>
      <c r="I26" s="4">
        <v>25000</v>
      </c>
      <c r="J26" s="4"/>
      <c r="K26" s="4">
        <f t="shared" si="1"/>
        <v>43850</v>
      </c>
      <c r="L26" s="5"/>
    </row>
    <row r="27" spans="1:12">
      <c r="A27" s="6">
        <v>25</v>
      </c>
      <c r="B27" s="17" t="s">
        <v>61</v>
      </c>
      <c r="C27" s="21" t="s">
        <v>62</v>
      </c>
      <c r="D27" s="2">
        <v>288</v>
      </c>
      <c r="E27" s="4">
        <v>270</v>
      </c>
      <c r="F27" s="4">
        <f t="shared" si="0"/>
        <v>77760</v>
      </c>
      <c r="G27" s="4"/>
      <c r="H27" s="4">
        <v>12832</v>
      </c>
      <c r="I27" s="4">
        <v>25000</v>
      </c>
      <c r="J27" s="4"/>
      <c r="K27" s="4">
        <f t="shared" si="1"/>
        <v>39928</v>
      </c>
      <c r="L27" s="5"/>
    </row>
    <row r="28" spans="1:12">
      <c r="A28" s="6">
        <v>26</v>
      </c>
      <c r="B28" s="17" t="s">
        <v>30</v>
      </c>
      <c r="C28" s="21" t="s">
        <v>51</v>
      </c>
      <c r="D28" s="2">
        <v>296</v>
      </c>
      <c r="E28" s="4">
        <v>280</v>
      </c>
      <c r="F28" s="4">
        <f t="shared" si="0"/>
        <v>82880</v>
      </c>
      <c r="G28" s="4"/>
      <c r="H28" s="4">
        <v>12832</v>
      </c>
      <c r="I28" s="4">
        <v>25000</v>
      </c>
      <c r="J28" s="4"/>
      <c r="K28" s="4">
        <f t="shared" si="1"/>
        <v>45048</v>
      </c>
      <c r="L28" s="5"/>
    </row>
    <row r="29" spans="1:12">
      <c r="A29" s="6">
        <v>27</v>
      </c>
      <c r="B29" s="17" t="s">
        <v>31</v>
      </c>
      <c r="C29" s="22" t="s">
        <v>108</v>
      </c>
      <c r="D29" s="2">
        <v>297</v>
      </c>
      <c r="E29" s="4">
        <v>350</v>
      </c>
      <c r="F29" s="4">
        <f t="shared" si="0"/>
        <v>103950</v>
      </c>
      <c r="G29" s="4"/>
      <c r="H29" s="4">
        <v>12832</v>
      </c>
      <c r="I29" s="4">
        <v>25000</v>
      </c>
      <c r="J29" s="4"/>
      <c r="K29" s="4">
        <f t="shared" si="1"/>
        <v>66118</v>
      </c>
      <c r="L29" s="5"/>
    </row>
    <row r="30" spans="1:12">
      <c r="A30" s="6">
        <v>28</v>
      </c>
      <c r="B30" s="17">
        <v>107</v>
      </c>
      <c r="C30" s="21" t="s">
        <v>120</v>
      </c>
      <c r="D30" s="2">
        <v>250</v>
      </c>
      <c r="E30" s="4">
        <v>350</v>
      </c>
      <c r="F30" s="4">
        <f t="shared" si="0"/>
        <v>87500</v>
      </c>
      <c r="G30" s="4">
        <v>7166</v>
      </c>
      <c r="H30" s="4"/>
      <c r="I30" s="4">
        <v>25000</v>
      </c>
      <c r="J30" s="4"/>
      <c r="K30" s="4">
        <f t="shared" si="1"/>
        <v>55334</v>
      </c>
      <c r="L30" s="5"/>
    </row>
    <row r="31" spans="1:12">
      <c r="A31" s="6">
        <v>29</v>
      </c>
      <c r="B31" s="17">
        <v>108</v>
      </c>
      <c r="C31" s="22" t="s">
        <v>109</v>
      </c>
      <c r="D31" s="2">
        <v>265</v>
      </c>
      <c r="E31" s="4">
        <v>270</v>
      </c>
      <c r="F31" s="4">
        <f t="shared" si="0"/>
        <v>71550</v>
      </c>
      <c r="G31" s="4">
        <v>7166</v>
      </c>
      <c r="H31" s="4"/>
      <c r="I31" s="4">
        <v>25000</v>
      </c>
      <c r="J31" s="4"/>
      <c r="K31" s="4">
        <f t="shared" si="1"/>
        <v>39384</v>
      </c>
      <c r="L31" s="5"/>
    </row>
    <row r="32" spans="1:12">
      <c r="A32" s="6">
        <v>30</v>
      </c>
      <c r="B32" s="17">
        <v>109</v>
      </c>
      <c r="C32" s="21" t="s">
        <v>91</v>
      </c>
      <c r="D32" s="2">
        <v>279</v>
      </c>
      <c r="E32" s="4">
        <v>280</v>
      </c>
      <c r="F32" s="4">
        <f t="shared" si="0"/>
        <v>78120</v>
      </c>
      <c r="G32" s="4">
        <v>7166</v>
      </c>
      <c r="H32" s="4"/>
      <c r="I32" s="4">
        <v>25000</v>
      </c>
      <c r="J32" s="4"/>
      <c r="K32" s="4">
        <f t="shared" si="1"/>
        <v>45954</v>
      </c>
      <c r="L32" s="5"/>
    </row>
    <row r="33" spans="1:12">
      <c r="A33" s="6">
        <v>31</v>
      </c>
      <c r="B33" s="18">
        <v>110</v>
      </c>
      <c r="C33" s="21" t="s">
        <v>96</v>
      </c>
      <c r="D33" s="2">
        <v>259</v>
      </c>
      <c r="E33" s="4">
        <v>270</v>
      </c>
      <c r="F33" s="4">
        <f t="shared" si="0"/>
        <v>69930</v>
      </c>
      <c r="G33" s="4">
        <v>7166</v>
      </c>
      <c r="H33" s="4"/>
      <c r="I33" s="4">
        <v>25000</v>
      </c>
      <c r="J33" s="4"/>
      <c r="K33" s="4">
        <f t="shared" si="1"/>
        <v>37764</v>
      </c>
      <c r="L33" s="5"/>
    </row>
    <row r="34" spans="1:12">
      <c r="A34" s="6">
        <v>32</v>
      </c>
      <c r="B34" s="18">
        <v>111</v>
      </c>
      <c r="C34" s="21" t="s">
        <v>97</v>
      </c>
      <c r="D34" s="2">
        <v>360</v>
      </c>
      <c r="E34" s="4">
        <v>270</v>
      </c>
      <c r="F34" s="4">
        <f t="shared" si="0"/>
        <v>97200</v>
      </c>
      <c r="G34" s="4">
        <v>7166</v>
      </c>
      <c r="H34" s="4"/>
      <c r="I34" s="4">
        <v>25000</v>
      </c>
      <c r="J34" s="4"/>
      <c r="K34" s="4">
        <f t="shared" si="1"/>
        <v>65034</v>
      </c>
      <c r="L34" s="5"/>
    </row>
    <row r="35" spans="1:12">
      <c r="A35" s="6">
        <v>33</v>
      </c>
      <c r="B35" s="17">
        <v>114</v>
      </c>
      <c r="C35" s="21" t="s">
        <v>34</v>
      </c>
      <c r="D35" s="2">
        <v>287</v>
      </c>
      <c r="E35" s="4">
        <v>310</v>
      </c>
      <c r="F35" s="4">
        <f t="shared" si="0"/>
        <v>88970</v>
      </c>
      <c r="G35" s="4"/>
      <c r="H35" s="4">
        <v>12832</v>
      </c>
      <c r="I35" s="4">
        <v>25000</v>
      </c>
      <c r="J35" s="4"/>
      <c r="K35" s="4">
        <f t="shared" si="1"/>
        <v>51138</v>
      </c>
      <c r="L35" s="5"/>
    </row>
    <row r="36" spans="1:12">
      <c r="A36" s="6">
        <v>34</v>
      </c>
      <c r="B36" s="17">
        <v>116</v>
      </c>
      <c r="C36" s="21" t="s">
        <v>56</v>
      </c>
      <c r="D36" s="2">
        <v>238</v>
      </c>
      <c r="E36" s="4">
        <v>270</v>
      </c>
      <c r="F36" s="4">
        <f t="shared" si="0"/>
        <v>64260</v>
      </c>
      <c r="G36" s="4"/>
      <c r="H36" s="4">
        <v>12832</v>
      </c>
      <c r="I36" s="4">
        <v>25000</v>
      </c>
      <c r="J36" s="4"/>
      <c r="K36" s="4">
        <f t="shared" si="1"/>
        <v>26428</v>
      </c>
      <c r="L36" s="5"/>
    </row>
    <row r="37" spans="1:12">
      <c r="A37" s="6">
        <v>35</v>
      </c>
      <c r="B37" s="18">
        <v>117</v>
      </c>
      <c r="C37" s="22" t="s">
        <v>103</v>
      </c>
      <c r="D37" s="2">
        <v>259</v>
      </c>
      <c r="E37" s="4">
        <v>270</v>
      </c>
      <c r="F37" s="4">
        <f t="shared" si="0"/>
        <v>69930</v>
      </c>
      <c r="G37" s="4"/>
      <c r="H37" s="4">
        <v>12832</v>
      </c>
      <c r="I37" s="4">
        <v>25000</v>
      </c>
      <c r="J37" s="4"/>
      <c r="K37" s="4">
        <f t="shared" si="1"/>
        <v>32098</v>
      </c>
      <c r="L37" s="5"/>
    </row>
    <row r="38" spans="1:12">
      <c r="A38" s="6">
        <v>36</v>
      </c>
      <c r="B38" s="17">
        <v>118</v>
      </c>
      <c r="C38" s="21" t="s">
        <v>77</v>
      </c>
      <c r="D38" s="2">
        <v>291</v>
      </c>
      <c r="E38" s="4">
        <v>350</v>
      </c>
      <c r="F38" s="4">
        <f t="shared" si="0"/>
        <v>101850</v>
      </c>
      <c r="G38" s="4"/>
      <c r="H38" s="4">
        <v>12832</v>
      </c>
      <c r="I38" s="4">
        <v>25000</v>
      </c>
      <c r="J38" s="4"/>
      <c r="K38" s="4">
        <f t="shared" si="1"/>
        <v>64018</v>
      </c>
      <c r="L38" s="5"/>
    </row>
    <row r="39" spans="1:12">
      <c r="A39" s="6">
        <v>37</v>
      </c>
      <c r="B39" s="17">
        <v>123</v>
      </c>
      <c r="C39" s="21" t="s">
        <v>63</v>
      </c>
      <c r="D39" s="2">
        <v>273</v>
      </c>
      <c r="E39" s="4">
        <v>350</v>
      </c>
      <c r="F39" s="4">
        <f t="shared" si="0"/>
        <v>95550</v>
      </c>
      <c r="G39" s="4"/>
      <c r="H39" s="4">
        <v>12832</v>
      </c>
      <c r="I39" s="4">
        <v>25000</v>
      </c>
      <c r="J39" s="4"/>
      <c r="K39" s="4">
        <f t="shared" si="1"/>
        <v>57718</v>
      </c>
      <c r="L39" s="5"/>
    </row>
    <row r="40" spans="1:12">
      <c r="A40" s="6">
        <v>38</v>
      </c>
      <c r="B40" s="17">
        <v>124</v>
      </c>
      <c r="C40" s="21" t="s">
        <v>35</v>
      </c>
      <c r="D40" s="2">
        <v>247</v>
      </c>
      <c r="E40" s="4">
        <v>270</v>
      </c>
      <c r="F40" s="4">
        <f t="shared" si="0"/>
        <v>66690</v>
      </c>
      <c r="G40" s="4"/>
      <c r="H40" s="4">
        <v>12832</v>
      </c>
      <c r="I40" s="4">
        <v>25000</v>
      </c>
      <c r="J40" s="4"/>
      <c r="K40" s="4">
        <f t="shared" si="1"/>
        <v>28858</v>
      </c>
      <c r="L40" s="5"/>
    </row>
    <row r="41" spans="1:12">
      <c r="A41" s="6">
        <v>39</v>
      </c>
      <c r="B41" s="18">
        <v>125</v>
      </c>
      <c r="C41" s="22" t="s">
        <v>105</v>
      </c>
      <c r="D41" s="2">
        <v>249</v>
      </c>
      <c r="E41" s="4">
        <v>280</v>
      </c>
      <c r="F41" s="4">
        <f t="shared" si="0"/>
        <v>69720</v>
      </c>
      <c r="G41" s="4"/>
      <c r="H41" s="4">
        <v>12832</v>
      </c>
      <c r="I41" s="4">
        <v>25000</v>
      </c>
      <c r="J41" s="4"/>
      <c r="K41" s="4">
        <f t="shared" si="1"/>
        <v>31888</v>
      </c>
      <c r="L41" s="5"/>
    </row>
    <row r="42" spans="1:12">
      <c r="A42" s="6">
        <v>40</v>
      </c>
      <c r="B42" s="17">
        <v>126</v>
      </c>
      <c r="C42" s="21" t="s">
        <v>110</v>
      </c>
      <c r="D42" s="2">
        <v>264</v>
      </c>
      <c r="E42" s="4">
        <v>270</v>
      </c>
      <c r="F42" s="4">
        <f t="shared" si="0"/>
        <v>71280</v>
      </c>
      <c r="G42" s="4"/>
      <c r="H42" s="4">
        <v>12832</v>
      </c>
      <c r="I42" s="4">
        <v>25000</v>
      </c>
      <c r="J42" s="4"/>
      <c r="K42" s="4">
        <f t="shared" si="1"/>
        <v>33448</v>
      </c>
      <c r="L42" s="5"/>
    </row>
    <row r="43" spans="1:12">
      <c r="A43" s="6">
        <v>41</v>
      </c>
      <c r="B43" s="17">
        <v>127</v>
      </c>
      <c r="C43" s="21" t="s">
        <v>112</v>
      </c>
      <c r="D43" s="2">
        <v>261</v>
      </c>
      <c r="E43" s="4">
        <v>270</v>
      </c>
      <c r="F43" s="4">
        <f t="shared" si="0"/>
        <v>70470</v>
      </c>
      <c r="G43" s="4"/>
      <c r="H43" s="4">
        <v>12832</v>
      </c>
      <c r="I43" s="4">
        <v>25000</v>
      </c>
      <c r="J43" s="4"/>
      <c r="K43" s="4">
        <f t="shared" si="1"/>
        <v>32638</v>
      </c>
      <c r="L43" s="5"/>
    </row>
    <row r="44" spans="1:12">
      <c r="A44" s="6">
        <v>42</v>
      </c>
      <c r="B44" s="17">
        <v>129</v>
      </c>
      <c r="C44" s="21" t="s">
        <v>53</v>
      </c>
      <c r="D44" s="2">
        <v>269</v>
      </c>
      <c r="E44" s="4">
        <v>350</v>
      </c>
      <c r="F44" s="4">
        <f t="shared" si="0"/>
        <v>94150</v>
      </c>
      <c r="G44" s="4"/>
      <c r="H44" s="4">
        <v>12832</v>
      </c>
      <c r="I44" s="4">
        <v>25000</v>
      </c>
      <c r="J44" s="4"/>
      <c r="K44" s="4">
        <f t="shared" si="1"/>
        <v>56318</v>
      </c>
      <c r="L44" s="5"/>
    </row>
    <row r="45" spans="1:12">
      <c r="A45" s="6">
        <v>43</v>
      </c>
      <c r="B45" s="17">
        <v>130</v>
      </c>
      <c r="C45" s="21" t="s">
        <v>58</v>
      </c>
      <c r="D45" s="2">
        <v>253</v>
      </c>
      <c r="E45" s="4">
        <v>300</v>
      </c>
      <c r="F45" s="4">
        <f t="shared" si="0"/>
        <v>75900</v>
      </c>
      <c r="G45" s="4"/>
      <c r="H45" s="4">
        <v>12832</v>
      </c>
      <c r="I45" s="4">
        <v>25000</v>
      </c>
      <c r="J45" s="4"/>
      <c r="K45" s="4">
        <f t="shared" si="1"/>
        <v>38068</v>
      </c>
      <c r="L45" s="5"/>
    </row>
    <row r="46" spans="1:12">
      <c r="A46" s="6">
        <v>44</v>
      </c>
      <c r="B46" s="17">
        <v>131</v>
      </c>
      <c r="C46" s="21" t="s">
        <v>70</v>
      </c>
      <c r="D46" s="2">
        <v>297</v>
      </c>
      <c r="E46" s="4">
        <v>310</v>
      </c>
      <c r="F46" s="4">
        <f t="shared" si="0"/>
        <v>92070</v>
      </c>
      <c r="G46" s="4"/>
      <c r="H46" s="4">
        <v>12832</v>
      </c>
      <c r="I46" s="4">
        <v>25000</v>
      </c>
      <c r="J46" s="4"/>
      <c r="K46" s="4">
        <f t="shared" si="1"/>
        <v>54238</v>
      </c>
      <c r="L46" s="5"/>
    </row>
    <row r="47" spans="1:12">
      <c r="A47" s="6">
        <v>45</v>
      </c>
      <c r="B47" s="17">
        <v>132</v>
      </c>
      <c r="C47" s="21" t="s">
        <v>118</v>
      </c>
      <c r="D47" s="2">
        <v>273</v>
      </c>
      <c r="E47" s="4">
        <v>310</v>
      </c>
      <c r="F47" s="4">
        <f t="shared" si="0"/>
        <v>84630</v>
      </c>
      <c r="G47" s="4"/>
      <c r="H47" s="4">
        <v>12832</v>
      </c>
      <c r="I47" s="4">
        <v>25000</v>
      </c>
      <c r="J47" s="4"/>
      <c r="K47" s="4">
        <f t="shared" si="1"/>
        <v>46798</v>
      </c>
      <c r="L47" s="5"/>
    </row>
    <row r="48" spans="1:12">
      <c r="A48" s="6">
        <v>46</v>
      </c>
      <c r="B48" s="18">
        <v>133</v>
      </c>
      <c r="C48" s="22" t="s">
        <v>100</v>
      </c>
      <c r="D48" s="2">
        <v>288</v>
      </c>
      <c r="E48" s="4">
        <v>310</v>
      </c>
      <c r="F48" s="4">
        <f t="shared" si="0"/>
        <v>89280</v>
      </c>
      <c r="G48" s="4"/>
      <c r="H48" s="4">
        <v>12832</v>
      </c>
      <c r="I48" s="4">
        <v>25000</v>
      </c>
      <c r="J48" s="4"/>
      <c r="K48" s="4">
        <f t="shared" si="1"/>
        <v>51448</v>
      </c>
      <c r="L48" s="5"/>
    </row>
    <row r="49" spans="1:12">
      <c r="A49" s="6">
        <v>47</v>
      </c>
      <c r="B49" s="17">
        <v>134</v>
      </c>
      <c r="C49" s="21" t="s">
        <v>32</v>
      </c>
      <c r="D49" s="2">
        <v>279</v>
      </c>
      <c r="E49" s="4">
        <v>290</v>
      </c>
      <c r="F49" s="4">
        <f t="shared" si="0"/>
        <v>80910</v>
      </c>
      <c r="G49" s="4">
        <v>7166</v>
      </c>
      <c r="H49" s="4"/>
      <c r="I49" s="4">
        <v>25000</v>
      </c>
      <c r="J49" s="4"/>
      <c r="K49" s="4">
        <f t="shared" si="1"/>
        <v>48744</v>
      </c>
      <c r="L49" s="5"/>
    </row>
    <row r="50" spans="1:12">
      <c r="A50" s="6">
        <v>48</v>
      </c>
      <c r="B50" s="17">
        <v>141</v>
      </c>
      <c r="C50" s="21" t="s">
        <v>76</v>
      </c>
      <c r="D50" s="2">
        <v>194</v>
      </c>
      <c r="E50" s="4">
        <v>270</v>
      </c>
      <c r="F50" s="4">
        <f t="shared" si="0"/>
        <v>52380</v>
      </c>
      <c r="G50" s="4">
        <v>7166</v>
      </c>
      <c r="H50" s="4"/>
      <c r="I50" s="4">
        <v>25000</v>
      </c>
      <c r="J50" s="4"/>
      <c r="K50" s="4">
        <f t="shared" si="1"/>
        <v>20214</v>
      </c>
      <c r="L50" s="5"/>
    </row>
    <row r="51" spans="1:12">
      <c r="A51" s="6">
        <v>49</v>
      </c>
      <c r="B51" s="17">
        <v>142</v>
      </c>
      <c r="C51" s="21" t="s">
        <v>37</v>
      </c>
      <c r="D51" s="2">
        <v>314</v>
      </c>
      <c r="E51" s="4">
        <v>290</v>
      </c>
      <c r="F51" s="4">
        <f t="shared" si="0"/>
        <v>91060</v>
      </c>
      <c r="G51" s="4">
        <v>7166</v>
      </c>
      <c r="H51" s="4"/>
      <c r="I51" s="4">
        <v>25000</v>
      </c>
      <c r="J51" s="4"/>
      <c r="K51" s="4">
        <f t="shared" si="1"/>
        <v>58894</v>
      </c>
      <c r="L51" s="5"/>
    </row>
    <row r="52" spans="1:12">
      <c r="A52" s="6">
        <v>50</v>
      </c>
      <c r="B52" s="17">
        <v>144</v>
      </c>
      <c r="C52" s="21" t="s">
        <v>83</v>
      </c>
      <c r="D52" s="2">
        <v>255</v>
      </c>
      <c r="E52" s="4">
        <v>270</v>
      </c>
      <c r="F52" s="4">
        <f t="shared" si="0"/>
        <v>68850</v>
      </c>
      <c r="G52" s="4">
        <v>7166</v>
      </c>
      <c r="H52" s="4"/>
      <c r="I52" s="4">
        <v>25000</v>
      </c>
      <c r="J52" s="4"/>
      <c r="K52" s="4">
        <f t="shared" si="1"/>
        <v>36684</v>
      </c>
      <c r="L52" s="5"/>
    </row>
    <row r="53" spans="1:12">
      <c r="A53" s="6">
        <v>51</v>
      </c>
      <c r="B53" s="17">
        <v>146</v>
      </c>
      <c r="C53" s="21" t="s">
        <v>90</v>
      </c>
      <c r="D53" s="2">
        <v>251</v>
      </c>
      <c r="E53" s="4">
        <v>310</v>
      </c>
      <c r="F53" s="4">
        <f t="shared" si="0"/>
        <v>77810</v>
      </c>
      <c r="G53" s="4"/>
      <c r="H53" s="4">
        <v>12832</v>
      </c>
      <c r="I53" s="4">
        <v>25000</v>
      </c>
      <c r="J53" s="4"/>
      <c r="K53" s="4">
        <f t="shared" si="1"/>
        <v>39978</v>
      </c>
      <c r="L53" s="5"/>
    </row>
    <row r="54" spans="1:12">
      <c r="A54" s="6">
        <v>52</v>
      </c>
      <c r="B54" s="17">
        <v>147</v>
      </c>
      <c r="C54" s="21" t="s">
        <v>116</v>
      </c>
      <c r="D54" s="2">
        <v>274</v>
      </c>
      <c r="E54" s="4">
        <v>310</v>
      </c>
      <c r="F54" s="4">
        <f t="shared" si="0"/>
        <v>84940</v>
      </c>
      <c r="G54" s="4">
        <v>7166</v>
      </c>
      <c r="H54" s="4"/>
      <c r="I54" s="4">
        <v>25000</v>
      </c>
      <c r="J54" s="4"/>
      <c r="K54" s="4">
        <f t="shared" si="1"/>
        <v>52774</v>
      </c>
      <c r="L54" s="5"/>
    </row>
    <row r="55" spans="1:12">
      <c r="A55" s="6">
        <v>53</v>
      </c>
      <c r="B55" s="17">
        <v>148</v>
      </c>
      <c r="C55" s="21" t="s">
        <v>117</v>
      </c>
      <c r="D55" s="2">
        <v>307</v>
      </c>
      <c r="E55" s="4">
        <v>270</v>
      </c>
      <c r="F55" s="4">
        <f t="shared" si="0"/>
        <v>82890</v>
      </c>
      <c r="G55" s="4">
        <v>7166</v>
      </c>
      <c r="H55" s="4"/>
      <c r="I55" s="4">
        <v>25000</v>
      </c>
      <c r="J55" s="4"/>
      <c r="K55" s="4">
        <f t="shared" si="1"/>
        <v>50724</v>
      </c>
      <c r="L55" s="5"/>
    </row>
    <row r="56" spans="1:12">
      <c r="A56" s="6">
        <v>54</v>
      </c>
      <c r="B56" s="17">
        <v>152</v>
      </c>
      <c r="C56" s="21" t="s">
        <v>40</v>
      </c>
      <c r="D56" s="2">
        <v>248</v>
      </c>
      <c r="E56" s="4">
        <v>350</v>
      </c>
      <c r="F56" s="4">
        <f t="shared" si="0"/>
        <v>86800</v>
      </c>
      <c r="G56" s="4">
        <v>7166</v>
      </c>
      <c r="H56" s="4"/>
      <c r="I56" s="4">
        <v>25000</v>
      </c>
      <c r="J56" s="4"/>
      <c r="K56" s="4">
        <f t="shared" si="1"/>
        <v>54634</v>
      </c>
      <c r="L56" s="5"/>
    </row>
    <row r="57" spans="1:12">
      <c r="A57" s="6">
        <v>55</v>
      </c>
      <c r="B57" s="17">
        <v>155</v>
      </c>
      <c r="C57" s="21" t="s">
        <v>41</v>
      </c>
      <c r="D57" s="2">
        <v>253</v>
      </c>
      <c r="E57" s="4">
        <v>280</v>
      </c>
      <c r="F57" s="4">
        <f t="shared" si="0"/>
        <v>70840</v>
      </c>
      <c r="G57" s="4">
        <v>7166</v>
      </c>
      <c r="H57" s="4"/>
      <c r="I57" s="4">
        <v>25000</v>
      </c>
      <c r="J57" s="4"/>
      <c r="K57" s="4">
        <f t="shared" si="1"/>
        <v>38674</v>
      </c>
      <c r="L57" s="5"/>
    </row>
    <row r="58" spans="1:12">
      <c r="A58" s="6">
        <v>56</v>
      </c>
      <c r="B58" s="17">
        <v>156</v>
      </c>
      <c r="C58" s="21" t="s">
        <v>60</v>
      </c>
      <c r="D58" s="2">
        <v>228</v>
      </c>
      <c r="E58" s="4">
        <v>270</v>
      </c>
      <c r="F58" s="4">
        <f t="shared" si="0"/>
        <v>61560</v>
      </c>
      <c r="G58" s="4">
        <v>7166</v>
      </c>
      <c r="H58" s="4"/>
      <c r="I58" s="4">
        <v>25000</v>
      </c>
      <c r="J58" s="4"/>
      <c r="K58" s="4">
        <f t="shared" si="1"/>
        <v>29394</v>
      </c>
      <c r="L58" s="5"/>
    </row>
    <row r="59" spans="1:12">
      <c r="A59" s="6">
        <v>57</v>
      </c>
      <c r="B59" s="17">
        <v>158</v>
      </c>
      <c r="C59" s="21" t="s">
        <v>75</v>
      </c>
      <c r="D59" s="2">
        <v>299</v>
      </c>
      <c r="E59" s="4">
        <v>300</v>
      </c>
      <c r="F59" s="4">
        <f t="shared" si="0"/>
        <v>89700</v>
      </c>
      <c r="G59" s="4"/>
      <c r="H59" s="4">
        <v>12832</v>
      </c>
      <c r="I59" s="4">
        <v>25000</v>
      </c>
      <c r="J59" s="4"/>
      <c r="K59" s="4">
        <f t="shared" si="1"/>
        <v>51868</v>
      </c>
      <c r="L59" s="5"/>
    </row>
    <row r="60" spans="1:12">
      <c r="A60" s="6">
        <v>58</v>
      </c>
      <c r="B60" s="17">
        <v>159</v>
      </c>
      <c r="C60" s="21" t="s">
        <v>46</v>
      </c>
      <c r="D60" s="2">
        <v>296</v>
      </c>
      <c r="E60" s="4">
        <v>290</v>
      </c>
      <c r="F60" s="4">
        <f t="shared" si="0"/>
        <v>85840</v>
      </c>
      <c r="G60" s="4"/>
      <c r="H60" s="4">
        <v>12832</v>
      </c>
      <c r="I60" s="4">
        <v>25000</v>
      </c>
      <c r="J60" s="4"/>
      <c r="K60" s="4">
        <f t="shared" si="1"/>
        <v>48008</v>
      </c>
      <c r="L60" s="5"/>
    </row>
    <row r="61" spans="1:12">
      <c r="A61" s="6">
        <v>59</v>
      </c>
      <c r="B61" s="17">
        <v>160</v>
      </c>
      <c r="C61" s="21" t="s">
        <v>82</v>
      </c>
      <c r="D61" s="2">
        <v>230</v>
      </c>
      <c r="E61" s="4">
        <v>320</v>
      </c>
      <c r="F61" s="4">
        <f t="shared" si="0"/>
        <v>73600</v>
      </c>
      <c r="G61" s="4"/>
      <c r="H61" s="4">
        <v>12832</v>
      </c>
      <c r="I61" s="4">
        <v>25000</v>
      </c>
      <c r="J61" s="4"/>
      <c r="K61" s="4">
        <f t="shared" si="1"/>
        <v>35768</v>
      </c>
      <c r="L61" s="5"/>
    </row>
    <row r="62" spans="1:12">
      <c r="A62" s="6">
        <v>60</v>
      </c>
      <c r="B62" s="17">
        <v>163</v>
      </c>
      <c r="C62" s="21" t="s">
        <v>47</v>
      </c>
      <c r="D62" s="2">
        <v>324</v>
      </c>
      <c r="E62" s="4">
        <v>270</v>
      </c>
      <c r="F62" s="4">
        <f t="shared" si="0"/>
        <v>87480</v>
      </c>
      <c r="G62" s="4"/>
      <c r="H62" s="4">
        <v>12832</v>
      </c>
      <c r="I62" s="4">
        <v>25000</v>
      </c>
      <c r="J62" s="4"/>
      <c r="K62" s="4">
        <f t="shared" si="1"/>
        <v>49648</v>
      </c>
      <c r="L62" s="5"/>
    </row>
    <row r="63" spans="1:12">
      <c r="A63" s="6">
        <v>61</v>
      </c>
      <c r="B63" s="17">
        <v>164</v>
      </c>
      <c r="C63" s="21" t="s">
        <v>94</v>
      </c>
      <c r="D63" s="2">
        <v>318</v>
      </c>
      <c r="E63" s="4">
        <v>290</v>
      </c>
      <c r="F63" s="4">
        <f t="shared" si="0"/>
        <v>92220</v>
      </c>
      <c r="G63" s="4"/>
      <c r="H63" s="4">
        <v>12832</v>
      </c>
      <c r="I63" s="4">
        <v>25000</v>
      </c>
      <c r="J63" s="4"/>
      <c r="K63" s="4">
        <f t="shared" si="1"/>
        <v>54388</v>
      </c>
      <c r="L63" s="5"/>
    </row>
    <row r="64" spans="1:12">
      <c r="A64" s="6">
        <v>62</v>
      </c>
      <c r="B64" s="18">
        <v>165</v>
      </c>
      <c r="C64" s="22" t="s">
        <v>107</v>
      </c>
      <c r="D64" s="2">
        <v>241</v>
      </c>
      <c r="E64" s="4">
        <v>270</v>
      </c>
      <c r="F64" s="4">
        <f t="shared" si="0"/>
        <v>65070</v>
      </c>
      <c r="G64" s="4"/>
      <c r="H64" s="4">
        <v>12832</v>
      </c>
      <c r="I64" s="4">
        <v>25000</v>
      </c>
      <c r="J64" s="4"/>
      <c r="K64" s="4">
        <f t="shared" si="1"/>
        <v>27238</v>
      </c>
      <c r="L64" s="5"/>
    </row>
    <row r="65" spans="1:12">
      <c r="A65" s="6">
        <v>63</v>
      </c>
      <c r="B65" s="17">
        <v>173</v>
      </c>
      <c r="C65" s="21" t="s">
        <v>33</v>
      </c>
      <c r="D65" s="2">
        <v>238</v>
      </c>
      <c r="E65" s="4">
        <v>350</v>
      </c>
      <c r="F65" s="4">
        <f t="shared" si="0"/>
        <v>83300</v>
      </c>
      <c r="G65" s="4"/>
      <c r="H65" s="4"/>
      <c r="I65" s="4">
        <v>25000</v>
      </c>
      <c r="J65" s="4"/>
      <c r="K65" s="4">
        <f t="shared" si="1"/>
        <v>58300</v>
      </c>
      <c r="L65" s="5"/>
    </row>
    <row r="66" spans="1:12">
      <c r="A66" s="6">
        <v>64</v>
      </c>
      <c r="B66" s="17">
        <v>174</v>
      </c>
      <c r="C66" s="21" t="s">
        <v>111</v>
      </c>
      <c r="D66" s="2">
        <v>275</v>
      </c>
      <c r="E66" s="4">
        <v>320</v>
      </c>
      <c r="F66" s="4">
        <f t="shared" si="0"/>
        <v>88000</v>
      </c>
      <c r="G66" s="4"/>
      <c r="H66" s="4">
        <v>12832</v>
      </c>
      <c r="I66" s="4">
        <v>25000</v>
      </c>
      <c r="J66" s="4"/>
      <c r="K66" s="4">
        <f t="shared" si="1"/>
        <v>50168</v>
      </c>
      <c r="L66" s="5"/>
    </row>
    <row r="67" spans="1:12">
      <c r="A67" s="6">
        <v>65</v>
      </c>
      <c r="B67" s="17">
        <v>177</v>
      </c>
      <c r="C67" s="21" t="s">
        <v>48</v>
      </c>
      <c r="D67" s="2">
        <v>251</v>
      </c>
      <c r="E67" s="4">
        <v>270</v>
      </c>
      <c r="F67" s="4">
        <f t="shared" si="0"/>
        <v>67770</v>
      </c>
      <c r="G67" s="4"/>
      <c r="H67" s="4">
        <v>12832</v>
      </c>
      <c r="I67" s="4">
        <v>25000</v>
      </c>
      <c r="J67" s="4"/>
      <c r="K67" s="4">
        <f t="shared" si="1"/>
        <v>29938</v>
      </c>
      <c r="L67" s="5"/>
    </row>
    <row r="68" spans="1:12">
      <c r="A68" s="6">
        <v>66</v>
      </c>
      <c r="B68" s="17">
        <v>178</v>
      </c>
      <c r="C68" s="21" t="s">
        <v>114</v>
      </c>
      <c r="D68" s="2">
        <v>260</v>
      </c>
      <c r="E68" s="4">
        <v>270</v>
      </c>
      <c r="F68" s="4">
        <f t="shared" ref="F68:F89" si="2">D68*E68</f>
        <v>70200</v>
      </c>
      <c r="G68" s="4"/>
      <c r="H68" s="4">
        <v>12832</v>
      </c>
      <c r="I68" s="4">
        <v>25000</v>
      </c>
      <c r="J68" s="4"/>
      <c r="K68" s="4">
        <f t="shared" ref="K68:K89" si="3">(F68)-G68-H68-I68-J68</f>
        <v>32368</v>
      </c>
      <c r="L68" s="5"/>
    </row>
    <row r="69" spans="1:12">
      <c r="A69" s="6">
        <v>67</v>
      </c>
      <c r="B69" s="17">
        <v>179</v>
      </c>
      <c r="C69" s="21" t="s">
        <v>115</v>
      </c>
      <c r="D69" s="2">
        <v>310</v>
      </c>
      <c r="E69" s="4">
        <v>270</v>
      </c>
      <c r="F69" s="4">
        <f t="shared" si="2"/>
        <v>83700</v>
      </c>
      <c r="G69" s="4"/>
      <c r="H69" s="4">
        <v>12832</v>
      </c>
      <c r="I69" s="4">
        <v>25000</v>
      </c>
      <c r="J69" s="4"/>
      <c r="K69" s="4">
        <f t="shared" si="3"/>
        <v>45868</v>
      </c>
      <c r="L69" s="5"/>
    </row>
    <row r="70" spans="1:12">
      <c r="A70" s="6">
        <v>68</v>
      </c>
      <c r="B70" s="17">
        <v>184</v>
      </c>
      <c r="C70" s="21" t="s">
        <v>59</v>
      </c>
      <c r="D70" s="2">
        <v>298</v>
      </c>
      <c r="E70" s="4">
        <v>300</v>
      </c>
      <c r="F70" s="4">
        <f t="shared" si="2"/>
        <v>89400</v>
      </c>
      <c r="G70" s="4"/>
      <c r="H70" s="4">
        <v>12832</v>
      </c>
      <c r="I70" s="4">
        <v>25000</v>
      </c>
      <c r="J70" s="4"/>
      <c r="K70" s="4">
        <f t="shared" si="3"/>
        <v>51568</v>
      </c>
      <c r="L70" s="5"/>
    </row>
    <row r="71" spans="1:12">
      <c r="A71" s="6">
        <v>69</v>
      </c>
      <c r="B71" s="17">
        <v>185</v>
      </c>
      <c r="C71" s="21" t="s">
        <v>65</v>
      </c>
      <c r="D71" s="2">
        <v>322</v>
      </c>
      <c r="E71" s="4">
        <v>290</v>
      </c>
      <c r="F71" s="4">
        <f t="shared" si="2"/>
        <v>93380</v>
      </c>
      <c r="G71" s="4"/>
      <c r="H71" s="4">
        <v>12832</v>
      </c>
      <c r="I71" s="4">
        <v>25000</v>
      </c>
      <c r="J71" s="4"/>
      <c r="K71" s="4">
        <f t="shared" si="3"/>
        <v>55548</v>
      </c>
      <c r="L71" s="5"/>
    </row>
    <row r="72" spans="1:12">
      <c r="A72" s="6">
        <v>70</v>
      </c>
      <c r="B72" s="17">
        <v>186</v>
      </c>
      <c r="C72" s="21" t="s">
        <v>67</v>
      </c>
      <c r="D72" s="2">
        <v>298</v>
      </c>
      <c r="E72" s="4">
        <v>300</v>
      </c>
      <c r="F72" s="4">
        <f t="shared" si="2"/>
        <v>89400</v>
      </c>
      <c r="G72" s="4"/>
      <c r="H72" s="4">
        <v>12832</v>
      </c>
      <c r="I72" s="4">
        <v>25000</v>
      </c>
      <c r="J72" s="4"/>
      <c r="K72" s="4">
        <f t="shared" si="3"/>
        <v>51568</v>
      </c>
      <c r="L72" s="5"/>
    </row>
    <row r="73" spans="1:12">
      <c r="A73" s="6">
        <v>71</v>
      </c>
      <c r="B73" s="17">
        <v>189</v>
      </c>
      <c r="C73" s="21" t="s">
        <v>88</v>
      </c>
      <c r="D73" s="2">
        <v>322</v>
      </c>
      <c r="E73" s="4">
        <v>350</v>
      </c>
      <c r="F73" s="4">
        <f t="shared" si="2"/>
        <v>112700</v>
      </c>
      <c r="G73" s="4"/>
      <c r="H73" s="4">
        <v>12832</v>
      </c>
      <c r="I73" s="4">
        <v>25000</v>
      </c>
      <c r="J73" s="4"/>
      <c r="K73" s="4">
        <f t="shared" si="3"/>
        <v>74868</v>
      </c>
      <c r="L73" s="5"/>
    </row>
    <row r="74" spans="1:12">
      <c r="A74" s="6">
        <v>72</v>
      </c>
      <c r="B74" s="17">
        <v>190</v>
      </c>
      <c r="C74" s="21" t="s">
        <v>89</v>
      </c>
      <c r="D74" s="2">
        <v>322</v>
      </c>
      <c r="E74" s="4">
        <v>360</v>
      </c>
      <c r="F74" s="4">
        <f t="shared" si="2"/>
        <v>115920</v>
      </c>
      <c r="G74" s="4">
        <v>7166</v>
      </c>
      <c r="H74" s="4"/>
      <c r="I74" s="4">
        <v>25000</v>
      </c>
      <c r="J74" s="4"/>
      <c r="K74" s="4">
        <f t="shared" si="3"/>
        <v>83754</v>
      </c>
      <c r="L74" s="5"/>
    </row>
    <row r="75" spans="1:12">
      <c r="A75" s="6">
        <v>73</v>
      </c>
      <c r="B75" s="17">
        <v>191</v>
      </c>
      <c r="C75" s="21" t="s">
        <v>113</v>
      </c>
      <c r="D75" s="2">
        <v>324</v>
      </c>
      <c r="E75" s="4">
        <v>300</v>
      </c>
      <c r="F75" s="4">
        <f t="shared" si="2"/>
        <v>97200</v>
      </c>
      <c r="G75" s="4"/>
      <c r="H75" s="4">
        <v>12832</v>
      </c>
      <c r="I75" s="4">
        <v>25000</v>
      </c>
      <c r="J75" s="4"/>
      <c r="K75" s="4">
        <f t="shared" si="3"/>
        <v>59368</v>
      </c>
      <c r="L75" s="5"/>
    </row>
    <row r="76" spans="1:12">
      <c r="A76" s="6">
        <v>74</v>
      </c>
      <c r="B76" s="17">
        <v>194</v>
      </c>
      <c r="C76" s="21" t="s">
        <v>73</v>
      </c>
      <c r="D76" s="2">
        <v>258</v>
      </c>
      <c r="E76" s="4">
        <v>290</v>
      </c>
      <c r="F76" s="4">
        <f t="shared" si="2"/>
        <v>74820</v>
      </c>
      <c r="G76" s="4"/>
      <c r="H76" s="4">
        <v>12832</v>
      </c>
      <c r="I76" s="4">
        <v>25000</v>
      </c>
      <c r="J76" s="4"/>
      <c r="K76" s="4">
        <f t="shared" si="3"/>
        <v>36988</v>
      </c>
      <c r="L76" s="5"/>
    </row>
    <row r="77" spans="1:12">
      <c r="A77" s="6">
        <v>75</v>
      </c>
      <c r="B77" s="17">
        <v>195</v>
      </c>
      <c r="C77" s="21" t="s">
        <v>74</v>
      </c>
      <c r="D77" s="2">
        <v>221</v>
      </c>
      <c r="E77" s="4">
        <v>270</v>
      </c>
      <c r="F77" s="4">
        <f t="shared" si="2"/>
        <v>59670</v>
      </c>
      <c r="G77" s="4"/>
      <c r="H77" s="4">
        <v>12832</v>
      </c>
      <c r="I77" s="4">
        <v>25000</v>
      </c>
      <c r="J77" s="4"/>
      <c r="K77" s="4">
        <f t="shared" si="3"/>
        <v>21838</v>
      </c>
      <c r="L77" s="5"/>
    </row>
    <row r="78" spans="1:12">
      <c r="A78" s="6">
        <v>76</v>
      </c>
      <c r="B78" s="17">
        <v>197</v>
      </c>
      <c r="C78" s="21" t="s">
        <v>49</v>
      </c>
      <c r="D78" s="2">
        <v>273</v>
      </c>
      <c r="E78" s="4">
        <v>350</v>
      </c>
      <c r="F78" s="4">
        <f t="shared" si="2"/>
        <v>95550</v>
      </c>
      <c r="G78" s="4"/>
      <c r="H78" s="4">
        <v>12832</v>
      </c>
      <c r="I78" s="4">
        <v>25000</v>
      </c>
      <c r="J78" s="4"/>
      <c r="K78" s="4">
        <f t="shared" si="3"/>
        <v>57718</v>
      </c>
      <c r="L78" s="5"/>
    </row>
    <row r="79" spans="1:12">
      <c r="A79" s="6">
        <v>77</v>
      </c>
      <c r="B79" s="17">
        <v>198</v>
      </c>
      <c r="C79" s="21" t="s">
        <v>85</v>
      </c>
      <c r="D79" s="2">
        <v>260</v>
      </c>
      <c r="E79" s="4">
        <v>270</v>
      </c>
      <c r="F79" s="4">
        <f t="shared" si="2"/>
        <v>70200</v>
      </c>
      <c r="G79" s="4"/>
      <c r="H79" s="4">
        <v>12832</v>
      </c>
      <c r="I79" s="4">
        <v>25000</v>
      </c>
      <c r="J79" s="4"/>
      <c r="K79" s="4">
        <f t="shared" si="3"/>
        <v>32368</v>
      </c>
      <c r="L79" s="5"/>
    </row>
    <row r="80" spans="1:12">
      <c r="A80" s="6">
        <v>78</v>
      </c>
      <c r="B80" s="17">
        <v>199</v>
      </c>
      <c r="C80" s="21" t="s">
        <v>86</v>
      </c>
      <c r="D80" s="2">
        <v>307</v>
      </c>
      <c r="E80" s="4">
        <v>270</v>
      </c>
      <c r="F80" s="4">
        <f t="shared" si="2"/>
        <v>82890</v>
      </c>
      <c r="G80" s="4"/>
      <c r="H80" s="4">
        <v>12832</v>
      </c>
      <c r="I80" s="4">
        <v>25000</v>
      </c>
      <c r="J80" s="4"/>
      <c r="K80" s="4">
        <f t="shared" si="3"/>
        <v>45058</v>
      </c>
      <c r="L80" s="5"/>
    </row>
    <row r="81" spans="1:12">
      <c r="A81" s="6">
        <v>79</v>
      </c>
      <c r="B81" s="17">
        <v>200</v>
      </c>
      <c r="C81" s="21" t="s">
        <v>87</v>
      </c>
      <c r="D81" s="2">
        <v>278</v>
      </c>
      <c r="E81" s="4">
        <v>270</v>
      </c>
      <c r="F81" s="4">
        <f t="shared" si="2"/>
        <v>75060</v>
      </c>
      <c r="G81" s="4"/>
      <c r="H81" s="4">
        <v>12832</v>
      </c>
      <c r="I81" s="4">
        <v>25000</v>
      </c>
      <c r="J81" s="4"/>
      <c r="K81" s="4">
        <f t="shared" si="3"/>
        <v>37228</v>
      </c>
      <c r="L81" s="5"/>
    </row>
    <row r="82" spans="1:12">
      <c r="A82" s="6">
        <v>80</v>
      </c>
      <c r="B82" s="18">
        <v>201</v>
      </c>
      <c r="C82" s="22" t="s">
        <v>98</v>
      </c>
      <c r="D82" s="2">
        <v>275</v>
      </c>
      <c r="E82" s="4">
        <v>270</v>
      </c>
      <c r="F82" s="4">
        <f t="shared" si="2"/>
        <v>74250</v>
      </c>
      <c r="G82" s="4"/>
      <c r="H82" s="4">
        <v>12832</v>
      </c>
      <c r="I82" s="4">
        <v>25000</v>
      </c>
      <c r="J82" s="4"/>
      <c r="K82" s="4">
        <f t="shared" si="3"/>
        <v>36418</v>
      </c>
      <c r="L82" s="5"/>
    </row>
    <row r="83" spans="1:12">
      <c r="A83" s="6">
        <v>81</v>
      </c>
      <c r="B83" s="18">
        <v>204</v>
      </c>
      <c r="C83" s="22" t="s">
        <v>104</v>
      </c>
      <c r="D83" s="2">
        <v>295</v>
      </c>
      <c r="E83" s="4">
        <v>280</v>
      </c>
      <c r="F83" s="4">
        <f t="shared" si="2"/>
        <v>82600</v>
      </c>
      <c r="G83" s="4"/>
      <c r="H83" s="4">
        <v>12832</v>
      </c>
      <c r="I83" s="4">
        <v>25000</v>
      </c>
      <c r="J83" s="4"/>
      <c r="K83" s="4">
        <f t="shared" si="3"/>
        <v>44768</v>
      </c>
      <c r="L83" s="5"/>
    </row>
    <row r="84" spans="1:12">
      <c r="A84" s="6">
        <v>82</v>
      </c>
      <c r="B84" s="17">
        <v>206</v>
      </c>
      <c r="C84" s="21" t="s">
        <v>69</v>
      </c>
      <c r="D84" s="2">
        <v>241</v>
      </c>
      <c r="E84" s="4">
        <v>290</v>
      </c>
      <c r="F84" s="4">
        <f t="shared" si="2"/>
        <v>69890</v>
      </c>
      <c r="G84" s="4"/>
      <c r="H84" s="4">
        <v>12832</v>
      </c>
      <c r="I84" s="4">
        <v>25000</v>
      </c>
      <c r="J84" s="4"/>
      <c r="K84" s="4">
        <f t="shared" si="3"/>
        <v>32058</v>
      </c>
      <c r="L84" s="5"/>
    </row>
    <row r="85" spans="1:12">
      <c r="A85" s="6">
        <v>83</v>
      </c>
      <c r="B85" s="18">
        <v>210</v>
      </c>
      <c r="C85" s="22" t="s">
        <v>99</v>
      </c>
      <c r="D85" s="2">
        <v>248</v>
      </c>
      <c r="E85" s="4">
        <v>270</v>
      </c>
      <c r="F85" s="4">
        <f t="shared" si="2"/>
        <v>66960</v>
      </c>
      <c r="G85" s="4"/>
      <c r="H85" s="4">
        <v>12832</v>
      </c>
      <c r="I85" s="4">
        <v>25000</v>
      </c>
      <c r="J85" s="4"/>
      <c r="K85" s="4">
        <f t="shared" si="3"/>
        <v>29128</v>
      </c>
      <c r="L85" s="5"/>
    </row>
    <row r="86" spans="1:12">
      <c r="A86" s="6">
        <v>84</v>
      </c>
      <c r="B86" s="17">
        <v>215</v>
      </c>
      <c r="C86" s="21" t="s">
        <v>68</v>
      </c>
      <c r="D86" s="2">
        <v>278</v>
      </c>
      <c r="E86" s="4">
        <v>270</v>
      </c>
      <c r="F86" s="4">
        <f t="shared" si="2"/>
        <v>75060</v>
      </c>
      <c r="G86" s="4">
        <v>7166</v>
      </c>
      <c r="H86" s="4"/>
      <c r="I86" s="4">
        <v>25000</v>
      </c>
      <c r="J86" s="4"/>
      <c r="K86" s="4">
        <f t="shared" si="3"/>
        <v>42894</v>
      </c>
      <c r="L86" s="5"/>
    </row>
    <row r="87" spans="1:12">
      <c r="A87" s="6">
        <v>85</v>
      </c>
      <c r="B87" s="17">
        <v>220</v>
      </c>
      <c r="C87" s="21" t="s">
        <v>43</v>
      </c>
      <c r="D87" s="2">
        <v>257</v>
      </c>
      <c r="E87" s="4">
        <v>300</v>
      </c>
      <c r="F87" s="4">
        <f t="shared" si="2"/>
        <v>77100</v>
      </c>
      <c r="G87" s="4">
        <v>7166</v>
      </c>
      <c r="H87" s="4"/>
      <c r="I87" s="4">
        <v>25000</v>
      </c>
      <c r="J87" s="4"/>
      <c r="K87" s="4">
        <f t="shared" si="3"/>
        <v>44934</v>
      </c>
      <c r="L87" s="5"/>
    </row>
    <row r="88" spans="1:12">
      <c r="A88" s="6">
        <v>86</v>
      </c>
      <c r="B88" s="17">
        <v>221</v>
      </c>
      <c r="C88" s="21" t="s">
        <v>54</v>
      </c>
      <c r="D88" s="2">
        <v>248</v>
      </c>
      <c r="E88" s="4">
        <v>290</v>
      </c>
      <c r="F88" s="4">
        <f t="shared" si="2"/>
        <v>71920</v>
      </c>
      <c r="G88" s="4">
        <v>7166</v>
      </c>
      <c r="H88" s="4"/>
      <c r="I88" s="4">
        <v>25000</v>
      </c>
      <c r="J88" s="4"/>
      <c r="K88" s="4">
        <f t="shared" si="3"/>
        <v>39754</v>
      </c>
      <c r="L88" s="5"/>
    </row>
    <row r="89" spans="1:12" ht="15" thickBot="1">
      <c r="A89" s="7">
        <v>87</v>
      </c>
      <c r="B89" s="19">
        <v>225</v>
      </c>
      <c r="C89" s="23" t="s">
        <v>95</v>
      </c>
      <c r="D89" s="8">
        <v>264</v>
      </c>
      <c r="E89" s="9">
        <v>270</v>
      </c>
      <c r="F89" s="9">
        <f t="shared" si="2"/>
        <v>71280</v>
      </c>
      <c r="G89" s="9">
        <v>7166</v>
      </c>
      <c r="H89" s="9"/>
      <c r="I89" s="9">
        <v>25000</v>
      </c>
      <c r="J89" s="9"/>
      <c r="K89" s="9">
        <f t="shared" si="3"/>
        <v>39114</v>
      </c>
      <c r="L89" s="10"/>
    </row>
    <row r="91" spans="1:12">
      <c r="B91" s="12"/>
      <c r="K91" s="24">
        <f>SUM(K3:K90)</f>
        <v>4252160</v>
      </c>
    </row>
  </sheetData>
  <sortState ref="A3:K89">
    <sortCondition ref="B3:B89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2023-05-16T16:55:45Z</dcterms:modified>
</cp:coreProperties>
</file>