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ayfa1" sheetId="1" r:id="rId1"/>
  </sheets>
  <calcPr calcId="152511"/>
</workbook>
</file>

<file path=xl/calcChain.xml><?xml version="1.0" encoding="utf-8"?>
<calcChain xmlns="http://schemas.openxmlformats.org/spreadsheetml/2006/main">
  <c r="I46" i="1" l="1"/>
  <c r="I45" i="1"/>
  <c r="F46" i="1"/>
  <c r="F45" i="1"/>
  <c r="I5" i="1" l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" i="1"/>
  <c r="I3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I28" i="1" s="1"/>
  <c r="F29" i="1"/>
  <c r="I29" i="1" s="1"/>
  <c r="F30" i="1"/>
  <c r="I30" i="1" s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" i="1"/>
  <c r="F3" i="1"/>
  <c r="I48" i="1" l="1"/>
</calcChain>
</file>

<file path=xl/comments1.xml><?xml version="1.0" encoding="utf-8"?>
<comments xmlns="http://schemas.openxmlformats.org/spreadsheetml/2006/main">
  <authors>
    <author>Yazar</author>
  </authors>
  <commentList>
    <comment ref="G45" authorId="0" shapeId="0">
      <text>
        <r>
          <rPr>
            <b/>
            <sz val="9"/>
            <color indexed="81"/>
            <rFont val="Tahoma"/>
            <charset val="1"/>
          </rPr>
          <t>Yazar:</t>
        </r>
        <r>
          <rPr>
            <sz val="9"/>
            <color indexed="81"/>
            <rFont val="Tahoma"/>
            <charset val="1"/>
          </rPr>
          <t xml:space="preserve">
19.000/30=633
633*26=16.466
</t>
        </r>
      </text>
    </comment>
  </commentList>
</comments>
</file>

<file path=xl/sharedStrings.xml><?xml version="1.0" encoding="utf-8"?>
<sst xmlns="http://schemas.openxmlformats.org/spreadsheetml/2006/main" count="76" uniqueCount="73">
  <si>
    <t>№</t>
  </si>
  <si>
    <t>SICIL NO</t>
  </si>
  <si>
    <t>ADI SOYADI</t>
  </si>
  <si>
    <t>AVANS</t>
  </si>
  <si>
    <t>048</t>
  </si>
  <si>
    <t xml:space="preserve">MUHRITTIN KADIROV </t>
  </si>
  <si>
    <t>052</t>
  </si>
  <si>
    <t xml:space="preserve">ALIMCAN YAKUPOV </t>
  </si>
  <si>
    <t>054</t>
  </si>
  <si>
    <t xml:space="preserve">IKBALCAN NIMETZADE </t>
  </si>
  <si>
    <t>058</t>
  </si>
  <si>
    <t>AHMETCANOV HUSNITTIN</t>
  </si>
  <si>
    <t>071</t>
  </si>
  <si>
    <t xml:space="preserve">RAHIMOV DILSATBEK </t>
  </si>
  <si>
    <t>072</t>
  </si>
  <si>
    <t xml:space="preserve">UBEYDULLAH SABIROV </t>
  </si>
  <si>
    <t>078</t>
  </si>
  <si>
    <t xml:space="preserve">ZUHRIDDIN KADIROV </t>
  </si>
  <si>
    <t>089</t>
  </si>
  <si>
    <t xml:space="preserve">KAMILCAN HALMATOV </t>
  </si>
  <si>
    <t xml:space="preserve">UMITCAN ABDURAHMANOV </t>
  </si>
  <si>
    <t>112</t>
  </si>
  <si>
    <t xml:space="preserve">ZUHRIDDIN MEMEDISMANOV </t>
  </si>
  <si>
    <t>113</t>
  </si>
  <si>
    <t xml:space="preserve">KADIRALI ALIMKULOV </t>
  </si>
  <si>
    <t>135</t>
  </si>
  <si>
    <t xml:space="preserve">BEKMURAD NAZIROV </t>
  </si>
  <si>
    <t>MIRZAABDULLAH ATACANOV</t>
  </si>
  <si>
    <t>181</t>
  </si>
  <si>
    <t xml:space="preserve">TAHIRCAN SADIKOV </t>
  </si>
  <si>
    <t>182</t>
  </si>
  <si>
    <t xml:space="preserve">ZAHIDCAN GANIYEV </t>
  </si>
  <si>
    <t>188</t>
  </si>
  <si>
    <t xml:space="preserve">ILHAM RAHIMOV </t>
  </si>
  <si>
    <t xml:space="preserve">BUNYOD MIRZAYEV </t>
  </si>
  <si>
    <t xml:space="preserve">ABDULHAY ABDURAHMANOV </t>
  </si>
  <si>
    <t xml:space="preserve">ABDUMUTALIB ABDURAHMONOV </t>
  </si>
  <si>
    <t xml:space="preserve">MAHMUDJON MAMASIDIKOV </t>
  </si>
  <si>
    <t xml:space="preserve"> </t>
  </si>
  <si>
    <t xml:space="preserve">NURMAT NUSRATOV </t>
  </si>
  <si>
    <t xml:space="preserve">ABDULAZIZ RAHMATOV </t>
  </si>
  <si>
    <t xml:space="preserve">MUHAMMADSOLI SOLIJONOV </t>
  </si>
  <si>
    <t xml:space="preserve">MIRZAABID ATAJANOV </t>
  </si>
  <si>
    <t xml:space="preserve">ABDULAZIZ DJURAYEV </t>
  </si>
  <si>
    <t xml:space="preserve">TAHIRJAN MIRZAYEV </t>
  </si>
  <si>
    <t xml:space="preserve">ELMUROD NAZIROV </t>
  </si>
  <si>
    <t xml:space="preserve">ABDURASID RAZZAKOV </t>
  </si>
  <si>
    <t xml:space="preserve">BAHROMJON SOTVOLDIYEV </t>
  </si>
  <si>
    <t xml:space="preserve">ABDUHALIM TOJIMATOV </t>
  </si>
  <si>
    <t>MADAMIN BALTABAYEV</t>
  </si>
  <si>
    <t>ALIMCAN MUHAMMEDCANOV</t>
  </si>
  <si>
    <t>ZAMIRBEK YOLDASOV</t>
  </si>
  <si>
    <t>MUHTARJAN YULDASEV</t>
  </si>
  <si>
    <t>DOSTONBEK ALIJONOV</t>
  </si>
  <si>
    <t>JAHONGIR VALIJONOV</t>
  </si>
  <si>
    <t>SAYIDULLO MADALIYEV</t>
  </si>
  <si>
    <t>ZOKIRJON MAHMUDOV</t>
  </si>
  <si>
    <t>MASRABJON OLIMOV</t>
  </si>
  <si>
    <t>ABDUHAYOT SOBIROV</t>
  </si>
  <si>
    <t>MAMUR KASIMOV</t>
  </si>
  <si>
    <t xml:space="preserve">SULTONMUROD BOYIDADAYEV </t>
  </si>
  <si>
    <t>TEMMUZ SAATI</t>
  </si>
  <si>
    <t>SAAT UCRETI</t>
  </si>
  <si>
    <t>HAKEDIS</t>
  </si>
  <si>
    <t>YYP TEMMUZ</t>
  </si>
  <si>
    <t>NET HAKEDIS</t>
  </si>
  <si>
    <t>EKSIK VERILDI.</t>
  </si>
  <si>
    <t>2023 TEMMUZ - AGREGA OZBEKLER</t>
  </si>
  <si>
    <t>SAMANDAR HALMATOV</t>
  </si>
  <si>
    <t>HOLMIRZA SAYFUTDINOV</t>
  </si>
  <si>
    <t>SINIRA GIDIP GELECEK DIYE TEMMUZ AYI KOMPLE ODENDI</t>
  </si>
  <si>
    <t>AGUSTOS AYI DAHIL ODENDI</t>
  </si>
  <si>
    <t>CIKIS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</si>
</sst>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Tur"/>
      <charset val="204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Fill="1" applyBorder="1"/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/>
    <xf numFmtId="0" fontId="0" fillId="2" borderId="7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  <xf numFmtId="0" fontId="1" fillId="0" borderId="9" xfId="0" applyFont="1" applyFill="1" applyBorder="1"/>
    <xf numFmtId="0" fontId="1" fillId="0" borderId="13" xfId="0" applyFont="1" applyFill="1" applyBorder="1" applyAlignment="1">
      <alignment horizontal="left" vertical="center"/>
    </xf>
    <xf numFmtId="0" fontId="0" fillId="0" borderId="2" xfId="0" quotePrefix="1" applyFill="1" applyBorder="1" applyAlignment="1">
      <alignment horizontal="center" vertical="center"/>
    </xf>
    <xf numFmtId="0" fontId="0" fillId="0" borderId="8" xfId="0" quotePrefix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3" borderId="0" xfId="0" applyFill="1"/>
    <xf numFmtId="0" fontId="0" fillId="3" borderId="8" xfId="0" quotePrefix="1" applyFill="1" applyBorder="1" applyAlignment="1">
      <alignment horizontal="center" vertical="center"/>
    </xf>
    <xf numFmtId="0" fontId="1" fillId="3" borderId="9" xfId="0" applyFont="1" applyFill="1" applyBorder="1"/>
    <xf numFmtId="0" fontId="0" fillId="0" borderId="20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1" fillId="2" borderId="10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2" borderId="9" xfId="0" applyFont="1" applyFill="1" applyBorder="1" applyAlignment="1">
      <alignment horizontal="left" vertical="center"/>
    </xf>
    <xf numFmtId="0" fontId="0" fillId="2" borderId="11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1"/>
  <sheetViews>
    <sheetView tabSelected="1" workbookViewId="0">
      <pane ySplit="2" topLeftCell="A30" activePane="bottomLeft" state="frozen"/>
      <selection pane="bottomLeft" activeCell="J46" sqref="J46"/>
    </sheetView>
  </sheetViews>
  <sheetFormatPr defaultColWidth="9.109375" defaultRowHeight="14.4"/>
  <cols>
    <col min="1" max="1" width="5.88671875" style="1" customWidth="1"/>
    <col min="2" max="2" width="8.44140625" style="2" bestFit="1" customWidth="1"/>
    <col min="3" max="3" width="32" style="1" bestFit="1" customWidth="1"/>
    <col min="4" max="4" width="8.6640625" style="2" bestFit="1" customWidth="1"/>
    <col min="5" max="5" width="7.109375" style="1" bestFit="1" customWidth="1"/>
    <col min="6" max="6" width="8.33203125" style="1" bestFit="1" customWidth="1"/>
    <col min="7" max="7" width="8.77734375" style="1" customWidth="1"/>
    <col min="8" max="8" width="7" style="1" bestFit="1" customWidth="1"/>
    <col min="9" max="9" width="8.77734375" style="1" bestFit="1" customWidth="1"/>
    <col min="10" max="10" width="50.33203125" style="1" bestFit="1" customWidth="1"/>
    <col min="11" max="11" width="47.109375" style="1" bestFit="1" customWidth="1"/>
    <col min="12" max="16384" width="9.109375" style="1"/>
  </cols>
  <sheetData>
    <row r="1" spans="1:10" ht="15" thickBot="1">
      <c r="A1" s="35" t="s">
        <v>67</v>
      </c>
      <c r="B1" s="36"/>
      <c r="C1" s="36"/>
      <c r="D1" s="36"/>
      <c r="E1" s="36"/>
      <c r="F1" s="36"/>
      <c r="G1" s="36"/>
      <c r="H1" s="36"/>
      <c r="I1" s="37"/>
    </row>
    <row r="2" spans="1:10" s="5" customFormat="1" ht="43.8" thickBot="1">
      <c r="A2" s="3" t="s">
        <v>0</v>
      </c>
      <c r="B2" s="4" t="s">
        <v>1</v>
      </c>
      <c r="C2" s="4" t="s">
        <v>2</v>
      </c>
      <c r="D2" s="4" t="s">
        <v>61</v>
      </c>
      <c r="E2" s="4" t="s">
        <v>62</v>
      </c>
      <c r="F2" s="4" t="s">
        <v>63</v>
      </c>
      <c r="G2" s="4" t="s">
        <v>64</v>
      </c>
      <c r="H2" s="4" t="s">
        <v>3</v>
      </c>
      <c r="I2" s="4" t="s">
        <v>65</v>
      </c>
    </row>
    <row r="3" spans="1:10">
      <c r="A3" s="19">
        <v>1</v>
      </c>
      <c r="B3" s="27" t="s">
        <v>4</v>
      </c>
      <c r="C3" s="22" t="s">
        <v>5</v>
      </c>
      <c r="D3" s="6">
        <v>130</v>
      </c>
      <c r="E3" s="7">
        <v>270</v>
      </c>
      <c r="F3" s="7">
        <f>D3*E3</f>
        <v>35100</v>
      </c>
      <c r="G3" s="7">
        <v>8233</v>
      </c>
      <c r="H3" s="7"/>
      <c r="I3" s="16">
        <f>F3-G3-H3</f>
        <v>26867</v>
      </c>
    </row>
    <row r="4" spans="1:10">
      <c r="A4" s="20">
        <v>2</v>
      </c>
      <c r="B4" s="28" t="s">
        <v>6</v>
      </c>
      <c r="C4" s="23" t="s">
        <v>7</v>
      </c>
      <c r="D4" s="8">
        <v>372</v>
      </c>
      <c r="E4" s="9">
        <v>270</v>
      </c>
      <c r="F4" s="9">
        <f>D4*E4</f>
        <v>100440</v>
      </c>
      <c r="G4" s="9">
        <v>25000</v>
      </c>
      <c r="H4" s="9"/>
      <c r="I4" s="17">
        <f>F4-G4-H4</f>
        <v>75440</v>
      </c>
    </row>
    <row r="5" spans="1:10">
      <c r="A5" s="20">
        <v>3</v>
      </c>
      <c r="B5" s="28" t="s">
        <v>8</v>
      </c>
      <c r="C5" s="23" t="s">
        <v>9</v>
      </c>
      <c r="D5" s="8">
        <v>236</v>
      </c>
      <c r="E5" s="9">
        <v>360</v>
      </c>
      <c r="F5" s="9">
        <f t="shared" ref="F5:F46" si="0">D5*E5</f>
        <v>84960</v>
      </c>
      <c r="G5" s="9">
        <v>25000</v>
      </c>
      <c r="H5" s="9"/>
      <c r="I5" s="17">
        <f t="shared" ref="I5:I46" si="1">F5-G5-H5</f>
        <v>59960</v>
      </c>
    </row>
    <row r="6" spans="1:10">
      <c r="A6" s="20">
        <v>4</v>
      </c>
      <c r="B6" s="28" t="s">
        <v>10</v>
      </c>
      <c r="C6" s="23" t="s">
        <v>11</v>
      </c>
      <c r="D6" s="8">
        <v>323</v>
      </c>
      <c r="E6" s="9">
        <v>300</v>
      </c>
      <c r="F6" s="9">
        <f t="shared" si="0"/>
        <v>96900</v>
      </c>
      <c r="G6" s="9">
        <v>25000</v>
      </c>
      <c r="H6" s="9"/>
      <c r="I6" s="17">
        <f t="shared" si="1"/>
        <v>71900</v>
      </c>
    </row>
    <row r="7" spans="1:10">
      <c r="A7" s="20">
        <v>5</v>
      </c>
      <c r="B7" s="28" t="s">
        <v>12</v>
      </c>
      <c r="C7" s="23" t="s">
        <v>13</v>
      </c>
      <c r="D7" s="8">
        <v>285</v>
      </c>
      <c r="E7" s="9">
        <v>320</v>
      </c>
      <c r="F7" s="9">
        <f t="shared" si="0"/>
        <v>91200</v>
      </c>
      <c r="G7" s="9">
        <v>25000</v>
      </c>
      <c r="H7" s="9"/>
      <c r="I7" s="17">
        <f t="shared" si="1"/>
        <v>66200</v>
      </c>
    </row>
    <row r="8" spans="1:10">
      <c r="A8" s="20">
        <v>6</v>
      </c>
      <c r="B8" s="28" t="s">
        <v>14</v>
      </c>
      <c r="C8" s="23" t="s">
        <v>15</v>
      </c>
      <c r="D8" s="8">
        <v>277</v>
      </c>
      <c r="E8" s="9">
        <v>290</v>
      </c>
      <c r="F8" s="9">
        <f t="shared" si="0"/>
        <v>80330</v>
      </c>
      <c r="G8" s="9">
        <v>25000</v>
      </c>
      <c r="H8" s="9"/>
      <c r="I8" s="17">
        <f t="shared" si="1"/>
        <v>55330</v>
      </c>
    </row>
    <row r="9" spans="1:10">
      <c r="A9" s="20">
        <v>7</v>
      </c>
      <c r="B9" s="28" t="s">
        <v>16</v>
      </c>
      <c r="C9" s="23" t="s">
        <v>17</v>
      </c>
      <c r="D9" s="8">
        <v>372</v>
      </c>
      <c r="E9" s="9">
        <v>270</v>
      </c>
      <c r="F9" s="9">
        <f t="shared" si="0"/>
        <v>100440</v>
      </c>
      <c r="G9" s="9">
        <v>25000</v>
      </c>
      <c r="H9" s="9"/>
      <c r="I9" s="17">
        <f t="shared" si="1"/>
        <v>75440</v>
      </c>
    </row>
    <row r="10" spans="1:10">
      <c r="A10" s="20">
        <v>8</v>
      </c>
      <c r="B10" s="33" t="s">
        <v>18</v>
      </c>
      <c r="C10" s="24" t="s">
        <v>19</v>
      </c>
      <c r="D10" s="8">
        <v>323</v>
      </c>
      <c r="E10" s="9">
        <v>310</v>
      </c>
      <c r="F10" s="9">
        <f t="shared" si="0"/>
        <v>100130</v>
      </c>
      <c r="G10" s="9">
        <v>25000</v>
      </c>
      <c r="H10" s="9"/>
      <c r="I10" s="17">
        <f t="shared" si="1"/>
        <v>75130</v>
      </c>
      <c r="J10" s="32" t="s">
        <v>71</v>
      </c>
    </row>
    <row r="11" spans="1:10">
      <c r="A11" s="20">
        <v>9</v>
      </c>
      <c r="B11" s="28">
        <v>102</v>
      </c>
      <c r="C11" s="23" t="s">
        <v>20</v>
      </c>
      <c r="D11" s="8">
        <v>307</v>
      </c>
      <c r="E11" s="9">
        <v>300</v>
      </c>
      <c r="F11" s="9">
        <f t="shared" si="0"/>
        <v>92100</v>
      </c>
      <c r="G11" s="9">
        <v>25000</v>
      </c>
      <c r="H11" s="9"/>
      <c r="I11" s="17">
        <f t="shared" si="1"/>
        <v>67100</v>
      </c>
    </row>
    <row r="12" spans="1:10" s="10" customFormat="1">
      <c r="A12" s="20">
        <v>10</v>
      </c>
      <c r="B12" s="28" t="s">
        <v>21</v>
      </c>
      <c r="C12" s="23" t="s">
        <v>22</v>
      </c>
      <c r="D12" s="8">
        <v>313</v>
      </c>
      <c r="E12" s="9">
        <v>380</v>
      </c>
      <c r="F12" s="9">
        <f t="shared" si="0"/>
        <v>118940</v>
      </c>
      <c r="G12" s="9"/>
      <c r="H12" s="9"/>
      <c r="I12" s="17">
        <f t="shared" si="1"/>
        <v>118940</v>
      </c>
    </row>
    <row r="13" spans="1:10" s="10" customFormat="1">
      <c r="A13" s="20">
        <v>11</v>
      </c>
      <c r="B13" s="28" t="s">
        <v>23</v>
      </c>
      <c r="C13" s="23" t="s">
        <v>24</v>
      </c>
      <c r="D13" s="8">
        <v>311</v>
      </c>
      <c r="E13" s="9">
        <v>380</v>
      </c>
      <c r="F13" s="9">
        <f t="shared" si="0"/>
        <v>118180</v>
      </c>
      <c r="G13" s="9">
        <v>25000</v>
      </c>
      <c r="H13" s="9"/>
      <c r="I13" s="17">
        <f t="shared" si="1"/>
        <v>93180</v>
      </c>
    </row>
    <row r="14" spans="1:10">
      <c r="A14" s="20">
        <v>12</v>
      </c>
      <c r="B14" s="28" t="s">
        <v>25</v>
      </c>
      <c r="C14" s="23" t="s">
        <v>26</v>
      </c>
      <c r="D14" s="8">
        <v>306</v>
      </c>
      <c r="E14" s="9">
        <v>300</v>
      </c>
      <c r="F14" s="9">
        <f t="shared" si="0"/>
        <v>91800</v>
      </c>
      <c r="G14" s="9">
        <v>25000</v>
      </c>
      <c r="H14" s="9"/>
      <c r="I14" s="17">
        <f t="shared" si="1"/>
        <v>66800</v>
      </c>
    </row>
    <row r="15" spans="1:10">
      <c r="A15" s="20">
        <v>13</v>
      </c>
      <c r="B15" s="29">
        <v>154</v>
      </c>
      <c r="C15" s="23" t="s">
        <v>27</v>
      </c>
      <c r="D15" s="8">
        <v>315</v>
      </c>
      <c r="E15" s="9">
        <v>340</v>
      </c>
      <c r="F15" s="9">
        <f t="shared" si="0"/>
        <v>107100</v>
      </c>
      <c r="G15" s="9">
        <v>25000</v>
      </c>
      <c r="H15" s="9"/>
      <c r="I15" s="17">
        <f t="shared" si="1"/>
        <v>82100</v>
      </c>
    </row>
    <row r="16" spans="1:10">
      <c r="A16" s="20">
        <v>14</v>
      </c>
      <c r="B16" s="28" t="s">
        <v>28</v>
      </c>
      <c r="C16" s="23" t="s">
        <v>29</v>
      </c>
      <c r="D16" s="8">
        <v>331</v>
      </c>
      <c r="E16" s="9">
        <v>280</v>
      </c>
      <c r="F16" s="9">
        <f t="shared" si="0"/>
        <v>92680</v>
      </c>
      <c r="G16" s="9">
        <v>25000</v>
      </c>
      <c r="H16" s="9"/>
      <c r="I16" s="17">
        <f t="shared" si="1"/>
        <v>67680</v>
      </c>
    </row>
    <row r="17" spans="1:11">
      <c r="A17" s="20">
        <v>15</v>
      </c>
      <c r="B17" s="28" t="s">
        <v>30</v>
      </c>
      <c r="C17" s="23" t="s">
        <v>31</v>
      </c>
      <c r="D17" s="8">
        <v>296</v>
      </c>
      <c r="E17" s="9">
        <v>360</v>
      </c>
      <c r="F17" s="9">
        <f t="shared" si="0"/>
        <v>106560</v>
      </c>
      <c r="G17" s="9">
        <v>25000</v>
      </c>
      <c r="H17" s="9"/>
      <c r="I17" s="17">
        <f t="shared" si="1"/>
        <v>81560</v>
      </c>
    </row>
    <row r="18" spans="1:11">
      <c r="A18" s="20">
        <v>16</v>
      </c>
      <c r="B18" s="33" t="s">
        <v>32</v>
      </c>
      <c r="C18" s="24" t="s">
        <v>33</v>
      </c>
      <c r="D18" s="8">
        <v>301</v>
      </c>
      <c r="E18" s="9">
        <v>300</v>
      </c>
      <c r="F18" s="9">
        <f t="shared" si="0"/>
        <v>90300</v>
      </c>
      <c r="G18" s="9">
        <v>25000</v>
      </c>
      <c r="H18" s="9"/>
      <c r="I18" s="17">
        <f t="shared" si="1"/>
        <v>65300</v>
      </c>
      <c r="J18" s="32" t="s">
        <v>71</v>
      </c>
    </row>
    <row r="19" spans="1:11">
      <c r="A19" s="20">
        <v>17</v>
      </c>
      <c r="B19" s="28">
        <v>207</v>
      </c>
      <c r="C19" s="23" t="s">
        <v>34</v>
      </c>
      <c r="D19" s="8">
        <v>292</v>
      </c>
      <c r="E19" s="9">
        <v>300</v>
      </c>
      <c r="F19" s="9">
        <f t="shared" si="0"/>
        <v>87600</v>
      </c>
      <c r="G19" s="9">
        <v>25000</v>
      </c>
      <c r="H19" s="9"/>
      <c r="I19" s="17">
        <f t="shared" si="1"/>
        <v>62600</v>
      </c>
    </row>
    <row r="20" spans="1:11">
      <c r="A20" s="20">
        <v>18</v>
      </c>
      <c r="B20" s="29">
        <v>212</v>
      </c>
      <c r="C20" s="23" t="s">
        <v>35</v>
      </c>
      <c r="D20" s="8">
        <v>268</v>
      </c>
      <c r="E20" s="9">
        <v>300</v>
      </c>
      <c r="F20" s="9">
        <f t="shared" si="0"/>
        <v>80400</v>
      </c>
      <c r="G20" s="9">
        <v>25000</v>
      </c>
      <c r="H20" s="9"/>
      <c r="I20" s="17">
        <f t="shared" si="1"/>
        <v>55400</v>
      </c>
    </row>
    <row r="21" spans="1:11">
      <c r="A21" s="20">
        <v>19</v>
      </c>
      <c r="B21" s="29">
        <v>213</v>
      </c>
      <c r="C21" s="23" t="s">
        <v>36</v>
      </c>
      <c r="D21" s="8">
        <v>271</v>
      </c>
      <c r="E21" s="9">
        <v>290</v>
      </c>
      <c r="F21" s="9">
        <f t="shared" si="0"/>
        <v>78590</v>
      </c>
      <c r="G21" s="9">
        <v>25000</v>
      </c>
      <c r="H21" s="9"/>
      <c r="I21" s="17">
        <f t="shared" si="1"/>
        <v>53590</v>
      </c>
    </row>
    <row r="22" spans="1:11">
      <c r="A22" s="20">
        <v>20</v>
      </c>
      <c r="B22" s="29">
        <v>219</v>
      </c>
      <c r="C22" s="23" t="s">
        <v>37</v>
      </c>
      <c r="D22" s="8">
        <v>290</v>
      </c>
      <c r="E22" s="9">
        <v>300</v>
      </c>
      <c r="F22" s="9">
        <f t="shared" si="0"/>
        <v>87000</v>
      </c>
      <c r="G22" s="9">
        <v>25000</v>
      </c>
      <c r="H22" s="9"/>
      <c r="I22" s="17">
        <f t="shared" si="1"/>
        <v>62000</v>
      </c>
      <c r="K22" s="1" t="s">
        <v>38</v>
      </c>
    </row>
    <row r="23" spans="1:11">
      <c r="A23" s="20">
        <v>21</v>
      </c>
      <c r="B23" s="29">
        <v>222</v>
      </c>
      <c r="C23" s="23" t="s">
        <v>39</v>
      </c>
      <c r="D23" s="8">
        <v>298</v>
      </c>
      <c r="E23" s="9">
        <v>350</v>
      </c>
      <c r="F23" s="9">
        <f t="shared" si="0"/>
        <v>104300</v>
      </c>
      <c r="G23" s="9">
        <v>25000</v>
      </c>
      <c r="H23" s="9"/>
      <c r="I23" s="17">
        <f t="shared" si="1"/>
        <v>79300</v>
      </c>
    </row>
    <row r="24" spans="1:11">
      <c r="A24" s="20">
        <v>22</v>
      </c>
      <c r="B24" s="30">
        <v>223</v>
      </c>
      <c r="C24" s="24" t="s">
        <v>40</v>
      </c>
      <c r="D24" s="8">
        <v>319</v>
      </c>
      <c r="E24" s="9">
        <v>320</v>
      </c>
      <c r="F24" s="9">
        <f t="shared" si="0"/>
        <v>102080</v>
      </c>
      <c r="G24" s="9">
        <v>25000</v>
      </c>
      <c r="H24" s="9">
        <v>77080</v>
      </c>
      <c r="I24" s="17">
        <f t="shared" si="1"/>
        <v>0</v>
      </c>
      <c r="J24" s="32" t="s">
        <v>71</v>
      </c>
    </row>
    <row r="25" spans="1:11">
      <c r="A25" s="20">
        <v>23</v>
      </c>
      <c r="B25" s="29">
        <v>224</v>
      </c>
      <c r="C25" s="23" t="s">
        <v>41</v>
      </c>
      <c r="D25" s="8">
        <v>284</v>
      </c>
      <c r="E25" s="9">
        <v>300</v>
      </c>
      <c r="F25" s="9">
        <f t="shared" si="0"/>
        <v>85200</v>
      </c>
      <c r="G25" s="9">
        <v>25000</v>
      </c>
      <c r="H25" s="9"/>
      <c r="I25" s="17">
        <f t="shared" si="1"/>
        <v>60200</v>
      </c>
    </row>
    <row r="26" spans="1:11">
      <c r="A26" s="20">
        <v>24</v>
      </c>
      <c r="B26" s="29">
        <v>228</v>
      </c>
      <c r="C26" s="23" t="s">
        <v>42</v>
      </c>
      <c r="D26" s="8">
        <v>141</v>
      </c>
      <c r="E26" s="9">
        <v>280</v>
      </c>
      <c r="F26" s="9">
        <f t="shared" si="0"/>
        <v>39480</v>
      </c>
      <c r="G26" s="9">
        <v>25000</v>
      </c>
      <c r="H26" s="9"/>
      <c r="I26" s="17">
        <f t="shared" si="1"/>
        <v>14480</v>
      </c>
    </row>
    <row r="27" spans="1:11">
      <c r="A27" s="20">
        <v>25</v>
      </c>
      <c r="B27" s="29">
        <v>229</v>
      </c>
      <c r="C27" s="23" t="s">
        <v>43</v>
      </c>
      <c r="D27" s="8">
        <v>138</v>
      </c>
      <c r="E27" s="9">
        <v>280</v>
      </c>
      <c r="F27" s="9">
        <f t="shared" si="0"/>
        <v>38640</v>
      </c>
      <c r="G27" s="9">
        <v>25000</v>
      </c>
      <c r="H27" s="9"/>
      <c r="I27" s="17">
        <f t="shared" si="1"/>
        <v>13640</v>
      </c>
    </row>
    <row r="28" spans="1:11">
      <c r="A28" s="20">
        <v>26</v>
      </c>
      <c r="B28" s="29">
        <v>231</v>
      </c>
      <c r="C28" s="23" t="s">
        <v>44</v>
      </c>
      <c r="D28" s="8">
        <v>319</v>
      </c>
      <c r="E28" s="9">
        <v>320</v>
      </c>
      <c r="F28" s="9">
        <f t="shared" si="0"/>
        <v>102080</v>
      </c>
      <c r="G28" s="9">
        <v>25000</v>
      </c>
      <c r="H28" s="9"/>
      <c r="I28" s="17">
        <f t="shared" si="1"/>
        <v>77080</v>
      </c>
    </row>
    <row r="29" spans="1:11">
      <c r="A29" s="20">
        <v>27</v>
      </c>
      <c r="B29" s="29">
        <v>232</v>
      </c>
      <c r="C29" s="23" t="s">
        <v>45</v>
      </c>
      <c r="D29" s="8">
        <v>313</v>
      </c>
      <c r="E29" s="9">
        <v>330</v>
      </c>
      <c r="F29" s="9">
        <f t="shared" si="0"/>
        <v>103290</v>
      </c>
      <c r="G29" s="9">
        <v>25000</v>
      </c>
      <c r="H29" s="9"/>
      <c r="I29" s="17">
        <f t="shared" si="1"/>
        <v>78290</v>
      </c>
    </row>
    <row r="30" spans="1:11">
      <c r="A30" s="20">
        <v>28</v>
      </c>
      <c r="B30" s="29">
        <v>233</v>
      </c>
      <c r="C30" s="23" t="s">
        <v>46</v>
      </c>
      <c r="D30" s="8">
        <v>316</v>
      </c>
      <c r="E30" s="9">
        <v>380</v>
      </c>
      <c r="F30" s="9">
        <f t="shared" si="0"/>
        <v>120080</v>
      </c>
      <c r="G30" s="9">
        <v>25000</v>
      </c>
      <c r="H30" s="9"/>
      <c r="I30" s="17">
        <f t="shared" si="1"/>
        <v>95080</v>
      </c>
    </row>
    <row r="31" spans="1:11">
      <c r="A31" s="20">
        <v>29</v>
      </c>
      <c r="B31" s="29">
        <v>235</v>
      </c>
      <c r="C31" s="23" t="s">
        <v>47</v>
      </c>
      <c r="D31" s="8">
        <v>294</v>
      </c>
      <c r="E31" s="9">
        <v>300</v>
      </c>
      <c r="F31" s="9">
        <f t="shared" si="0"/>
        <v>88200</v>
      </c>
      <c r="G31" s="9">
        <v>25000</v>
      </c>
      <c r="H31" s="9"/>
      <c r="I31" s="17">
        <f t="shared" si="1"/>
        <v>63200</v>
      </c>
    </row>
    <row r="32" spans="1:11">
      <c r="A32" s="20">
        <v>30</v>
      </c>
      <c r="B32" s="29">
        <v>239</v>
      </c>
      <c r="C32" s="23" t="s">
        <v>48</v>
      </c>
      <c r="D32" s="8">
        <v>305</v>
      </c>
      <c r="E32" s="9">
        <v>390</v>
      </c>
      <c r="F32" s="9">
        <f t="shared" si="0"/>
        <v>118950</v>
      </c>
      <c r="G32" s="9">
        <v>25000</v>
      </c>
      <c r="H32" s="15">
        <v>10000</v>
      </c>
      <c r="I32" s="17">
        <f t="shared" si="1"/>
        <v>83950</v>
      </c>
      <c r="J32" s="1" t="s">
        <v>66</v>
      </c>
    </row>
    <row r="33" spans="1:10">
      <c r="A33" s="20">
        <v>31</v>
      </c>
      <c r="B33" s="29">
        <v>240</v>
      </c>
      <c r="C33" s="23" t="s">
        <v>49</v>
      </c>
      <c r="D33" s="8">
        <v>296</v>
      </c>
      <c r="E33" s="9">
        <v>300</v>
      </c>
      <c r="F33" s="9">
        <f t="shared" si="0"/>
        <v>88800</v>
      </c>
      <c r="G33" s="9">
        <v>25000</v>
      </c>
      <c r="H33" s="9"/>
      <c r="I33" s="17">
        <f t="shared" si="1"/>
        <v>63800</v>
      </c>
    </row>
    <row r="34" spans="1:10">
      <c r="A34" s="20">
        <v>32</v>
      </c>
      <c r="B34" s="29">
        <v>241</v>
      </c>
      <c r="C34" s="23" t="s">
        <v>50</v>
      </c>
      <c r="D34" s="8">
        <v>301</v>
      </c>
      <c r="E34" s="9">
        <v>320</v>
      </c>
      <c r="F34" s="9">
        <f t="shared" si="0"/>
        <v>96320</v>
      </c>
      <c r="G34" s="9">
        <v>25000</v>
      </c>
      <c r="H34" s="9"/>
      <c r="I34" s="17">
        <f t="shared" si="1"/>
        <v>71320</v>
      </c>
    </row>
    <row r="35" spans="1:10">
      <c r="A35" s="20">
        <v>33</v>
      </c>
      <c r="B35" s="29">
        <v>242</v>
      </c>
      <c r="C35" s="23" t="s">
        <v>51</v>
      </c>
      <c r="D35" s="8">
        <v>311</v>
      </c>
      <c r="E35" s="9">
        <v>380</v>
      </c>
      <c r="F35" s="9">
        <f t="shared" si="0"/>
        <v>118180</v>
      </c>
      <c r="G35" s="9">
        <v>25000</v>
      </c>
      <c r="H35" s="9"/>
      <c r="I35" s="17">
        <f t="shared" si="1"/>
        <v>93180</v>
      </c>
    </row>
    <row r="36" spans="1:10">
      <c r="A36" s="20">
        <v>34</v>
      </c>
      <c r="B36" s="29">
        <v>243</v>
      </c>
      <c r="C36" s="23" t="s">
        <v>52</v>
      </c>
      <c r="D36" s="8">
        <v>313</v>
      </c>
      <c r="E36" s="9">
        <v>350</v>
      </c>
      <c r="F36" s="9">
        <f t="shared" si="0"/>
        <v>109550</v>
      </c>
      <c r="G36" s="9">
        <v>25000</v>
      </c>
      <c r="H36" s="9"/>
      <c r="I36" s="17">
        <f t="shared" si="1"/>
        <v>84550</v>
      </c>
    </row>
    <row r="37" spans="1:10">
      <c r="A37" s="20">
        <v>35</v>
      </c>
      <c r="B37" s="29">
        <v>244</v>
      </c>
      <c r="C37" s="23" t="s">
        <v>53</v>
      </c>
      <c r="D37" s="8">
        <v>294</v>
      </c>
      <c r="E37" s="9">
        <v>280</v>
      </c>
      <c r="F37" s="9">
        <f t="shared" si="0"/>
        <v>82320</v>
      </c>
      <c r="G37" s="9">
        <v>25000</v>
      </c>
      <c r="H37" s="9"/>
      <c r="I37" s="17">
        <f t="shared" si="1"/>
        <v>57320</v>
      </c>
    </row>
    <row r="38" spans="1:10">
      <c r="A38" s="20">
        <v>36</v>
      </c>
      <c r="B38" s="29">
        <v>255</v>
      </c>
      <c r="C38" s="23" t="s">
        <v>54</v>
      </c>
      <c r="D38" s="8">
        <v>280</v>
      </c>
      <c r="E38" s="9">
        <v>300</v>
      </c>
      <c r="F38" s="9">
        <f t="shared" si="0"/>
        <v>84000</v>
      </c>
      <c r="G38" s="9">
        <v>25000</v>
      </c>
      <c r="H38" s="9"/>
      <c r="I38" s="17">
        <f t="shared" si="1"/>
        <v>59000</v>
      </c>
    </row>
    <row r="39" spans="1:10">
      <c r="A39" s="20">
        <v>37</v>
      </c>
      <c r="B39" s="30">
        <v>256</v>
      </c>
      <c r="C39" s="34" t="s">
        <v>55</v>
      </c>
      <c r="D39" s="8">
        <v>292</v>
      </c>
      <c r="E39" s="9">
        <v>320</v>
      </c>
      <c r="F39" s="9">
        <f t="shared" si="0"/>
        <v>93440</v>
      </c>
      <c r="G39" s="9">
        <v>25000</v>
      </c>
      <c r="H39" s="9"/>
      <c r="I39" s="17">
        <f t="shared" si="1"/>
        <v>68440</v>
      </c>
      <c r="J39" s="32" t="s">
        <v>71</v>
      </c>
    </row>
    <row r="40" spans="1:10">
      <c r="A40" s="20">
        <v>38</v>
      </c>
      <c r="B40" s="29">
        <v>257</v>
      </c>
      <c r="C40" s="25" t="s">
        <v>56</v>
      </c>
      <c r="D40" s="8">
        <v>292</v>
      </c>
      <c r="E40" s="9">
        <v>280</v>
      </c>
      <c r="F40" s="9">
        <f t="shared" si="0"/>
        <v>81760</v>
      </c>
      <c r="G40" s="9">
        <v>25000</v>
      </c>
      <c r="H40" s="9"/>
      <c r="I40" s="17">
        <f t="shared" si="1"/>
        <v>56760</v>
      </c>
    </row>
    <row r="41" spans="1:10">
      <c r="A41" s="20">
        <v>39</v>
      </c>
      <c r="B41" s="29">
        <v>258</v>
      </c>
      <c r="C41" s="23" t="s">
        <v>57</v>
      </c>
      <c r="D41" s="8">
        <v>290</v>
      </c>
      <c r="E41" s="9">
        <v>280</v>
      </c>
      <c r="F41" s="9">
        <f t="shared" si="0"/>
        <v>81200</v>
      </c>
      <c r="G41" s="9">
        <v>25000</v>
      </c>
      <c r="H41" s="9"/>
      <c r="I41" s="17">
        <f t="shared" si="1"/>
        <v>56200</v>
      </c>
    </row>
    <row r="42" spans="1:10">
      <c r="A42" s="20">
        <v>40</v>
      </c>
      <c r="B42" s="29">
        <v>260</v>
      </c>
      <c r="C42" s="23" t="s">
        <v>58</v>
      </c>
      <c r="D42" s="8">
        <v>300</v>
      </c>
      <c r="E42" s="9">
        <v>280</v>
      </c>
      <c r="F42" s="9">
        <f t="shared" si="0"/>
        <v>84000</v>
      </c>
      <c r="G42" s="9">
        <v>25000</v>
      </c>
      <c r="H42" s="9"/>
      <c r="I42" s="17">
        <f t="shared" si="1"/>
        <v>59000</v>
      </c>
    </row>
    <row r="43" spans="1:10">
      <c r="A43" s="20">
        <v>41</v>
      </c>
      <c r="B43" s="29">
        <v>265</v>
      </c>
      <c r="C43" s="23" t="s">
        <v>59</v>
      </c>
      <c r="D43" s="8">
        <v>319</v>
      </c>
      <c r="E43" s="9">
        <v>390</v>
      </c>
      <c r="F43" s="9">
        <f t="shared" si="0"/>
        <v>124410</v>
      </c>
      <c r="G43" s="9"/>
      <c r="H43" s="9"/>
      <c r="I43" s="17">
        <f t="shared" si="1"/>
        <v>124410</v>
      </c>
    </row>
    <row r="44" spans="1:10">
      <c r="A44" s="38">
        <v>42</v>
      </c>
      <c r="B44" s="39">
        <v>267</v>
      </c>
      <c r="C44" s="40" t="s">
        <v>60</v>
      </c>
      <c r="D44" s="41">
        <v>334</v>
      </c>
      <c r="E44" s="15">
        <v>300</v>
      </c>
      <c r="F44" s="15">
        <f t="shared" si="0"/>
        <v>100200</v>
      </c>
      <c r="G44" s="15">
        <v>25000</v>
      </c>
      <c r="H44" s="15"/>
      <c r="I44" s="42">
        <f t="shared" si="1"/>
        <v>75200</v>
      </c>
      <c r="J44" s="43" t="s">
        <v>72</v>
      </c>
    </row>
    <row r="45" spans="1:10">
      <c r="A45" s="20">
        <v>43</v>
      </c>
      <c r="B45" s="30">
        <v>269</v>
      </c>
      <c r="C45" s="24" t="s">
        <v>68</v>
      </c>
      <c r="D45" s="8">
        <v>266</v>
      </c>
      <c r="E45" s="9">
        <v>300</v>
      </c>
      <c r="F45" s="9">
        <f t="shared" si="0"/>
        <v>79800</v>
      </c>
      <c r="G45" s="9">
        <v>16466</v>
      </c>
      <c r="H45" s="9"/>
      <c r="I45" s="17">
        <f t="shared" si="1"/>
        <v>63334</v>
      </c>
      <c r="J45" s="32" t="s">
        <v>70</v>
      </c>
    </row>
    <row r="46" spans="1:10" ht="15" thickBot="1">
      <c r="A46" s="21">
        <v>44</v>
      </c>
      <c r="B46" s="31">
        <v>270</v>
      </c>
      <c r="C46" s="26" t="s">
        <v>69</v>
      </c>
      <c r="D46" s="11">
        <v>161</v>
      </c>
      <c r="E46" s="12">
        <v>300</v>
      </c>
      <c r="F46" s="12">
        <f t="shared" si="0"/>
        <v>48300</v>
      </c>
      <c r="G46" s="12"/>
      <c r="H46" s="12"/>
      <c r="I46" s="18">
        <f t="shared" si="1"/>
        <v>48300</v>
      </c>
    </row>
    <row r="48" spans="1:10">
      <c r="B48" s="1"/>
      <c r="I48" s="13">
        <f>SUM(I3:I47)</f>
        <v>2928551</v>
      </c>
    </row>
    <row r="49" spans="3:3">
      <c r="C49" s="14"/>
    </row>
    <row r="50" spans="3:3">
      <c r="C50" s="14"/>
    </row>
    <row r="51" spans="3:3">
      <c r="C51" s="14"/>
    </row>
  </sheetData>
  <mergeCells count="1">
    <mergeCell ref="A1:I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2023-09-01T12:55:01Z</dcterms:modified>
</cp:coreProperties>
</file>