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F62" i="1" l="1"/>
  <c r="I62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4" i="1"/>
  <c r="I4" i="1" s="1"/>
  <c r="F3" i="1"/>
  <c r="I3" i="1" s="1"/>
  <c r="J64" i="1" l="1"/>
  <c r="I64" i="1" l="1"/>
</calcChain>
</file>

<file path=xl/sharedStrings.xml><?xml version="1.0" encoding="utf-8"?>
<sst xmlns="http://schemas.openxmlformats.org/spreadsheetml/2006/main" count="107" uniqueCount="99">
  <si>
    <t>№</t>
  </si>
  <si>
    <t>SICIL NO</t>
  </si>
  <si>
    <t>ADI SOYADI</t>
  </si>
  <si>
    <t>AVANS</t>
  </si>
  <si>
    <t>YATAN</t>
  </si>
  <si>
    <t>IADE</t>
  </si>
  <si>
    <t>016</t>
  </si>
  <si>
    <t>RAHIMOV RAHIMCAN</t>
  </si>
  <si>
    <t>017</t>
  </si>
  <si>
    <t>MAMATKULOV NADIR</t>
  </si>
  <si>
    <t>018</t>
  </si>
  <si>
    <t>MEMEDALIYEV ZIYOVIDDIN</t>
  </si>
  <si>
    <t>047</t>
  </si>
  <si>
    <t>MEMETSAYEV LUTFULLAH</t>
  </si>
  <si>
    <t>050</t>
  </si>
  <si>
    <t>SULEYMANOV MANSURCAN</t>
  </si>
  <si>
    <t>051</t>
  </si>
  <si>
    <t>MEMETCANOV KEMALEDDIN</t>
  </si>
  <si>
    <t>055</t>
  </si>
  <si>
    <t>RAHMETULLAH MAHMUDOV</t>
  </si>
  <si>
    <t>060</t>
  </si>
  <si>
    <t>URAIMOV ISLAMCAN</t>
  </si>
  <si>
    <t>062</t>
  </si>
  <si>
    <t>ATACANOV DEVLETBEK</t>
  </si>
  <si>
    <t>066</t>
  </si>
  <si>
    <t>JURAYEV DANYAR</t>
  </si>
  <si>
    <t xml:space="preserve">067 </t>
  </si>
  <si>
    <t>KASIMOV SAIDALIM</t>
  </si>
  <si>
    <t>068</t>
  </si>
  <si>
    <t>YUNUSOV FERHAT</t>
  </si>
  <si>
    <t>069</t>
  </si>
  <si>
    <t xml:space="preserve">NIMETOV  ADIHAMCAN </t>
  </si>
  <si>
    <t>070</t>
  </si>
  <si>
    <t>ABDURASIDOV HATEMCAN</t>
  </si>
  <si>
    <t>073</t>
  </si>
  <si>
    <t>JURAYEV AZAMATCAN</t>
  </si>
  <si>
    <t>074</t>
  </si>
  <si>
    <t>RAIMOV MARUFCAN</t>
  </si>
  <si>
    <t>080</t>
  </si>
  <si>
    <t>MELIKUZIYEV AZIZBEK</t>
  </si>
  <si>
    <t xml:space="preserve">086 </t>
  </si>
  <si>
    <t>ATACANOV SUHRATJAN</t>
  </si>
  <si>
    <t>088</t>
  </si>
  <si>
    <t>HAMRALIYEV DILSAT</t>
  </si>
  <si>
    <t>092</t>
  </si>
  <si>
    <t>ABDULLAYEV HAMIDULLAH</t>
  </si>
  <si>
    <t>097</t>
  </si>
  <si>
    <t xml:space="preserve">KONSTANTIN YAKIMOV </t>
  </si>
  <si>
    <t>MEDALIYEV AHUNCAN</t>
  </si>
  <si>
    <t>ADILOV SEYFULLAH</t>
  </si>
  <si>
    <t>KADIROV UMIDCAN</t>
  </si>
  <si>
    <t>ABDURAIMOV KAMALIDDIN</t>
  </si>
  <si>
    <t>MADAMINOV KAMALIDDIN</t>
  </si>
  <si>
    <t>HALMATOV CEMALETTIN</t>
  </si>
  <si>
    <t>HOLNAZAROV ATABEK</t>
  </si>
  <si>
    <t>NUMANCANOV KABILCAN</t>
  </si>
  <si>
    <t>ABDURAHMANOV YAHYA</t>
  </si>
  <si>
    <t>BEKBAEV ISLAMCAN</t>
  </si>
  <si>
    <t>YOLDASOV BAHTIYAR</t>
  </si>
  <si>
    <t>UMIRZAKOV ROZBAY</t>
  </si>
  <si>
    <t>MAMAJANOV BILALEDDIN</t>
  </si>
  <si>
    <t>RAHIMOV IKBALCAN</t>
  </si>
  <si>
    <t>SAYDULLAYEV HUSNIDDIN</t>
  </si>
  <si>
    <t>ERMATOV AHMADALI</t>
  </si>
  <si>
    <t>MAMATKULOV SAMANDARBEK</t>
  </si>
  <si>
    <t>ABDULLAYEV CIHANGIRMORZO</t>
  </si>
  <si>
    <t>maasi yukseltilecek, bir sonraki avansta ona gore hesap yailacak. 33300 abduhalim aldi</t>
  </si>
  <si>
    <t>KARIMOV UMITCAN</t>
  </si>
  <si>
    <t>MILLAJANOV ILYOSBEK</t>
  </si>
  <si>
    <t>RAHIMOV BABAMURAT</t>
  </si>
  <si>
    <t>MIRZAKARIMOV HUSANBAY</t>
  </si>
  <si>
    <t>TILLAVOLDIEV ISLAMBEK</t>
  </si>
  <si>
    <t>HALMATOV MARUFCAN</t>
  </si>
  <si>
    <t>MEVLANKULOV MIRADIL</t>
  </si>
  <si>
    <t>HUDABERGANOV ISMAIL</t>
  </si>
  <si>
    <t>ERGASOV ABDULCABBAR</t>
  </si>
  <si>
    <t>ABDULAZIZOV AZIZBEK</t>
  </si>
  <si>
    <t>ALIYEV DIYORCAN</t>
  </si>
  <si>
    <t>AHMADALIYEV ANVARCAN</t>
  </si>
  <si>
    <t>SAYDILLAYEV MUHIDDIN</t>
  </si>
  <si>
    <t>SAYDILLAYEV HAMIDULLO</t>
  </si>
  <si>
    <t>EGAMOV DILSODBEK</t>
  </si>
  <si>
    <t>RAHMATOV ABDURASID</t>
  </si>
  <si>
    <t>RAHMATOV ABDUSAMIN</t>
  </si>
  <si>
    <t>BAHADIROV NAZIMCAN</t>
  </si>
  <si>
    <t>TURSUNALIYEV ALISER</t>
  </si>
  <si>
    <t>AHMADALIYEV ROHATALI</t>
  </si>
  <si>
    <t>NURMATOV ELYORBEK</t>
  </si>
  <si>
    <t>SAAT UCRETI</t>
  </si>
  <si>
    <t>HAKEDIS</t>
  </si>
  <si>
    <t>NET HAKEDIS</t>
  </si>
  <si>
    <t>TEMMUZ SAATI</t>
  </si>
  <si>
    <t>YYP TEMMUZ</t>
  </si>
  <si>
    <t>2023 TEMMUZ AYI - AVTADOR</t>
  </si>
  <si>
    <t>38700 MAYIS AYINDAN VERECEGI VAR</t>
  </si>
  <si>
    <t>AGUSTOS AYI DAHIL HESABI YAPILDI</t>
  </si>
  <si>
    <t>AGUSTOS AYI DAHIL ALDI</t>
  </si>
  <si>
    <t>EKSIK SAATLERI OLANLARA CIKISTA SAATLERINI EKLEYIP HESAP YAPTIM. TELEFONDA YAPILAN HESAPLARIN FOTOGRAFLARI VAR. TOPLAM PARANIN HESABINI YAPMAK GEREKIRSE VERDIGIN PARAYA ORADAN BAK</t>
  </si>
  <si>
    <t>90000 VERILDI AVANSI SAIT ABIYE YAZILDI GOKHANA ABI DE BILIYOR HESABI KENDI YAPTIRDI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</si>
</sst>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quotePrefix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2" xfId="0" applyFont="1" applyFill="1" applyBorder="1"/>
    <xf numFmtId="0" fontId="0" fillId="4" borderId="0" xfId="0" applyFill="1" applyAlignment="1">
      <alignment wrapText="1"/>
    </xf>
    <xf numFmtId="0" fontId="0" fillId="0" borderId="1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0" xfId="0" applyFill="1"/>
    <xf numFmtId="0" fontId="0" fillId="0" borderId="2" xfId="0" applyFill="1" applyBorder="1" applyAlignment="1">
      <alignment horizontal="center" vertical="center"/>
    </xf>
    <xf numFmtId="0" fontId="2" fillId="0" borderId="0" xfId="1" applyFill="1" applyBorder="1" applyAlignment="1">
      <alignment wrapText="1"/>
    </xf>
    <xf numFmtId="0" fontId="0" fillId="0" borderId="1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0" fillId="5" borderId="13" xfId="0" quotePrefix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 vertical="center"/>
    </xf>
    <xf numFmtId="0" fontId="0" fillId="5" borderId="0" xfId="0" applyFill="1"/>
    <xf numFmtId="0" fontId="0" fillId="5" borderId="5" xfId="0" quotePrefix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</cellXfs>
  <cellStyles count="2">
    <cellStyle name="Normal" xfId="0" builtinId="0"/>
    <cellStyle name="Vurgu2" xfId="1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="85" zoomScaleNormal="85" workbookViewId="0">
      <pane ySplit="2" topLeftCell="A28" activePane="bottomLeft" state="frozen"/>
      <selection pane="bottomLeft" activeCell="L53" sqref="L53"/>
    </sheetView>
  </sheetViews>
  <sheetFormatPr defaultRowHeight="14.4"/>
  <cols>
    <col min="1" max="1" width="4" style="1" bestFit="1" customWidth="1"/>
    <col min="2" max="2" width="8.44140625" style="1" bestFit="1" customWidth="1"/>
    <col min="3" max="3" width="36.33203125" style="2" bestFit="1" customWidth="1"/>
    <col min="4" max="4" width="9.5546875" style="30" customWidth="1"/>
    <col min="5" max="5" width="7.109375" style="3" bestFit="1" customWidth="1"/>
    <col min="6" max="6" width="8.33203125" style="3" bestFit="1" customWidth="1"/>
    <col min="7" max="7" width="9.5546875" style="1" customWidth="1"/>
    <col min="8" max="8" width="7" style="1" bestFit="1" customWidth="1"/>
    <col min="9" max="9" width="8.33203125" style="1" bestFit="1" customWidth="1"/>
    <col min="10" max="10" width="9.88671875" bestFit="1" customWidth="1"/>
    <col min="11" max="11" width="8.21875" bestFit="1" customWidth="1"/>
    <col min="12" max="12" width="82.77734375" bestFit="1" customWidth="1"/>
  </cols>
  <sheetData>
    <row r="1" spans="1:12" ht="15" thickBot="1">
      <c r="A1" s="50" t="s">
        <v>93</v>
      </c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2" s="9" customFormat="1" ht="34.799999999999997" customHeight="1" thickBot="1">
      <c r="A2" s="4" t="s">
        <v>0</v>
      </c>
      <c r="B2" s="5" t="s">
        <v>1</v>
      </c>
      <c r="C2" s="36" t="s">
        <v>2</v>
      </c>
      <c r="D2" s="6" t="s">
        <v>91</v>
      </c>
      <c r="E2" s="7" t="s">
        <v>88</v>
      </c>
      <c r="F2" s="7" t="s">
        <v>89</v>
      </c>
      <c r="G2" s="7" t="s">
        <v>92</v>
      </c>
      <c r="H2" s="7" t="s">
        <v>3</v>
      </c>
      <c r="I2" s="7" t="s">
        <v>90</v>
      </c>
      <c r="J2" s="8" t="s">
        <v>4</v>
      </c>
      <c r="K2" s="8" t="s">
        <v>5</v>
      </c>
    </row>
    <row r="3" spans="1:12">
      <c r="A3" s="10">
        <v>1</v>
      </c>
      <c r="B3" s="42" t="s">
        <v>6</v>
      </c>
      <c r="C3" s="43" t="s">
        <v>7</v>
      </c>
      <c r="D3" s="44">
        <v>337</v>
      </c>
      <c r="E3" s="45">
        <v>370</v>
      </c>
      <c r="F3" s="45">
        <f>D3*E3</f>
        <v>124690</v>
      </c>
      <c r="G3" s="46"/>
      <c r="H3" s="45"/>
      <c r="I3" s="47">
        <f>F3-G3-H3</f>
        <v>124690</v>
      </c>
      <c r="J3" s="48"/>
      <c r="K3" s="49"/>
      <c r="L3" s="41" t="s">
        <v>98</v>
      </c>
    </row>
    <row r="4" spans="1:12">
      <c r="A4" s="11">
        <v>2</v>
      </c>
      <c r="B4" s="12" t="s">
        <v>8</v>
      </c>
      <c r="C4" s="13" t="s">
        <v>9</v>
      </c>
      <c r="D4" s="15">
        <v>329</v>
      </c>
      <c r="E4" s="16">
        <v>380</v>
      </c>
      <c r="F4" s="16">
        <f>D4*E4</f>
        <v>125020</v>
      </c>
      <c r="G4" s="21"/>
      <c r="H4" s="16"/>
      <c r="I4" s="33">
        <f>F4-G4-H4</f>
        <v>125020</v>
      </c>
      <c r="J4" s="14"/>
      <c r="K4" s="17"/>
    </row>
    <row r="5" spans="1:12">
      <c r="A5" s="11">
        <v>3</v>
      </c>
      <c r="B5" s="12" t="s">
        <v>10</v>
      </c>
      <c r="C5" s="13" t="s">
        <v>11</v>
      </c>
      <c r="D5" s="15">
        <v>350</v>
      </c>
      <c r="E5" s="16">
        <v>410</v>
      </c>
      <c r="F5" s="16">
        <f t="shared" ref="F5:F61" si="0">D5*E5</f>
        <v>143500</v>
      </c>
      <c r="G5" s="21"/>
      <c r="H5" s="16"/>
      <c r="I5" s="33">
        <f t="shared" ref="I5:I61" si="1">F5-G5-H5</f>
        <v>143500</v>
      </c>
      <c r="J5" s="14"/>
      <c r="K5" s="17"/>
      <c r="L5" s="18"/>
    </row>
    <row r="6" spans="1:12">
      <c r="A6" s="11">
        <v>4</v>
      </c>
      <c r="B6" s="12" t="s">
        <v>12</v>
      </c>
      <c r="C6" s="13" t="s">
        <v>13</v>
      </c>
      <c r="D6" s="15">
        <v>270</v>
      </c>
      <c r="E6" s="16">
        <v>270</v>
      </c>
      <c r="F6" s="16">
        <f t="shared" si="0"/>
        <v>72900</v>
      </c>
      <c r="G6" s="21">
        <v>25000</v>
      </c>
      <c r="H6" s="16"/>
      <c r="I6" s="33">
        <f t="shared" si="1"/>
        <v>47900</v>
      </c>
      <c r="J6" s="14"/>
      <c r="K6" s="17"/>
    </row>
    <row r="7" spans="1:12">
      <c r="A7" s="11">
        <v>5</v>
      </c>
      <c r="B7" s="12" t="s">
        <v>14</v>
      </c>
      <c r="C7" s="13" t="s">
        <v>15</v>
      </c>
      <c r="D7" s="15">
        <v>348</v>
      </c>
      <c r="E7" s="16">
        <v>390</v>
      </c>
      <c r="F7" s="16">
        <f t="shared" si="0"/>
        <v>135720</v>
      </c>
      <c r="G7" s="21"/>
      <c r="H7" s="16"/>
      <c r="I7" s="33">
        <f t="shared" si="1"/>
        <v>135720</v>
      </c>
      <c r="J7" s="14"/>
      <c r="K7" s="17"/>
    </row>
    <row r="8" spans="1:12">
      <c r="A8" s="11">
        <v>6</v>
      </c>
      <c r="B8" s="12" t="s">
        <v>16</v>
      </c>
      <c r="C8" s="13" t="s">
        <v>17</v>
      </c>
      <c r="D8" s="15">
        <v>317</v>
      </c>
      <c r="E8" s="16">
        <v>350</v>
      </c>
      <c r="F8" s="16">
        <f t="shared" si="0"/>
        <v>110950</v>
      </c>
      <c r="G8" s="21">
        <v>25000</v>
      </c>
      <c r="H8" s="16"/>
      <c r="I8" s="33">
        <f t="shared" si="1"/>
        <v>85950</v>
      </c>
      <c r="J8" s="14"/>
      <c r="K8" s="17"/>
    </row>
    <row r="9" spans="1:12">
      <c r="A9" s="11">
        <v>7</v>
      </c>
      <c r="B9" s="12" t="s">
        <v>18</v>
      </c>
      <c r="C9" s="13" t="s">
        <v>19</v>
      </c>
      <c r="D9" s="15">
        <v>321</v>
      </c>
      <c r="E9" s="16">
        <v>350</v>
      </c>
      <c r="F9" s="16">
        <f t="shared" si="0"/>
        <v>112350</v>
      </c>
      <c r="G9" s="21">
        <v>25000</v>
      </c>
      <c r="H9" s="16"/>
      <c r="I9" s="33">
        <f t="shared" si="1"/>
        <v>87350</v>
      </c>
      <c r="J9" s="14"/>
      <c r="K9" s="17"/>
    </row>
    <row r="10" spans="1:12">
      <c r="A10" s="11">
        <v>8</v>
      </c>
      <c r="B10" s="12" t="s">
        <v>20</v>
      </c>
      <c r="C10" s="23" t="s">
        <v>21</v>
      </c>
      <c r="D10" s="15">
        <v>346</v>
      </c>
      <c r="E10" s="16">
        <v>330</v>
      </c>
      <c r="F10" s="16">
        <f t="shared" si="0"/>
        <v>114180</v>
      </c>
      <c r="G10" s="21">
        <v>25000</v>
      </c>
      <c r="H10" s="16"/>
      <c r="I10" s="33">
        <f t="shared" si="1"/>
        <v>89180</v>
      </c>
      <c r="J10" s="14"/>
      <c r="K10" s="17"/>
    </row>
    <row r="11" spans="1:12">
      <c r="A11" s="11">
        <v>9</v>
      </c>
      <c r="B11" s="39" t="s">
        <v>22</v>
      </c>
      <c r="C11" s="40" t="s">
        <v>23</v>
      </c>
      <c r="D11" s="15">
        <v>326</v>
      </c>
      <c r="E11" s="16">
        <v>330</v>
      </c>
      <c r="F11" s="16">
        <f t="shared" si="0"/>
        <v>107580</v>
      </c>
      <c r="G11" s="21">
        <v>25000</v>
      </c>
      <c r="H11" s="16"/>
      <c r="I11" s="33">
        <f t="shared" si="1"/>
        <v>82580</v>
      </c>
      <c r="J11" s="14"/>
      <c r="K11" s="17"/>
      <c r="L11" s="41" t="s">
        <v>96</v>
      </c>
    </row>
    <row r="12" spans="1:12">
      <c r="A12" s="11">
        <v>10</v>
      </c>
      <c r="B12" s="12" t="s">
        <v>24</v>
      </c>
      <c r="C12" s="13" t="s">
        <v>25</v>
      </c>
      <c r="D12" s="15">
        <v>329</v>
      </c>
      <c r="E12" s="16">
        <v>380</v>
      </c>
      <c r="F12" s="16">
        <f t="shared" si="0"/>
        <v>125020</v>
      </c>
      <c r="G12" s="21">
        <v>25000</v>
      </c>
      <c r="H12" s="16"/>
      <c r="I12" s="33">
        <f t="shared" si="1"/>
        <v>100020</v>
      </c>
      <c r="J12" s="14"/>
      <c r="K12" s="17"/>
    </row>
    <row r="13" spans="1:12">
      <c r="A13" s="11">
        <v>11</v>
      </c>
      <c r="B13" s="12" t="s">
        <v>26</v>
      </c>
      <c r="C13" s="13" t="s">
        <v>27</v>
      </c>
      <c r="D13" s="15">
        <v>332</v>
      </c>
      <c r="E13" s="16">
        <v>290</v>
      </c>
      <c r="F13" s="16">
        <f t="shared" si="0"/>
        <v>96280</v>
      </c>
      <c r="G13" s="21">
        <v>25000</v>
      </c>
      <c r="H13" s="16">
        <v>10000</v>
      </c>
      <c r="I13" s="33">
        <f t="shared" si="1"/>
        <v>61280</v>
      </c>
      <c r="J13" s="14"/>
      <c r="K13" s="17"/>
    </row>
    <row r="14" spans="1:12">
      <c r="A14" s="11">
        <v>12</v>
      </c>
      <c r="B14" s="12" t="s">
        <v>28</v>
      </c>
      <c r="C14" s="13" t="s">
        <v>29</v>
      </c>
      <c r="D14" s="15">
        <v>310</v>
      </c>
      <c r="E14" s="16">
        <v>300</v>
      </c>
      <c r="F14" s="16">
        <f t="shared" si="0"/>
        <v>93000</v>
      </c>
      <c r="G14" s="21">
        <v>25000</v>
      </c>
      <c r="H14" s="16"/>
      <c r="I14" s="33">
        <f t="shared" si="1"/>
        <v>68000</v>
      </c>
      <c r="J14" s="14"/>
      <c r="K14" s="17"/>
    </row>
    <row r="15" spans="1:12">
      <c r="A15" s="11">
        <v>13</v>
      </c>
      <c r="B15" s="12" t="s">
        <v>30</v>
      </c>
      <c r="C15" s="13" t="s">
        <v>31</v>
      </c>
      <c r="D15" s="15">
        <v>249</v>
      </c>
      <c r="E15" s="16">
        <v>330</v>
      </c>
      <c r="F15" s="16">
        <f t="shared" si="0"/>
        <v>82170</v>
      </c>
      <c r="G15" s="21">
        <v>25000</v>
      </c>
      <c r="H15" s="16">
        <v>6000</v>
      </c>
      <c r="I15" s="33">
        <f t="shared" si="1"/>
        <v>51170</v>
      </c>
      <c r="J15" s="14"/>
      <c r="K15" s="17"/>
    </row>
    <row r="16" spans="1:12">
      <c r="A16" s="11">
        <v>14</v>
      </c>
      <c r="B16" s="39" t="s">
        <v>32</v>
      </c>
      <c r="C16" s="40" t="s">
        <v>33</v>
      </c>
      <c r="D16" s="15">
        <v>363</v>
      </c>
      <c r="E16" s="16">
        <v>320</v>
      </c>
      <c r="F16" s="16">
        <f t="shared" si="0"/>
        <v>116160</v>
      </c>
      <c r="G16" s="21">
        <v>25000</v>
      </c>
      <c r="H16" s="16"/>
      <c r="I16" s="33">
        <f t="shared" si="1"/>
        <v>91160</v>
      </c>
      <c r="J16" s="14"/>
      <c r="K16" s="17"/>
      <c r="L16" s="41" t="s">
        <v>96</v>
      </c>
    </row>
    <row r="17" spans="1:12">
      <c r="A17" s="11">
        <v>15</v>
      </c>
      <c r="B17" s="12" t="s">
        <v>34</v>
      </c>
      <c r="C17" s="13" t="s">
        <v>35</v>
      </c>
      <c r="D17" s="15">
        <v>352</v>
      </c>
      <c r="E17" s="16">
        <v>350</v>
      </c>
      <c r="F17" s="16">
        <f t="shared" si="0"/>
        <v>123200</v>
      </c>
      <c r="G17" s="21">
        <v>25000</v>
      </c>
      <c r="H17" s="16">
        <v>12000</v>
      </c>
      <c r="I17" s="33">
        <f t="shared" si="1"/>
        <v>86200</v>
      </c>
      <c r="J17" s="14"/>
      <c r="K17" s="17"/>
    </row>
    <row r="18" spans="1:12">
      <c r="A18" s="11">
        <v>16</v>
      </c>
      <c r="B18" s="12" t="s">
        <v>36</v>
      </c>
      <c r="C18" s="13" t="s">
        <v>37</v>
      </c>
      <c r="D18" s="15">
        <v>329</v>
      </c>
      <c r="E18" s="16">
        <v>320</v>
      </c>
      <c r="F18" s="16">
        <f t="shared" si="0"/>
        <v>105280</v>
      </c>
      <c r="G18" s="21">
        <v>25000</v>
      </c>
      <c r="H18" s="16"/>
      <c r="I18" s="33">
        <f t="shared" si="1"/>
        <v>80280</v>
      </c>
      <c r="J18" s="14"/>
      <c r="K18" s="17"/>
      <c r="L18" s="2"/>
    </row>
    <row r="19" spans="1:12">
      <c r="A19" s="11">
        <v>17</v>
      </c>
      <c r="B19" s="39" t="s">
        <v>38</v>
      </c>
      <c r="C19" s="40" t="s">
        <v>39</v>
      </c>
      <c r="D19" s="15">
        <v>335</v>
      </c>
      <c r="E19" s="16">
        <v>350</v>
      </c>
      <c r="F19" s="16">
        <f t="shared" si="0"/>
        <v>117250</v>
      </c>
      <c r="G19" s="21">
        <v>25000</v>
      </c>
      <c r="H19" s="16"/>
      <c r="I19" s="33">
        <f t="shared" si="1"/>
        <v>92250</v>
      </c>
      <c r="J19" s="14"/>
      <c r="K19" s="17"/>
      <c r="L19" s="41" t="s">
        <v>96</v>
      </c>
    </row>
    <row r="20" spans="1:12">
      <c r="A20" s="11">
        <v>18</v>
      </c>
      <c r="B20" s="12" t="s">
        <v>40</v>
      </c>
      <c r="C20" s="13" t="s">
        <v>41</v>
      </c>
      <c r="D20" s="15">
        <v>317</v>
      </c>
      <c r="E20" s="16">
        <v>320</v>
      </c>
      <c r="F20" s="16">
        <f t="shared" si="0"/>
        <v>101440</v>
      </c>
      <c r="G20" s="21">
        <v>25000</v>
      </c>
      <c r="H20" s="16"/>
      <c r="I20" s="33">
        <f t="shared" si="1"/>
        <v>76440</v>
      </c>
      <c r="J20" s="14"/>
      <c r="K20" s="17"/>
      <c r="L20" s="2"/>
    </row>
    <row r="21" spans="1:12">
      <c r="A21" s="11">
        <v>19</v>
      </c>
      <c r="B21" s="12" t="s">
        <v>42</v>
      </c>
      <c r="C21" s="23" t="s">
        <v>43</v>
      </c>
      <c r="D21" s="15">
        <v>327</v>
      </c>
      <c r="E21" s="16">
        <v>330</v>
      </c>
      <c r="F21" s="16">
        <f t="shared" si="0"/>
        <v>107910</v>
      </c>
      <c r="G21" s="21">
        <v>25000</v>
      </c>
      <c r="H21" s="16"/>
      <c r="I21" s="33">
        <f t="shared" si="1"/>
        <v>82910</v>
      </c>
      <c r="J21" s="14"/>
      <c r="K21" s="33"/>
      <c r="L21" s="2"/>
    </row>
    <row r="22" spans="1:12">
      <c r="A22" s="11">
        <v>20</v>
      </c>
      <c r="B22" s="12" t="s">
        <v>44</v>
      </c>
      <c r="C22" s="13" t="s">
        <v>45</v>
      </c>
      <c r="D22" s="15">
        <v>344</v>
      </c>
      <c r="E22" s="16">
        <v>300</v>
      </c>
      <c r="F22" s="16">
        <f t="shared" si="0"/>
        <v>103200</v>
      </c>
      <c r="G22" s="21">
        <v>25000</v>
      </c>
      <c r="H22" s="16"/>
      <c r="I22" s="33">
        <f t="shared" si="1"/>
        <v>78200</v>
      </c>
      <c r="J22" s="14"/>
      <c r="K22" s="33"/>
      <c r="L22" s="2"/>
    </row>
    <row r="23" spans="1:12">
      <c r="A23" s="11">
        <v>21</v>
      </c>
      <c r="B23" s="12" t="s">
        <v>46</v>
      </c>
      <c r="C23" s="13" t="s">
        <v>47</v>
      </c>
      <c r="D23" s="20">
        <v>76</v>
      </c>
      <c r="E23" s="16"/>
      <c r="F23" s="16">
        <f t="shared" si="0"/>
        <v>0</v>
      </c>
      <c r="G23" s="21"/>
      <c r="H23" s="16"/>
      <c r="I23" s="33">
        <f t="shared" si="1"/>
        <v>0</v>
      </c>
      <c r="J23" s="14"/>
      <c r="K23" s="33"/>
      <c r="L23" s="2"/>
    </row>
    <row r="24" spans="1:12">
      <c r="A24" s="11">
        <v>22</v>
      </c>
      <c r="B24" s="12">
        <v>114</v>
      </c>
      <c r="C24" s="13" t="s">
        <v>48</v>
      </c>
      <c r="D24" s="15">
        <v>329</v>
      </c>
      <c r="E24" s="16">
        <v>340</v>
      </c>
      <c r="F24" s="16">
        <f t="shared" si="0"/>
        <v>111860</v>
      </c>
      <c r="G24" s="21">
        <v>25000</v>
      </c>
      <c r="H24" s="16"/>
      <c r="I24" s="33">
        <f t="shared" si="1"/>
        <v>86860</v>
      </c>
      <c r="J24" s="14"/>
      <c r="K24" s="17"/>
    </row>
    <row r="25" spans="1:12">
      <c r="A25" s="11">
        <v>23</v>
      </c>
      <c r="B25" s="12">
        <v>116</v>
      </c>
      <c r="C25" s="13" t="s">
        <v>49</v>
      </c>
      <c r="D25" s="15">
        <v>293</v>
      </c>
      <c r="E25" s="16">
        <v>300</v>
      </c>
      <c r="F25" s="16">
        <f t="shared" si="0"/>
        <v>87900</v>
      </c>
      <c r="G25" s="21">
        <v>25000</v>
      </c>
      <c r="H25" s="16"/>
      <c r="I25" s="33">
        <f t="shared" si="1"/>
        <v>62900</v>
      </c>
      <c r="J25" s="14"/>
      <c r="K25" s="17"/>
      <c r="L25" s="19" t="s">
        <v>94</v>
      </c>
    </row>
    <row r="26" spans="1:12">
      <c r="A26" s="11">
        <v>24</v>
      </c>
      <c r="B26" s="12">
        <v>118</v>
      </c>
      <c r="C26" s="13" t="s">
        <v>50</v>
      </c>
      <c r="D26" s="15">
        <v>321</v>
      </c>
      <c r="E26" s="16">
        <v>370</v>
      </c>
      <c r="F26" s="16">
        <f t="shared" si="0"/>
        <v>118770</v>
      </c>
      <c r="G26" s="21">
        <v>25000</v>
      </c>
      <c r="H26" s="16"/>
      <c r="I26" s="33">
        <f t="shared" si="1"/>
        <v>93770</v>
      </c>
      <c r="J26" s="14"/>
      <c r="K26" s="17"/>
    </row>
    <row r="27" spans="1:12">
      <c r="A27" s="11">
        <v>25</v>
      </c>
      <c r="B27" s="12">
        <v>123</v>
      </c>
      <c r="C27" s="13" t="s">
        <v>51</v>
      </c>
      <c r="D27" s="15">
        <v>290</v>
      </c>
      <c r="E27" s="16">
        <v>380</v>
      </c>
      <c r="F27" s="16">
        <f t="shared" si="0"/>
        <v>110200</v>
      </c>
      <c r="G27" s="21">
        <v>25000</v>
      </c>
      <c r="H27" s="16"/>
      <c r="I27" s="33">
        <f t="shared" si="1"/>
        <v>85200</v>
      </c>
      <c r="J27" s="14"/>
      <c r="K27" s="17"/>
    </row>
    <row r="28" spans="1:12">
      <c r="A28" s="11">
        <v>26</v>
      </c>
      <c r="B28" s="12">
        <v>124</v>
      </c>
      <c r="C28" s="13" t="s">
        <v>52</v>
      </c>
      <c r="D28" s="15">
        <v>319</v>
      </c>
      <c r="E28" s="16">
        <v>300</v>
      </c>
      <c r="F28" s="16">
        <f t="shared" si="0"/>
        <v>95700</v>
      </c>
      <c r="G28" s="21">
        <v>25000</v>
      </c>
      <c r="H28" s="16"/>
      <c r="I28" s="33">
        <f t="shared" si="1"/>
        <v>70700</v>
      </c>
      <c r="J28" s="14"/>
      <c r="K28" s="17"/>
    </row>
    <row r="29" spans="1:12">
      <c r="A29" s="11">
        <v>27</v>
      </c>
      <c r="B29" s="22">
        <v>125</v>
      </c>
      <c r="C29" s="23" t="s">
        <v>53</v>
      </c>
      <c r="D29" s="15">
        <v>296</v>
      </c>
      <c r="E29" s="16">
        <v>310</v>
      </c>
      <c r="F29" s="16">
        <f t="shared" si="0"/>
        <v>91760</v>
      </c>
      <c r="G29" s="21">
        <v>25000</v>
      </c>
      <c r="H29" s="16"/>
      <c r="I29" s="33">
        <f t="shared" si="1"/>
        <v>66760</v>
      </c>
      <c r="J29" s="14"/>
      <c r="K29" s="17"/>
    </row>
    <row r="30" spans="1:12">
      <c r="A30" s="11">
        <v>28</v>
      </c>
      <c r="B30" s="12">
        <v>126</v>
      </c>
      <c r="C30" s="13" t="s">
        <v>54</v>
      </c>
      <c r="D30" s="15">
        <v>306</v>
      </c>
      <c r="E30" s="16">
        <v>300</v>
      </c>
      <c r="F30" s="16">
        <f t="shared" si="0"/>
        <v>91800</v>
      </c>
      <c r="G30" s="21">
        <v>25000</v>
      </c>
      <c r="H30" s="16"/>
      <c r="I30" s="33">
        <f t="shared" si="1"/>
        <v>66800</v>
      </c>
      <c r="J30" s="14"/>
      <c r="K30" s="17"/>
    </row>
    <row r="31" spans="1:12">
      <c r="A31" s="11">
        <v>29</v>
      </c>
      <c r="B31" s="12">
        <v>129</v>
      </c>
      <c r="C31" s="13" t="s">
        <v>55</v>
      </c>
      <c r="D31" s="20">
        <v>329</v>
      </c>
      <c r="E31" s="16">
        <v>380</v>
      </c>
      <c r="F31" s="16">
        <f t="shared" si="0"/>
        <v>125020</v>
      </c>
      <c r="G31" s="21"/>
      <c r="H31" s="16"/>
      <c r="I31" s="33">
        <f t="shared" si="1"/>
        <v>125020</v>
      </c>
      <c r="J31" s="14"/>
      <c r="K31" s="17"/>
    </row>
    <row r="32" spans="1:12">
      <c r="A32" s="11">
        <v>30</v>
      </c>
      <c r="B32" s="12">
        <v>130</v>
      </c>
      <c r="C32" s="13" t="s">
        <v>56</v>
      </c>
      <c r="D32" s="15">
        <v>292</v>
      </c>
      <c r="E32" s="16">
        <v>330</v>
      </c>
      <c r="F32" s="16">
        <f t="shared" si="0"/>
        <v>96360</v>
      </c>
      <c r="G32" s="21">
        <v>25000</v>
      </c>
      <c r="H32" s="16"/>
      <c r="I32" s="33">
        <f t="shared" si="1"/>
        <v>71360</v>
      </c>
      <c r="J32" s="14"/>
      <c r="K32" s="17"/>
    </row>
    <row r="33" spans="1:12">
      <c r="A33" s="11">
        <v>31</v>
      </c>
      <c r="B33" s="12">
        <v>131</v>
      </c>
      <c r="C33" s="13" t="s">
        <v>57</v>
      </c>
      <c r="D33" s="15">
        <v>312</v>
      </c>
      <c r="E33" s="16">
        <v>340</v>
      </c>
      <c r="F33" s="16">
        <f t="shared" si="0"/>
        <v>106080</v>
      </c>
      <c r="G33" s="21">
        <v>25000</v>
      </c>
      <c r="H33" s="16"/>
      <c r="I33" s="33">
        <f t="shared" si="1"/>
        <v>81080</v>
      </c>
      <c r="J33" s="14"/>
      <c r="K33" s="17"/>
    </row>
    <row r="34" spans="1:12">
      <c r="A34" s="11">
        <v>32</v>
      </c>
      <c r="B34" s="12">
        <v>132</v>
      </c>
      <c r="C34" s="13" t="s">
        <v>58</v>
      </c>
      <c r="D34" s="15">
        <v>291</v>
      </c>
      <c r="E34" s="16">
        <v>340</v>
      </c>
      <c r="F34" s="16">
        <f t="shared" si="0"/>
        <v>98940</v>
      </c>
      <c r="G34" s="21">
        <v>25000</v>
      </c>
      <c r="H34" s="16"/>
      <c r="I34" s="33">
        <f t="shared" si="1"/>
        <v>73940</v>
      </c>
      <c r="J34" s="14"/>
      <c r="K34" s="17"/>
    </row>
    <row r="35" spans="1:12">
      <c r="A35" s="11">
        <v>33</v>
      </c>
      <c r="B35" s="22">
        <v>133</v>
      </c>
      <c r="C35" s="23" t="s">
        <v>59</v>
      </c>
      <c r="D35" s="15">
        <v>302</v>
      </c>
      <c r="E35" s="16">
        <v>310</v>
      </c>
      <c r="F35" s="16">
        <f t="shared" si="0"/>
        <v>93620</v>
      </c>
      <c r="G35" s="21">
        <v>25000</v>
      </c>
      <c r="H35" s="16"/>
      <c r="I35" s="33">
        <f t="shared" si="1"/>
        <v>68620</v>
      </c>
      <c r="J35" s="14"/>
      <c r="K35" s="17"/>
    </row>
    <row r="36" spans="1:12" ht="13.8" customHeight="1">
      <c r="A36" s="11">
        <v>34</v>
      </c>
      <c r="B36" s="12">
        <v>142</v>
      </c>
      <c r="C36" s="13" t="s">
        <v>60</v>
      </c>
      <c r="D36" s="15">
        <v>305</v>
      </c>
      <c r="E36" s="16">
        <v>310</v>
      </c>
      <c r="F36" s="16">
        <f t="shared" si="0"/>
        <v>94550</v>
      </c>
      <c r="G36" s="21">
        <v>25000</v>
      </c>
      <c r="H36" s="16"/>
      <c r="I36" s="33">
        <f t="shared" si="1"/>
        <v>69550</v>
      </c>
      <c r="J36" s="14"/>
      <c r="K36" s="17"/>
    </row>
    <row r="37" spans="1:12">
      <c r="A37" s="11">
        <v>35</v>
      </c>
      <c r="B37" s="12">
        <v>144</v>
      </c>
      <c r="C37" s="13" t="s">
        <v>61</v>
      </c>
      <c r="D37" s="15">
        <v>299</v>
      </c>
      <c r="E37" s="16">
        <v>290</v>
      </c>
      <c r="F37" s="16">
        <f t="shared" si="0"/>
        <v>86710</v>
      </c>
      <c r="G37" s="21">
        <v>25000</v>
      </c>
      <c r="H37" s="16"/>
      <c r="I37" s="33">
        <f t="shared" si="1"/>
        <v>61710</v>
      </c>
      <c r="J37" s="14"/>
      <c r="K37" s="17"/>
    </row>
    <row r="38" spans="1:12">
      <c r="A38" s="11">
        <v>36</v>
      </c>
      <c r="B38" s="39">
        <v>146</v>
      </c>
      <c r="C38" s="40" t="s">
        <v>62</v>
      </c>
      <c r="D38" s="15">
        <v>331</v>
      </c>
      <c r="E38" s="16">
        <v>340</v>
      </c>
      <c r="F38" s="16">
        <f t="shared" si="0"/>
        <v>112540</v>
      </c>
      <c r="G38" s="21">
        <v>25000</v>
      </c>
      <c r="H38" s="16"/>
      <c r="I38" s="33">
        <f t="shared" si="1"/>
        <v>87540</v>
      </c>
      <c r="J38" s="14"/>
      <c r="K38" s="17"/>
      <c r="L38" s="41" t="s">
        <v>96</v>
      </c>
    </row>
    <row r="39" spans="1:12">
      <c r="A39" s="11">
        <v>37</v>
      </c>
      <c r="B39" s="12">
        <v>148</v>
      </c>
      <c r="C39" s="13" t="s">
        <v>63</v>
      </c>
      <c r="D39" s="15">
        <v>315</v>
      </c>
      <c r="E39" s="16">
        <v>320</v>
      </c>
      <c r="F39" s="16">
        <f t="shared" si="0"/>
        <v>100800</v>
      </c>
      <c r="G39" s="21">
        <v>25000</v>
      </c>
      <c r="H39" s="16"/>
      <c r="I39" s="33">
        <f t="shared" si="1"/>
        <v>75800</v>
      </c>
      <c r="J39" s="14"/>
      <c r="K39" s="17"/>
    </row>
    <row r="40" spans="1:12">
      <c r="A40" s="11">
        <v>38</v>
      </c>
      <c r="B40" s="12">
        <v>152</v>
      </c>
      <c r="C40" s="13" t="s">
        <v>64</v>
      </c>
      <c r="D40" s="15">
        <v>156</v>
      </c>
      <c r="E40" s="16">
        <v>380</v>
      </c>
      <c r="F40" s="16">
        <f t="shared" si="0"/>
        <v>59280</v>
      </c>
      <c r="G40" s="21">
        <v>25000</v>
      </c>
      <c r="H40" s="16"/>
      <c r="I40" s="33">
        <f t="shared" si="1"/>
        <v>34280</v>
      </c>
      <c r="J40" s="14"/>
      <c r="K40" s="17"/>
    </row>
    <row r="41" spans="1:12">
      <c r="A41" s="11">
        <v>39</v>
      </c>
      <c r="B41" s="12">
        <v>156</v>
      </c>
      <c r="C41" s="13" t="s">
        <v>65</v>
      </c>
      <c r="D41" s="15">
        <v>264</v>
      </c>
      <c r="E41" s="16">
        <v>270</v>
      </c>
      <c r="F41" s="16">
        <f t="shared" si="0"/>
        <v>71280</v>
      </c>
      <c r="G41" s="21">
        <v>25000</v>
      </c>
      <c r="H41" s="16"/>
      <c r="I41" s="33">
        <f t="shared" si="1"/>
        <v>46280</v>
      </c>
      <c r="J41" s="14"/>
      <c r="K41" s="17"/>
      <c r="L41" s="24" t="s">
        <v>66</v>
      </c>
    </row>
    <row r="42" spans="1:12">
      <c r="A42" s="11">
        <v>40</v>
      </c>
      <c r="B42" s="12">
        <v>158</v>
      </c>
      <c r="C42" s="13" t="s">
        <v>67</v>
      </c>
      <c r="D42" s="15">
        <v>326</v>
      </c>
      <c r="E42" s="16">
        <v>300</v>
      </c>
      <c r="F42" s="16">
        <f t="shared" si="0"/>
        <v>97800</v>
      </c>
      <c r="G42" s="21">
        <v>25000</v>
      </c>
      <c r="H42" s="16"/>
      <c r="I42" s="33">
        <f t="shared" si="1"/>
        <v>72800</v>
      </c>
      <c r="J42" s="14"/>
      <c r="K42" s="17"/>
    </row>
    <row r="43" spans="1:12">
      <c r="A43" s="11">
        <v>41</v>
      </c>
      <c r="B43" s="12">
        <v>159</v>
      </c>
      <c r="C43" s="13" t="s">
        <v>68</v>
      </c>
      <c r="D43" s="15">
        <v>311</v>
      </c>
      <c r="E43" s="16">
        <v>310</v>
      </c>
      <c r="F43" s="16">
        <f t="shared" si="0"/>
        <v>96410</v>
      </c>
      <c r="G43" s="21">
        <v>25000</v>
      </c>
      <c r="H43" s="16"/>
      <c r="I43" s="33">
        <f t="shared" si="1"/>
        <v>71410</v>
      </c>
      <c r="J43" s="14"/>
      <c r="K43" s="17"/>
    </row>
    <row r="44" spans="1:12">
      <c r="A44" s="11">
        <v>42</v>
      </c>
      <c r="B44" s="12">
        <v>160</v>
      </c>
      <c r="C44" s="13" t="s">
        <v>69</v>
      </c>
      <c r="D44" s="15">
        <v>255</v>
      </c>
      <c r="E44" s="16">
        <v>320</v>
      </c>
      <c r="F44" s="16">
        <f t="shared" si="0"/>
        <v>81600</v>
      </c>
      <c r="G44" s="21">
        <v>25000</v>
      </c>
      <c r="H44" s="16"/>
      <c r="I44" s="33">
        <f t="shared" si="1"/>
        <v>56600</v>
      </c>
      <c r="J44" s="14"/>
      <c r="K44" s="17"/>
    </row>
    <row r="45" spans="1:12">
      <c r="A45" s="11">
        <v>43</v>
      </c>
      <c r="B45" s="12">
        <v>163</v>
      </c>
      <c r="C45" s="13" t="s">
        <v>70</v>
      </c>
      <c r="D45" s="15">
        <v>304</v>
      </c>
      <c r="E45" s="16">
        <v>310</v>
      </c>
      <c r="F45" s="16">
        <f t="shared" si="0"/>
        <v>94240</v>
      </c>
      <c r="G45" s="21">
        <v>25000</v>
      </c>
      <c r="H45" s="16"/>
      <c r="I45" s="33">
        <f t="shared" si="1"/>
        <v>69240</v>
      </c>
      <c r="J45" s="14"/>
      <c r="K45" s="17"/>
    </row>
    <row r="46" spans="1:12">
      <c r="A46" s="11">
        <v>44</v>
      </c>
      <c r="B46" s="12">
        <v>164</v>
      </c>
      <c r="C46" s="13" t="s">
        <v>71</v>
      </c>
      <c r="D46" s="15">
        <v>304</v>
      </c>
      <c r="E46" s="16">
        <v>340</v>
      </c>
      <c r="F46" s="16">
        <f t="shared" si="0"/>
        <v>103360</v>
      </c>
      <c r="G46" s="21">
        <v>25000</v>
      </c>
      <c r="H46" s="16"/>
      <c r="I46" s="33">
        <f t="shared" si="1"/>
        <v>78360</v>
      </c>
      <c r="J46" s="14"/>
      <c r="K46" s="17"/>
    </row>
    <row r="47" spans="1:12">
      <c r="A47" s="11">
        <v>45</v>
      </c>
      <c r="B47" s="22">
        <v>165</v>
      </c>
      <c r="C47" s="23" t="s">
        <v>72</v>
      </c>
      <c r="D47" s="15">
        <v>308</v>
      </c>
      <c r="E47" s="16">
        <v>300</v>
      </c>
      <c r="F47" s="16">
        <f t="shared" si="0"/>
        <v>92400</v>
      </c>
      <c r="G47" s="21">
        <v>25000</v>
      </c>
      <c r="H47" s="16"/>
      <c r="I47" s="33">
        <f t="shared" si="1"/>
        <v>67400</v>
      </c>
      <c r="J47" s="14"/>
      <c r="K47" s="17"/>
    </row>
    <row r="48" spans="1:12">
      <c r="A48" s="11">
        <v>46</v>
      </c>
      <c r="B48" s="12">
        <v>173</v>
      </c>
      <c r="C48" s="13" t="s">
        <v>73</v>
      </c>
      <c r="D48" s="15">
        <v>316</v>
      </c>
      <c r="E48" s="16">
        <v>380</v>
      </c>
      <c r="F48" s="16">
        <f t="shared" si="0"/>
        <v>120080</v>
      </c>
      <c r="G48" s="21">
        <v>25000</v>
      </c>
      <c r="H48" s="16"/>
      <c r="I48" s="33">
        <f t="shared" si="1"/>
        <v>95080</v>
      </c>
      <c r="J48" s="14"/>
      <c r="K48" s="17"/>
    </row>
    <row r="49" spans="1:12">
      <c r="A49" s="11">
        <v>47</v>
      </c>
      <c r="B49" s="12">
        <v>174</v>
      </c>
      <c r="C49" s="13" t="s">
        <v>74</v>
      </c>
      <c r="D49" s="15">
        <v>297</v>
      </c>
      <c r="E49" s="16">
        <v>320</v>
      </c>
      <c r="F49" s="16">
        <f t="shared" si="0"/>
        <v>95040</v>
      </c>
      <c r="G49" s="21">
        <v>25000</v>
      </c>
      <c r="H49" s="16"/>
      <c r="I49" s="33">
        <f t="shared" si="1"/>
        <v>70040</v>
      </c>
      <c r="J49" s="14"/>
      <c r="K49" s="17"/>
    </row>
    <row r="50" spans="1:12">
      <c r="A50" s="11">
        <v>48</v>
      </c>
      <c r="B50" s="12">
        <v>179</v>
      </c>
      <c r="C50" s="13" t="s">
        <v>75</v>
      </c>
      <c r="D50" s="20">
        <v>334</v>
      </c>
      <c r="E50" s="16">
        <v>270</v>
      </c>
      <c r="F50" s="16">
        <f t="shared" si="0"/>
        <v>90180</v>
      </c>
      <c r="G50" s="21">
        <v>25000</v>
      </c>
      <c r="H50" s="16"/>
      <c r="I50" s="33">
        <f t="shared" si="1"/>
        <v>65180</v>
      </c>
      <c r="J50" s="14"/>
      <c r="K50" s="17"/>
    </row>
    <row r="51" spans="1:12">
      <c r="A51" s="11">
        <v>49</v>
      </c>
      <c r="B51" s="12">
        <v>184</v>
      </c>
      <c r="C51" s="13" t="s">
        <v>76</v>
      </c>
      <c r="D51" s="15">
        <v>348</v>
      </c>
      <c r="E51" s="16">
        <v>330</v>
      </c>
      <c r="F51" s="16">
        <f t="shared" si="0"/>
        <v>114840</v>
      </c>
      <c r="G51" s="21">
        <v>25000</v>
      </c>
      <c r="H51" s="16"/>
      <c r="I51" s="33">
        <f t="shared" si="1"/>
        <v>89840</v>
      </c>
      <c r="J51" s="14"/>
      <c r="K51" s="17"/>
    </row>
    <row r="52" spans="1:12">
      <c r="A52" s="11">
        <v>50</v>
      </c>
      <c r="B52" s="39">
        <v>185</v>
      </c>
      <c r="C52" s="40" t="s">
        <v>77</v>
      </c>
      <c r="D52" s="15">
        <v>360</v>
      </c>
      <c r="E52" s="16">
        <v>320</v>
      </c>
      <c r="F52" s="16">
        <f t="shared" si="0"/>
        <v>115200</v>
      </c>
      <c r="G52" s="21">
        <v>25000</v>
      </c>
      <c r="H52" s="16"/>
      <c r="I52" s="33">
        <f t="shared" si="1"/>
        <v>90200</v>
      </c>
      <c r="J52" s="14"/>
      <c r="K52" s="17"/>
      <c r="L52" s="41" t="s">
        <v>96</v>
      </c>
    </row>
    <row r="53" spans="1:12">
      <c r="A53" s="11">
        <v>51</v>
      </c>
      <c r="B53" s="39">
        <v>186</v>
      </c>
      <c r="C53" s="40" t="s">
        <v>78</v>
      </c>
      <c r="D53" s="15">
        <v>301</v>
      </c>
      <c r="E53" s="16">
        <v>330</v>
      </c>
      <c r="F53" s="16">
        <f t="shared" si="0"/>
        <v>99330</v>
      </c>
      <c r="G53" s="21">
        <v>25000</v>
      </c>
      <c r="H53" s="16"/>
      <c r="I53" s="33">
        <f t="shared" si="1"/>
        <v>74330</v>
      </c>
      <c r="J53" s="14"/>
      <c r="K53" s="17"/>
      <c r="L53" s="41" t="s">
        <v>96</v>
      </c>
    </row>
    <row r="54" spans="1:12">
      <c r="A54" s="11">
        <v>52</v>
      </c>
      <c r="B54" s="39">
        <v>189</v>
      </c>
      <c r="C54" s="40" t="s">
        <v>79</v>
      </c>
      <c r="D54" s="15">
        <v>358</v>
      </c>
      <c r="E54" s="16">
        <v>350</v>
      </c>
      <c r="F54" s="16">
        <f t="shared" si="0"/>
        <v>125300</v>
      </c>
      <c r="G54" s="21">
        <v>25000</v>
      </c>
      <c r="H54" s="16"/>
      <c r="I54" s="33">
        <f t="shared" si="1"/>
        <v>100300</v>
      </c>
      <c r="J54" s="14"/>
      <c r="K54" s="17"/>
      <c r="L54" s="41" t="s">
        <v>96</v>
      </c>
    </row>
    <row r="55" spans="1:12">
      <c r="A55" s="11">
        <v>53</v>
      </c>
      <c r="B55" s="12">
        <v>190</v>
      </c>
      <c r="C55" s="13" t="s">
        <v>80</v>
      </c>
      <c r="D55" s="15">
        <v>358</v>
      </c>
      <c r="E55" s="16">
        <v>390</v>
      </c>
      <c r="F55" s="16">
        <f t="shared" si="0"/>
        <v>139620</v>
      </c>
      <c r="G55" s="21"/>
      <c r="H55" s="16"/>
      <c r="I55" s="33">
        <f t="shared" si="1"/>
        <v>139620</v>
      </c>
      <c r="J55" s="14"/>
      <c r="K55" s="17"/>
      <c r="L55" s="2"/>
    </row>
    <row r="56" spans="1:12">
      <c r="A56" s="11">
        <v>54</v>
      </c>
      <c r="B56" s="39">
        <v>191</v>
      </c>
      <c r="C56" s="40" t="s">
        <v>81</v>
      </c>
      <c r="D56" s="15">
        <v>309</v>
      </c>
      <c r="E56" s="16">
        <v>330</v>
      </c>
      <c r="F56" s="16">
        <f t="shared" si="0"/>
        <v>101970</v>
      </c>
      <c r="G56" s="21">
        <v>25000</v>
      </c>
      <c r="H56" s="16"/>
      <c r="I56" s="33">
        <f t="shared" si="1"/>
        <v>76970</v>
      </c>
      <c r="J56" s="14"/>
      <c r="K56" s="17"/>
      <c r="L56" s="41" t="s">
        <v>95</v>
      </c>
    </row>
    <row r="57" spans="1:12">
      <c r="A57" s="11">
        <v>55</v>
      </c>
      <c r="B57" s="39">
        <v>198</v>
      </c>
      <c r="C57" s="40" t="s">
        <v>82</v>
      </c>
      <c r="D57" s="15">
        <v>330</v>
      </c>
      <c r="E57" s="16">
        <v>310</v>
      </c>
      <c r="F57" s="16">
        <f t="shared" si="0"/>
        <v>102300</v>
      </c>
      <c r="G57" s="21">
        <v>25000</v>
      </c>
      <c r="H57" s="16"/>
      <c r="I57" s="33">
        <f t="shared" si="1"/>
        <v>77300</v>
      </c>
      <c r="J57" s="14"/>
      <c r="K57" s="17"/>
      <c r="L57" s="41" t="s">
        <v>95</v>
      </c>
    </row>
    <row r="58" spans="1:12">
      <c r="A58" s="11">
        <v>56</v>
      </c>
      <c r="B58" s="39">
        <v>199</v>
      </c>
      <c r="C58" s="40" t="s">
        <v>83</v>
      </c>
      <c r="D58" s="15">
        <v>301</v>
      </c>
      <c r="E58" s="16">
        <v>310</v>
      </c>
      <c r="F58" s="16">
        <f t="shared" si="0"/>
        <v>93310</v>
      </c>
      <c r="G58" s="21">
        <v>25000</v>
      </c>
      <c r="H58" s="16"/>
      <c r="I58" s="33">
        <f t="shared" si="1"/>
        <v>68310</v>
      </c>
      <c r="J58" s="14"/>
      <c r="K58" s="17"/>
      <c r="L58" s="41" t="s">
        <v>95</v>
      </c>
    </row>
    <row r="59" spans="1:12">
      <c r="A59" s="11">
        <v>57</v>
      </c>
      <c r="B59" s="12">
        <v>206</v>
      </c>
      <c r="C59" s="13" t="s">
        <v>84</v>
      </c>
      <c r="D59" s="15">
        <v>260</v>
      </c>
      <c r="E59" s="16">
        <v>290</v>
      </c>
      <c r="F59" s="16">
        <f t="shared" si="0"/>
        <v>75400</v>
      </c>
      <c r="G59" s="21">
        <v>25000</v>
      </c>
      <c r="H59" s="16"/>
      <c r="I59" s="33">
        <f t="shared" si="1"/>
        <v>50400</v>
      </c>
      <c r="J59" s="14"/>
      <c r="K59" s="17"/>
      <c r="L59" s="2"/>
    </row>
    <row r="60" spans="1:12">
      <c r="A60" s="11">
        <v>58</v>
      </c>
      <c r="B60" s="22">
        <v>210</v>
      </c>
      <c r="C60" s="23" t="s">
        <v>85</v>
      </c>
      <c r="D60" s="15">
        <v>279</v>
      </c>
      <c r="E60" s="16">
        <v>300</v>
      </c>
      <c r="F60" s="16">
        <f t="shared" si="0"/>
        <v>83700</v>
      </c>
      <c r="G60" s="21">
        <v>25000</v>
      </c>
      <c r="H60" s="16"/>
      <c r="I60" s="33">
        <f t="shared" si="1"/>
        <v>58700</v>
      </c>
      <c r="J60" s="14"/>
      <c r="K60" s="17"/>
      <c r="L60" s="2"/>
    </row>
    <row r="61" spans="1:12">
      <c r="A61" s="11">
        <v>59</v>
      </c>
      <c r="B61" s="12">
        <v>215</v>
      </c>
      <c r="C61" s="13" t="s">
        <v>86</v>
      </c>
      <c r="D61" s="15">
        <v>297</v>
      </c>
      <c r="E61" s="16">
        <v>310</v>
      </c>
      <c r="F61" s="16">
        <f t="shared" si="0"/>
        <v>92070</v>
      </c>
      <c r="G61" s="21">
        <v>25000</v>
      </c>
      <c r="H61" s="16"/>
      <c r="I61" s="33">
        <f t="shared" si="1"/>
        <v>67070</v>
      </c>
      <c r="J61" s="14"/>
      <c r="K61" s="17"/>
      <c r="L61" s="2"/>
    </row>
    <row r="62" spans="1:12" ht="15" thickBot="1">
      <c r="A62" s="25">
        <v>60</v>
      </c>
      <c r="B62" s="37">
        <v>221</v>
      </c>
      <c r="C62" s="38" t="s">
        <v>87</v>
      </c>
      <c r="D62" s="27">
        <v>302</v>
      </c>
      <c r="E62" s="28">
        <v>320</v>
      </c>
      <c r="F62" s="28">
        <f>D62*E62</f>
        <v>96640</v>
      </c>
      <c r="G62" s="34">
        <v>25000</v>
      </c>
      <c r="H62" s="28"/>
      <c r="I62" s="35">
        <f>F62-G62-H62</f>
        <v>71640</v>
      </c>
      <c r="J62" s="26"/>
      <c r="K62" s="29"/>
      <c r="L62" s="2"/>
    </row>
    <row r="63" spans="1:12" ht="15" thickBot="1">
      <c r="A63" s="2"/>
    </row>
    <row r="64" spans="1:12" ht="15" thickBot="1">
      <c r="A64" s="2"/>
      <c r="B64" s="2"/>
      <c r="I64" s="31">
        <f>SUM(I3:I63)</f>
        <v>4728760</v>
      </c>
      <c r="J64">
        <f>SUM(J4:J63)</f>
        <v>0</v>
      </c>
    </row>
    <row r="65" spans="1:4">
      <c r="A65" s="2"/>
      <c r="D65" s="32"/>
    </row>
    <row r="66" spans="1:4" ht="86.4">
      <c r="C66" s="24" t="s">
        <v>97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2023-08-29T09:23:18Z</dcterms:modified>
</cp:coreProperties>
</file>