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CEA365BD-345B-44F1-843E-821EF34B2B5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" l="1"/>
  <c r="E3" i="1"/>
  <c r="G3" i="1" s="1"/>
  <c r="K3" i="1" s="1"/>
  <c r="E4" i="1"/>
  <c r="G4" i="1" s="1"/>
  <c r="K4" i="1" s="1"/>
  <c r="E5" i="1"/>
  <c r="G5" i="1" s="1"/>
  <c r="K5" i="1" s="1"/>
  <c r="E6" i="1"/>
  <c r="G6" i="1" s="1"/>
  <c r="K6" i="1" s="1"/>
  <c r="E7" i="1"/>
  <c r="G7" i="1" s="1"/>
  <c r="K7" i="1" s="1"/>
  <c r="E8" i="1"/>
  <c r="G8" i="1" s="1"/>
  <c r="K8" i="1" s="1"/>
  <c r="E9" i="1"/>
  <c r="G9" i="1" s="1"/>
  <c r="K9" i="1" s="1"/>
  <c r="E10" i="1"/>
  <c r="G10" i="1" s="1"/>
  <c r="K10" i="1" s="1"/>
  <c r="E11" i="1"/>
  <c r="G11" i="1" s="1"/>
  <c r="K11" i="1" s="1"/>
  <c r="E12" i="1"/>
  <c r="G12" i="1" s="1"/>
  <c r="K12" i="1" s="1"/>
  <c r="E13" i="1"/>
  <c r="G13" i="1" s="1"/>
  <c r="K13" i="1" s="1"/>
  <c r="E14" i="1"/>
  <c r="G14" i="1" s="1"/>
  <c r="K14" i="1" s="1"/>
  <c r="E15" i="1"/>
  <c r="G15" i="1" s="1"/>
  <c r="K15" i="1" s="1"/>
  <c r="E16" i="1"/>
  <c r="G16" i="1" s="1"/>
  <c r="K16" i="1" s="1"/>
  <c r="E17" i="1"/>
  <c r="G17" i="1" s="1"/>
  <c r="K17" i="1" s="1"/>
  <c r="E18" i="1"/>
  <c r="G18" i="1" s="1"/>
  <c r="K18" i="1" s="1"/>
  <c r="E19" i="1"/>
  <c r="G19" i="1" s="1"/>
  <c r="K19" i="1" s="1"/>
  <c r="E20" i="1"/>
  <c r="G20" i="1" s="1"/>
  <c r="K20" i="1" s="1"/>
  <c r="E21" i="1"/>
  <c r="G21" i="1" s="1"/>
  <c r="K21" i="1" s="1"/>
  <c r="E22" i="1"/>
  <c r="G22" i="1" s="1"/>
  <c r="K22" i="1" s="1"/>
  <c r="E23" i="1"/>
  <c r="G23" i="1" s="1"/>
  <c r="K23" i="1" s="1"/>
  <c r="E24" i="1"/>
  <c r="G24" i="1" s="1"/>
  <c r="K24" i="1" s="1"/>
  <c r="E25" i="1"/>
  <c r="G25" i="1" s="1"/>
  <c r="K25" i="1" s="1"/>
  <c r="E26" i="1"/>
  <c r="G26" i="1" s="1"/>
  <c r="K26" i="1" s="1"/>
  <c r="E27" i="1"/>
  <c r="G27" i="1" s="1"/>
  <c r="K27" i="1" s="1"/>
  <c r="E28" i="1"/>
  <c r="G28" i="1" s="1"/>
  <c r="K28" i="1" s="1"/>
  <c r="E29" i="1"/>
  <c r="G29" i="1" s="1"/>
  <c r="K29" i="1" s="1"/>
  <c r="E30" i="1"/>
  <c r="G30" i="1" s="1"/>
  <c r="K30" i="1" s="1"/>
  <c r="E31" i="1"/>
  <c r="G31" i="1" s="1"/>
  <c r="K31" i="1" s="1"/>
  <c r="E32" i="1"/>
  <c r="G32" i="1" s="1"/>
  <c r="K32" i="1" s="1"/>
  <c r="E33" i="1"/>
  <c r="G33" i="1" s="1"/>
  <c r="K33" i="1" s="1"/>
  <c r="E34" i="1"/>
  <c r="G34" i="1" s="1"/>
  <c r="K34" i="1" s="1"/>
  <c r="E35" i="1"/>
  <c r="E36" i="1"/>
  <c r="G36" i="1" s="1"/>
  <c r="K36" i="1" s="1"/>
  <c r="E37" i="1"/>
  <c r="E38" i="1"/>
  <c r="G38" i="1" s="1"/>
  <c r="K38" i="1" s="1"/>
  <c r="E39" i="1"/>
  <c r="G39" i="1" s="1"/>
  <c r="K39" i="1" s="1"/>
  <c r="E40" i="1"/>
  <c r="G40" i="1" s="1"/>
  <c r="K40" i="1" s="1"/>
  <c r="E41" i="1"/>
  <c r="G41" i="1" s="1"/>
  <c r="K41" i="1" s="1"/>
  <c r="E42" i="1"/>
  <c r="G42" i="1" s="1"/>
  <c r="K42" i="1" s="1"/>
  <c r="E43" i="1"/>
  <c r="G43" i="1" s="1"/>
  <c r="K43" i="1" s="1"/>
  <c r="E44" i="1"/>
  <c r="G44" i="1" s="1"/>
  <c r="K44" i="1" s="1"/>
  <c r="E45" i="1"/>
  <c r="G45" i="1" s="1"/>
  <c r="K45" i="1" s="1"/>
  <c r="E46" i="1"/>
  <c r="G46" i="1" s="1"/>
  <c r="K46" i="1" s="1"/>
  <c r="E47" i="1"/>
  <c r="G47" i="1" s="1"/>
  <c r="K47" i="1" s="1"/>
  <c r="E48" i="1"/>
  <c r="G48" i="1" s="1"/>
  <c r="K48" i="1" s="1"/>
  <c r="E49" i="1"/>
  <c r="G49" i="1" s="1"/>
  <c r="K49" i="1" s="1"/>
  <c r="E50" i="1"/>
  <c r="G50" i="1" s="1"/>
  <c r="K50" i="1" s="1"/>
  <c r="E51" i="1"/>
  <c r="G51" i="1" s="1"/>
  <c r="K51" i="1" s="1"/>
  <c r="E52" i="1"/>
  <c r="G52" i="1" s="1"/>
  <c r="K52" i="1" s="1"/>
  <c r="E53" i="1"/>
  <c r="E54" i="1"/>
  <c r="G54" i="1" s="1"/>
  <c r="K54" i="1" s="1"/>
  <c r="E55" i="1"/>
  <c r="G55" i="1" s="1"/>
  <c r="K55" i="1" s="1"/>
  <c r="E56" i="1"/>
  <c r="G56" i="1" s="1"/>
  <c r="K56" i="1" s="1"/>
  <c r="E57" i="1"/>
  <c r="G57" i="1" s="1"/>
  <c r="K57" i="1" s="1"/>
  <c r="E58" i="1"/>
  <c r="G58" i="1" s="1"/>
  <c r="K58" i="1" s="1"/>
  <c r="E59" i="1"/>
  <c r="G59" i="1" s="1"/>
  <c r="K59" i="1" s="1"/>
  <c r="E60" i="1"/>
  <c r="G60" i="1" s="1"/>
  <c r="K60" i="1" s="1"/>
  <c r="E61" i="1"/>
  <c r="G61" i="1" s="1"/>
  <c r="K61" i="1" s="1"/>
  <c r="E62" i="1"/>
  <c r="G62" i="1" s="1"/>
  <c r="K62" i="1" s="1"/>
  <c r="E63" i="1"/>
  <c r="G63" i="1" s="1"/>
  <c r="K63" i="1" s="1"/>
  <c r="E64" i="1"/>
  <c r="G64" i="1" s="1"/>
  <c r="K64" i="1" s="1"/>
  <c r="E65" i="1"/>
  <c r="G65" i="1" s="1"/>
  <c r="K65" i="1" s="1"/>
  <c r="E66" i="1"/>
  <c r="G66" i="1" s="1"/>
  <c r="K66" i="1" s="1"/>
  <c r="E67" i="1"/>
  <c r="G67" i="1" s="1"/>
  <c r="K67" i="1" s="1"/>
  <c r="E68" i="1"/>
  <c r="G68" i="1" s="1"/>
  <c r="K68" i="1" s="1"/>
  <c r="E69" i="1"/>
  <c r="E70" i="1"/>
  <c r="G70" i="1" s="1"/>
  <c r="K70" i="1" s="1"/>
  <c r="E71" i="1"/>
  <c r="G71" i="1" s="1"/>
  <c r="K71" i="1" s="1"/>
  <c r="E72" i="1"/>
  <c r="G72" i="1" s="1"/>
  <c r="K72" i="1" s="1"/>
  <c r="E73" i="1"/>
  <c r="G73" i="1" s="1"/>
  <c r="K73" i="1" s="1"/>
  <c r="E74" i="1"/>
  <c r="G74" i="1" s="1"/>
  <c r="K74" i="1" s="1"/>
  <c r="E75" i="1"/>
  <c r="G75" i="1" s="1"/>
  <c r="K75" i="1" s="1"/>
  <c r="E76" i="1"/>
  <c r="G76" i="1" s="1"/>
  <c r="K76" i="1" s="1"/>
  <c r="E77" i="1"/>
  <c r="G77" i="1" s="1"/>
  <c r="K77" i="1" s="1"/>
  <c r="E78" i="1"/>
  <c r="G78" i="1" s="1"/>
  <c r="K78" i="1" s="1"/>
  <c r="E79" i="1"/>
  <c r="G79" i="1" s="1"/>
  <c r="K79" i="1" s="1"/>
  <c r="E80" i="1"/>
  <c r="E81" i="1"/>
  <c r="E82" i="1"/>
  <c r="G82" i="1" s="1"/>
  <c r="K82" i="1" s="1"/>
  <c r="E2" i="1"/>
  <c r="G2" i="1" s="1"/>
  <c r="K2" i="1" s="1"/>
  <c r="G35" i="1"/>
  <c r="K35" i="1" s="1"/>
  <c r="G37" i="1"/>
  <c r="K37" i="1" s="1"/>
  <c r="G53" i="1"/>
  <c r="K53" i="1" s="1"/>
  <c r="G69" i="1"/>
  <c r="K69" i="1" s="1"/>
  <c r="G80" i="1"/>
  <c r="K80" i="1" s="1"/>
  <c r="G81" i="1"/>
  <c r="K81" i="1" s="1"/>
</calcChain>
</file>

<file path=xl/sharedStrings.xml><?xml version="1.0" encoding="utf-8"?>
<sst xmlns="http://schemas.openxmlformats.org/spreadsheetml/2006/main" count="118" uniqueCount="118">
  <si>
    <t>№</t>
  </si>
  <si>
    <t>SICIL NO</t>
  </si>
  <si>
    <t>ADI SOYADI</t>
  </si>
  <si>
    <t>016</t>
  </si>
  <si>
    <t>RAHIMCAN RAHIMOV</t>
  </si>
  <si>
    <t>017</t>
  </si>
  <si>
    <t xml:space="preserve">NADIR MEMETKULOV </t>
  </si>
  <si>
    <t>018</t>
  </si>
  <si>
    <t>ZIYOVIDDIN MAMADALIYEV</t>
  </si>
  <si>
    <t>050</t>
  </si>
  <si>
    <t>MANSURCAN SULEYMANOV</t>
  </si>
  <si>
    <t>051</t>
  </si>
  <si>
    <t>MEMETCANOV KEMALETTIN</t>
  </si>
  <si>
    <t>055</t>
  </si>
  <si>
    <t>MAHMUTOV RAHMETULLAH</t>
  </si>
  <si>
    <t>056</t>
  </si>
  <si>
    <t>DESTANBEK JURAYEV</t>
  </si>
  <si>
    <t>060</t>
  </si>
  <si>
    <t>ISLAMCAN URAIMOV</t>
  </si>
  <si>
    <t>067</t>
  </si>
  <si>
    <t>KASIMOV SAIDALIM</t>
  </si>
  <si>
    <t>068</t>
  </si>
  <si>
    <t xml:space="preserve">FERHAT YUNUSOV </t>
  </si>
  <si>
    <t>071</t>
  </si>
  <si>
    <t>DILSATBEK RAHIMOV</t>
  </si>
  <si>
    <t>074</t>
  </si>
  <si>
    <t xml:space="preserve">MARUFCAN RAIMOV </t>
  </si>
  <si>
    <t>075</t>
  </si>
  <si>
    <t>SADIKCAN ISMANOV</t>
  </si>
  <si>
    <t>085</t>
  </si>
  <si>
    <t>ASLIDDIN ALIMCANOV</t>
  </si>
  <si>
    <t>088</t>
  </si>
  <si>
    <t xml:space="preserve">DILSAT HAMRALIYEV </t>
  </si>
  <si>
    <t>ZUHRIDDIN MEMEDISMANOV</t>
  </si>
  <si>
    <t>113</t>
  </si>
  <si>
    <t xml:space="preserve">KADIRALI ALIMKULOV </t>
  </si>
  <si>
    <t>KAMALIDDIN ABDURAIMOV</t>
  </si>
  <si>
    <t>MADAMINOV KAMALIDDIN</t>
  </si>
  <si>
    <t>128</t>
  </si>
  <si>
    <t>AHADCAN AHMADCANOV</t>
  </si>
  <si>
    <t>KABILCAN NUMANCANOV</t>
  </si>
  <si>
    <t>ISLAMCAN BEKBAYEV</t>
  </si>
  <si>
    <t>132</t>
  </si>
  <si>
    <t xml:space="preserve">BAHTIYAR YOLDASOV </t>
  </si>
  <si>
    <t>135</t>
  </si>
  <si>
    <t xml:space="preserve">BEKMURAD NAZIROV </t>
  </si>
  <si>
    <t>IKBALCAN RAHIMOV</t>
  </si>
  <si>
    <t>146</t>
  </si>
  <si>
    <t xml:space="preserve">HUSNIDDIN SAYDULLAYEV </t>
  </si>
  <si>
    <t>SAMANDARBEK MAMATKULOV</t>
  </si>
  <si>
    <t>MIRZAABDULLA ATACANOV</t>
  </si>
  <si>
    <t>CIHANGIRMIRZO ABDULLAYEV</t>
  </si>
  <si>
    <t xml:space="preserve">KARIMOV UMITCAN </t>
  </si>
  <si>
    <t>ILYASBEK MILLAJANOV</t>
  </si>
  <si>
    <t>MIRADIL MEVLANKULOV</t>
  </si>
  <si>
    <t>ISMAIL HUDABERGANOV</t>
  </si>
  <si>
    <t>181</t>
  </si>
  <si>
    <t xml:space="preserve">TAHIRCAN SADIKOV </t>
  </si>
  <si>
    <t>188</t>
  </si>
  <si>
    <t xml:space="preserve">ILHAM RAHIMOV </t>
  </si>
  <si>
    <t>190</t>
  </si>
  <si>
    <t xml:space="preserve">HAMIDULLO SAYDILLAYEV </t>
  </si>
  <si>
    <t>198</t>
  </si>
  <si>
    <t xml:space="preserve">ABDURASID RAHMATOV </t>
  </si>
  <si>
    <t>199</t>
  </si>
  <si>
    <t xml:space="preserve">ABDUSAMIN RAHMATOV </t>
  </si>
  <si>
    <t xml:space="preserve">ROHATALI AHMADALIYEV </t>
  </si>
  <si>
    <t>NUSRATOV NURMAT</t>
  </si>
  <si>
    <t xml:space="preserve">ABDULAZIZ RAHMATOV </t>
  </si>
  <si>
    <t xml:space="preserve">TAHIRJAN MIRZAYEV </t>
  </si>
  <si>
    <t>ELMURAD NAZIROV</t>
  </si>
  <si>
    <t>ABDURASID RAZZAKOV</t>
  </si>
  <si>
    <t>MADAMIN BALTABAYEV</t>
  </si>
  <si>
    <t>YULDASEV MUHTARJAN</t>
  </si>
  <si>
    <t>CESURBEK UZGANOV</t>
  </si>
  <si>
    <t>AYETULLAH MIRZACANOV</t>
  </si>
  <si>
    <t>ATABEK AHMEDOV</t>
  </si>
  <si>
    <t>ELYARBEK MAHMUTZADE</t>
  </si>
  <si>
    <t>CUMABEK CANIBEKOV</t>
  </si>
  <si>
    <t>ISMETULLAH ERGESOV</t>
  </si>
  <si>
    <t>OHUNJON ALIJONOV</t>
  </si>
  <si>
    <t xml:space="preserve">ILHOMJON MAMATOV </t>
  </si>
  <si>
    <t>SEROZBEK SOTBOLDIYEV</t>
  </si>
  <si>
    <t>HACIEKBER SADIKCANOV</t>
  </si>
  <si>
    <t>BAHTIYOR SOLIJONOV</t>
  </si>
  <si>
    <t>HAMIDULLAH MAHMUDOV</t>
  </si>
  <si>
    <t>ABBASBEK ALICANOV</t>
  </si>
  <si>
    <t>NURMUHAMMED UMARALIYEV</t>
  </si>
  <si>
    <t>SERDAR ABDURRAHIMOV</t>
  </si>
  <si>
    <t>SEYITCAN EMINOV</t>
  </si>
  <si>
    <t>MANSURBEK ADAHAMJONOV</t>
  </si>
  <si>
    <t>MANSURJAN ASIRETOV</t>
  </si>
  <si>
    <t>EGAMBERDI BAKIROV</t>
  </si>
  <si>
    <t>ISAKOV HASANBOY</t>
  </si>
  <si>
    <t>JAHONGIR ISRAILOV</t>
  </si>
  <si>
    <t>ORIFJON KUCKOROV</t>
  </si>
  <si>
    <t>MASRABBEK MAMATKADIROV</t>
  </si>
  <si>
    <t>HUSANBAY MAHMUDOV</t>
  </si>
  <si>
    <t>KABILCAN MAHMUDOV</t>
  </si>
  <si>
    <t>NIYOZBEK NORMIRZAYEV</t>
  </si>
  <si>
    <t>SIROCBEK ERGASEV</t>
  </si>
  <si>
    <t>OTABEK ERGASEV (MUHAMMETOV)</t>
  </si>
  <si>
    <t>ZAFER MIRZAYEV</t>
  </si>
  <si>
    <t>CORABEK SULEYMANOV</t>
  </si>
  <si>
    <t>ILHAMCAN HABIBULLAYEV</t>
  </si>
  <si>
    <t>DESTAN ABDULLAYEV</t>
  </si>
  <si>
    <t>ABDUSATAR URAIMOV</t>
  </si>
  <si>
    <t>AHRAR ALLAMOV</t>
  </si>
  <si>
    <t>RECEBBAY ATABAYEV</t>
  </si>
  <si>
    <t>TOPLAM SAAT</t>
  </si>
  <si>
    <t>SAAT UCRETI</t>
  </si>
  <si>
    <t>HAKEDIS</t>
  </si>
  <si>
    <t>YATAN PARA</t>
  </si>
  <si>
    <t>AVANS</t>
  </si>
  <si>
    <t>NET HAKEDIS</t>
  </si>
  <si>
    <t>VERILDI</t>
  </si>
  <si>
    <t>AGUSTOS SAATI</t>
  </si>
  <si>
    <t>AGUSTOS YYP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</si>
</sst>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Tur"/>
      <charset val="20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 Tur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8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5" fillId="0" borderId="8" xfId="1" applyFont="1" applyBorder="1" applyAlignment="1">
      <alignment horizontal="center" vertical="center" wrapText="1"/>
    </xf>
    <xf numFmtId="44" fontId="0" fillId="0" borderId="0" xfId="1" applyFont="1"/>
    <xf numFmtId="44" fontId="0" fillId="0" borderId="9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5" fillId="0" borderId="11" xfId="1" applyFont="1" applyBorder="1" applyAlignment="1">
      <alignment horizontal="center" vertical="center" wrapText="1"/>
    </xf>
    <xf numFmtId="44" fontId="0" fillId="0" borderId="14" xfId="1" applyFont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4" fontId="0" fillId="0" borderId="22" xfId="1" applyFont="1" applyBorder="1" applyAlignment="1">
      <alignment horizontal="center" vertical="center"/>
    </xf>
    <xf numFmtId="44" fontId="0" fillId="0" borderId="24" xfId="1" applyFont="1" applyBorder="1" applyAlignment="1">
      <alignment horizontal="center" vertical="center"/>
    </xf>
  </cellXfs>
  <cellStyles count="19">
    <cellStyle name="Normal" xfId="0" builtinId="0"/>
    <cellStyle name="ParaBirimi" xfId="1" builtinId="4"/>
    <cellStyle name="ParaBirimi 2" xfId="2" xr:uid="{162A3AD9-D72C-4DA2-9639-0E46F8672355}"/>
    <cellStyle name="ParaBirimi 2 2" xfId="7" xr:uid="{90512906-5BAB-4B1E-992F-6683595B1F76}"/>
    <cellStyle name="ParaBirimi 2 2 2" xfId="16" xr:uid="{571D5980-8008-4233-91DA-65BCA8E0828C}"/>
    <cellStyle name="ParaBirimi 2 3" xfId="5" xr:uid="{46E7CF2B-0771-4FA0-98A5-3740C5F63876}"/>
    <cellStyle name="ParaBirimi 2 3 2" xfId="14" xr:uid="{88DE541E-2129-40FF-8D91-A3CA21BD87A4}"/>
    <cellStyle name="ParaBirimi 2 4" xfId="11" xr:uid="{FFF33221-C936-4830-9A36-1BF6FCEB4600}"/>
    <cellStyle name="ParaBirimi 3" xfId="3" xr:uid="{EDC62F95-A916-4AFC-8115-69EEC7888DE3}"/>
    <cellStyle name="ParaBirimi 3 2" xfId="6" xr:uid="{23BEB4E9-6F07-4ADD-AF87-CDAF00AE1727}"/>
    <cellStyle name="ParaBirimi 3 2 2" xfId="15" xr:uid="{D7FE628A-17A3-4A44-A4DF-8EC56F8D3A40}"/>
    <cellStyle name="ParaBirimi 3 3" xfId="12" xr:uid="{2CFB5C8E-76D7-4262-B81E-CB999ECF9AF4}"/>
    <cellStyle name="ParaBirimi 4" xfId="4" xr:uid="{E47C7938-8840-4CE2-BC83-CBEEC0894722}"/>
    <cellStyle name="ParaBirimi 4 2" xfId="8" xr:uid="{00ED5536-59AF-4A47-9503-21F41139AB50}"/>
    <cellStyle name="ParaBirimi 4 2 2" xfId="17" xr:uid="{D0273597-3DC9-43FC-9DDF-FCC37787D0FC}"/>
    <cellStyle name="ParaBirimi 4 3" xfId="13" xr:uid="{60E3C8D0-AF8F-4E36-BDAC-D1FDE4255A69}"/>
    <cellStyle name="ParaBirimi 5" xfId="18" xr:uid="{03A6FEC4-1B9A-48FB-AE5E-D9AEE571EC67}"/>
    <cellStyle name="ParaBirimi 6" xfId="9" xr:uid="{2048DDB8-075A-40AC-91E2-7B4CF333C33F}"/>
    <cellStyle name="Virgül 2" xfId="10" xr:uid="{C976E4C8-6461-4B61-9FD6-CB9FBCC0C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workbookViewId="0">
      <pane ySplit="1" topLeftCell="A53" activePane="bottomLeft" state="frozen"/>
      <selection pane="bottomLeft" activeCell="Q68" sqref="Q68"/>
    </sheetView>
  </sheetViews>
  <sheetFormatPr defaultRowHeight="14.4"/>
  <cols>
    <col min="1" max="1" width="3.44140625" bestFit="1" customWidth="1"/>
    <col min="2" max="2" width="8.21875" bestFit="1" customWidth="1"/>
    <col min="3" max="3" width="32" bestFit="1" customWidth="1"/>
    <col min="4" max="4" width="8.5546875" bestFit="1" customWidth="1"/>
    <col min="5" max="5" width="7.77734375" bestFit="1" customWidth="1"/>
    <col min="6" max="6" width="6.6640625" bestFit="1" customWidth="1"/>
    <col min="7" max="7" width="12.6640625" style="13" bestFit="1" customWidth="1"/>
    <col min="8" max="8" width="8.5546875" bestFit="1" customWidth="1"/>
    <col min="10" max="10" width="12.6640625" style="13" bestFit="1" customWidth="1"/>
    <col min="11" max="11" width="14.21875" style="13" bestFit="1" customWidth="1"/>
    <col min="12" max="12" width="8.88671875" style="13"/>
  </cols>
  <sheetData>
    <row r="1" spans="1:12" ht="28.2" thickBot="1">
      <c r="A1" s="1" t="s">
        <v>0</v>
      </c>
      <c r="B1" s="2" t="s">
        <v>1</v>
      </c>
      <c r="C1" s="4" t="s">
        <v>2</v>
      </c>
      <c r="D1" s="9" t="s">
        <v>116</v>
      </c>
      <c r="E1" s="9" t="s">
        <v>109</v>
      </c>
      <c r="F1" s="9" t="s">
        <v>110</v>
      </c>
      <c r="G1" s="12" t="s">
        <v>111</v>
      </c>
      <c r="H1" s="3" t="s">
        <v>117</v>
      </c>
      <c r="I1" s="3" t="s">
        <v>112</v>
      </c>
      <c r="J1" s="12" t="s">
        <v>113</v>
      </c>
      <c r="K1" s="18" t="s">
        <v>114</v>
      </c>
      <c r="L1" s="12" t="s">
        <v>115</v>
      </c>
    </row>
    <row r="2" spans="1:12">
      <c r="A2" s="27">
        <v>1</v>
      </c>
      <c r="B2" s="25" t="s">
        <v>3</v>
      </c>
      <c r="C2" s="31" t="s">
        <v>4</v>
      </c>
      <c r="D2" s="10">
        <v>324</v>
      </c>
      <c r="E2" s="23">
        <f>D2</f>
        <v>324</v>
      </c>
      <c r="F2" s="21">
        <v>600</v>
      </c>
      <c r="G2" s="16">
        <f>E2*F2</f>
        <v>194400</v>
      </c>
      <c r="H2" s="10"/>
      <c r="I2" s="11"/>
      <c r="J2" s="19"/>
      <c r="K2" s="16">
        <f>(G2)-H2-I2-J2</f>
        <v>194400</v>
      </c>
      <c r="L2" s="14"/>
    </row>
    <row r="3" spans="1:12">
      <c r="A3" s="28">
        <v>2</v>
      </c>
      <c r="B3" s="26" t="s">
        <v>5</v>
      </c>
      <c r="C3" s="5" t="s">
        <v>6</v>
      </c>
      <c r="D3" s="8">
        <v>310</v>
      </c>
      <c r="E3" s="24">
        <f t="shared" ref="E3:E65" si="0">D3</f>
        <v>310</v>
      </c>
      <c r="F3" s="22">
        <v>600</v>
      </c>
      <c r="G3" s="17">
        <f t="shared" ref="G3:G65" si="1">E3*F3</f>
        <v>186000</v>
      </c>
      <c r="H3" s="8"/>
      <c r="I3" s="7"/>
      <c r="J3" s="20"/>
      <c r="K3" s="17">
        <f t="shared" ref="K3:K65" si="2">(G3)-H3-I3-J3</f>
        <v>186000</v>
      </c>
      <c r="L3" s="15"/>
    </row>
    <row r="4" spans="1:12">
      <c r="A4" s="28">
        <v>3</v>
      </c>
      <c r="B4" s="26" t="s">
        <v>7</v>
      </c>
      <c r="C4" s="5" t="s">
        <v>8</v>
      </c>
      <c r="D4" s="8">
        <v>20</v>
      </c>
      <c r="E4" s="24">
        <f t="shared" si="0"/>
        <v>20</v>
      </c>
      <c r="F4" s="22">
        <v>600</v>
      </c>
      <c r="G4" s="17">
        <f t="shared" si="1"/>
        <v>12000</v>
      </c>
      <c r="H4" s="8"/>
      <c r="I4" s="7"/>
      <c r="J4" s="20">
        <v>-72134</v>
      </c>
      <c r="K4" s="17">
        <f t="shared" si="2"/>
        <v>84134</v>
      </c>
      <c r="L4" s="15"/>
    </row>
    <row r="5" spans="1:12">
      <c r="A5" s="29">
        <v>4</v>
      </c>
      <c r="B5" s="26" t="s">
        <v>9</v>
      </c>
      <c r="C5" s="5" t="s">
        <v>10</v>
      </c>
      <c r="D5" s="8">
        <v>300</v>
      </c>
      <c r="E5" s="24">
        <f t="shared" si="0"/>
        <v>300</v>
      </c>
      <c r="F5" s="22">
        <v>460</v>
      </c>
      <c r="G5" s="17">
        <f t="shared" si="1"/>
        <v>138000</v>
      </c>
      <c r="H5" s="8"/>
      <c r="I5" s="7"/>
      <c r="J5" s="20"/>
      <c r="K5" s="17">
        <f t="shared" si="2"/>
        <v>138000</v>
      </c>
      <c r="L5" s="15"/>
    </row>
    <row r="6" spans="1:12">
      <c r="A6" s="28">
        <v>5</v>
      </c>
      <c r="B6" s="26" t="s">
        <v>11</v>
      </c>
      <c r="C6" s="5" t="s">
        <v>12</v>
      </c>
      <c r="D6" s="8">
        <v>350</v>
      </c>
      <c r="E6" s="24">
        <f t="shared" si="0"/>
        <v>350</v>
      </c>
      <c r="F6" s="22">
        <v>430</v>
      </c>
      <c r="G6" s="17">
        <f t="shared" si="1"/>
        <v>150500</v>
      </c>
      <c r="H6" s="8">
        <v>25000</v>
      </c>
      <c r="I6" s="7"/>
      <c r="J6" s="20"/>
      <c r="K6" s="17">
        <f t="shared" si="2"/>
        <v>125500</v>
      </c>
      <c r="L6" s="15"/>
    </row>
    <row r="7" spans="1:12">
      <c r="A7" s="28">
        <v>6</v>
      </c>
      <c r="B7" s="26" t="s">
        <v>13</v>
      </c>
      <c r="C7" s="5" t="s">
        <v>14</v>
      </c>
      <c r="D7" s="8">
        <v>327</v>
      </c>
      <c r="E7" s="24">
        <f t="shared" si="0"/>
        <v>327</v>
      </c>
      <c r="F7" s="22">
        <v>450</v>
      </c>
      <c r="G7" s="17">
        <f t="shared" si="1"/>
        <v>147150</v>
      </c>
      <c r="H7" s="8"/>
      <c r="I7" s="7"/>
      <c r="J7" s="20"/>
      <c r="K7" s="17">
        <f t="shared" si="2"/>
        <v>147150</v>
      </c>
      <c r="L7" s="15"/>
    </row>
    <row r="8" spans="1:12">
      <c r="A8" s="29">
        <v>7</v>
      </c>
      <c r="B8" s="26" t="s">
        <v>15</v>
      </c>
      <c r="C8" s="5" t="s">
        <v>16</v>
      </c>
      <c r="D8" s="8">
        <v>336</v>
      </c>
      <c r="E8" s="24">
        <f t="shared" si="0"/>
        <v>336</v>
      </c>
      <c r="F8" s="22">
        <v>450</v>
      </c>
      <c r="G8" s="17">
        <f t="shared" si="1"/>
        <v>151200</v>
      </c>
      <c r="H8" s="8">
        <v>25000</v>
      </c>
      <c r="I8" s="7"/>
      <c r="J8" s="20"/>
      <c r="K8" s="17">
        <f t="shared" si="2"/>
        <v>126200</v>
      </c>
      <c r="L8" s="15"/>
    </row>
    <row r="9" spans="1:12">
      <c r="A9" s="28">
        <v>8</v>
      </c>
      <c r="B9" s="26" t="s">
        <v>17</v>
      </c>
      <c r="C9" s="5" t="s">
        <v>18</v>
      </c>
      <c r="D9" s="8">
        <v>297</v>
      </c>
      <c r="E9" s="24">
        <f t="shared" si="0"/>
        <v>297</v>
      </c>
      <c r="F9" s="22">
        <v>450</v>
      </c>
      <c r="G9" s="17">
        <f t="shared" si="1"/>
        <v>133650</v>
      </c>
      <c r="H9" s="8">
        <v>25000</v>
      </c>
      <c r="I9" s="7"/>
      <c r="J9" s="20"/>
      <c r="K9" s="17">
        <f t="shared" si="2"/>
        <v>108650</v>
      </c>
      <c r="L9" s="15"/>
    </row>
    <row r="10" spans="1:12">
      <c r="A10" s="28">
        <v>9</v>
      </c>
      <c r="B10" s="26" t="s">
        <v>19</v>
      </c>
      <c r="C10" s="5" t="s">
        <v>20</v>
      </c>
      <c r="D10" s="8">
        <v>339</v>
      </c>
      <c r="E10" s="24">
        <f t="shared" si="0"/>
        <v>339</v>
      </c>
      <c r="F10" s="22">
        <v>380</v>
      </c>
      <c r="G10" s="17">
        <f t="shared" si="1"/>
        <v>128820</v>
      </c>
      <c r="H10" s="8">
        <v>25000</v>
      </c>
      <c r="I10" s="7"/>
      <c r="J10" s="20"/>
      <c r="K10" s="17">
        <f t="shared" si="2"/>
        <v>103820</v>
      </c>
      <c r="L10" s="15"/>
    </row>
    <row r="11" spans="1:12">
      <c r="A11" s="29">
        <v>10</v>
      </c>
      <c r="B11" s="26" t="s">
        <v>21</v>
      </c>
      <c r="C11" s="5" t="s">
        <v>22</v>
      </c>
      <c r="D11" s="8">
        <v>340</v>
      </c>
      <c r="E11" s="24">
        <f t="shared" si="0"/>
        <v>340</v>
      </c>
      <c r="F11" s="22">
        <v>416</v>
      </c>
      <c r="G11" s="17">
        <f t="shared" si="1"/>
        <v>141440</v>
      </c>
      <c r="H11" s="8">
        <v>25000</v>
      </c>
      <c r="I11" s="7"/>
      <c r="J11" s="20">
        <v>168978</v>
      </c>
      <c r="K11" s="17">
        <f t="shared" si="2"/>
        <v>-52538</v>
      </c>
      <c r="L11" s="15"/>
    </row>
    <row r="12" spans="1:12">
      <c r="A12" s="28">
        <v>11</v>
      </c>
      <c r="B12" s="26" t="s">
        <v>23</v>
      </c>
      <c r="C12" s="5" t="s">
        <v>24</v>
      </c>
      <c r="D12" s="8">
        <v>306</v>
      </c>
      <c r="E12" s="24">
        <f t="shared" si="0"/>
        <v>306</v>
      </c>
      <c r="F12" s="22">
        <v>450</v>
      </c>
      <c r="G12" s="17">
        <f t="shared" si="1"/>
        <v>137700</v>
      </c>
      <c r="H12" s="8">
        <v>25000</v>
      </c>
      <c r="I12" s="7"/>
      <c r="J12" s="20"/>
      <c r="K12" s="17">
        <f t="shared" si="2"/>
        <v>112700</v>
      </c>
      <c r="L12" s="15"/>
    </row>
    <row r="13" spans="1:12">
      <c r="A13" s="28">
        <v>12</v>
      </c>
      <c r="B13" s="26" t="s">
        <v>25</v>
      </c>
      <c r="C13" s="5" t="s">
        <v>26</v>
      </c>
      <c r="D13" s="8">
        <v>320</v>
      </c>
      <c r="E13" s="24">
        <f t="shared" si="0"/>
        <v>320</v>
      </c>
      <c r="F13" s="22">
        <v>410</v>
      </c>
      <c r="G13" s="17">
        <f t="shared" si="1"/>
        <v>131200</v>
      </c>
      <c r="H13" s="8">
        <v>25000</v>
      </c>
      <c r="I13" s="7"/>
      <c r="J13" s="20"/>
      <c r="K13" s="17">
        <f t="shared" si="2"/>
        <v>106200</v>
      </c>
      <c r="L13" s="15"/>
    </row>
    <row r="14" spans="1:12">
      <c r="A14" s="29">
        <v>13</v>
      </c>
      <c r="B14" s="26" t="s">
        <v>27</v>
      </c>
      <c r="C14" s="5" t="s">
        <v>28</v>
      </c>
      <c r="D14" s="8">
        <v>297</v>
      </c>
      <c r="E14" s="24">
        <f t="shared" si="0"/>
        <v>297</v>
      </c>
      <c r="F14" s="22">
        <v>450</v>
      </c>
      <c r="G14" s="17">
        <f t="shared" si="1"/>
        <v>133650</v>
      </c>
      <c r="H14" s="8">
        <v>25000</v>
      </c>
      <c r="I14" s="7"/>
      <c r="J14" s="20"/>
      <c r="K14" s="17">
        <f t="shared" si="2"/>
        <v>108650</v>
      </c>
      <c r="L14" s="15"/>
    </row>
    <row r="15" spans="1:12">
      <c r="A15" s="28">
        <v>14</v>
      </c>
      <c r="B15" s="26" t="s">
        <v>29</v>
      </c>
      <c r="C15" s="5" t="s">
        <v>30</v>
      </c>
      <c r="D15" s="8">
        <v>277</v>
      </c>
      <c r="E15" s="24">
        <f t="shared" si="0"/>
        <v>277</v>
      </c>
      <c r="F15" s="22">
        <v>380</v>
      </c>
      <c r="G15" s="17">
        <f t="shared" si="1"/>
        <v>105260</v>
      </c>
      <c r="H15" s="8">
        <v>25000</v>
      </c>
      <c r="I15" s="7"/>
      <c r="J15" s="20"/>
      <c r="K15" s="17">
        <f t="shared" si="2"/>
        <v>80260</v>
      </c>
      <c r="L15" s="15"/>
    </row>
    <row r="16" spans="1:12">
      <c r="A16" s="28">
        <v>15</v>
      </c>
      <c r="B16" s="26" t="s">
        <v>31</v>
      </c>
      <c r="C16" s="5" t="s">
        <v>32</v>
      </c>
      <c r="D16" s="8">
        <v>167</v>
      </c>
      <c r="E16" s="24">
        <f t="shared" si="0"/>
        <v>167</v>
      </c>
      <c r="F16" s="22">
        <v>400</v>
      </c>
      <c r="G16" s="17">
        <f t="shared" si="1"/>
        <v>66800</v>
      </c>
      <c r="H16" s="8">
        <v>25000</v>
      </c>
      <c r="I16" s="7"/>
      <c r="J16" s="20"/>
      <c r="K16" s="17">
        <f t="shared" si="2"/>
        <v>41800</v>
      </c>
      <c r="L16" s="15"/>
    </row>
    <row r="17" spans="1:12">
      <c r="A17" s="29">
        <v>16</v>
      </c>
      <c r="B17" s="26">
        <v>112</v>
      </c>
      <c r="C17" s="5" t="s">
        <v>33</v>
      </c>
      <c r="D17" s="8">
        <v>290</v>
      </c>
      <c r="E17" s="24">
        <f t="shared" si="0"/>
        <v>290</v>
      </c>
      <c r="F17" s="22">
        <v>460</v>
      </c>
      <c r="G17" s="17">
        <f t="shared" si="1"/>
        <v>133400</v>
      </c>
      <c r="H17" s="8"/>
      <c r="I17" s="7"/>
      <c r="J17" s="20"/>
      <c r="K17" s="17">
        <f t="shared" si="2"/>
        <v>133400</v>
      </c>
      <c r="L17" s="15"/>
    </row>
    <row r="18" spans="1:12">
      <c r="A18" s="28">
        <v>17</v>
      </c>
      <c r="B18" s="26" t="s">
        <v>34</v>
      </c>
      <c r="C18" s="5" t="s">
        <v>35</v>
      </c>
      <c r="D18" s="8">
        <v>328</v>
      </c>
      <c r="E18" s="24">
        <f t="shared" si="0"/>
        <v>328</v>
      </c>
      <c r="F18" s="22">
        <v>450</v>
      </c>
      <c r="G18" s="17">
        <f t="shared" si="1"/>
        <v>147600</v>
      </c>
      <c r="H18" s="8">
        <v>25000</v>
      </c>
      <c r="I18" s="7"/>
      <c r="J18" s="20"/>
      <c r="K18" s="17">
        <f t="shared" si="2"/>
        <v>122600</v>
      </c>
      <c r="L18" s="15"/>
    </row>
    <row r="19" spans="1:12">
      <c r="A19" s="28">
        <v>18</v>
      </c>
      <c r="B19" s="26">
        <v>123</v>
      </c>
      <c r="C19" s="5" t="s">
        <v>36</v>
      </c>
      <c r="D19" s="8">
        <v>296</v>
      </c>
      <c r="E19" s="24">
        <f t="shared" si="0"/>
        <v>296</v>
      </c>
      <c r="F19" s="22">
        <v>450</v>
      </c>
      <c r="G19" s="17">
        <f t="shared" si="1"/>
        <v>133200</v>
      </c>
      <c r="H19" s="8">
        <v>25000</v>
      </c>
      <c r="I19" s="7"/>
      <c r="J19" s="20"/>
      <c r="K19" s="17">
        <f t="shared" si="2"/>
        <v>108200</v>
      </c>
      <c r="L19" s="15"/>
    </row>
    <row r="20" spans="1:12">
      <c r="A20" s="29">
        <v>19</v>
      </c>
      <c r="B20" s="22">
        <v>124</v>
      </c>
      <c r="C20" s="5" t="s">
        <v>37</v>
      </c>
      <c r="D20" s="8">
        <v>317</v>
      </c>
      <c r="E20" s="24">
        <f t="shared" si="0"/>
        <v>317</v>
      </c>
      <c r="F20" s="22">
        <v>330</v>
      </c>
      <c r="G20" s="17">
        <f t="shared" si="1"/>
        <v>104610</v>
      </c>
      <c r="H20" s="8">
        <v>25000</v>
      </c>
      <c r="I20" s="7"/>
      <c r="J20" s="20"/>
      <c r="K20" s="17">
        <f t="shared" si="2"/>
        <v>79610</v>
      </c>
      <c r="L20" s="15"/>
    </row>
    <row r="21" spans="1:12">
      <c r="A21" s="28">
        <v>20</v>
      </c>
      <c r="B21" s="26" t="s">
        <v>38</v>
      </c>
      <c r="C21" s="5" t="s">
        <v>39</v>
      </c>
      <c r="D21" s="8">
        <v>328</v>
      </c>
      <c r="E21" s="24">
        <f t="shared" si="0"/>
        <v>328</v>
      </c>
      <c r="F21" s="22">
        <v>390</v>
      </c>
      <c r="G21" s="17">
        <f t="shared" si="1"/>
        <v>127920</v>
      </c>
      <c r="H21" s="8">
        <v>25000</v>
      </c>
      <c r="I21" s="7"/>
      <c r="J21" s="20"/>
      <c r="K21" s="17">
        <f t="shared" si="2"/>
        <v>102920</v>
      </c>
      <c r="L21" s="15"/>
    </row>
    <row r="22" spans="1:12">
      <c r="A22" s="28">
        <v>21</v>
      </c>
      <c r="B22" s="26">
        <v>129</v>
      </c>
      <c r="C22" s="5" t="s">
        <v>40</v>
      </c>
      <c r="D22" s="8">
        <v>330</v>
      </c>
      <c r="E22" s="24">
        <f t="shared" si="0"/>
        <v>330</v>
      </c>
      <c r="F22" s="22">
        <v>450</v>
      </c>
      <c r="G22" s="17">
        <f t="shared" si="1"/>
        <v>148500</v>
      </c>
      <c r="H22" s="8">
        <v>25000</v>
      </c>
      <c r="I22" s="7"/>
      <c r="J22" s="20"/>
      <c r="K22" s="17">
        <f t="shared" si="2"/>
        <v>123500</v>
      </c>
      <c r="L22" s="15"/>
    </row>
    <row r="23" spans="1:12">
      <c r="A23" s="29">
        <v>22</v>
      </c>
      <c r="B23" s="26">
        <v>131</v>
      </c>
      <c r="C23" s="5" t="s">
        <v>41</v>
      </c>
      <c r="D23" s="8">
        <v>318</v>
      </c>
      <c r="E23" s="24">
        <f t="shared" si="0"/>
        <v>318</v>
      </c>
      <c r="F23" s="22">
        <v>410</v>
      </c>
      <c r="G23" s="17">
        <f t="shared" si="1"/>
        <v>130380</v>
      </c>
      <c r="H23" s="8">
        <v>25000</v>
      </c>
      <c r="I23" s="7"/>
      <c r="J23" s="20"/>
      <c r="K23" s="17">
        <f t="shared" si="2"/>
        <v>105380</v>
      </c>
      <c r="L23" s="15"/>
    </row>
    <row r="24" spans="1:12">
      <c r="A24" s="28">
        <v>23</v>
      </c>
      <c r="B24" s="26" t="s">
        <v>42</v>
      </c>
      <c r="C24" s="5" t="s">
        <v>43</v>
      </c>
      <c r="D24" s="8">
        <v>323</v>
      </c>
      <c r="E24" s="24">
        <f t="shared" si="0"/>
        <v>323</v>
      </c>
      <c r="F24" s="22">
        <v>410</v>
      </c>
      <c r="G24" s="17">
        <f t="shared" si="1"/>
        <v>132430</v>
      </c>
      <c r="H24" s="8">
        <v>25000</v>
      </c>
      <c r="I24" s="7"/>
      <c r="J24" s="20"/>
      <c r="K24" s="17">
        <f t="shared" si="2"/>
        <v>107430</v>
      </c>
      <c r="L24" s="15"/>
    </row>
    <row r="25" spans="1:12">
      <c r="A25" s="28">
        <v>24</v>
      </c>
      <c r="B25" s="26" t="s">
        <v>44</v>
      </c>
      <c r="C25" s="5" t="s">
        <v>45</v>
      </c>
      <c r="D25" s="8">
        <v>301</v>
      </c>
      <c r="E25" s="24">
        <f t="shared" si="0"/>
        <v>301</v>
      </c>
      <c r="F25" s="22">
        <v>400</v>
      </c>
      <c r="G25" s="17">
        <f t="shared" si="1"/>
        <v>120400</v>
      </c>
      <c r="H25" s="8">
        <v>25000</v>
      </c>
      <c r="I25" s="7"/>
      <c r="J25" s="20"/>
      <c r="K25" s="17">
        <f t="shared" si="2"/>
        <v>95400</v>
      </c>
      <c r="L25" s="15"/>
    </row>
    <row r="26" spans="1:12">
      <c r="A26" s="29">
        <v>25</v>
      </c>
      <c r="B26" s="26">
        <v>144</v>
      </c>
      <c r="C26" s="5" t="s">
        <v>46</v>
      </c>
      <c r="D26" s="8">
        <v>284</v>
      </c>
      <c r="E26" s="24">
        <f t="shared" si="0"/>
        <v>284</v>
      </c>
      <c r="F26" s="22">
        <v>360</v>
      </c>
      <c r="G26" s="17">
        <f t="shared" si="1"/>
        <v>102240</v>
      </c>
      <c r="H26" s="8">
        <v>25000</v>
      </c>
      <c r="I26" s="7"/>
      <c r="J26" s="20"/>
      <c r="K26" s="17">
        <f t="shared" si="2"/>
        <v>77240</v>
      </c>
      <c r="L26" s="15"/>
    </row>
    <row r="27" spans="1:12">
      <c r="A27" s="28">
        <v>26</v>
      </c>
      <c r="B27" s="26" t="s">
        <v>47</v>
      </c>
      <c r="C27" s="5" t="s">
        <v>48</v>
      </c>
      <c r="D27" s="8">
        <v>325</v>
      </c>
      <c r="E27" s="24">
        <f t="shared" si="0"/>
        <v>325</v>
      </c>
      <c r="F27" s="22">
        <v>400</v>
      </c>
      <c r="G27" s="17">
        <f t="shared" si="1"/>
        <v>130000</v>
      </c>
      <c r="H27" s="8">
        <v>25000</v>
      </c>
      <c r="I27" s="7"/>
      <c r="J27" s="20"/>
      <c r="K27" s="17">
        <f t="shared" si="2"/>
        <v>105000</v>
      </c>
      <c r="L27" s="15"/>
    </row>
    <row r="28" spans="1:12">
      <c r="A28" s="28">
        <v>27</v>
      </c>
      <c r="B28" s="26">
        <v>152</v>
      </c>
      <c r="C28" s="5" t="s">
        <v>49</v>
      </c>
      <c r="D28" s="8">
        <v>339</v>
      </c>
      <c r="E28" s="24">
        <f t="shared" si="0"/>
        <v>339</v>
      </c>
      <c r="F28" s="22">
        <v>450</v>
      </c>
      <c r="G28" s="17">
        <f t="shared" si="1"/>
        <v>152550</v>
      </c>
      <c r="H28" s="8">
        <v>25000</v>
      </c>
      <c r="I28" s="7"/>
      <c r="J28" s="20"/>
      <c r="K28" s="17">
        <f t="shared" si="2"/>
        <v>127550</v>
      </c>
      <c r="L28" s="15"/>
    </row>
    <row r="29" spans="1:12">
      <c r="A29" s="29">
        <v>28</v>
      </c>
      <c r="B29" s="26">
        <v>154</v>
      </c>
      <c r="C29" s="5" t="s">
        <v>50</v>
      </c>
      <c r="D29" s="8">
        <v>295</v>
      </c>
      <c r="E29" s="24">
        <f t="shared" si="0"/>
        <v>295</v>
      </c>
      <c r="F29" s="22">
        <v>440</v>
      </c>
      <c r="G29" s="17">
        <f t="shared" si="1"/>
        <v>129800</v>
      </c>
      <c r="H29" s="8">
        <v>25000</v>
      </c>
      <c r="I29" s="7"/>
      <c r="J29" s="20"/>
      <c r="K29" s="17">
        <f t="shared" si="2"/>
        <v>104800</v>
      </c>
      <c r="L29" s="15"/>
    </row>
    <row r="30" spans="1:12">
      <c r="A30" s="28">
        <v>29</v>
      </c>
      <c r="B30" s="22">
        <v>156</v>
      </c>
      <c r="C30" s="5" t="s">
        <v>51</v>
      </c>
      <c r="D30" s="8">
        <v>298</v>
      </c>
      <c r="E30" s="24">
        <f t="shared" si="0"/>
        <v>298</v>
      </c>
      <c r="F30" s="22">
        <v>410</v>
      </c>
      <c r="G30" s="17">
        <f t="shared" si="1"/>
        <v>122180</v>
      </c>
      <c r="H30" s="8">
        <v>25000</v>
      </c>
      <c r="I30" s="7"/>
      <c r="J30" s="20"/>
      <c r="K30" s="17">
        <f t="shared" si="2"/>
        <v>97180</v>
      </c>
      <c r="L30" s="15"/>
    </row>
    <row r="31" spans="1:12">
      <c r="A31" s="28">
        <v>30</v>
      </c>
      <c r="B31" s="22">
        <v>158</v>
      </c>
      <c r="C31" s="6" t="s">
        <v>52</v>
      </c>
      <c r="D31" s="8">
        <v>332</v>
      </c>
      <c r="E31" s="24">
        <f t="shared" si="0"/>
        <v>332</v>
      </c>
      <c r="F31" s="22">
        <v>410</v>
      </c>
      <c r="G31" s="17">
        <f t="shared" si="1"/>
        <v>136120</v>
      </c>
      <c r="H31" s="8">
        <v>25000</v>
      </c>
      <c r="I31" s="7"/>
      <c r="J31" s="20"/>
      <c r="K31" s="17">
        <f t="shared" si="2"/>
        <v>111120</v>
      </c>
      <c r="L31" s="15"/>
    </row>
    <row r="32" spans="1:12">
      <c r="A32" s="29">
        <v>31</v>
      </c>
      <c r="B32" s="22">
        <v>159</v>
      </c>
      <c r="C32" s="5" t="s">
        <v>53</v>
      </c>
      <c r="D32" s="8">
        <v>336</v>
      </c>
      <c r="E32" s="24">
        <f t="shared" si="0"/>
        <v>336</v>
      </c>
      <c r="F32" s="22">
        <v>400</v>
      </c>
      <c r="G32" s="17">
        <f t="shared" si="1"/>
        <v>134400</v>
      </c>
      <c r="H32" s="8">
        <v>25000</v>
      </c>
      <c r="I32" s="7"/>
      <c r="J32" s="20"/>
      <c r="K32" s="17">
        <f t="shared" si="2"/>
        <v>109400</v>
      </c>
      <c r="L32" s="15"/>
    </row>
    <row r="33" spans="1:12">
      <c r="A33" s="28">
        <v>32</v>
      </c>
      <c r="B33" s="22">
        <v>173</v>
      </c>
      <c r="C33" s="6" t="s">
        <v>54</v>
      </c>
      <c r="D33" s="8">
        <v>316</v>
      </c>
      <c r="E33" s="24">
        <f t="shared" si="0"/>
        <v>316</v>
      </c>
      <c r="F33" s="22">
        <v>450</v>
      </c>
      <c r="G33" s="17">
        <f t="shared" si="1"/>
        <v>142200</v>
      </c>
      <c r="H33" s="8">
        <v>25000</v>
      </c>
      <c r="I33" s="7"/>
      <c r="J33" s="20"/>
      <c r="K33" s="17">
        <f t="shared" si="2"/>
        <v>117200</v>
      </c>
      <c r="L33" s="15"/>
    </row>
    <row r="34" spans="1:12">
      <c r="A34" s="28">
        <v>33</v>
      </c>
      <c r="B34" s="22">
        <v>174</v>
      </c>
      <c r="C34" s="6" t="s">
        <v>55</v>
      </c>
      <c r="D34" s="8">
        <v>323</v>
      </c>
      <c r="E34" s="24">
        <f t="shared" si="0"/>
        <v>323</v>
      </c>
      <c r="F34" s="22">
        <v>410</v>
      </c>
      <c r="G34" s="17">
        <f t="shared" si="1"/>
        <v>132430</v>
      </c>
      <c r="H34" s="8">
        <v>25000</v>
      </c>
      <c r="I34" s="7"/>
      <c r="J34" s="20"/>
      <c r="K34" s="17">
        <f t="shared" si="2"/>
        <v>107430</v>
      </c>
      <c r="L34" s="15"/>
    </row>
    <row r="35" spans="1:12">
      <c r="A35" s="29">
        <v>34</v>
      </c>
      <c r="B35" s="26" t="s">
        <v>56</v>
      </c>
      <c r="C35" s="5" t="s">
        <v>57</v>
      </c>
      <c r="D35" s="8">
        <v>281</v>
      </c>
      <c r="E35" s="24">
        <f t="shared" si="0"/>
        <v>281</v>
      </c>
      <c r="F35" s="22">
        <v>380</v>
      </c>
      <c r="G35" s="17">
        <f t="shared" si="1"/>
        <v>106780</v>
      </c>
      <c r="H35" s="8">
        <v>25000</v>
      </c>
      <c r="I35" s="7"/>
      <c r="J35" s="20"/>
      <c r="K35" s="17">
        <f t="shared" si="2"/>
        <v>81780</v>
      </c>
      <c r="L35" s="15"/>
    </row>
    <row r="36" spans="1:12">
      <c r="A36" s="28">
        <v>35</v>
      </c>
      <c r="B36" s="26" t="s">
        <v>58</v>
      </c>
      <c r="C36" s="5" t="s">
        <v>59</v>
      </c>
      <c r="D36" s="8">
        <v>326</v>
      </c>
      <c r="E36" s="24">
        <f t="shared" si="0"/>
        <v>326</v>
      </c>
      <c r="F36" s="22">
        <v>330</v>
      </c>
      <c r="G36" s="17">
        <f t="shared" si="1"/>
        <v>107580</v>
      </c>
      <c r="H36" s="8">
        <v>25000</v>
      </c>
      <c r="I36" s="7"/>
      <c r="J36" s="20">
        <v>37000</v>
      </c>
      <c r="K36" s="17">
        <f t="shared" si="2"/>
        <v>45580</v>
      </c>
      <c r="L36" s="15"/>
    </row>
    <row r="37" spans="1:12">
      <c r="A37" s="28">
        <v>36</v>
      </c>
      <c r="B37" s="26" t="s">
        <v>60</v>
      </c>
      <c r="C37" s="5" t="s">
        <v>61</v>
      </c>
      <c r="D37" s="8">
        <v>299</v>
      </c>
      <c r="E37" s="24">
        <f t="shared" si="0"/>
        <v>299</v>
      </c>
      <c r="F37" s="22">
        <v>600</v>
      </c>
      <c r="G37" s="17">
        <f t="shared" si="1"/>
        <v>179400</v>
      </c>
      <c r="H37" s="8"/>
      <c r="I37" s="7"/>
      <c r="J37" s="20"/>
      <c r="K37" s="17">
        <f t="shared" si="2"/>
        <v>179400</v>
      </c>
      <c r="L37" s="15"/>
    </row>
    <row r="38" spans="1:12">
      <c r="A38" s="29">
        <v>37</v>
      </c>
      <c r="B38" s="26" t="s">
        <v>62</v>
      </c>
      <c r="C38" s="5" t="s">
        <v>63</v>
      </c>
      <c r="D38" s="8">
        <v>275</v>
      </c>
      <c r="E38" s="24">
        <f t="shared" si="0"/>
        <v>275</v>
      </c>
      <c r="F38" s="22">
        <v>400</v>
      </c>
      <c r="G38" s="17">
        <f t="shared" si="1"/>
        <v>110000</v>
      </c>
      <c r="H38" s="8">
        <v>25000</v>
      </c>
      <c r="I38" s="7"/>
      <c r="J38" s="20"/>
      <c r="K38" s="17">
        <f t="shared" si="2"/>
        <v>85000</v>
      </c>
      <c r="L38" s="15"/>
    </row>
    <row r="39" spans="1:12">
      <c r="A39" s="28">
        <v>38</v>
      </c>
      <c r="B39" s="26" t="s">
        <v>64</v>
      </c>
      <c r="C39" s="5" t="s">
        <v>65</v>
      </c>
      <c r="D39" s="8">
        <v>181</v>
      </c>
      <c r="E39" s="24">
        <f t="shared" si="0"/>
        <v>181</v>
      </c>
      <c r="F39" s="22">
        <v>390</v>
      </c>
      <c r="G39" s="17">
        <f t="shared" si="1"/>
        <v>70590</v>
      </c>
      <c r="H39" s="8">
        <v>25000</v>
      </c>
      <c r="I39" s="7"/>
      <c r="J39" s="20"/>
      <c r="K39" s="17">
        <f t="shared" si="2"/>
        <v>45590</v>
      </c>
      <c r="L39" s="15"/>
    </row>
    <row r="40" spans="1:12">
      <c r="A40" s="28">
        <v>39</v>
      </c>
      <c r="B40" s="22">
        <v>215</v>
      </c>
      <c r="C40" s="5" t="s">
        <v>66</v>
      </c>
      <c r="D40" s="8">
        <v>303</v>
      </c>
      <c r="E40" s="24">
        <f t="shared" si="0"/>
        <v>303</v>
      </c>
      <c r="F40" s="22">
        <v>390</v>
      </c>
      <c r="G40" s="17">
        <f t="shared" si="1"/>
        <v>118170</v>
      </c>
      <c r="H40" s="8">
        <v>25000</v>
      </c>
      <c r="I40" s="7"/>
      <c r="J40" s="20"/>
      <c r="K40" s="17">
        <f t="shared" si="2"/>
        <v>93170</v>
      </c>
      <c r="L40" s="15"/>
    </row>
    <row r="41" spans="1:12">
      <c r="A41" s="29">
        <v>40</v>
      </c>
      <c r="B41" s="22">
        <v>222</v>
      </c>
      <c r="C41" s="5" t="s">
        <v>67</v>
      </c>
      <c r="D41" s="8">
        <v>300</v>
      </c>
      <c r="E41" s="24">
        <f t="shared" si="0"/>
        <v>300</v>
      </c>
      <c r="F41" s="22">
        <v>420</v>
      </c>
      <c r="G41" s="17">
        <f t="shared" si="1"/>
        <v>126000</v>
      </c>
      <c r="H41" s="8">
        <v>25000</v>
      </c>
      <c r="I41" s="7"/>
      <c r="J41" s="20"/>
      <c r="K41" s="17">
        <f t="shared" si="2"/>
        <v>101000</v>
      </c>
      <c r="L41" s="15"/>
    </row>
    <row r="42" spans="1:12">
      <c r="A42" s="28">
        <v>41</v>
      </c>
      <c r="B42" s="22">
        <v>223</v>
      </c>
      <c r="C42" s="5" t="s">
        <v>68</v>
      </c>
      <c r="D42" s="8">
        <v>311</v>
      </c>
      <c r="E42" s="24">
        <f t="shared" si="0"/>
        <v>311</v>
      </c>
      <c r="F42" s="22">
        <v>390</v>
      </c>
      <c r="G42" s="17">
        <f t="shared" si="1"/>
        <v>121290</v>
      </c>
      <c r="H42" s="8">
        <v>25000</v>
      </c>
      <c r="I42" s="7"/>
      <c r="J42" s="20"/>
      <c r="K42" s="17">
        <f t="shared" si="2"/>
        <v>96290</v>
      </c>
      <c r="L42" s="15"/>
    </row>
    <row r="43" spans="1:12">
      <c r="A43" s="28">
        <v>42</v>
      </c>
      <c r="B43" s="22">
        <v>231</v>
      </c>
      <c r="C43" s="5" t="s">
        <v>69</v>
      </c>
      <c r="D43" s="8">
        <v>319</v>
      </c>
      <c r="E43" s="24">
        <f t="shared" si="0"/>
        <v>319</v>
      </c>
      <c r="F43" s="22">
        <v>410</v>
      </c>
      <c r="G43" s="17">
        <f t="shared" si="1"/>
        <v>130790</v>
      </c>
      <c r="H43" s="8">
        <v>25000</v>
      </c>
      <c r="I43" s="7"/>
      <c r="J43" s="20"/>
      <c r="K43" s="17">
        <f t="shared" si="2"/>
        <v>105790</v>
      </c>
      <c r="L43" s="15"/>
    </row>
    <row r="44" spans="1:12">
      <c r="A44" s="29">
        <v>43</v>
      </c>
      <c r="B44" s="22">
        <v>232</v>
      </c>
      <c r="C44" s="5" t="s">
        <v>70</v>
      </c>
      <c r="D44" s="8">
        <v>326</v>
      </c>
      <c r="E44" s="24">
        <f t="shared" si="0"/>
        <v>326</v>
      </c>
      <c r="F44" s="22">
        <v>400</v>
      </c>
      <c r="G44" s="17">
        <f t="shared" si="1"/>
        <v>130400</v>
      </c>
      <c r="H44" s="8">
        <v>25000</v>
      </c>
      <c r="I44" s="7"/>
      <c r="J44" s="20"/>
      <c r="K44" s="17">
        <f t="shared" si="2"/>
        <v>105400</v>
      </c>
      <c r="L44" s="15"/>
    </row>
    <row r="45" spans="1:12">
      <c r="A45" s="28">
        <v>44</v>
      </c>
      <c r="B45" s="22">
        <v>233</v>
      </c>
      <c r="C45" s="5" t="s">
        <v>71</v>
      </c>
      <c r="D45" s="8">
        <v>276</v>
      </c>
      <c r="E45" s="24">
        <f t="shared" si="0"/>
        <v>276</v>
      </c>
      <c r="F45" s="22">
        <v>450</v>
      </c>
      <c r="G45" s="17">
        <f t="shared" si="1"/>
        <v>124200</v>
      </c>
      <c r="H45" s="8">
        <v>25000</v>
      </c>
      <c r="I45" s="7"/>
      <c r="J45" s="20"/>
      <c r="K45" s="17">
        <f t="shared" si="2"/>
        <v>99200</v>
      </c>
      <c r="L45" s="15"/>
    </row>
    <row r="46" spans="1:12">
      <c r="A46" s="28">
        <v>45</v>
      </c>
      <c r="B46" s="22">
        <v>240</v>
      </c>
      <c r="C46" s="5" t="s">
        <v>72</v>
      </c>
      <c r="D46" s="8">
        <v>295</v>
      </c>
      <c r="E46" s="24">
        <f t="shared" si="0"/>
        <v>295</v>
      </c>
      <c r="F46" s="22">
        <v>410</v>
      </c>
      <c r="G46" s="17">
        <f t="shared" si="1"/>
        <v>120950</v>
      </c>
      <c r="H46" s="8">
        <v>25000</v>
      </c>
      <c r="I46" s="7"/>
      <c r="J46" s="20"/>
      <c r="K46" s="17">
        <f t="shared" si="2"/>
        <v>95950</v>
      </c>
      <c r="L46" s="15"/>
    </row>
    <row r="47" spans="1:12">
      <c r="A47" s="29">
        <v>46</v>
      </c>
      <c r="B47" s="22">
        <v>243</v>
      </c>
      <c r="C47" s="6" t="s">
        <v>73</v>
      </c>
      <c r="D47" s="8">
        <v>297</v>
      </c>
      <c r="E47" s="24">
        <f t="shared" si="0"/>
        <v>297</v>
      </c>
      <c r="F47" s="22">
        <v>430</v>
      </c>
      <c r="G47" s="17">
        <f t="shared" si="1"/>
        <v>127710</v>
      </c>
      <c r="H47" s="8">
        <v>25000</v>
      </c>
      <c r="I47" s="7"/>
      <c r="J47" s="20"/>
      <c r="K47" s="17">
        <f t="shared" si="2"/>
        <v>102710</v>
      </c>
      <c r="L47" s="15"/>
    </row>
    <row r="48" spans="1:12">
      <c r="A48" s="28">
        <v>47</v>
      </c>
      <c r="B48" s="22">
        <v>274</v>
      </c>
      <c r="C48" s="5" t="s">
        <v>74</v>
      </c>
      <c r="D48" s="8">
        <v>296</v>
      </c>
      <c r="E48" s="24">
        <f t="shared" si="0"/>
        <v>296</v>
      </c>
      <c r="F48" s="22">
        <v>350</v>
      </c>
      <c r="G48" s="17">
        <f t="shared" si="1"/>
        <v>103600</v>
      </c>
      <c r="H48" s="8">
        <v>25000</v>
      </c>
      <c r="I48" s="7"/>
      <c r="J48" s="20"/>
      <c r="K48" s="17">
        <f t="shared" si="2"/>
        <v>78600</v>
      </c>
      <c r="L48" s="15"/>
    </row>
    <row r="49" spans="1:12">
      <c r="A49" s="28">
        <v>48</v>
      </c>
      <c r="B49" s="22">
        <v>277</v>
      </c>
      <c r="C49" s="5" t="s">
        <v>75</v>
      </c>
      <c r="D49" s="8">
        <v>332</v>
      </c>
      <c r="E49" s="24">
        <f t="shared" si="0"/>
        <v>332</v>
      </c>
      <c r="F49" s="22">
        <v>360</v>
      </c>
      <c r="G49" s="17">
        <f t="shared" si="1"/>
        <v>119520</v>
      </c>
      <c r="H49" s="8">
        <v>25000</v>
      </c>
      <c r="I49" s="7"/>
      <c r="J49" s="20"/>
      <c r="K49" s="17">
        <f t="shared" si="2"/>
        <v>94520</v>
      </c>
      <c r="L49" s="15"/>
    </row>
    <row r="50" spans="1:12">
      <c r="A50" s="29">
        <v>49</v>
      </c>
      <c r="B50" s="22">
        <v>278</v>
      </c>
      <c r="C50" s="5" t="s">
        <v>76</v>
      </c>
      <c r="D50" s="8">
        <v>339</v>
      </c>
      <c r="E50" s="24">
        <f t="shared" si="0"/>
        <v>339</v>
      </c>
      <c r="F50" s="22">
        <v>360</v>
      </c>
      <c r="G50" s="17">
        <f t="shared" si="1"/>
        <v>122040</v>
      </c>
      <c r="H50" s="8">
        <v>25000</v>
      </c>
      <c r="I50" s="7"/>
      <c r="J50" s="20"/>
      <c r="K50" s="17">
        <f t="shared" si="2"/>
        <v>97040</v>
      </c>
      <c r="L50" s="15"/>
    </row>
    <row r="51" spans="1:12">
      <c r="A51" s="28">
        <v>50</v>
      </c>
      <c r="B51" s="22">
        <v>279</v>
      </c>
      <c r="C51" s="5" t="s">
        <v>77</v>
      </c>
      <c r="D51" s="8">
        <v>296</v>
      </c>
      <c r="E51" s="24">
        <f t="shared" si="0"/>
        <v>296</v>
      </c>
      <c r="F51" s="22">
        <v>400</v>
      </c>
      <c r="G51" s="17">
        <f t="shared" si="1"/>
        <v>118400</v>
      </c>
      <c r="H51" s="8">
        <v>25000</v>
      </c>
      <c r="I51" s="7"/>
      <c r="J51" s="20"/>
      <c r="K51" s="17">
        <f t="shared" si="2"/>
        <v>93400</v>
      </c>
      <c r="L51" s="15"/>
    </row>
    <row r="52" spans="1:12">
      <c r="A52" s="28">
        <v>51</v>
      </c>
      <c r="B52" s="22">
        <v>284</v>
      </c>
      <c r="C52" s="5" t="s">
        <v>78</v>
      </c>
      <c r="D52" s="8">
        <v>308</v>
      </c>
      <c r="E52" s="24">
        <f t="shared" si="0"/>
        <v>308</v>
      </c>
      <c r="F52" s="22">
        <v>420</v>
      </c>
      <c r="G52" s="17">
        <f t="shared" si="1"/>
        <v>129360</v>
      </c>
      <c r="H52" s="8">
        <v>25000</v>
      </c>
      <c r="I52" s="7"/>
      <c r="J52" s="20"/>
      <c r="K52" s="17">
        <f t="shared" si="2"/>
        <v>104360</v>
      </c>
      <c r="L52" s="15"/>
    </row>
    <row r="53" spans="1:12">
      <c r="A53" s="29">
        <v>52</v>
      </c>
      <c r="B53" s="22">
        <v>285</v>
      </c>
      <c r="C53" s="5" t="s">
        <v>79</v>
      </c>
      <c r="D53" s="8">
        <v>311</v>
      </c>
      <c r="E53" s="24">
        <f t="shared" si="0"/>
        <v>311</v>
      </c>
      <c r="F53" s="22">
        <v>350</v>
      </c>
      <c r="G53" s="17">
        <f t="shared" si="1"/>
        <v>108850</v>
      </c>
      <c r="H53" s="8">
        <v>25000</v>
      </c>
      <c r="I53" s="7"/>
      <c r="J53" s="20"/>
      <c r="K53" s="17">
        <f t="shared" si="2"/>
        <v>83850</v>
      </c>
      <c r="L53" s="15"/>
    </row>
    <row r="54" spans="1:12">
      <c r="A54" s="28">
        <v>53</v>
      </c>
      <c r="B54" s="22">
        <v>288</v>
      </c>
      <c r="C54" s="5" t="s">
        <v>80</v>
      </c>
      <c r="D54" s="8">
        <v>320</v>
      </c>
      <c r="E54" s="24">
        <f t="shared" si="0"/>
        <v>320</v>
      </c>
      <c r="F54" s="22">
        <v>370</v>
      </c>
      <c r="G54" s="17">
        <f t="shared" si="1"/>
        <v>118400</v>
      </c>
      <c r="H54" s="8">
        <v>25000</v>
      </c>
      <c r="I54" s="7"/>
      <c r="J54" s="20"/>
      <c r="K54" s="17">
        <f t="shared" si="2"/>
        <v>93400</v>
      </c>
      <c r="L54" s="15"/>
    </row>
    <row r="55" spans="1:12">
      <c r="A55" s="28">
        <v>54</v>
      </c>
      <c r="B55" s="22">
        <v>290</v>
      </c>
      <c r="C55" s="5" t="s">
        <v>81</v>
      </c>
      <c r="D55" s="8">
        <v>247</v>
      </c>
      <c r="E55" s="24">
        <f t="shared" si="0"/>
        <v>247</v>
      </c>
      <c r="F55" s="22">
        <v>390</v>
      </c>
      <c r="G55" s="17">
        <f t="shared" si="1"/>
        <v>96330</v>
      </c>
      <c r="H55" s="8">
        <v>25000</v>
      </c>
      <c r="I55" s="7"/>
      <c r="J55" s="20"/>
      <c r="K55" s="17">
        <f t="shared" si="2"/>
        <v>71330</v>
      </c>
      <c r="L55" s="15"/>
    </row>
    <row r="56" spans="1:12">
      <c r="A56" s="29">
        <v>55</v>
      </c>
      <c r="B56" s="22">
        <v>291</v>
      </c>
      <c r="C56" s="5" t="s">
        <v>82</v>
      </c>
      <c r="D56" s="8">
        <v>279</v>
      </c>
      <c r="E56" s="24">
        <f t="shared" si="0"/>
        <v>279</v>
      </c>
      <c r="F56" s="22">
        <v>350</v>
      </c>
      <c r="G56" s="17">
        <f t="shared" si="1"/>
        <v>97650</v>
      </c>
      <c r="H56" s="8">
        <v>25000</v>
      </c>
      <c r="I56" s="7"/>
      <c r="J56" s="20"/>
      <c r="K56" s="17">
        <f t="shared" si="2"/>
        <v>72650</v>
      </c>
      <c r="L56" s="15"/>
    </row>
    <row r="57" spans="1:12">
      <c r="A57" s="28">
        <v>56</v>
      </c>
      <c r="B57" s="22">
        <v>295</v>
      </c>
      <c r="C57" s="5" t="s">
        <v>83</v>
      </c>
      <c r="D57" s="8">
        <v>176</v>
      </c>
      <c r="E57" s="24">
        <f t="shared" si="0"/>
        <v>176</v>
      </c>
      <c r="F57" s="22">
        <v>350</v>
      </c>
      <c r="G57" s="17">
        <f t="shared" si="1"/>
        <v>61600</v>
      </c>
      <c r="H57" s="8">
        <v>25000</v>
      </c>
      <c r="I57" s="7"/>
      <c r="J57" s="20"/>
      <c r="K57" s="17">
        <f t="shared" si="2"/>
        <v>36600</v>
      </c>
      <c r="L57" s="15"/>
    </row>
    <row r="58" spans="1:12">
      <c r="A58" s="28">
        <v>57</v>
      </c>
      <c r="B58" s="22">
        <v>296</v>
      </c>
      <c r="C58" s="5" t="s">
        <v>84</v>
      </c>
      <c r="D58" s="8">
        <v>282</v>
      </c>
      <c r="E58" s="24">
        <f t="shared" si="0"/>
        <v>282</v>
      </c>
      <c r="F58" s="22">
        <v>410</v>
      </c>
      <c r="G58" s="17">
        <f t="shared" si="1"/>
        <v>115620</v>
      </c>
      <c r="H58" s="8">
        <v>25000</v>
      </c>
      <c r="I58" s="7"/>
      <c r="J58" s="20"/>
      <c r="K58" s="17">
        <f t="shared" si="2"/>
        <v>90620</v>
      </c>
      <c r="L58" s="15"/>
    </row>
    <row r="59" spans="1:12">
      <c r="A59" s="29">
        <v>58</v>
      </c>
      <c r="B59" s="22">
        <v>299</v>
      </c>
      <c r="C59" s="5" t="s">
        <v>85</v>
      </c>
      <c r="D59" s="8">
        <v>274</v>
      </c>
      <c r="E59" s="24">
        <f t="shared" si="0"/>
        <v>274</v>
      </c>
      <c r="F59" s="22">
        <v>370</v>
      </c>
      <c r="G59" s="17">
        <f t="shared" si="1"/>
        <v>101380</v>
      </c>
      <c r="H59" s="8">
        <v>25000</v>
      </c>
      <c r="I59" s="7"/>
      <c r="J59" s="20">
        <v>15500</v>
      </c>
      <c r="K59" s="17">
        <f t="shared" si="2"/>
        <v>60880</v>
      </c>
      <c r="L59" s="15"/>
    </row>
    <row r="60" spans="1:12">
      <c r="A60" s="28">
        <v>59</v>
      </c>
      <c r="B60" s="22">
        <v>300</v>
      </c>
      <c r="C60" s="5" t="s">
        <v>86</v>
      </c>
      <c r="D60" s="8">
        <v>280</v>
      </c>
      <c r="E60" s="24">
        <f t="shared" si="0"/>
        <v>280</v>
      </c>
      <c r="F60" s="22">
        <v>380</v>
      </c>
      <c r="G60" s="17">
        <f t="shared" si="1"/>
        <v>106400</v>
      </c>
      <c r="H60" s="8">
        <v>25000</v>
      </c>
      <c r="I60" s="7"/>
      <c r="J60" s="20"/>
      <c r="K60" s="17">
        <f t="shared" si="2"/>
        <v>81400</v>
      </c>
      <c r="L60" s="15"/>
    </row>
    <row r="61" spans="1:12">
      <c r="A61" s="28">
        <v>60</v>
      </c>
      <c r="B61" s="22">
        <v>302</v>
      </c>
      <c r="C61" s="5" t="s">
        <v>87</v>
      </c>
      <c r="D61" s="8">
        <v>302</v>
      </c>
      <c r="E61" s="24">
        <f t="shared" si="0"/>
        <v>302</v>
      </c>
      <c r="F61" s="22">
        <v>380</v>
      </c>
      <c r="G61" s="17">
        <f t="shared" si="1"/>
        <v>114760</v>
      </c>
      <c r="H61" s="8">
        <v>25000</v>
      </c>
      <c r="I61" s="7"/>
      <c r="J61" s="20"/>
      <c r="K61" s="17">
        <f t="shared" si="2"/>
        <v>89760</v>
      </c>
      <c r="L61" s="15"/>
    </row>
    <row r="62" spans="1:12">
      <c r="A62" s="29">
        <v>61</v>
      </c>
      <c r="B62" s="22">
        <v>304</v>
      </c>
      <c r="C62" s="5" t="s">
        <v>88</v>
      </c>
      <c r="D62" s="8">
        <v>176</v>
      </c>
      <c r="E62" s="24">
        <f t="shared" si="0"/>
        <v>176</v>
      </c>
      <c r="F62" s="22">
        <v>370</v>
      </c>
      <c r="G62" s="17">
        <f t="shared" si="1"/>
        <v>65120</v>
      </c>
      <c r="H62" s="8">
        <v>25000</v>
      </c>
      <c r="I62" s="7"/>
      <c r="J62" s="20"/>
      <c r="K62" s="17">
        <f t="shared" si="2"/>
        <v>40120</v>
      </c>
      <c r="L62" s="15"/>
    </row>
    <row r="63" spans="1:12">
      <c r="A63" s="28">
        <v>62</v>
      </c>
      <c r="B63" s="22">
        <v>305</v>
      </c>
      <c r="C63" s="5" t="s">
        <v>89</v>
      </c>
      <c r="D63" s="8">
        <v>243</v>
      </c>
      <c r="E63" s="24">
        <f t="shared" si="0"/>
        <v>243</v>
      </c>
      <c r="F63" s="22">
        <v>370</v>
      </c>
      <c r="G63" s="17">
        <f t="shared" si="1"/>
        <v>89910</v>
      </c>
      <c r="H63" s="8">
        <v>25000</v>
      </c>
      <c r="I63" s="7"/>
      <c r="J63" s="20"/>
      <c r="K63" s="17">
        <f t="shared" si="2"/>
        <v>64910</v>
      </c>
      <c r="L63" s="15"/>
    </row>
    <row r="64" spans="1:12">
      <c r="A64" s="28">
        <v>63</v>
      </c>
      <c r="B64" s="22">
        <v>306</v>
      </c>
      <c r="C64" s="5" t="s">
        <v>90</v>
      </c>
      <c r="D64" s="8">
        <v>265</v>
      </c>
      <c r="E64" s="24">
        <f t="shared" si="0"/>
        <v>265</v>
      </c>
      <c r="F64" s="22">
        <v>350</v>
      </c>
      <c r="G64" s="17">
        <f t="shared" si="1"/>
        <v>92750</v>
      </c>
      <c r="H64" s="8">
        <v>25000</v>
      </c>
      <c r="I64" s="7"/>
      <c r="J64" s="20"/>
      <c r="K64" s="17">
        <f t="shared" si="2"/>
        <v>67750</v>
      </c>
      <c r="L64" s="15"/>
    </row>
    <row r="65" spans="1:12">
      <c r="A65" s="29">
        <v>64</v>
      </c>
      <c r="B65" s="22">
        <v>307</v>
      </c>
      <c r="C65" s="5" t="s">
        <v>91</v>
      </c>
      <c r="D65" s="8">
        <v>312</v>
      </c>
      <c r="E65" s="24">
        <f t="shared" si="0"/>
        <v>312</v>
      </c>
      <c r="F65" s="22">
        <v>350</v>
      </c>
      <c r="G65" s="17">
        <f t="shared" si="1"/>
        <v>109200</v>
      </c>
      <c r="H65" s="8">
        <v>25000</v>
      </c>
      <c r="I65" s="7"/>
      <c r="J65" s="20"/>
      <c r="K65" s="17">
        <f t="shared" si="2"/>
        <v>84200</v>
      </c>
      <c r="L65" s="15"/>
    </row>
    <row r="66" spans="1:12">
      <c r="A66" s="28">
        <v>65</v>
      </c>
      <c r="B66" s="22">
        <v>308</v>
      </c>
      <c r="C66" s="5" t="s">
        <v>92</v>
      </c>
      <c r="D66" s="8">
        <v>301</v>
      </c>
      <c r="E66" s="24">
        <f t="shared" ref="E66:E82" si="3">D66</f>
        <v>301</v>
      </c>
      <c r="F66" s="22">
        <v>370</v>
      </c>
      <c r="G66" s="17">
        <f t="shared" ref="G66:G82" si="4">E66*F66</f>
        <v>111370</v>
      </c>
      <c r="H66" s="8">
        <v>25000</v>
      </c>
      <c r="I66" s="7"/>
      <c r="J66" s="20"/>
      <c r="K66" s="17">
        <f t="shared" ref="K66:K82" si="5">(G66)-H66-I66-J66</f>
        <v>86370</v>
      </c>
      <c r="L66" s="15"/>
    </row>
    <row r="67" spans="1:12">
      <c r="A67" s="28">
        <v>66</v>
      </c>
      <c r="B67" s="22">
        <v>309</v>
      </c>
      <c r="C67" s="5" t="s">
        <v>93</v>
      </c>
      <c r="D67" s="8">
        <v>302</v>
      </c>
      <c r="E67" s="24">
        <f t="shared" si="3"/>
        <v>302</v>
      </c>
      <c r="F67" s="22">
        <v>380</v>
      </c>
      <c r="G67" s="17">
        <f t="shared" si="4"/>
        <v>114760</v>
      </c>
      <c r="H67" s="8">
        <v>25000</v>
      </c>
      <c r="I67" s="7"/>
      <c r="J67" s="20"/>
      <c r="K67" s="17">
        <f t="shared" si="5"/>
        <v>89760</v>
      </c>
      <c r="L67" s="15"/>
    </row>
    <row r="68" spans="1:12">
      <c r="A68" s="29">
        <v>67</v>
      </c>
      <c r="B68" s="22">
        <v>310</v>
      </c>
      <c r="C68" s="5" t="s">
        <v>94</v>
      </c>
      <c r="D68" s="8">
        <v>198</v>
      </c>
      <c r="E68" s="24">
        <f t="shared" si="3"/>
        <v>198</v>
      </c>
      <c r="F68" s="22">
        <v>400</v>
      </c>
      <c r="G68" s="17">
        <f t="shared" si="4"/>
        <v>79200</v>
      </c>
      <c r="H68" s="8">
        <v>25000</v>
      </c>
      <c r="I68" s="7"/>
      <c r="J68" s="20"/>
      <c r="K68" s="17">
        <f t="shared" si="5"/>
        <v>54200</v>
      </c>
      <c r="L68" s="15"/>
    </row>
    <row r="69" spans="1:12">
      <c r="A69" s="28">
        <v>68</v>
      </c>
      <c r="B69" s="22">
        <v>314</v>
      </c>
      <c r="C69" s="5" t="s">
        <v>95</v>
      </c>
      <c r="D69" s="8">
        <v>314</v>
      </c>
      <c r="E69" s="24">
        <f t="shared" si="3"/>
        <v>314</v>
      </c>
      <c r="F69" s="22">
        <v>370</v>
      </c>
      <c r="G69" s="17">
        <f t="shared" si="4"/>
        <v>116180</v>
      </c>
      <c r="H69" s="8">
        <v>25000</v>
      </c>
      <c r="I69" s="7"/>
      <c r="J69" s="20"/>
      <c r="K69" s="17">
        <f t="shared" si="5"/>
        <v>91180</v>
      </c>
      <c r="L69" s="15"/>
    </row>
    <row r="70" spans="1:12">
      <c r="A70" s="28">
        <v>69</v>
      </c>
      <c r="B70" s="22">
        <v>317</v>
      </c>
      <c r="C70" s="5" t="s">
        <v>96</v>
      </c>
      <c r="D70" s="8">
        <v>256</v>
      </c>
      <c r="E70" s="24">
        <f t="shared" si="3"/>
        <v>256</v>
      </c>
      <c r="F70" s="22">
        <v>400</v>
      </c>
      <c r="G70" s="17">
        <f t="shared" si="4"/>
        <v>102400</v>
      </c>
      <c r="H70" s="8">
        <v>25000</v>
      </c>
      <c r="I70" s="7"/>
      <c r="J70" s="20">
        <v>8000</v>
      </c>
      <c r="K70" s="17">
        <f t="shared" si="5"/>
        <v>69400</v>
      </c>
      <c r="L70" s="15"/>
    </row>
    <row r="71" spans="1:12">
      <c r="A71" s="29">
        <v>70</v>
      </c>
      <c r="B71" s="22">
        <v>319</v>
      </c>
      <c r="C71" s="5" t="s">
        <v>97</v>
      </c>
      <c r="D71" s="8">
        <v>335</v>
      </c>
      <c r="E71" s="24">
        <f t="shared" si="3"/>
        <v>335</v>
      </c>
      <c r="F71" s="22">
        <v>400</v>
      </c>
      <c r="G71" s="17">
        <f t="shared" si="4"/>
        <v>134000</v>
      </c>
      <c r="H71" s="8">
        <v>25000</v>
      </c>
      <c r="I71" s="7"/>
      <c r="J71" s="20"/>
      <c r="K71" s="17">
        <f t="shared" si="5"/>
        <v>109000</v>
      </c>
      <c r="L71" s="15"/>
    </row>
    <row r="72" spans="1:12">
      <c r="A72" s="28">
        <v>71</v>
      </c>
      <c r="B72" s="22">
        <v>320</v>
      </c>
      <c r="C72" s="5" t="s">
        <v>98</v>
      </c>
      <c r="D72" s="8">
        <v>340</v>
      </c>
      <c r="E72" s="24">
        <f t="shared" si="3"/>
        <v>340</v>
      </c>
      <c r="F72" s="22">
        <v>390</v>
      </c>
      <c r="G72" s="17">
        <f t="shared" si="4"/>
        <v>132600</v>
      </c>
      <c r="H72" s="8">
        <v>25000</v>
      </c>
      <c r="I72" s="7"/>
      <c r="J72" s="20"/>
      <c r="K72" s="17">
        <f t="shared" si="5"/>
        <v>107600</v>
      </c>
      <c r="L72" s="15"/>
    </row>
    <row r="73" spans="1:12">
      <c r="A73" s="28">
        <v>72</v>
      </c>
      <c r="B73" s="22">
        <v>322</v>
      </c>
      <c r="C73" s="5" t="s">
        <v>99</v>
      </c>
      <c r="D73" s="8">
        <v>189</v>
      </c>
      <c r="E73" s="24">
        <f t="shared" si="3"/>
        <v>189</v>
      </c>
      <c r="F73" s="22">
        <v>420</v>
      </c>
      <c r="G73" s="17">
        <f t="shared" si="4"/>
        <v>79380</v>
      </c>
      <c r="H73" s="8">
        <v>25000</v>
      </c>
      <c r="I73" s="7"/>
      <c r="J73" s="20"/>
      <c r="K73" s="17">
        <f t="shared" si="5"/>
        <v>54380</v>
      </c>
      <c r="L73" s="15"/>
    </row>
    <row r="74" spans="1:12">
      <c r="A74" s="29">
        <v>73</v>
      </c>
      <c r="B74" s="22">
        <v>331</v>
      </c>
      <c r="C74" s="5" t="s">
        <v>100</v>
      </c>
      <c r="D74" s="8">
        <v>284</v>
      </c>
      <c r="E74" s="24">
        <f t="shared" si="3"/>
        <v>284</v>
      </c>
      <c r="F74" s="22">
        <v>390</v>
      </c>
      <c r="G74" s="17">
        <f t="shared" si="4"/>
        <v>110760</v>
      </c>
      <c r="H74" s="8">
        <v>25000</v>
      </c>
      <c r="I74" s="7"/>
      <c r="J74" s="20"/>
      <c r="K74" s="17">
        <f t="shared" si="5"/>
        <v>85760</v>
      </c>
      <c r="L74" s="15"/>
    </row>
    <row r="75" spans="1:12">
      <c r="A75" s="28">
        <v>74</v>
      </c>
      <c r="B75" s="22">
        <v>332</v>
      </c>
      <c r="C75" s="5" t="s">
        <v>101</v>
      </c>
      <c r="D75" s="8">
        <v>281</v>
      </c>
      <c r="E75" s="24">
        <f t="shared" si="3"/>
        <v>281</v>
      </c>
      <c r="F75" s="22">
        <v>350</v>
      </c>
      <c r="G75" s="17">
        <f t="shared" si="4"/>
        <v>98350</v>
      </c>
      <c r="H75" s="8">
        <v>25000</v>
      </c>
      <c r="I75" s="7"/>
      <c r="J75" s="20">
        <v>28655</v>
      </c>
      <c r="K75" s="17">
        <f t="shared" si="5"/>
        <v>44695</v>
      </c>
      <c r="L75" s="15"/>
    </row>
    <row r="76" spans="1:12">
      <c r="A76" s="28">
        <v>75</v>
      </c>
      <c r="B76" s="22">
        <v>348</v>
      </c>
      <c r="C76" s="5" t="s">
        <v>102</v>
      </c>
      <c r="D76" s="8">
        <v>312</v>
      </c>
      <c r="E76" s="24">
        <f t="shared" si="3"/>
        <v>312</v>
      </c>
      <c r="F76" s="22">
        <v>330</v>
      </c>
      <c r="G76" s="17">
        <f t="shared" si="4"/>
        <v>102960</v>
      </c>
      <c r="H76" s="8">
        <v>25000</v>
      </c>
      <c r="I76" s="7"/>
      <c r="J76" s="20"/>
      <c r="K76" s="17">
        <f t="shared" si="5"/>
        <v>77960</v>
      </c>
      <c r="L76" s="15"/>
    </row>
    <row r="77" spans="1:12">
      <c r="A77" s="29">
        <v>76</v>
      </c>
      <c r="B77" s="22">
        <v>353</v>
      </c>
      <c r="C77" s="5" t="s">
        <v>103</v>
      </c>
      <c r="D77" s="8">
        <v>301</v>
      </c>
      <c r="E77" s="24">
        <f t="shared" si="3"/>
        <v>301</v>
      </c>
      <c r="F77" s="22">
        <v>380</v>
      </c>
      <c r="G77" s="17">
        <f t="shared" si="4"/>
        <v>114380</v>
      </c>
      <c r="H77" s="8">
        <v>25000</v>
      </c>
      <c r="I77" s="7"/>
      <c r="J77" s="20"/>
      <c r="K77" s="17">
        <f t="shared" si="5"/>
        <v>89380</v>
      </c>
      <c r="L77" s="15"/>
    </row>
    <row r="78" spans="1:12">
      <c r="A78" s="28">
        <v>77</v>
      </c>
      <c r="B78" s="22">
        <v>355</v>
      </c>
      <c r="C78" s="5" t="s">
        <v>104</v>
      </c>
      <c r="D78" s="8">
        <v>291</v>
      </c>
      <c r="E78" s="24">
        <f t="shared" si="3"/>
        <v>291</v>
      </c>
      <c r="F78" s="22">
        <v>430</v>
      </c>
      <c r="G78" s="17">
        <f t="shared" si="4"/>
        <v>125130</v>
      </c>
      <c r="H78" s="8">
        <v>25000</v>
      </c>
      <c r="I78" s="7"/>
      <c r="J78" s="20"/>
      <c r="K78" s="17">
        <f t="shared" si="5"/>
        <v>100130</v>
      </c>
      <c r="L78" s="15"/>
    </row>
    <row r="79" spans="1:12">
      <c r="A79" s="28">
        <v>78</v>
      </c>
      <c r="B79" s="22">
        <v>362</v>
      </c>
      <c r="C79" s="5" t="s">
        <v>105</v>
      </c>
      <c r="D79" s="8">
        <v>281</v>
      </c>
      <c r="E79" s="24">
        <f t="shared" si="3"/>
        <v>281</v>
      </c>
      <c r="F79" s="22">
        <v>350</v>
      </c>
      <c r="G79" s="17">
        <f t="shared" si="4"/>
        <v>98350</v>
      </c>
      <c r="H79" s="8">
        <v>25000</v>
      </c>
      <c r="I79" s="7"/>
      <c r="J79" s="20"/>
      <c r="K79" s="17">
        <f t="shared" si="5"/>
        <v>73350</v>
      </c>
      <c r="L79" s="15"/>
    </row>
    <row r="80" spans="1:12">
      <c r="A80" s="29">
        <v>79</v>
      </c>
      <c r="B80" s="22">
        <v>365</v>
      </c>
      <c r="C80" s="5" t="s">
        <v>106</v>
      </c>
      <c r="D80" s="8">
        <v>291</v>
      </c>
      <c r="E80" s="24">
        <f t="shared" si="3"/>
        <v>291</v>
      </c>
      <c r="F80" s="22">
        <v>360</v>
      </c>
      <c r="G80" s="17">
        <f t="shared" si="4"/>
        <v>104760</v>
      </c>
      <c r="H80" s="8">
        <v>25000</v>
      </c>
      <c r="I80" s="7"/>
      <c r="J80" s="20"/>
      <c r="K80" s="17">
        <f t="shared" si="5"/>
        <v>79760</v>
      </c>
      <c r="L80" s="15"/>
    </row>
    <row r="81" spans="1:12">
      <c r="A81" s="28">
        <v>80</v>
      </c>
      <c r="B81" s="22">
        <v>371</v>
      </c>
      <c r="C81" s="5" t="s">
        <v>107</v>
      </c>
      <c r="D81" s="8">
        <v>312</v>
      </c>
      <c r="E81" s="24">
        <f t="shared" si="3"/>
        <v>312</v>
      </c>
      <c r="F81" s="22">
        <v>410</v>
      </c>
      <c r="G81" s="17">
        <f t="shared" si="4"/>
        <v>127920</v>
      </c>
      <c r="H81" s="8">
        <v>25000</v>
      </c>
      <c r="I81" s="7"/>
      <c r="J81" s="20"/>
      <c r="K81" s="17">
        <f t="shared" si="5"/>
        <v>102920</v>
      </c>
      <c r="L81" s="15"/>
    </row>
    <row r="82" spans="1:12" ht="15" thickBot="1">
      <c r="A82" s="30">
        <v>81</v>
      </c>
      <c r="B82" s="32">
        <v>374</v>
      </c>
      <c r="C82" s="33" t="s">
        <v>108</v>
      </c>
      <c r="D82" s="34">
        <v>263</v>
      </c>
      <c r="E82" s="35">
        <f t="shared" si="3"/>
        <v>263</v>
      </c>
      <c r="F82" s="32">
        <v>450</v>
      </c>
      <c r="G82" s="36">
        <f t="shared" si="4"/>
        <v>118350</v>
      </c>
      <c r="H82" s="34">
        <v>25000</v>
      </c>
      <c r="I82" s="37"/>
      <c r="J82" s="38"/>
      <c r="K82" s="36">
        <f t="shared" si="5"/>
        <v>93350</v>
      </c>
      <c r="L82" s="39"/>
    </row>
    <row r="84" spans="1:12">
      <c r="K84" s="13">
        <f>SUM(K2:K83)</f>
        <v>7597731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2024-09-09T16:00:46Z</dcterms:modified>
</cp:coreProperties>
</file>