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E4E52E46-51EE-41B0-BA3C-1908959FF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K10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1" i="1"/>
  <c r="K11" i="1" s="1"/>
  <c r="G12" i="1"/>
  <c r="K12" i="1" s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G29" i="1"/>
  <c r="K29" i="1" s="1"/>
  <c r="G3" i="1"/>
  <c r="K3" i="1" s="1"/>
  <c r="K31" i="1" s="1"/>
</calcChain>
</file>

<file path=xl/sharedStrings.xml><?xml version="1.0" encoding="utf-8"?>
<sst xmlns="http://schemas.openxmlformats.org/spreadsheetml/2006/main" count="50" uniqueCount="50">
  <si>
    <t>№</t>
  </si>
  <si>
    <t>SICIL NO</t>
  </si>
  <si>
    <t>ADI SOYADI</t>
  </si>
  <si>
    <t>SAAT UCRETI</t>
  </si>
  <si>
    <t>HAKEDIS</t>
  </si>
  <si>
    <t>EYLUL YYP</t>
  </si>
  <si>
    <t>YATAN PARA</t>
  </si>
  <si>
    <t>AVANS</t>
  </si>
  <si>
    <t>NET HAKEDIS</t>
  </si>
  <si>
    <t>VERILDI</t>
  </si>
  <si>
    <t>016</t>
  </si>
  <si>
    <t>RAHIMCAN RAHIMOV</t>
  </si>
  <si>
    <t>017</t>
  </si>
  <si>
    <t xml:space="preserve">NADIR MEMETKULOV </t>
  </si>
  <si>
    <t>018</t>
  </si>
  <si>
    <t>ZIYOVIDDIN MAMADALIYEV</t>
  </si>
  <si>
    <t>050</t>
  </si>
  <si>
    <t>MANSURCAN SULEYMANOV</t>
  </si>
  <si>
    <t>051</t>
  </si>
  <si>
    <t>MEMETCANOV KEMALETTIN</t>
  </si>
  <si>
    <t>056</t>
  </si>
  <si>
    <t>DESTANBEK JURAYEV</t>
  </si>
  <si>
    <t>067</t>
  </si>
  <si>
    <t>KASIMOV SAIDALIM</t>
  </si>
  <si>
    <t>068</t>
  </si>
  <si>
    <t xml:space="preserve">FERHAT YUNUSOV </t>
  </si>
  <si>
    <t>071</t>
  </si>
  <si>
    <t>DILSATBEK RAHIMOV</t>
  </si>
  <si>
    <t>074</t>
  </si>
  <si>
    <t xml:space="preserve">MARUFCAN RAIMOV </t>
  </si>
  <si>
    <t>MADAMINOV KAMALIDDIN</t>
  </si>
  <si>
    <t>KABILCAN NUMANCANOV</t>
  </si>
  <si>
    <t>SAMANDARBEK MAMATKULOV</t>
  </si>
  <si>
    <t xml:space="preserve">KARIMOV UMITCAN </t>
  </si>
  <si>
    <t>ILYASBEK MILLAJANOV</t>
  </si>
  <si>
    <t>ISMAIL HUDABERGANOV</t>
  </si>
  <si>
    <t>ELMURAD NAZIROV</t>
  </si>
  <si>
    <t>ABDURASID RAZZAKOV</t>
  </si>
  <si>
    <t>YULDASEV MUHTARJAN</t>
  </si>
  <si>
    <t>AYETULLAH MIRZACANOV</t>
  </si>
  <si>
    <t>ISMETULLAH ERGESOV</t>
  </si>
  <si>
    <t>NURMUHAMMED UMARALIYEV</t>
  </si>
  <si>
    <t>MASRABBEK MAMATKADIROV</t>
  </si>
  <si>
    <t>KABILCAN MAHMUDOV</t>
  </si>
  <si>
    <t>SIROCBEK ERGASEV</t>
  </si>
  <si>
    <t>DESTAN ABDULLAYEV</t>
  </si>
  <si>
    <t>AHRAR ALLAMOV</t>
  </si>
  <si>
    <t>NOT: FERHAT YUNUSOV 168 BIN AVANS</t>
  </si>
  <si>
    <t>2024 EKIM AYI - AVTADOR</t>
  </si>
  <si>
    <t>EKIM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</si>
</sst>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_₽_-;\-* #,##0.00\ _₽_-;_-* &quot;-&quot;??\ _₽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Tur"/>
      <charset val="204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 Tu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8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44" fontId="0" fillId="0" borderId="8" xfId="1" applyFont="1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0" fillId="0" borderId="0" xfId="0" applyNumberFormat="1"/>
    <xf numFmtId="44" fontId="0" fillId="0" borderId="18" xfId="1" applyFont="1" applyBorder="1" applyAlignment="1">
      <alignment horizontal="center" vertical="center"/>
    </xf>
    <xf numFmtId="44" fontId="0" fillId="0" borderId="19" xfId="1" applyFont="1" applyBorder="1" applyAlignment="1">
      <alignment horizontal="center" vertical="center"/>
    </xf>
    <xf numFmtId="44" fontId="0" fillId="0" borderId="20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44" fontId="5" fillId="0" borderId="21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8" xfId="0" quotePrefix="1" applyFont="1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/>
    <xf numFmtId="0" fontId="3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13" xfId="0" applyFont="1" applyFill="1" applyBorder="1" applyAlignment="1">
      <alignment horizontal="left" vertical="center"/>
    </xf>
  </cellXfs>
  <cellStyles count="19">
    <cellStyle name="Normal" xfId="0" builtinId="0"/>
    <cellStyle name="ParaBirimi 2" xfId="2" xr:uid="{8F1F14C9-FE89-4FDE-A2DF-68FA95CEA879}"/>
    <cellStyle name="ParaBirimi 2 2" xfId="7" xr:uid="{D3C771C1-176D-4251-9A35-2AE16249748E}"/>
    <cellStyle name="ParaBirimi 2 2 2" xfId="16" xr:uid="{41E216E1-DF1F-4292-AAF0-D7D7DAA2F049}"/>
    <cellStyle name="ParaBirimi 2 3" xfId="5" xr:uid="{2B1632DC-54E8-4745-AECF-6AF5839F90A8}"/>
    <cellStyle name="ParaBirimi 2 3 2" xfId="14" xr:uid="{CFEEEA91-B828-421B-8A27-CE191D037BCF}"/>
    <cellStyle name="ParaBirimi 2 4" xfId="11" xr:uid="{1AF2C504-27F4-4220-85C1-9F2519A5235E}"/>
    <cellStyle name="ParaBirimi 3" xfId="3" xr:uid="{DBDEE9D0-6787-4FB1-9C81-B97277846DAF}"/>
    <cellStyle name="ParaBirimi 3 2" xfId="6" xr:uid="{C55FCF99-26F9-4476-A7E6-6802CF6A9A82}"/>
    <cellStyle name="ParaBirimi 3 2 2" xfId="15" xr:uid="{1A1FD944-C584-426B-BFD6-0153951F5CC0}"/>
    <cellStyle name="ParaBirimi 3 3" xfId="12" xr:uid="{4F278B22-D77F-46D4-8729-3FD5DDF6F2E2}"/>
    <cellStyle name="ParaBirimi 4" xfId="4" xr:uid="{563E2F90-201B-4C07-899E-52B2DA74B106}"/>
    <cellStyle name="ParaBirimi 4 2" xfId="8" xr:uid="{691D5BF9-039A-4E2A-9B8A-E883789DD83D}"/>
    <cellStyle name="ParaBirimi 4 2 2" xfId="17" xr:uid="{6BC0250E-E5DF-4B1A-9EC3-024C49125BAE}"/>
    <cellStyle name="ParaBirimi 4 3" xfId="13" xr:uid="{927BE9F8-9BF9-4E05-B479-58BC0A995279}"/>
    <cellStyle name="ParaBirimi 5" xfId="18" xr:uid="{C7EBAA6A-FA86-431A-8B6C-638638D8EB81}"/>
    <cellStyle name="ParaBirimi 6" xfId="9" xr:uid="{3DA44040-CE39-4C38-B8A9-2B9AC5FB5D43}"/>
    <cellStyle name="ParaBirimi 7" xfId="1" xr:uid="{DA32C4B6-57C9-4ECA-8326-A475A95A452E}"/>
    <cellStyle name="Virgül 2" xfId="10" xr:uid="{39CAFBB3-2CD2-47B1-BA65-1DBAC838F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2" topLeftCell="A14" activePane="bottomLeft" state="frozen"/>
      <selection pane="bottomLeft" activeCell="D27" sqref="D27"/>
    </sheetView>
  </sheetViews>
  <sheetFormatPr defaultRowHeight="14.4"/>
  <cols>
    <col min="1" max="1" width="3.44140625" bestFit="1" customWidth="1"/>
    <col min="2" max="2" width="8.21875" bestFit="1" customWidth="1"/>
    <col min="3" max="3" width="35.109375" bestFit="1" customWidth="1"/>
    <col min="4" max="4" width="4.5546875" customWidth="1"/>
    <col min="5" max="5" width="5.6640625" bestFit="1" customWidth="1"/>
    <col min="7" max="7" width="12.6640625" bestFit="1" customWidth="1"/>
    <col min="8" max="8" width="6" bestFit="1" customWidth="1"/>
    <col min="9" max="9" width="6.33203125" bestFit="1" customWidth="1"/>
    <col min="10" max="10" width="11.6640625" bestFit="1" customWidth="1"/>
    <col min="11" max="11" width="14.21875" bestFit="1" customWidth="1"/>
    <col min="12" max="12" width="7.6640625" bestFit="1" customWidth="1"/>
  </cols>
  <sheetData>
    <row r="1" spans="1:12" ht="15" thickBot="1">
      <c r="A1" s="40" t="s">
        <v>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28.2" thickBot="1">
      <c r="A2" s="1" t="s">
        <v>0</v>
      </c>
      <c r="B2" s="2" t="s">
        <v>1</v>
      </c>
      <c r="C2" s="20" t="s">
        <v>2</v>
      </c>
      <c r="D2" s="20"/>
      <c r="E2" s="25" t="s">
        <v>49</v>
      </c>
      <c r="F2" s="25" t="s">
        <v>3</v>
      </c>
      <c r="G2" s="26" t="s">
        <v>4</v>
      </c>
      <c r="H2" s="25" t="s">
        <v>5</v>
      </c>
      <c r="I2" s="25" t="s">
        <v>6</v>
      </c>
      <c r="J2" s="26" t="s">
        <v>7</v>
      </c>
      <c r="K2" s="26" t="s">
        <v>8</v>
      </c>
      <c r="L2" s="26" t="s">
        <v>9</v>
      </c>
    </row>
    <row r="3" spans="1:12" ht="15" customHeight="1">
      <c r="A3" s="32">
        <v>1</v>
      </c>
      <c r="B3" s="28" t="s">
        <v>10</v>
      </c>
      <c r="C3" s="21" t="s">
        <v>11</v>
      </c>
      <c r="D3" s="38"/>
      <c r="E3" s="5">
        <v>300</v>
      </c>
      <c r="F3" s="13">
        <v>600</v>
      </c>
      <c r="G3" s="14">
        <f>E3*F3</f>
        <v>180000</v>
      </c>
      <c r="H3" s="6"/>
      <c r="I3" s="6"/>
      <c r="J3" s="14"/>
      <c r="K3" s="7">
        <f>G3-H3-I3-J3</f>
        <v>180000</v>
      </c>
      <c r="L3" s="17"/>
    </row>
    <row r="4" spans="1:12" ht="15" customHeight="1">
      <c r="A4" s="33">
        <v>2</v>
      </c>
      <c r="B4" s="29" t="s">
        <v>12</v>
      </c>
      <c r="C4" s="22" t="s">
        <v>13</v>
      </c>
      <c r="D4" s="22"/>
      <c r="E4" s="4">
        <v>300</v>
      </c>
      <c r="F4" s="3">
        <v>600</v>
      </c>
      <c r="G4" s="12">
        <f t="shared" ref="G4:G29" si="0">E4*F4</f>
        <v>180000</v>
      </c>
      <c r="H4" s="3"/>
      <c r="I4" s="3"/>
      <c r="J4" s="12"/>
      <c r="K4" s="8">
        <f t="shared" ref="K4:K29" si="1">G4-H4-I4-J4</f>
        <v>180000</v>
      </c>
      <c r="L4" s="18"/>
    </row>
    <row r="5" spans="1:12" ht="15" customHeight="1">
      <c r="A5" s="33">
        <v>3</v>
      </c>
      <c r="B5" s="29" t="s">
        <v>14</v>
      </c>
      <c r="C5" s="22" t="s">
        <v>15</v>
      </c>
      <c r="D5" s="36"/>
      <c r="E5" s="4">
        <v>300</v>
      </c>
      <c r="F5" s="3">
        <v>600</v>
      </c>
      <c r="G5" s="12">
        <f t="shared" si="0"/>
        <v>180000</v>
      </c>
      <c r="H5" s="3"/>
      <c r="I5" s="3"/>
      <c r="J5" s="12"/>
      <c r="K5" s="8">
        <f t="shared" si="1"/>
        <v>180000</v>
      </c>
      <c r="L5" s="18"/>
    </row>
    <row r="6" spans="1:12" ht="15" customHeight="1">
      <c r="A6" s="34">
        <v>4</v>
      </c>
      <c r="B6" s="29" t="s">
        <v>16</v>
      </c>
      <c r="C6" s="22" t="s">
        <v>17</v>
      </c>
      <c r="D6" s="36"/>
      <c r="E6" s="4">
        <v>411</v>
      </c>
      <c r="F6" s="3">
        <v>460</v>
      </c>
      <c r="G6" s="12">
        <f t="shared" si="0"/>
        <v>189060</v>
      </c>
      <c r="H6" s="3"/>
      <c r="I6" s="3"/>
      <c r="J6" s="12"/>
      <c r="K6" s="8">
        <f t="shared" si="1"/>
        <v>189060</v>
      </c>
      <c r="L6" s="18"/>
    </row>
    <row r="7" spans="1:12" ht="15" customHeight="1">
      <c r="A7" s="33">
        <v>5</v>
      </c>
      <c r="B7" s="29" t="s">
        <v>18</v>
      </c>
      <c r="C7" s="22" t="s">
        <v>19</v>
      </c>
      <c r="D7" s="36"/>
      <c r="E7" s="4">
        <v>412</v>
      </c>
      <c r="F7" s="3">
        <v>430</v>
      </c>
      <c r="G7" s="12">
        <f t="shared" si="0"/>
        <v>177160</v>
      </c>
      <c r="H7" s="3">
        <v>25000</v>
      </c>
      <c r="I7" s="3"/>
      <c r="J7" s="12"/>
      <c r="K7" s="8">
        <f t="shared" si="1"/>
        <v>152160</v>
      </c>
      <c r="L7" s="18"/>
    </row>
    <row r="8" spans="1:12" ht="15" customHeight="1">
      <c r="A8" s="33">
        <v>6</v>
      </c>
      <c r="B8" s="29" t="s">
        <v>20</v>
      </c>
      <c r="C8" s="22" t="s">
        <v>21</v>
      </c>
      <c r="D8" s="36"/>
      <c r="E8" s="4">
        <v>406</v>
      </c>
      <c r="F8" s="3">
        <v>450</v>
      </c>
      <c r="G8" s="12">
        <f t="shared" si="0"/>
        <v>182700</v>
      </c>
      <c r="H8" s="3">
        <v>12500</v>
      </c>
      <c r="I8" s="3"/>
      <c r="J8" s="12"/>
      <c r="K8" s="8">
        <f t="shared" si="1"/>
        <v>170200</v>
      </c>
      <c r="L8" s="18"/>
    </row>
    <row r="9" spans="1:12" ht="15" customHeight="1">
      <c r="A9" s="34">
        <v>7</v>
      </c>
      <c r="B9" s="29" t="s">
        <v>22</v>
      </c>
      <c r="C9" s="22" t="s">
        <v>23</v>
      </c>
      <c r="D9" s="36"/>
      <c r="E9" s="4">
        <v>369</v>
      </c>
      <c r="F9" s="3">
        <v>380</v>
      </c>
      <c r="G9" s="12">
        <f t="shared" si="0"/>
        <v>140220</v>
      </c>
      <c r="H9" s="3">
        <v>25000</v>
      </c>
      <c r="I9" s="3"/>
      <c r="J9" s="12"/>
      <c r="K9" s="8">
        <f t="shared" si="1"/>
        <v>115220</v>
      </c>
      <c r="L9" s="18"/>
    </row>
    <row r="10" spans="1:12" ht="15" customHeight="1">
      <c r="A10" s="33">
        <v>8</v>
      </c>
      <c r="B10" s="29" t="s">
        <v>24</v>
      </c>
      <c r="C10" s="22" t="s">
        <v>25</v>
      </c>
      <c r="D10" s="22"/>
      <c r="E10" s="4">
        <v>364</v>
      </c>
      <c r="F10" s="3">
        <v>416</v>
      </c>
      <c r="G10" s="12">
        <f t="shared" si="0"/>
        <v>151424</v>
      </c>
      <c r="H10" s="3">
        <v>25000</v>
      </c>
      <c r="I10" s="3"/>
      <c r="J10" s="12"/>
      <c r="K10" s="8">
        <f t="shared" si="1"/>
        <v>126424</v>
      </c>
      <c r="L10" s="18"/>
    </row>
    <row r="11" spans="1:12" ht="15" customHeight="1">
      <c r="A11" s="33">
        <v>9</v>
      </c>
      <c r="B11" s="29" t="s">
        <v>26</v>
      </c>
      <c r="C11" s="22" t="s">
        <v>27</v>
      </c>
      <c r="D11" s="36"/>
      <c r="E11" s="4">
        <v>333</v>
      </c>
      <c r="F11" s="3">
        <v>450</v>
      </c>
      <c r="G11" s="12">
        <f t="shared" si="0"/>
        <v>149850</v>
      </c>
      <c r="H11" s="3">
        <v>25000</v>
      </c>
      <c r="I11" s="3"/>
      <c r="J11" s="12"/>
      <c r="K11" s="8">
        <f t="shared" si="1"/>
        <v>124850</v>
      </c>
      <c r="L11" s="18"/>
    </row>
    <row r="12" spans="1:12" ht="15" customHeight="1">
      <c r="A12" s="34">
        <v>10</v>
      </c>
      <c r="B12" s="29" t="s">
        <v>28</v>
      </c>
      <c r="C12" s="22" t="s">
        <v>29</v>
      </c>
      <c r="D12" s="36"/>
      <c r="E12" s="4">
        <v>386</v>
      </c>
      <c r="F12" s="3">
        <v>410</v>
      </c>
      <c r="G12" s="12">
        <f t="shared" si="0"/>
        <v>158260</v>
      </c>
      <c r="H12" s="3">
        <v>25000</v>
      </c>
      <c r="I12" s="3"/>
      <c r="J12" s="12"/>
      <c r="K12" s="8">
        <f t="shared" si="1"/>
        <v>133260</v>
      </c>
      <c r="L12" s="18"/>
    </row>
    <row r="13" spans="1:12" ht="15" customHeight="1">
      <c r="A13" s="33">
        <v>11</v>
      </c>
      <c r="B13" s="30">
        <v>124</v>
      </c>
      <c r="C13" s="22" t="s">
        <v>30</v>
      </c>
      <c r="D13" s="36"/>
      <c r="E13" s="4">
        <v>382</v>
      </c>
      <c r="F13" s="3">
        <v>330</v>
      </c>
      <c r="G13" s="12">
        <f t="shared" si="0"/>
        <v>126060</v>
      </c>
      <c r="H13" s="3">
        <v>25000</v>
      </c>
      <c r="I13" s="3"/>
      <c r="J13" s="12"/>
      <c r="K13" s="8">
        <f t="shared" si="1"/>
        <v>101060</v>
      </c>
      <c r="L13" s="18"/>
    </row>
    <row r="14" spans="1:12" ht="15" customHeight="1">
      <c r="A14" s="33">
        <v>12</v>
      </c>
      <c r="B14" s="29">
        <v>129</v>
      </c>
      <c r="C14" s="22" t="s">
        <v>31</v>
      </c>
      <c r="D14" s="36"/>
      <c r="E14" s="4">
        <v>361</v>
      </c>
      <c r="F14" s="3">
        <v>450</v>
      </c>
      <c r="G14" s="12">
        <f t="shared" si="0"/>
        <v>162450</v>
      </c>
      <c r="H14" s="3">
        <v>12500</v>
      </c>
      <c r="I14" s="3"/>
      <c r="J14" s="12"/>
      <c r="K14" s="8">
        <f t="shared" si="1"/>
        <v>149950</v>
      </c>
      <c r="L14" s="18"/>
    </row>
    <row r="15" spans="1:12" ht="15" customHeight="1">
      <c r="A15" s="34">
        <v>13</v>
      </c>
      <c r="B15" s="29">
        <v>152</v>
      </c>
      <c r="C15" s="22" t="s">
        <v>32</v>
      </c>
      <c r="D15" s="36"/>
      <c r="E15" s="4">
        <v>415</v>
      </c>
      <c r="F15" s="3">
        <v>450</v>
      </c>
      <c r="G15" s="12">
        <f t="shared" si="0"/>
        <v>186750</v>
      </c>
      <c r="H15" s="3">
        <v>12500</v>
      </c>
      <c r="I15" s="3"/>
      <c r="J15" s="12"/>
      <c r="K15" s="8">
        <f t="shared" si="1"/>
        <v>174250</v>
      </c>
      <c r="L15" s="18"/>
    </row>
    <row r="16" spans="1:12" ht="15" customHeight="1">
      <c r="A16" s="33">
        <v>14</v>
      </c>
      <c r="B16" s="30">
        <v>158</v>
      </c>
      <c r="C16" s="23" t="s">
        <v>33</v>
      </c>
      <c r="D16" s="37"/>
      <c r="E16" s="4">
        <v>400</v>
      </c>
      <c r="F16" s="3">
        <v>410</v>
      </c>
      <c r="G16" s="12">
        <f t="shared" si="0"/>
        <v>164000</v>
      </c>
      <c r="H16" s="3">
        <v>25000</v>
      </c>
      <c r="I16" s="3"/>
      <c r="J16" s="12"/>
      <c r="K16" s="8">
        <f t="shared" si="1"/>
        <v>139000</v>
      </c>
      <c r="L16" s="18"/>
    </row>
    <row r="17" spans="1:12" ht="15" customHeight="1">
      <c r="A17" s="33">
        <v>15</v>
      </c>
      <c r="B17" s="30">
        <v>159</v>
      </c>
      <c r="C17" s="22" t="s">
        <v>34</v>
      </c>
      <c r="D17" s="36"/>
      <c r="E17" s="4">
        <v>396</v>
      </c>
      <c r="F17" s="3">
        <v>400</v>
      </c>
      <c r="G17" s="12">
        <f t="shared" si="0"/>
        <v>158400</v>
      </c>
      <c r="H17" s="3">
        <v>25000</v>
      </c>
      <c r="I17" s="3"/>
      <c r="J17" s="12"/>
      <c r="K17" s="8">
        <f t="shared" si="1"/>
        <v>133400</v>
      </c>
      <c r="L17" s="18"/>
    </row>
    <row r="18" spans="1:12" ht="15" customHeight="1">
      <c r="A18" s="34">
        <v>16</v>
      </c>
      <c r="B18" s="30">
        <v>174</v>
      </c>
      <c r="C18" s="23" t="s">
        <v>35</v>
      </c>
      <c r="D18" s="37"/>
      <c r="E18" s="4">
        <v>383</v>
      </c>
      <c r="F18" s="3">
        <v>410</v>
      </c>
      <c r="G18" s="12">
        <f t="shared" si="0"/>
        <v>157030</v>
      </c>
      <c r="H18" s="3">
        <v>25000</v>
      </c>
      <c r="I18" s="3"/>
      <c r="J18" s="12"/>
      <c r="K18" s="8">
        <f t="shared" si="1"/>
        <v>132030</v>
      </c>
      <c r="L18" s="18"/>
    </row>
    <row r="19" spans="1:12" ht="15" customHeight="1">
      <c r="A19" s="33">
        <v>17</v>
      </c>
      <c r="B19" s="30">
        <v>232</v>
      </c>
      <c r="C19" s="22" t="s">
        <v>36</v>
      </c>
      <c r="D19" s="36"/>
      <c r="E19" s="4">
        <v>402</v>
      </c>
      <c r="F19" s="3">
        <v>400</v>
      </c>
      <c r="G19" s="12">
        <f t="shared" si="0"/>
        <v>160800</v>
      </c>
      <c r="H19" s="3">
        <v>25000</v>
      </c>
      <c r="I19" s="3"/>
      <c r="J19" s="12"/>
      <c r="K19" s="8">
        <f t="shared" si="1"/>
        <v>135800</v>
      </c>
      <c r="L19" s="18"/>
    </row>
    <row r="20" spans="1:12" ht="15" customHeight="1">
      <c r="A20" s="33">
        <v>18</v>
      </c>
      <c r="B20" s="30">
        <v>233</v>
      </c>
      <c r="C20" s="22" t="s">
        <v>37</v>
      </c>
      <c r="D20" s="36"/>
      <c r="E20" s="4">
        <v>319</v>
      </c>
      <c r="F20" s="3">
        <v>450</v>
      </c>
      <c r="G20" s="12">
        <f t="shared" si="0"/>
        <v>143550</v>
      </c>
      <c r="H20" s="3">
        <v>25000</v>
      </c>
      <c r="I20" s="3"/>
      <c r="J20" s="12"/>
      <c r="K20" s="8">
        <f t="shared" si="1"/>
        <v>118550</v>
      </c>
      <c r="L20" s="18"/>
    </row>
    <row r="21" spans="1:12" ht="15" customHeight="1">
      <c r="A21" s="34">
        <v>19</v>
      </c>
      <c r="B21" s="30">
        <v>243</v>
      </c>
      <c r="C21" s="23" t="s">
        <v>38</v>
      </c>
      <c r="D21" s="37"/>
      <c r="E21" s="4">
        <v>400</v>
      </c>
      <c r="F21" s="3">
        <v>430</v>
      </c>
      <c r="G21" s="12">
        <f t="shared" si="0"/>
        <v>172000</v>
      </c>
      <c r="H21" s="3">
        <v>25000</v>
      </c>
      <c r="I21" s="3"/>
      <c r="J21" s="12"/>
      <c r="K21" s="8">
        <f t="shared" si="1"/>
        <v>147000</v>
      </c>
      <c r="L21" s="18"/>
    </row>
    <row r="22" spans="1:12" ht="15" customHeight="1">
      <c r="A22" s="33">
        <v>20</v>
      </c>
      <c r="B22" s="30">
        <v>277</v>
      </c>
      <c r="C22" s="22" t="s">
        <v>39</v>
      </c>
      <c r="D22" s="36"/>
      <c r="E22" s="4">
        <v>387</v>
      </c>
      <c r="F22" s="3">
        <v>360</v>
      </c>
      <c r="G22" s="12">
        <f t="shared" si="0"/>
        <v>139320</v>
      </c>
      <c r="H22" s="3">
        <v>25000</v>
      </c>
      <c r="I22" s="3"/>
      <c r="J22" s="12"/>
      <c r="K22" s="8">
        <f t="shared" si="1"/>
        <v>114320</v>
      </c>
      <c r="L22" s="18"/>
    </row>
    <row r="23" spans="1:12" ht="15" customHeight="1">
      <c r="A23" s="33">
        <v>21</v>
      </c>
      <c r="B23" s="30">
        <v>285</v>
      </c>
      <c r="C23" s="22" t="s">
        <v>40</v>
      </c>
      <c r="D23" s="36"/>
      <c r="E23" s="4">
        <v>255</v>
      </c>
      <c r="F23" s="3">
        <v>350</v>
      </c>
      <c r="G23" s="12">
        <f t="shared" si="0"/>
        <v>89250</v>
      </c>
      <c r="H23" s="3">
        <v>25000</v>
      </c>
      <c r="I23" s="3"/>
      <c r="J23" s="12"/>
      <c r="K23" s="8">
        <f t="shared" si="1"/>
        <v>64250</v>
      </c>
      <c r="L23" s="18"/>
    </row>
    <row r="24" spans="1:12" ht="15" customHeight="1">
      <c r="A24" s="34">
        <v>22</v>
      </c>
      <c r="B24" s="30">
        <v>302</v>
      </c>
      <c r="C24" s="22" t="s">
        <v>41</v>
      </c>
      <c r="D24" s="36"/>
      <c r="E24" s="4">
        <v>359</v>
      </c>
      <c r="F24" s="3">
        <v>380</v>
      </c>
      <c r="G24" s="12">
        <f t="shared" si="0"/>
        <v>136420</v>
      </c>
      <c r="H24" s="3">
        <v>25000</v>
      </c>
      <c r="I24" s="3"/>
      <c r="J24" s="12"/>
      <c r="K24" s="8">
        <f t="shared" si="1"/>
        <v>111420</v>
      </c>
      <c r="L24" s="18"/>
    </row>
    <row r="25" spans="1:12" ht="15" customHeight="1">
      <c r="A25" s="33">
        <v>23</v>
      </c>
      <c r="B25" s="30">
        <v>317</v>
      </c>
      <c r="C25" s="22" t="s">
        <v>42</v>
      </c>
      <c r="D25" s="36"/>
      <c r="E25" s="4">
        <v>332</v>
      </c>
      <c r="F25" s="3">
        <v>400</v>
      </c>
      <c r="G25" s="12">
        <f t="shared" si="0"/>
        <v>132800</v>
      </c>
      <c r="H25" s="3">
        <v>25000</v>
      </c>
      <c r="I25" s="3"/>
      <c r="J25" s="12"/>
      <c r="K25" s="8">
        <f t="shared" si="1"/>
        <v>107800</v>
      </c>
      <c r="L25" s="18"/>
    </row>
    <row r="26" spans="1:12" ht="15" customHeight="1">
      <c r="A26" s="33">
        <v>24</v>
      </c>
      <c r="B26" s="30">
        <v>320</v>
      </c>
      <c r="C26" s="22" t="s">
        <v>43</v>
      </c>
      <c r="D26" s="36"/>
      <c r="E26" s="4">
        <v>393</v>
      </c>
      <c r="F26" s="3">
        <v>390</v>
      </c>
      <c r="G26" s="12">
        <f t="shared" si="0"/>
        <v>153270</v>
      </c>
      <c r="H26" s="3">
        <v>25000</v>
      </c>
      <c r="I26" s="3"/>
      <c r="J26" s="12"/>
      <c r="K26" s="8">
        <f t="shared" si="1"/>
        <v>128270</v>
      </c>
      <c r="L26" s="18"/>
    </row>
    <row r="27" spans="1:12" ht="15" customHeight="1">
      <c r="A27" s="34">
        <v>25</v>
      </c>
      <c r="B27" s="30">
        <v>331</v>
      </c>
      <c r="C27" s="22" t="s">
        <v>44</v>
      </c>
      <c r="D27" s="43"/>
      <c r="E27" s="4">
        <v>353</v>
      </c>
      <c r="F27" s="3">
        <v>390</v>
      </c>
      <c r="G27" s="12">
        <f t="shared" si="0"/>
        <v>137670</v>
      </c>
      <c r="H27" s="3">
        <v>25000</v>
      </c>
      <c r="I27" s="3"/>
      <c r="J27" s="12"/>
      <c r="K27" s="8">
        <f t="shared" si="1"/>
        <v>112670</v>
      </c>
      <c r="L27" s="18"/>
    </row>
    <row r="28" spans="1:12" ht="15" customHeight="1">
      <c r="A28" s="33">
        <v>26</v>
      </c>
      <c r="B28" s="30">
        <v>362</v>
      </c>
      <c r="C28" s="22" t="s">
        <v>45</v>
      </c>
      <c r="D28" s="36"/>
      <c r="E28" s="4">
        <v>306</v>
      </c>
      <c r="F28" s="3">
        <v>350</v>
      </c>
      <c r="G28" s="12">
        <f t="shared" si="0"/>
        <v>107100</v>
      </c>
      <c r="H28" s="3">
        <v>25000</v>
      </c>
      <c r="I28" s="3"/>
      <c r="J28" s="12"/>
      <c r="K28" s="8">
        <f t="shared" si="1"/>
        <v>82100</v>
      </c>
      <c r="L28" s="18"/>
    </row>
    <row r="29" spans="1:12" ht="15" customHeight="1" thickBot="1">
      <c r="A29" s="35">
        <v>27</v>
      </c>
      <c r="B29" s="31">
        <v>371</v>
      </c>
      <c r="C29" s="24" t="s">
        <v>46</v>
      </c>
      <c r="D29" s="39"/>
      <c r="E29" s="9">
        <v>322</v>
      </c>
      <c r="F29" s="10">
        <v>410</v>
      </c>
      <c r="G29" s="15">
        <f t="shared" si="0"/>
        <v>132020</v>
      </c>
      <c r="H29" s="10">
        <v>25000</v>
      </c>
      <c r="I29" s="10"/>
      <c r="J29" s="15"/>
      <c r="K29" s="11">
        <f t="shared" si="1"/>
        <v>107020</v>
      </c>
      <c r="L29" s="19"/>
    </row>
    <row r="31" spans="1:12">
      <c r="C31" s="27" t="s">
        <v>47</v>
      </c>
      <c r="D31" s="27"/>
      <c r="K31" s="16">
        <f>SUM(K3:K30)</f>
        <v>3610064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2024-11-11T16:46:48Z</dcterms:modified>
</cp:coreProperties>
</file>