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C21A1A68-4BA0-4F6F-9E4A-62949FFEA6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H5" i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H20" i="1"/>
  <c r="H21" i="1"/>
  <c r="H22" i="1"/>
  <c r="L22" i="1" s="1"/>
  <c r="H23" i="1"/>
  <c r="L23" i="1" s="1"/>
  <c r="L24" i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H36" i="1"/>
  <c r="H37" i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L3" i="1"/>
  <c r="L5" i="1"/>
  <c r="L19" i="1"/>
  <c r="L20" i="1"/>
  <c r="L21" i="1"/>
  <c r="L35" i="1"/>
  <c r="L36" i="1"/>
  <c r="L37" i="1"/>
  <c r="L48" i="1" l="1"/>
</calcChain>
</file>

<file path=xl/sharedStrings.xml><?xml version="1.0" encoding="utf-8"?>
<sst xmlns="http://schemas.openxmlformats.org/spreadsheetml/2006/main" count="74" uniqueCount="74">
  <si>
    <t>№</t>
  </si>
  <si>
    <t>SICIL NO</t>
  </si>
  <si>
    <t>ADI SOYADI</t>
  </si>
  <si>
    <t>SAAT UCRETI</t>
  </si>
  <si>
    <t>HAKEDIS</t>
  </si>
  <si>
    <t>YATAN PARA</t>
  </si>
  <si>
    <t>AVANS</t>
  </si>
  <si>
    <t>NET HAKEDIS</t>
  </si>
  <si>
    <t>VERILDI</t>
  </si>
  <si>
    <t>016</t>
  </si>
  <si>
    <t>RAHIMCAN RAHIMOV</t>
  </si>
  <si>
    <t>017</t>
  </si>
  <si>
    <t xml:space="preserve">NADIR MEMETKULOV </t>
  </si>
  <si>
    <t>018</t>
  </si>
  <si>
    <t>ZIYOVIDDIN MAMADALIYEV</t>
  </si>
  <si>
    <t>050</t>
  </si>
  <si>
    <t>MANSURCAN SULEYMANOV</t>
  </si>
  <si>
    <t>051</t>
  </si>
  <si>
    <t>MEMETCANOV KEMALETTIN</t>
  </si>
  <si>
    <t>055</t>
  </si>
  <si>
    <t>MAHMUTOV RAHMETULLAH</t>
  </si>
  <si>
    <t>056</t>
  </si>
  <si>
    <t>DESTANBEK JURAYEV</t>
  </si>
  <si>
    <t>067</t>
  </si>
  <si>
    <t>KASIMOV SAIDALIM</t>
  </si>
  <si>
    <t>068</t>
  </si>
  <si>
    <t xml:space="preserve">FERHAT YUNUSOV </t>
  </si>
  <si>
    <t>071</t>
  </si>
  <si>
    <t>DILSATBEK RAHIMOV</t>
  </si>
  <si>
    <t>074</t>
  </si>
  <si>
    <t xml:space="preserve">MARUFCAN RAIMOV </t>
  </si>
  <si>
    <t>085</t>
  </si>
  <si>
    <t>ASLIDDIN ALIMCANOV</t>
  </si>
  <si>
    <t>MADAMINOV KAMALIDDIN</t>
  </si>
  <si>
    <t>128</t>
  </si>
  <si>
    <t>AHADCAN AHMADCANOV</t>
  </si>
  <si>
    <t>KABILCAN NUMANCANOV</t>
  </si>
  <si>
    <t>IKBALCAN RAHIMOV</t>
  </si>
  <si>
    <t>146</t>
  </si>
  <si>
    <t xml:space="preserve">HUSNIDDIN SAYDULLAYEV </t>
  </si>
  <si>
    <t>SAMANDARBEK MAMATKULOV</t>
  </si>
  <si>
    <t xml:space="preserve">KARIMOV UMITCAN </t>
  </si>
  <si>
    <t>ILYASBEK MILLAJANOV</t>
  </si>
  <si>
    <t>MIRADIL MEVLANKULOV</t>
  </si>
  <si>
    <t>ISMAIL HUDABERGANOV</t>
  </si>
  <si>
    <t>190</t>
  </si>
  <si>
    <t xml:space="preserve">HAMIDULLO SAYDILLAYEV </t>
  </si>
  <si>
    <t>NUSRATOV NURMAT</t>
  </si>
  <si>
    <t xml:space="preserve">TAHIRJAN MIRZAYEV </t>
  </si>
  <si>
    <t>ELMURAD NAZIROV</t>
  </si>
  <si>
    <t>ABDURASID RAZZAKOV</t>
  </si>
  <si>
    <t>YULDASEV MUHTARJAN</t>
  </si>
  <si>
    <t>AYETULLAH MIRZACANOV</t>
  </si>
  <si>
    <t>ATABEK AHMEDOV</t>
  </si>
  <si>
    <t>ELYARBEK MAHMUTZADE</t>
  </si>
  <si>
    <t>ISMETULLAH ERGESOV</t>
  </si>
  <si>
    <t>OHUNJON ALIJONOV</t>
  </si>
  <si>
    <t>SEROZBEK SOTBOLDIYEV</t>
  </si>
  <si>
    <t>NURMUHAMMED UMARALIYEV</t>
  </si>
  <si>
    <t>MANSURBEK ADAHAMJONOV</t>
  </si>
  <si>
    <t>MANSURJAN ASIRETOV</t>
  </si>
  <si>
    <t>EGAMBERDI BAKIROV</t>
  </si>
  <si>
    <t>MASRABBEK MAMATKADIROV</t>
  </si>
  <si>
    <t>KABILCAN MAHMUDOV</t>
  </si>
  <si>
    <t>SIROCBEK ERGASEV</t>
  </si>
  <si>
    <t>ILHAMCAN HABIBULLAYEV</t>
  </si>
  <si>
    <t>DESTAN ABDULLAYEV</t>
  </si>
  <si>
    <t>ABDUSATAR URAIMOV</t>
  </si>
  <si>
    <t>AHRAR ALLAMOV</t>
  </si>
  <si>
    <t>EYLUL SAATI</t>
  </si>
  <si>
    <t>EYLUL YYP</t>
  </si>
  <si>
    <t>EK SAAT ETAP 4</t>
  </si>
  <si>
    <t>EK SAAT ETAP 2</t>
  </si>
  <si>
    <t>NOT: FERHAT YUNUSOV 168 BIN 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</si>
</sst>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Tur"/>
      <charset val="20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Tu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8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/>
    </xf>
    <xf numFmtId="44" fontId="0" fillId="0" borderId="20" xfId="1" applyFont="1" applyBorder="1" applyAlignment="1">
      <alignment horizontal="center" vertical="center"/>
    </xf>
    <xf numFmtId="44" fontId="0" fillId="0" borderId="0" xfId="0" applyNumberFormat="1"/>
    <xf numFmtId="44" fontId="0" fillId="0" borderId="21" xfId="1" applyFont="1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44" fontId="0" fillId="0" borderId="2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/>
    <xf numFmtId="0" fontId="2" fillId="0" borderId="1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 wrapText="1"/>
    </xf>
    <xf numFmtId="44" fontId="5" fillId="0" borderId="24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</cellXfs>
  <cellStyles count="19">
    <cellStyle name="Normal" xfId="0" builtinId="0"/>
    <cellStyle name="ParaBirimi 2" xfId="2" xr:uid="{235E82DA-32B1-4C98-828F-F4A05926C5C8}"/>
    <cellStyle name="ParaBirimi 2 2" xfId="7" xr:uid="{0876330D-40CE-4091-A7EF-925160254AAD}"/>
    <cellStyle name="ParaBirimi 2 2 2" xfId="16" xr:uid="{2A05FAAA-85E7-4278-BEC7-C02DC35ACBC8}"/>
    <cellStyle name="ParaBirimi 2 3" xfId="5" xr:uid="{0BFF9F4F-1AE8-4974-B5F0-CE75658C5846}"/>
    <cellStyle name="ParaBirimi 2 3 2" xfId="14" xr:uid="{C6202E43-EA0C-46A4-83DB-1293F752A0BD}"/>
    <cellStyle name="ParaBirimi 2 4" xfId="11" xr:uid="{84C6110C-CB03-4F47-9798-92EB55C73D58}"/>
    <cellStyle name="ParaBirimi 3" xfId="3" xr:uid="{AEB96F64-6489-450B-AE7D-2A034A196F3C}"/>
    <cellStyle name="ParaBirimi 3 2" xfId="6" xr:uid="{78ED30B9-D071-4AEB-AEE9-7CE0E1AD0D80}"/>
    <cellStyle name="ParaBirimi 3 2 2" xfId="15" xr:uid="{C6E8503C-61F3-4453-9D63-7D48588A2456}"/>
    <cellStyle name="ParaBirimi 3 3" xfId="12" xr:uid="{3149513E-BEB3-4C06-9F0D-4ABE8165A2E3}"/>
    <cellStyle name="ParaBirimi 4" xfId="4" xr:uid="{3DCEB5D8-4766-42AA-BB85-62B199DBA9DE}"/>
    <cellStyle name="ParaBirimi 4 2" xfId="8" xr:uid="{32E6F29B-9B4E-4021-A218-EEE163EA8741}"/>
    <cellStyle name="ParaBirimi 4 2 2" xfId="17" xr:uid="{FDC478D2-30FF-49B0-B37E-1598C5339DC5}"/>
    <cellStyle name="ParaBirimi 4 3" xfId="13" xr:uid="{67D02503-36DF-4A17-ADB5-6A7389FD2783}"/>
    <cellStyle name="ParaBirimi 5" xfId="18" xr:uid="{FDA55F08-09D3-46E3-9A2C-3C92B27C93D3}"/>
    <cellStyle name="ParaBirimi 6" xfId="9" xr:uid="{B2F02388-BC37-4E96-BF4B-F2319E1F127F}"/>
    <cellStyle name="ParaBirimi 7" xfId="1" xr:uid="{A849DC46-F984-435B-88EF-EC9DC9F6013A}"/>
    <cellStyle name="Virgül 2" xfId="10" xr:uid="{CD74DA06-B627-4DA7-9E82-5328B1E98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pane ySplit="1" topLeftCell="A32" activePane="bottomLeft" state="frozen"/>
      <selection pane="bottomLeft" activeCell="C49" sqref="C49"/>
    </sheetView>
  </sheetViews>
  <sheetFormatPr defaultRowHeight="14.4"/>
  <cols>
    <col min="1" max="1" width="3.44140625" bestFit="1" customWidth="1"/>
    <col min="2" max="2" width="8.21875" bestFit="1" customWidth="1"/>
    <col min="3" max="3" width="35.109375" bestFit="1" customWidth="1"/>
    <col min="4" max="4" width="8.5546875" bestFit="1" customWidth="1"/>
    <col min="5" max="6" width="6.6640625" customWidth="1"/>
    <col min="7" max="7" width="6.6640625" bestFit="1" customWidth="1"/>
    <col min="8" max="8" width="12.6640625" bestFit="1" customWidth="1"/>
    <col min="9" max="9" width="8.5546875" bestFit="1" customWidth="1"/>
    <col min="10" max="10" width="6.33203125" bestFit="1" customWidth="1"/>
    <col min="11" max="11" width="12.6640625" bestFit="1" customWidth="1"/>
    <col min="12" max="12" width="14.21875" bestFit="1" customWidth="1"/>
    <col min="13" max="13" width="7.6640625" bestFit="1" customWidth="1"/>
  </cols>
  <sheetData>
    <row r="1" spans="1:13" ht="42" thickBot="1">
      <c r="A1" s="1" t="s">
        <v>0</v>
      </c>
      <c r="B1" s="2" t="s">
        <v>1</v>
      </c>
      <c r="C1" s="20" t="s">
        <v>2</v>
      </c>
      <c r="D1" s="33" t="s">
        <v>69</v>
      </c>
      <c r="E1" s="33" t="s">
        <v>71</v>
      </c>
      <c r="F1" s="33" t="s">
        <v>72</v>
      </c>
      <c r="G1" s="33" t="s">
        <v>3</v>
      </c>
      <c r="H1" s="34" t="s">
        <v>4</v>
      </c>
      <c r="I1" s="33" t="s">
        <v>70</v>
      </c>
      <c r="J1" s="33" t="s">
        <v>5</v>
      </c>
      <c r="K1" s="34" t="s">
        <v>6</v>
      </c>
      <c r="L1" s="34" t="s">
        <v>7</v>
      </c>
      <c r="M1" s="34" t="s">
        <v>8</v>
      </c>
    </row>
    <row r="2" spans="1:13">
      <c r="A2" s="21">
        <v>1</v>
      </c>
      <c r="B2" s="25" t="s">
        <v>9</v>
      </c>
      <c r="C2" s="29" t="s">
        <v>10</v>
      </c>
      <c r="D2" s="5">
        <v>295</v>
      </c>
      <c r="E2" s="13"/>
      <c r="F2" s="13"/>
      <c r="G2" s="13">
        <v>600</v>
      </c>
      <c r="H2" s="14">
        <v>188000</v>
      </c>
      <c r="I2" s="6"/>
      <c r="J2" s="6">
        <v>24000</v>
      </c>
      <c r="K2" s="14">
        <v>63700</v>
      </c>
      <c r="L2" s="7">
        <f>H2-I2-J2-K2</f>
        <v>100300</v>
      </c>
      <c r="M2" s="17"/>
    </row>
    <row r="3" spans="1:13">
      <c r="A3" s="22">
        <v>2</v>
      </c>
      <c r="B3" s="26" t="s">
        <v>11</v>
      </c>
      <c r="C3" s="30" t="s">
        <v>12</v>
      </c>
      <c r="D3" s="4">
        <v>164</v>
      </c>
      <c r="E3" s="3"/>
      <c r="F3" s="3"/>
      <c r="G3" s="3">
        <v>600</v>
      </c>
      <c r="H3" s="12">
        <v>188000</v>
      </c>
      <c r="I3" s="3"/>
      <c r="J3" s="3">
        <v>24000</v>
      </c>
      <c r="K3" s="12"/>
      <c r="L3" s="8">
        <f t="shared" ref="L3:L46" si="0">H3-I3-J3-K3</f>
        <v>164000</v>
      </c>
      <c r="M3" s="18"/>
    </row>
    <row r="4" spans="1:13">
      <c r="A4" s="22">
        <v>3</v>
      </c>
      <c r="B4" s="26" t="s">
        <v>13</v>
      </c>
      <c r="C4" s="30" t="s">
        <v>14</v>
      </c>
      <c r="D4" s="4">
        <v>308</v>
      </c>
      <c r="E4" s="3"/>
      <c r="F4" s="3"/>
      <c r="G4" s="3">
        <v>600</v>
      </c>
      <c r="H4" s="12">
        <v>188000</v>
      </c>
      <c r="I4" s="3"/>
      <c r="J4" s="3">
        <v>24000</v>
      </c>
      <c r="K4" s="12">
        <v>10000</v>
      </c>
      <c r="L4" s="8">
        <f t="shared" si="0"/>
        <v>154000</v>
      </c>
      <c r="M4" s="18"/>
    </row>
    <row r="5" spans="1:13">
      <c r="A5" s="23">
        <v>4</v>
      </c>
      <c r="B5" s="26" t="s">
        <v>15</v>
      </c>
      <c r="C5" s="30" t="s">
        <v>16</v>
      </c>
      <c r="D5" s="4">
        <v>350</v>
      </c>
      <c r="E5" s="3">
        <v>35</v>
      </c>
      <c r="F5" s="3">
        <v>30</v>
      </c>
      <c r="G5" s="3">
        <v>460</v>
      </c>
      <c r="H5" s="12">
        <f t="shared" ref="H5:H46" si="1">(D5+E5+F5)*G5</f>
        <v>190900</v>
      </c>
      <c r="I5" s="3"/>
      <c r="J5" s="3">
        <v>24000</v>
      </c>
      <c r="K5" s="12"/>
      <c r="L5" s="8">
        <f t="shared" si="0"/>
        <v>166900</v>
      </c>
      <c r="M5" s="18"/>
    </row>
    <row r="6" spans="1:13">
      <c r="A6" s="22">
        <v>5</v>
      </c>
      <c r="B6" s="26" t="s">
        <v>17</v>
      </c>
      <c r="C6" s="30" t="s">
        <v>18</v>
      </c>
      <c r="D6" s="4">
        <v>326</v>
      </c>
      <c r="E6" s="3"/>
      <c r="F6" s="3"/>
      <c r="G6" s="3">
        <v>430</v>
      </c>
      <c r="H6" s="12">
        <f t="shared" si="1"/>
        <v>140180</v>
      </c>
      <c r="I6" s="3">
        <v>25000</v>
      </c>
      <c r="J6" s="3">
        <v>24000</v>
      </c>
      <c r="K6" s="12"/>
      <c r="L6" s="8">
        <f t="shared" si="0"/>
        <v>91180</v>
      </c>
      <c r="M6" s="18"/>
    </row>
    <row r="7" spans="1:13">
      <c r="A7" s="22">
        <v>6</v>
      </c>
      <c r="B7" s="26" t="s">
        <v>19</v>
      </c>
      <c r="C7" s="30" t="s">
        <v>20</v>
      </c>
      <c r="D7" s="4">
        <v>338</v>
      </c>
      <c r="E7" s="3"/>
      <c r="F7" s="3"/>
      <c r="G7" s="3">
        <v>450</v>
      </c>
      <c r="H7" s="12">
        <f t="shared" si="1"/>
        <v>152100</v>
      </c>
      <c r="I7" s="3"/>
      <c r="J7" s="3">
        <v>24000</v>
      </c>
      <c r="K7" s="12"/>
      <c r="L7" s="8">
        <f t="shared" si="0"/>
        <v>128100</v>
      </c>
      <c r="M7" s="18"/>
    </row>
    <row r="8" spans="1:13">
      <c r="A8" s="23">
        <v>7</v>
      </c>
      <c r="B8" s="26" t="s">
        <v>21</v>
      </c>
      <c r="C8" s="30" t="s">
        <v>22</v>
      </c>
      <c r="D8" s="4">
        <v>358</v>
      </c>
      <c r="E8" s="3"/>
      <c r="F8" s="3">
        <v>30</v>
      </c>
      <c r="G8" s="3">
        <v>450</v>
      </c>
      <c r="H8" s="12">
        <f t="shared" si="1"/>
        <v>174600</v>
      </c>
      <c r="I8" s="3">
        <v>12500</v>
      </c>
      <c r="J8" s="3">
        <v>24000</v>
      </c>
      <c r="K8" s="12">
        <v>1100</v>
      </c>
      <c r="L8" s="8">
        <f t="shared" si="0"/>
        <v>137000</v>
      </c>
      <c r="M8" s="18"/>
    </row>
    <row r="9" spans="1:13">
      <c r="A9" s="22">
        <v>8</v>
      </c>
      <c r="B9" s="26" t="s">
        <v>23</v>
      </c>
      <c r="C9" s="30" t="s">
        <v>24</v>
      </c>
      <c r="D9" s="4">
        <v>348</v>
      </c>
      <c r="E9" s="3">
        <v>33</v>
      </c>
      <c r="F9" s="3">
        <v>24</v>
      </c>
      <c r="G9" s="3">
        <v>380</v>
      </c>
      <c r="H9" s="12">
        <f t="shared" si="1"/>
        <v>153900</v>
      </c>
      <c r="I9" s="3">
        <v>25000</v>
      </c>
      <c r="J9" s="3">
        <v>24000</v>
      </c>
      <c r="K9" s="12"/>
      <c r="L9" s="8">
        <f t="shared" si="0"/>
        <v>104900</v>
      </c>
      <c r="M9" s="18"/>
    </row>
    <row r="10" spans="1:13">
      <c r="A10" s="22">
        <v>9</v>
      </c>
      <c r="B10" s="26" t="s">
        <v>25</v>
      </c>
      <c r="C10" s="30" t="s">
        <v>26</v>
      </c>
      <c r="D10" s="4">
        <v>330</v>
      </c>
      <c r="E10" s="3"/>
      <c r="F10" s="3"/>
      <c r="G10" s="3">
        <v>416</v>
      </c>
      <c r="H10" s="12">
        <f t="shared" si="1"/>
        <v>137280</v>
      </c>
      <c r="I10" s="3">
        <v>25000</v>
      </c>
      <c r="J10" s="3">
        <v>24000</v>
      </c>
      <c r="K10" s="12"/>
      <c r="L10" s="8">
        <f t="shared" si="0"/>
        <v>88280</v>
      </c>
      <c r="M10" s="18"/>
    </row>
    <row r="11" spans="1:13">
      <c r="A11" s="23">
        <v>10</v>
      </c>
      <c r="B11" s="26" t="s">
        <v>27</v>
      </c>
      <c r="C11" s="30" t="s">
        <v>28</v>
      </c>
      <c r="D11" s="4">
        <v>22</v>
      </c>
      <c r="E11" s="3"/>
      <c r="F11" s="3"/>
      <c r="G11" s="3">
        <v>450</v>
      </c>
      <c r="H11" s="12">
        <f t="shared" si="1"/>
        <v>9900</v>
      </c>
      <c r="I11" s="3">
        <v>25000</v>
      </c>
      <c r="J11" s="3">
        <v>24000</v>
      </c>
      <c r="K11" s="12"/>
      <c r="L11" s="8">
        <f t="shared" si="0"/>
        <v>-39100</v>
      </c>
      <c r="M11" s="18"/>
    </row>
    <row r="12" spans="1:13">
      <c r="A12" s="22">
        <v>11</v>
      </c>
      <c r="B12" s="26" t="s">
        <v>29</v>
      </c>
      <c r="C12" s="30" t="s">
        <v>30</v>
      </c>
      <c r="D12" s="4">
        <v>355</v>
      </c>
      <c r="E12" s="3">
        <v>49</v>
      </c>
      <c r="F12" s="3">
        <v>30</v>
      </c>
      <c r="G12" s="3">
        <v>410</v>
      </c>
      <c r="H12" s="12">
        <f t="shared" si="1"/>
        <v>177940</v>
      </c>
      <c r="I12" s="3">
        <v>25000</v>
      </c>
      <c r="J12" s="3">
        <v>24000</v>
      </c>
      <c r="K12" s="12"/>
      <c r="L12" s="8">
        <f t="shared" si="0"/>
        <v>128940</v>
      </c>
      <c r="M12" s="18"/>
    </row>
    <row r="13" spans="1:13">
      <c r="A13" s="22">
        <v>12</v>
      </c>
      <c r="B13" s="26" t="s">
        <v>31</v>
      </c>
      <c r="C13" s="30" t="s">
        <v>32</v>
      </c>
      <c r="D13" s="4">
        <v>323</v>
      </c>
      <c r="E13" s="3"/>
      <c r="F13" s="3"/>
      <c r="G13" s="3">
        <v>380</v>
      </c>
      <c r="H13" s="12">
        <f t="shared" si="1"/>
        <v>122740</v>
      </c>
      <c r="I13" s="3">
        <v>25000</v>
      </c>
      <c r="J13" s="3">
        <v>24000</v>
      </c>
      <c r="K13" s="12"/>
      <c r="L13" s="8">
        <f t="shared" si="0"/>
        <v>73740</v>
      </c>
      <c r="M13" s="18"/>
    </row>
    <row r="14" spans="1:13">
      <c r="A14" s="23">
        <v>13</v>
      </c>
      <c r="B14" s="27">
        <v>124</v>
      </c>
      <c r="C14" s="30" t="s">
        <v>33</v>
      </c>
      <c r="D14" s="4">
        <v>342</v>
      </c>
      <c r="E14" s="3">
        <v>47</v>
      </c>
      <c r="F14" s="3">
        <v>24</v>
      </c>
      <c r="G14" s="3">
        <v>330</v>
      </c>
      <c r="H14" s="12">
        <f t="shared" si="1"/>
        <v>136290</v>
      </c>
      <c r="I14" s="3">
        <v>25000</v>
      </c>
      <c r="J14" s="3">
        <v>24000</v>
      </c>
      <c r="K14" s="12">
        <v>10000</v>
      </c>
      <c r="L14" s="8">
        <f t="shared" si="0"/>
        <v>77290</v>
      </c>
      <c r="M14" s="18"/>
    </row>
    <row r="15" spans="1:13">
      <c r="A15" s="22">
        <v>14</v>
      </c>
      <c r="B15" s="26" t="s">
        <v>34</v>
      </c>
      <c r="C15" s="30" t="s">
        <v>35</v>
      </c>
      <c r="D15" s="4">
        <v>305</v>
      </c>
      <c r="E15" s="3"/>
      <c r="F15" s="3"/>
      <c r="G15" s="3">
        <v>390</v>
      </c>
      <c r="H15" s="12">
        <f t="shared" si="1"/>
        <v>118950</v>
      </c>
      <c r="I15" s="3">
        <v>25000</v>
      </c>
      <c r="J15" s="3">
        <v>24000</v>
      </c>
      <c r="K15" s="12"/>
      <c r="L15" s="8">
        <f t="shared" si="0"/>
        <v>69950</v>
      </c>
      <c r="M15" s="18"/>
    </row>
    <row r="16" spans="1:13">
      <c r="A16" s="22">
        <v>15</v>
      </c>
      <c r="B16" s="26">
        <v>129</v>
      </c>
      <c r="C16" s="30" t="s">
        <v>36</v>
      </c>
      <c r="D16" s="4">
        <v>356</v>
      </c>
      <c r="E16" s="3">
        <v>50</v>
      </c>
      <c r="F16" s="3">
        <v>30</v>
      </c>
      <c r="G16" s="3">
        <v>450</v>
      </c>
      <c r="H16" s="12">
        <f t="shared" si="1"/>
        <v>196200</v>
      </c>
      <c r="I16" s="3">
        <v>12500</v>
      </c>
      <c r="J16" s="3">
        <v>24000</v>
      </c>
      <c r="K16" s="12"/>
      <c r="L16" s="8">
        <f t="shared" si="0"/>
        <v>159700</v>
      </c>
      <c r="M16" s="18"/>
    </row>
    <row r="17" spans="1:13">
      <c r="A17" s="23">
        <v>16</v>
      </c>
      <c r="B17" s="26">
        <v>144</v>
      </c>
      <c r="C17" s="30" t="s">
        <v>37</v>
      </c>
      <c r="D17" s="4">
        <v>300</v>
      </c>
      <c r="E17" s="3"/>
      <c r="F17" s="3"/>
      <c r="G17" s="3">
        <v>360</v>
      </c>
      <c r="H17" s="12">
        <f t="shared" si="1"/>
        <v>108000</v>
      </c>
      <c r="I17" s="3">
        <v>25000</v>
      </c>
      <c r="J17" s="3">
        <v>24000</v>
      </c>
      <c r="K17" s="12"/>
      <c r="L17" s="8">
        <f t="shared" si="0"/>
        <v>59000</v>
      </c>
      <c r="M17" s="18"/>
    </row>
    <row r="18" spans="1:13">
      <c r="A18" s="22">
        <v>17</v>
      </c>
      <c r="B18" s="26" t="s">
        <v>38</v>
      </c>
      <c r="C18" s="30" t="s">
        <v>39</v>
      </c>
      <c r="D18" s="4">
        <v>317</v>
      </c>
      <c r="E18" s="3"/>
      <c r="F18" s="3"/>
      <c r="G18" s="3">
        <v>400</v>
      </c>
      <c r="H18" s="12">
        <f t="shared" si="1"/>
        <v>126800</v>
      </c>
      <c r="I18" s="3">
        <v>25000</v>
      </c>
      <c r="J18" s="3">
        <v>24000</v>
      </c>
      <c r="K18" s="12"/>
      <c r="L18" s="8">
        <f t="shared" si="0"/>
        <v>77800</v>
      </c>
      <c r="M18" s="18"/>
    </row>
    <row r="19" spans="1:13">
      <c r="A19" s="22">
        <v>18</v>
      </c>
      <c r="B19" s="26">
        <v>152</v>
      </c>
      <c r="C19" s="30" t="s">
        <v>40</v>
      </c>
      <c r="D19" s="4">
        <v>365</v>
      </c>
      <c r="E19" s="3">
        <v>35</v>
      </c>
      <c r="F19" s="3">
        <v>30</v>
      </c>
      <c r="G19" s="3">
        <v>450</v>
      </c>
      <c r="H19" s="12">
        <f t="shared" si="1"/>
        <v>193500</v>
      </c>
      <c r="I19" s="3">
        <v>12500</v>
      </c>
      <c r="J19" s="3">
        <v>24000</v>
      </c>
      <c r="K19" s="12"/>
      <c r="L19" s="8">
        <f t="shared" si="0"/>
        <v>157000</v>
      </c>
      <c r="M19" s="18"/>
    </row>
    <row r="20" spans="1:13">
      <c r="A20" s="23">
        <v>19</v>
      </c>
      <c r="B20" s="27">
        <v>158</v>
      </c>
      <c r="C20" s="31" t="s">
        <v>41</v>
      </c>
      <c r="D20" s="4">
        <v>296</v>
      </c>
      <c r="E20" s="3"/>
      <c r="F20" s="3"/>
      <c r="G20" s="3">
        <v>410</v>
      </c>
      <c r="H20" s="12">
        <f t="shared" si="1"/>
        <v>121360</v>
      </c>
      <c r="I20" s="3">
        <v>25000</v>
      </c>
      <c r="J20" s="3">
        <v>24000</v>
      </c>
      <c r="K20" s="12"/>
      <c r="L20" s="8">
        <f t="shared" si="0"/>
        <v>72360</v>
      </c>
      <c r="M20" s="18"/>
    </row>
    <row r="21" spans="1:13">
      <c r="A21" s="22">
        <v>20</v>
      </c>
      <c r="B21" s="27">
        <v>159</v>
      </c>
      <c r="C21" s="30" t="s">
        <v>42</v>
      </c>
      <c r="D21" s="4">
        <v>297</v>
      </c>
      <c r="E21" s="3"/>
      <c r="F21" s="3"/>
      <c r="G21" s="3">
        <v>400</v>
      </c>
      <c r="H21" s="12">
        <f t="shared" si="1"/>
        <v>118800</v>
      </c>
      <c r="I21" s="3">
        <v>25000</v>
      </c>
      <c r="J21" s="3">
        <v>24000</v>
      </c>
      <c r="K21" s="12"/>
      <c r="L21" s="8">
        <f t="shared" si="0"/>
        <v>69800</v>
      </c>
      <c r="M21" s="18"/>
    </row>
    <row r="22" spans="1:13">
      <c r="A22" s="22">
        <v>21</v>
      </c>
      <c r="B22" s="27">
        <v>173</v>
      </c>
      <c r="C22" s="31" t="s">
        <v>43</v>
      </c>
      <c r="D22" s="4">
        <v>331</v>
      </c>
      <c r="E22" s="3">
        <v>47</v>
      </c>
      <c r="F22" s="3">
        <v>24</v>
      </c>
      <c r="G22" s="3">
        <v>450</v>
      </c>
      <c r="H22" s="12">
        <f t="shared" si="1"/>
        <v>180900</v>
      </c>
      <c r="I22" s="3">
        <v>25000</v>
      </c>
      <c r="J22" s="3">
        <v>24000</v>
      </c>
      <c r="K22" s="12"/>
      <c r="L22" s="8">
        <f t="shared" si="0"/>
        <v>131900</v>
      </c>
      <c r="M22" s="18"/>
    </row>
    <row r="23" spans="1:13">
      <c r="A23" s="23">
        <v>22</v>
      </c>
      <c r="B23" s="27">
        <v>174</v>
      </c>
      <c r="C23" s="31" t="s">
        <v>44</v>
      </c>
      <c r="D23" s="4">
        <v>295</v>
      </c>
      <c r="E23" s="3"/>
      <c r="F23" s="3"/>
      <c r="G23" s="3">
        <v>410</v>
      </c>
      <c r="H23" s="12">
        <f t="shared" si="1"/>
        <v>120950</v>
      </c>
      <c r="I23" s="3">
        <v>25000</v>
      </c>
      <c r="J23" s="3">
        <v>24000</v>
      </c>
      <c r="K23" s="12">
        <v>30000</v>
      </c>
      <c r="L23" s="8">
        <f t="shared" si="0"/>
        <v>41950</v>
      </c>
      <c r="M23" s="18"/>
    </row>
    <row r="24" spans="1:13">
      <c r="A24" s="22">
        <v>23</v>
      </c>
      <c r="B24" s="26" t="s">
        <v>45</v>
      </c>
      <c r="C24" s="30" t="s">
        <v>46</v>
      </c>
      <c r="D24" s="4">
        <v>327</v>
      </c>
      <c r="E24" s="3"/>
      <c r="F24" s="3"/>
      <c r="G24" s="3">
        <v>600</v>
      </c>
      <c r="H24" s="12">
        <v>188000</v>
      </c>
      <c r="I24" s="3"/>
      <c r="J24" s="3">
        <v>24000</v>
      </c>
      <c r="K24" s="12">
        <v>14000</v>
      </c>
      <c r="L24" s="8">
        <f t="shared" si="0"/>
        <v>150000</v>
      </c>
      <c r="M24" s="18"/>
    </row>
    <row r="25" spans="1:13">
      <c r="A25" s="22">
        <v>24</v>
      </c>
      <c r="B25" s="27">
        <v>222</v>
      </c>
      <c r="C25" s="30" t="s">
        <v>47</v>
      </c>
      <c r="D25" s="4">
        <v>304</v>
      </c>
      <c r="E25" s="3"/>
      <c r="F25" s="3"/>
      <c r="G25" s="3">
        <v>420</v>
      </c>
      <c r="H25" s="12">
        <f t="shared" si="1"/>
        <v>127680</v>
      </c>
      <c r="I25" s="3">
        <v>25000</v>
      </c>
      <c r="J25" s="3">
        <v>24000</v>
      </c>
      <c r="K25" s="12"/>
      <c r="L25" s="8">
        <f t="shared" si="0"/>
        <v>78680</v>
      </c>
      <c r="M25" s="18"/>
    </row>
    <row r="26" spans="1:13">
      <c r="A26" s="23">
        <v>25</v>
      </c>
      <c r="B26" s="27">
        <v>231</v>
      </c>
      <c r="C26" s="30" t="s">
        <v>48</v>
      </c>
      <c r="D26" s="4">
        <v>336</v>
      </c>
      <c r="E26" s="3"/>
      <c r="F26" s="3"/>
      <c r="G26" s="3">
        <v>410</v>
      </c>
      <c r="H26" s="12">
        <f t="shared" si="1"/>
        <v>137760</v>
      </c>
      <c r="I26" s="3">
        <v>25000</v>
      </c>
      <c r="J26" s="3">
        <v>24000</v>
      </c>
      <c r="K26" s="12"/>
      <c r="L26" s="8">
        <f t="shared" si="0"/>
        <v>88760</v>
      </c>
      <c r="M26" s="18"/>
    </row>
    <row r="27" spans="1:13">
      <c r="A27" s="22">
        <v>26</v>
      </c>
      <c r="B27" s="27">
        <v>232</v>
      </c>
      <c r="C27" s="30" t="s">
        <v>49</v>
      </c>
      <c r="D27" s="4">
        <v>348</v>
      </c>
      <c r="E27" s="3">
        <v>35</v>
      </c>
      <c r="F27" s="3">
        <v>24</v>
      </c>
      <c r="G27" s="3">
        <v>400</v>
      </c>
      <c r="H27" s="12">
        <f t="shared" si="1"/>
        <v>162800</v>
      </c>
      <c r="I27" s="3">
        <v>25000</v>
      </c>
      <c r="J27" s="3">
        <v>24000</v>
      </c>
      <c r="K27" s="12"/>
      <c r="L27" s="8">
        <f t="shared" si="0"/>
        <v>113800</v>
      </c>
      <c r="M27" s="18"/>
    </row>
    <row r="28" spans="1:13">
      <c r="A28" s="22">
        <v>27</v>
      </c>
      <c r="B28" s="27">
        <v>233</v>
      </c>
      <c r="C28" s="30" t="s">
        <v>50</v>
      </c>
      <c r="D28" s="4">
        <v>302</v>
      </c>
      <c r="E28" s="3"/>
      <c r="F28" s="3"/>
      <c r="G28" s="3">
        <v>450</v>
      </c>
      <c r="H28" s="12">
        <f t="shared" si="1"/>
        <v>135900</v>
      </c>
      <c r="I28" s="3">
        <v>25000</v>
      </c>
      <c r="J28" s="3">
        <v>24000</v>
      </c>
      <c r="K28" s="12"/>
      <c r="L28" s="8">
        <f t="shared" si="0"/>
        <v>86900</v>
      </c>
      <c r="M28" s="18"/>
    </row>
    <row r="29" spans="1:13">
      <c r="A29" s="23">
        <v>28</v>
      </c>
      <c r="B29" s="27">
        <v>243</v>
      </c>
      <c r="C29" s="31" t="s">
        <v>51</v>
      </c>
      <c r="D29" s="4">
        <v>310</v>
      </c>
      <c r="E29" s="3">
        <v>47</v>
      </c>
      <c r="F29" s="3">
        <v>24</v>
      </c>
      <c r="G29" s="3">
        <v>430</v>
      </c>
      <c r="H29" s="12">
        <f t="shared" si="1"/>
        <v>163830</v>
      </c>
      <c r="I29" s="3">
        <v>25000</v>
      </c>
      <c r="J29" s="3">
        <v>24000</v>
      </c>
      <c r="K29" s="12"/>
      <c r="L29" s="8">
        <f t="shared" si="0"/>
        <v>114830</v>
      </c>
      <c r="M29" s="18"/>
    </row>
    <row r="30" spans="1:13">
      <c r="A30" s="22">
        <v>29</v>
      </c>
      <c r="B30" s="27">
        <v>277</v>
      </c>
      <c r="C30" s="30" t="s">
        <v>52</v>
      </c>
      <c r="D30" s="4">
        <v>324</v>
      </c>
      <c r="E30" s="3"/>
      <c r="F30" s="3"/>
      <c r="G30" s="3">
        <v>360</v>
      </c>
      <c r="H30" s="12">
        <f t="shared" si="1"/>
        <v>116640</v>
      </c>
      <c r="I30" s="3">
        <v>25000</v>
      </c>
      <c r="J30" s="3">
        <v>24000</v>
      </c>
      <c r="K30" s="12"/>
      <c r="L30" s="8">
        <f t="shared" si="0"/>
        <v>67640</v>
      </c>
      <c r="M30" s="18"/>
    </row>
    <row r="31" spans="1:13">
      <c r="A31" s="22">
        <v>30</v>
      </c>
      <c r="B31" s="27">
        <v>278</v>
      </c>
      <c r="C31" s="30" t="s">
        <v>53</v>
      </c>
      <c r="D31" s="4">
        <v>336</v>
      </c>
      <c r="E31" s="3"/>
      <c r="F31" s="3"/>
      <c r="G31" s="3">
        <v>360</v>
      </c>
      <c r="H31" s="12">
        <f t="shared" si="1"/>
        <v>120960</v>
      </c>
      <c r="I31" s="3">
        <v>25000</v>
      </c>
      <c r="J31" s="3">
        <v>24000</v>
      </c>
      <c r="K31" s="12"/>
      <c r="L31" s="8">
        <f t="shared" si="0"/>
        <v>71960</v>
      </c>
      <c r="M31" s="18"/>
    </row>
    <row r="32" spans="1:13">
      <c r="A32" s="23">
        <v>31</v>
      </c>
      <c r="B32" s="27">
        <v>279</v>
      </c>
      <c r="C32" s="30" t="s">
        <v>54</v>
      </c>
      <c r="D32" s="4">
        <v>319</v>
      </c>
      <c r="E32" s="3"/>
      <c r="F32" s="3"/>
      <c r="G32" s="3">
        <v>400</v>
      </c>
      <c r="H32" s="12">
        <f t="shared" si="1"/>
        <v>127600</v>
      </c>
      <c r="I32" s="3">
        <v>25000</v>
      </c>
      <c r="J32" s="3">
        <v>24000</v>
      </c>
      <c r="K32" s="12"/>
      <c r="L32" s="8">
        <f t="shared" si="0"/>
        <v>78600</v>
      </c>
      <c r="M32" s="18"/>
    </row>
    <row r="33" spans="1:13">
      <c r="A33" s="22">
        <v>32</v>
      </c>
      <c r="B33" s="27">
        <v>285</v>
      </c>
      <c r="C33" s="30" t="s">
        <v>55</v>
      </c>
      <c r="D33" s="4">
        <v>306</v>
      </c>
      <c r="E33" s="3"/>
      <c r="F33" s="3"/>
      <c r="G33" s="3">
        <v>350</v>
      </c>
      <c r="H33" s="12">
        <f t="shared" si="1"/>
        <v>107100</v>
      </c>
      <c r="I33" s="3">
        <v>25000</v>
      </c>
      <c r="J33" s="3">
        <v>24000</v>
      </c>
      <c r="K33" s="12"/>
      <c r="L33" s="8">
        <f t="shared" si="0"/>
        <v>58100</v>
      </c>
      <c r="M33" s="18"/>
    </row>
    <row r="34" spans="1:13">
      <c r="A34" s="22">
        <v>33</v>
      </c>
      <c r="B34" s="27">
        <v>288</v>
      </c>
      <c r="C34" s="30" t="s">
        <v>56</v>
      </c>
      <c r="D34" s="4">
        <v>312</v>
      </c>
      <c r="E34" s="3"/>
      <c r="F34" s="3"/>
      <c r="G34" s="3">
        <v>370</v>
      </c>
      <c r="H34" s="12">
        <f t="shared" si="1"/>
        <v>115440</v>
      </c>
      <c r="I34" s="3">
        <v>25000</v>
      </c>
      <c r="J34" s="3">
        <v>24000</v>
      </c>
      <c r="K34" s="12"/>
      <c r="L34" s="8">
        <f t="shared" si="0"/>
        <v>66440</v>
      </c>
      <c r="M34" s="18"/>
    </row>
    <row r="35" spans="1:13">
      <c r="A35" s="23">
        <v>34</v>
      </c>
      <c r="B35" s="27">
        <v>291</v>
      </c>
      <c r="C35" s="30" t="s">
        <v>57</v>
      </c>
      <c r="D35" s="4">
        <v>271</v>
      </c>
      <c r="E35" s="3"/>
      <c r="F35" s="3"/>
      <c r="G35" s="3">
        <v>350</v>
      </c>
      <c r="H35" s="12">
        <f t="shared" si="1"/>
        <v>94850</v>
      </c>
      <c r="I35" s="3">
        <v>25000</v>
      </c>
      <c r="J35" s="3">
        <v>24000</v>
      </c>
      <c r="K35" s="12"/>
      <c r="L35" s="8">
        <f t="shared" si="0"/>
        <v>45850</v>
      </c>
      <c r="M35" s="18"/>
    </row>
    <row r="36" spans="1:13">
      <c r="A36" s="22">
        <v>35</v>
      </c>
      <c r="B36" s="27">
        <v>302</v>
      </c>
      <c r="C36" s="30" t="s">
        <v>58</v>
      </c>
      <c r="D36" s="4">
        <v>306</v>
      </c>
      <c r="E36" s="3"/>
      <c r="F36" s="3"/>
      <c r="G36" s="3">
        <v>380</v>
      </c>
      <c r="H36" s="12">
        <f t="shared" si="1"/>
        <v>116280</v>
      </c>
      <c r="I36" s="3">
        <v>25000</v>
      </c>
      <c r="J36" s="3">
        <v>24000</v>
      </c>
      <c r="K36" s="12"/>
      <c r="L36" s="8">
        <f t="shared" si="0"/>
        <v>67280</v>
      </c>
      <c r="M36" s="18"/>
    </row>
    <row r="37" spans="1:13">
      <c r="A37" s="22">
        <v>36</v>
      </c>
      <c r="B37" s="27">
        <v>306</v>
      </c>
      <c r="C37" s="30" t="s">
        <v>59</v>
      </c>
      <c r="D37" s="4">
        <v>308</v>
      </c>
      <c r="E37" s="3"/>
      <c r="F37" s="3"/>
      <c r="G37" s="3">
        <v>350</v>
      </c>
      <c r="H37" s="12">
        <f t="shared" si="1"/>
        <v>107800</v>
      </c>
      <c r="I37" s="3">
        <v>25000</v>
      </c>
      <c r="J37" s="3">
        <v>24000</v>
      </c>
      <c r="K37" s="12"/>
      <c r="L37" s="8">
        <f t="shared" si="0"/>
        <v>58800</v>
      </c>
      <c r="M37" s="18"/>
    </row>
    <row r="38" spans="1:13">
      <c r="A38" s="23">
        <v>37</v>
      </c>
      <c r="B38" s="27">
        <v>307</v>
      </c>
      <c r="C38" s="30" t="s">
        <v>60</v>
      </c>
      <c r="D38" s="4">
        <v>314</v>
      </c>
      <c r="E38" s="3"/>
      <c r="F38" s="3"/>
      <c r="G38" s="3">
        <v>350</v>
      </c>
      <c r="H38" s="12">
        <f t="shared" si="1"/>
        <v>109900</v>
      </c>
      <c r="I38" s="3">
        <v>25000</v>
      </c>
      <c r="J38" s="3">
        <v>24000</v>
      </c>
      <c r="K38" s="12"/>
      <c r="L38" s="8">
        <f t="shared" si="0"/>
        <v>60900</v>
      </c>
      <c r="M38" s="18"/>
    </row>
    <row r="39" spans="1:13">
      <c r="A39" s="22">
        <v>38</v>
      </c>
      <c r="B39" s="27">
        <v>308</v>
      </c>
      <c r="C39" s="30" t="s">
        <v>61</v>
      </c>
      <c r="D39" s="4">
        <v>322</v>
      </c>
      <c r="E39" s="3"/>
      <c r="F39" s="3"/>
      <c r="G39" s="3">
        <v>370</v>
      </c>
      <c r="H39" s="12">
        <f t="shared" si="1"/>
        <v>119140</v>
      </c>
      <c r="I39" s="3">
        <v>25000</v>
      </c>
      <c r="J39" s="3">
        <v>24000</v>
      </c>
      <c r="K39" s="12"/>
      <c r="L39" s="8">
        <f t="shared" si="0"/>
        <v>70140</v>
      </c>
      <c r="M39" s="18"/>
    </row>
    <row r="40" spans="1:13">
      <c r="A40" s="22">
        <v>39</v>
      </c>
      <c r="B40" s="27">
        <v>317</v>
      </c>
      <c r="C40" s="30" t="s">
        <v>62</v>
      </c>
      <c r="D40" s="4">
        <v>296</v>
      </c>
      <c r="E40" s="3"/>
      <c r="F40" s="3"/>
      <c r="G40" s="3">
        <v>400</v>
      </c>
      <c r="H40" s="12">
        <f t="shared" si="1"/>
        <v>118400</v>
      </c>
      <c r="I40" s="3">
        <v>25000</v>
      </c>
      <c r="J40" s="3">
        <v>24000</v>
      </c>
      <c r="K40" s="12"/>
      <c r="L40" s="8">
        <f t="shared" si="0"/>
        <v>69400</v>
      </c>
      <c r="M40" s="18"/>
    </row>
    <row r="41" spans="1:13">
      <c r="A41" s="23">
        <v>40</v>
      </c>
      <c r="B41" s="27">
        <v>320</v>
      </c>
      <c r="C41" s="30" t="s">
        <v>63</v>
      </c>
      <c r="D41" s="4">
        <v>255</v>
      </c>
      <c r="E41" s="3"/>
      <c r="F41" s="3"/>
      <c r="G41" s="3">
        <v>390</v>
      </c>
      <c r="H41" s="12">
        <f t="shared" si="1"/>
        <v>99450</v>
      </c>
      <c r="I41" s="3">
        <v>25000</v>
      </c>
      <c r="J41" s="3">
        <v>24000</v>
      </c>
      <c r="K41" s="12"/>
      <c r="L41" s="8">
        <f t="shared" si="0"/>
        <v>50450</v>
      </c>
      <c r="M41" s="18"/>
    </row>
    <row r="42" spans="1:13">
      <c r="A42" s="22">
        <v>41</v>
      </c>
      <c r="B42" s="27">
        <v>331</v>
      </c>
      <c r="C42" s="30" t="s">
        <v>64</v>
      </c>
      <c r="D42" s="4">
        <v>316</v>
      </c>
      <c r="E42" s="3"/>
      <c r="F42" s="3"/>
      <c r="G42" s="3">
        <v>390</v>
      </c>
      <c r="H42" s="12">
        <f t="shared" si="1"/>
        <v>123240</v>
      </c>
      <c r="I42" s="3">
        <v>25000</v>
      </c>
      <c r="J42" s="3">
        <v>24000</v>
      </c>
      <c r="K42" s="12"/>
      <c r="L42" s="8">
        <f t="shared" si="0"/>
        <v>74240</v>
      </c>
      <c r="M42" s="18"/>
    </row>
    <row r="43" spans="1:13">
      <c r="A43" s="22">
        <v>42</v>
      </c>
      <c r="B43" s="27">
        <v>355</v>
      </c>
      <c r="C43" s="30" t="s">
        <v>65</v>
      </c>
      <c r="D43" s="4">
        <v>345</v>
      </c>
      <c r="E43" s="3">
        <v>20</v>
      </c>
      <c r="F43" s="3">
        <v>24</v>
      </c>
      <c r="G43" s="3">
        <v>430</v>
      </c>
      <c r="H43" s="12">
        <f t="shared" si="1"/>
        <v>167270</v>
      </c>
      <c r="I43" s="3">
        <v>25000</v>
      </c>
      <c r="J43" s="3">
        <v>24000</v>
      </c>
      <c r="K43" s="12"/>
      <c r="L43" s="8">
        <f t="shared" si="0"/>
        <v>118270</v>
      </c>
      <c r="M43" s="18"/>
    </row>
    <row r="44" spans="1:13">
      <c r="A44" s="23">
        <v>43</v>
      </c>
      <c r="B44" s="27">
        <v>362</v>
      </c>
      <c r="C44" s="30" t="s">
        <v>66</v>
      </c>
      <c r="D44" s="4">
        <v>284</v>
      </c>
      <c r="E44" s="3"/>
      <c r="F44" s="3"/>
      <c r="G44" s="3">
        <v>350</v>
      </c>
      <c r="H44" s="12">
        <f t="shared" si="1"/>
        <v>99400</v>
      </c>
      <c r="I44" s="3">
        <v>25000</v>
      </c>
      <c r="J44" s="3">
        <v>24000</v>
      </c>
      <c r="K44" s="12"/>
      <c r="L44" s="8">
        <f t="shared" si="0"/>
        <v>50400</v>
      </c>
      <c r="M44" s="18"/>
    </row>
    <row r="45" spans="1:13">
      <c r="A45" s="22">
        <v>44</v>
      </c>
      <c r="B45" s="27">
        <v>365</v>
      </c>
      <c r="C45" s="30" t="s">
        <v>67</v>
      </c>
      <c r="D45" s="4">
        <v>321</v>
      </c>
      <c r="E45" s="3"/>
      <c r="F45" s="3"/>
      <c r="G45" s="3">
        <v>360</v>
      </c>
      <c r="H45" s="12">
        <f t="shared" si="1"/>
        <v>115560</v>
      </c>
      <c r="I45" s="3">
        <v>25000</v>
      </c>
      <c r="J45" s="3">
        <v>24000</v>
      </c>
      <c r="K45" s="12"/>
      <c r="L45" s="8">
        <f t="shared" si="0"/>
        <v>66560</v>
      </c>
      <c r="M45" s="18"/>
    </row>
    <row r="46" spans="1:13" ht="15" thickBot="1">
      <c r="A46" s="24">
        <v>45</v>
      </c>
      <c r="B46" s="28">
        <v>371</v>
      </c>
      <c r="C46" s="32" t="s">
        <v>68</v>
      </c>
      <c r="D46" s="9">
        <v>299</v>
      </c>
      <c r="E46" s="10"/>
      <c r="F46" s="10"/>
      <c r="G46" s="10">
        <v>410</v>
      </c>
      <c r="H46" s="15">
        <f t="shared" si="1"/>
        <v>122590</v>
      </c>
      <c r="I46" s="10">
        <v>25000</v>
      </c>
      <c r="J46" s="10">
        <v>24000</v>
      </c>
      <c r="K46" s="15"/>
      <c r="L46" s="11">
        <f t="shared" si="0"/>
        <v>73590</v>
      </c>
      <c r="M46" s="19"/>
    </row>
    <row r="48" spans="1:13">
      <c r="C48" s="35" t="s">
        <v>73</v>
      </c>
      <c r="L48" s="16">
        <f>SUM(L2:L47)</f>
        <v>3996580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2024-10-11T07:40:05Z</dcterms:modified>
</cp:coreProperties>
</file>