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53A31365-1E68-440E-BF35-1AF80492B6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F6" i="1"/>
  <c r="F5" i="1"/>
  <c r="F4" i="1"/>
  <c r="F3" i="1"/>
</calcChain>
</file>

<file path=xl/sharedStrings.xml><?xml version="1.0" encoding="utf-8"?>
<sst xmlns="http://schemas.openxmlformats.org/spreadsheetml/2006/main" count="22" uniqueCount="22">
  <si>
    <t>№</t>
  </si>
  <si>
    <t>SICIL NO</t>
  </si>
  <si>
    <t>ADI SOYADI</t>
  </si>
  <si>
    <t>SAAT UCRETI</t>
  </si>
  <si>
    <t>HAKEDIS</t>
  </si>
  <si>
    <t>YATAN PARA</t>
  </si>
  <si>
    <t>NET HAKEDIS</t>
  </si>
  <si>
    <t>VERILDI</t>
  </si>
  <si>
    <t>085</t>
  </si>
  <si>
    <t>EKIM SAATI</t>
  </si>
  <si>
    <t>EKIM YYP</t>
  </si>
  <si>
    <t>PATENT ODEMESI</t>
  </si>
  <si>
    <t>AHADCAN AHMADCANOV</t>
  </si>
  <si>
    <t>ASLIDDIN ALIMCANOV</t>
  </si>
  <si>
    <t>ELYARBEK MAHMUTZADE</t>
  </si>
  <si>
    <t>OHUNJON ALIJONOV</t>
  </si>
  <si>
    <t>PATENT BITIS TARIHI</t>
  </si>
  <si>
    <t>26,11,2024</t>
  </si>
  <si>
    <t>08,11,2024</t>
  </si>
  <si>
    <t>06,11,2024</t>
  </si>
  <si>
    <t>21,11,2024</t>
  </si>
  <si>
    <t>AVTADOR - EKIM AYI CIKIS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</si>
</sst>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6" formatCode="_-* #,##0.00\ &quot;₽&quot;_-;\-* #,##0.00\ &quot;₽&quot;_-;_-* &quot;-&quot;??\ &quot;₽&quot;_-;_-@_-"/>
    <numFmt numFmtId="168" formatCode="_-* #,##0.00\ _₽_-;\-* #,##0.00\ _₽_-;_-* &quot;-&quot;??\ _₽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 Tur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66" fontId="3" fillId="0" borderId="9" xfId="2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44" fontId="0" fillId="0" borderId="16" xfId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0">
    <cellStyle name="Normal" xfId="0" builtinId="0"/>
    <cellStyle name="ParaBirimi" xfId="1" builtinId="4"/>
    <cellStyle name="ParaBirimi 2" xfId="3" xr:uid="{A2943F98-FDCC-4449-8F23-8315019DCC1C}"/>
    <cellStyle name="ParaBirimi 2 2" xfId="8" xr:uid="{F2892E8A-6EC6-4204-A72E-067E1ADD7D1D}"/>
    <cellStyle name="ParaBirimi 2 2 2" xfId="17" xr:uid="{55B1AC03-5A9A-4B54-B049-36FC26142708}"/>
    <cellStyle name="ParaBirimi 2 3" xfId="6" xr:uid="{2CD1A048-989D-4FC9-951F-46AF80B28D56}"/>
    <cellStyle name="ParaBirimi 2 3 2" xfId="15" xr:uid="{9B9C18E1-9766-416E-BB33-7A155E9A25B9}"/>
    <cellStyle name="ParaBirimi 2 4" xfId="12" xr:uid="{64FF595D-B8D7-40BD-9BF1-87F6EF9D32ED}"/>
    <cellStyle name="ParaBirimi 3" xfId="4" xr:uid="{5C2164D0-1106-4CA9-94DD-374BDD750C79}"/>
    <cellStyle name="ParaBirimi 3 2" xfId="7" xr:uid="{3039D11E-A8D3-40DC-9F9A-C48F219EB65B}"/>
    <cellStyle name="ParaBirimi 3 2 2" xfId="16" xr:uid="{0ED7FC32-93B2-491E-839E-F7557D1E482D}"/>
    <cellStyle name="ParaBirimi 3 3" xfId="13" xr:uid="{31544516-6DF8-4F78-9B34-16166FF5FEFE}"/>
    <cellStyle name="ParaBirimi 4" xfId="5" xr:uid="{BD8338B3-21AF-4795-9351-34822B147489}"/>
    <cellStyle name="ParaBirimi 4 2" xfId="9" xr:uid="{D98C91C0-A228-4EF5-9A9F-710ACFAA47C9}"/>
    <cellStyle name="ParaBirimi 4 2 2" xfId="18" xr:uid="{82367D9C-0EA5-45F2-9E97-643ADACB0A1B}"/>
    <cellStyle name="ParaBirimi 4 3" xfId="14" xr:uid="{D99C7C03-5C87-4E54-A5BA-E92C401DF247}"/>
    <cellStyle name="ParaBirimi 5" xfId="19" xr:uid="{DE5F5CAC-0F90-48AC-99B9-7DBDA7819033}"/>
    <cellStyle name="ParaBirimi 6" xfId="10" xr:uid="{68D9773B-11A8-4005-A6B9-26DF9BBA7D18}"/>
    <cellStyle name="ParaBirimi 7" xfId="2" xr:uid="{E37D4337-9F78-404F-A5E7-29A37F3DA0B3}"/>
    <cellStyle name="Virgül 2" xfId="11" xr:uid="{49AC61DD-39FF-4D1A-9520-8FD033C721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I14" sqref="I14"/>
    </sheetView>
  </sheetViews>
  <sheetFormatPr defaultRowHeight="14.4"/>
  <cols>
    <col min="1" max="1" width="3.44140625" style="2" bestFit="1" customWidth="1"/>
    <col min="2" max="2" width="8.88671875" style="2"/>
    <col min="3" max="3" width="23.21875" bestFit="1" customWidth="1"/>
    <col min="6" max="6" width="12.6640625" bestFit="1" customWidth="1"/>
    <col min="7" max="7" width="11.6640625" bestFit="1" customWidth="1"/>
    <col min="9" max="9" width="10.6640625" bestFit="1" customWidth="1"/>
    <col min="10" max="10" width="11.6640625" bestFit="1" customWidth="1"/>
    <col min="11" max="11" width="12" style="5" customWidth="1"/>
    <col min="12" max="12" width="13.109375" customWidth="1"/>
  </cols>
  <sheetData>
    <row r="1" spans="1:12" s="1" customFormat="1" ht="15" thickBot="1">
      <c r="A1" s="29" t="s">
        <v>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2" ht="28.2" thickBot="1">
      <c r="A2" s="27" t="s">
        <v>0</v>
      </c>
      <c r="B2" s="28" t="s">
        <v>1</v>
      </c>
      <c r="C2" s="15" t="s">
        <v>2</v>
      </c>
      <c r="D2" s="15" t="s">
        <v>9</v>
      </c>
      <c r="E2" s="15" t="s">
        <v>3</v>
      </c>
      <c r="F2" s="16" t="s">
        <v>4</v>
      </c>
      <c r="G2" s="15" t="s">
        <v>10</v>
      </c>
      <c r="H2" s="15" t="s">
        <v>5</v>
      </c>
      <c r="I2" s="16" t="s">
        <v>11</v>
      </c>
      <c r="J2" s="16" t="s">
        <v>6</v>
      </c>
      <c r="K2" s="16" t="s">
        <v>16</v>
      </c>
      <c r="L2" s="16" t="s">
        <v>7</v>
      </c>
    </row>
    <row r="3" spans="1:12">
      <c r="A3" s="32">
        <v>1</v>
      </c>
      <c r="B3" s="21">
        <v>128</v>
      </c>
      <c r="C3" s="22" t="s">
        <v>12</v>
      </c>
      <c r="D3" s="23">
        <v>292</v>
      </c>
      <c r="E3" s="24">
        <v>390</v>
      </c>
      <c r="F3" s="25">
        <f>D3*E3</f>
        <v>113880</v>
      </c>
      <c r="G3" s="25">
        <v>20825</v>
      </c>
      <c r="H3" s="24"/>
      <c r="I3" s="25">
        <v>6400</v>
      </c>
      <c r="J3" s="26">
        <f>F3-G3-H3-I3</f>
        <v>86655</v>
      </c>
      <c r="K3" s="21" t="s">
        <v>17</v>
      </c>
      <c r="L3" s="21"/>
    </row>
    <row r="4" spans="1:12">
      <c r="A4" s="10">
        <v>2</v>
      </c>
      <c r="B4" s="12" t="s">
        <v>8</v>
      </c>
      <c r="C4" s="3" t="s">
        <v>13</v>
      </c>
      <c r="D4" s="7">
        <v>173</v>
      </c>
      <c r="E4" s="6">
        <v>380</v>
      </c>
      <c r="F4" s="17">
        <f>D4*E4</f>
        <v>65740</v>
      </c>
      <c r="G4" s="17">
        <v>20825</v>
      </c>
      <c r="H4" s="6"/>
      <c r="I4" s="17"/>
      <c r="J4" s="19">
        <f t="shared" ref="J4:J6" si="0">F4-G4-H4-I4</f>
        <v>44915</v>
      </c>
      <c r="K4" s="13" t="s">
        <v>18</v>
      </c>
      <c r="L4" s="13"/>
    </row>
    <row r="5" spans="1:12">
      <c r="A5" s="10">
        <v>3</v>
      </c>
      <c r="B5" s="13">
        <v>279</v>
      </c>
      <c r="C5" s="3" t="s">
        <v>14</v>
      </c>
      <c r="D5" s="7">
        <v>263</v>
      </c>
      <c r="E5" s="6">
        <v>400</v>
      </c>
      <c r="F5" s="17">
        <f>D5*E5</f>
        <v>105200</v>
      </c>
      <c r="G5" s="17">
        <v>20825</v>
      </c>
      <c r="H5" s="6"/>
      <c r="I5" s="17"/>
      <c r="J5" s="19">
        <f t="shared" si="0"/>
        <v>84375</v>
      </c>
      <c r="K5" s="13" t="s">
        <v>19</v>
      </c>
      <c r="L5" s="13"/>
    </row>
    <row r="6" spans="1:12" ht="15" thickBot="1">
      <c r="A6" s="11">
        <v>4</v>
      </c>
      <c r="B6" s="14">
        <v>288</v>
      </c>
      <c r="C6" s="4" t="s">
        <v>15</v>
      </c>
      <c r="D6" s="8">
        <v>223</v>
      </c>
      <c r="E6" s="9">
        <v>370</v>
      </c>
      <c r="F6" s="18">
        <f>D6*E6</f>
        <v>82510</v>
      </c>
      <c r="G6" s="18">
        <v>20825</v>
      </c>
      <c r="H6" s="9"/>
      <c r="I6" s="18">
        <v>6400</v>
      </c>
      <c r="J6" s="20">
        <f t="shared" si="0"/>
        <v>55285</v>
      </c>
      <c r="K6" s="14" t="s">
        <v>20</v>
      </c>
      <c r="L6" s="1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2024-10-25T08:12:58Z</dcterms:modified>
</cp:coreProperties>
</file>