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C:\Users\samil\OneDrive\Masaüstü\"/>
    </mc:Choice>
  </mc:AlternateContent>
  <xr:revisionPtr revIDLastSave="0" documentId="13_ncr:1_{FED5F3E0-5469-44A3-B536-9BE2AB9FA49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J4" i="1"/>
  <c r="J5" i="1"/>
  <c r="J6" i="1"/>
  <c r="J7" i="1"/>
  <c r="J8" i="1"/>
  <c r="J9" i="1"/>
  <c r="J10" i="1"/>
  <c r="J11" i="1"/>
  <c r="J3" i="1"/>
  <c r="F4" i="1"/>
  <c r="F5" i="1"/>
  <c r="F6" i="1"/>
  <c r="F7" i="1"/>
  <c r="F8" i="1"/>
  <c r="F9" i="1"/>
  <c r="F10" i="1"/>
  <c r="F11" i="1"/>
  <c r="F3" i="1"/>
</calcChain>
</file>

<file path=xl/sharedStrings.xml><?xml version="1.0" encoding="utf-8"?>
<sst xmlns="http://schemas.openxmlformats.org/spreadsheetml/2006/main" count="26" uniqueCount="26">
  <si>
    <t>№</t>
  </si>
  <si>
    <t>SICIL NO</t>
  </si>
  <si>
    <t>ADI SOYADI</t>
  </si>
  <si>
    <t>SAAT UCRETI</t>
  </si>
  <si>
    <t>HAKEDIS</t>
  </si>
  <si>
    <t>YATAN PARA</t>
  </si>
  <si>
    <t>NET HAKEDIS</t>
  </si>
  <si>
    <t>VERILDI</t>
  </si>
  <si>
    <t>016</t>
  </si>
  <si>
    <t>RAHIMCAN RAHIMOV</t>
  </si>
  <si>
    <t>017</t>
  </si>
  <si>
    <t xml:space="preserve">NADIR MEMETKULOV </t>
  </si>
  <si>
    <t>018</t>
  </si>
  <si>
    <t>ZIYOVIDDIN MAMADALIYEV</t>
  </si>
  <si>
    <t>067</t>
  </si>
  <si>
    <t>KASIMOV SAIDALIM</t>
  </si>
  <si>
    <t>071</t>
  </si>
  <si>
    <t>DILSATBEK RAHIMOV</t>
  </si>
  <si>
    <t>MADAMINOV KAMALIDDIN</t>
  </si>
  <si>
    <t>ISMETULLAH ERGESOV</t>
  </si>
  <si>
    <t>NURMUHAMMED UMARALIYEV</t>
  </si>
  <si>
    <t>SIROCBEK ERGASEV</t>
  </si>
  <si>
    <t>2024 KASIM AYI - AVTADOR</t>
  </si>
  <si>
    <t>KASIM SAATI</t>
  </si>
  <si>
    <t>KASIM YYP</t>
  </si>
  <si>
    <t>YATAN AVANS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</si>
</sst>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_-* #,##0.00\ &quot;₽&quot;_-;\-* #,##0.00\ &quot;₽&quot;_-;_-* &quot;-&quot;??\ &quot;₽&quot;_-;_-@_-"/>
    <numFmt numFmtId="168" formatCode="_-* #,##0.00\ _₽_-;\-* #,##0.00\ _₽_-;_-* &quot;-&quot;??\ _₽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 Tur"/>
      <charset val="204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 Tur"/>
      <charset val="204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22" xfId="0" applyBorder="1" applyAlignment="1">
      <alignment horizontal="center"/>
    </xf>
    <xf numFmtId="0" fontId="0" fillId="0" borderId="0" xfId="0"/>
    <xf numFmtId="0" fontId="8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6" fontId="0" fillId="0" borderId="10" xfId="1" applyFont="1" applyBorder="1" applyAlignment="1">
      <alignment horizontal="center" vertical="center"/>
    </xf>
    <xf numFmtId="166" fontId="0" fillId="0" borderId="11" xfId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6" fontId="0" fillId="0" borderId="16" xfId="1" applyFont="1" applyBorder="1" applyAlignment="1">
      <alignment horizontal="center" vertical="center"/>
    </xf>
    <xf numFmtId="166" fontId="0" fillId="0" borderId="2" xfId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166" fontId="0" fillId="0" borderId="8" xfId="1" applyFont="1" applyBorder="1" applyAlignment="1">
      <alignment horizontal="center" vertical="center"/>
    </xf>
    <xf numFmtId="166" fontId="0" fillId="0" borderId="17" xfId="1" applyFont="1" applyBorder="1" applyAlignment="1">
      <alignment horizontal="center" vertical="center"/>
    </xf>
    <xf numFmtId="166" fontId="0" fillId="0" borderId="0" xfId="0" applyNumberFormat="1"/>
    <xf numFmtId="166" fontId="0" fillId="0" borderId="18" xfId="1" applyFont="1" applyBorder="1" applyAlignment="1">
      <alignment horizontal="center" vertical="center"/>
    </xf>
    <xf numFmtId="166" fontId="0" fillId="0" borderId="19" xfId="1" applyFont="1" applyBorder="1" applyAlignment="1">
      <alignment horizontal="center" vertical="center"/>
    </xf>
    <xf numFmtId="166" fontId="0" fillId="0" borderId="20" xfId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5" fillId="0" borderId="21" xfId="0" applyFont="1" applyBorder="1" applyAlignment="1">
      <alignment horizontal="center" vertical="center" wrapText="1"/>
    </xf>
    <xf numFmtId="166" fontId="5" fillId="0" borderId="21" xfId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8" xfId="0" quotePrefix="1" applyFont="1" applyBorder="1" applyAlignment="1">
      <alignment horizontal="center" vertical="center" wrapText="1"/>
    </xf>
    <xf numFmtId="0" fontId="0" fillId="0" borderId="19" xfId="0" quotePrefix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</cellXfs>
  <cellStyles count="19">
    <cellStyle name="Normal" xfId="0" builtinId="0"/>
    <cellStyle name="ParaBirimi 2" xfId="2" xr:uid="{0DFFD662-901B-4E74-BDBE-22F5FD9412A9}"/>
    <cellStyle name="ParaBirimi 2 2" xfId="7" xr:uid="{02814753-8D58-4416-9325-B5C548D01183}"/>
    <cellStyle name="ParaBirimi 2 2 2" xfId="16" xr:uid="{B759C29A-1C9A-4879-8D79-E4B83705CE04}"/>
    <cellStyle name="ParaBirimi 2 3" xfId="5" xr:uid="{A6297FA5-3DD9-498A-92D1-23944F02224E}"/>
    <cellStyle name="ParaBirimi 2 3 2" xfId="14" xr:uid="{0172B488-486C-4F62-8697-D7B1A73A5939}"/>
    <cellStyle name="ParaBirimi 2 4" xfId="11" xr:uid="{CDB5E86C-3A82-4F58-ACEE-DAB49F6B58AF}"/>
    <cellStyle name="ParaBirimi 3" xfId="3" xr:uid="{53D2866D-ECE6-4163-AE01-55507C9A67B2}"/>
    <cellStyle name="ParaBirimi 3 2" xfId="6" xr:uid="{59BBF8B0-61C6-4823-AADA-D5DB46311FD5}"/>
    <cellStyle name="ParaBirimi 3 2 2" xfId="15" xr:uid="{A618EA3E-F143-414D-AF9C-2B0293BF7DA4}"/>
    <cellStyle name="ParaBirimi 3 3" xfId="12" xr:uid="{B48DC39B-E8E7-4774-A392-6F1C56E6F214}"/>
    <cellStyle name="ParaBirimi 4" xfId="4" xr:uid="{237052A7-0BD5-4975-862F-5F7F2C94D985}"/>
    <cellStyle name="ParaBirimi 4 2" xfId="8" xr:uid="{A2835FEE-69B9-471D-9466-6823D4F09DDD}"/>
    <cellStyle name="ParaBirimi 4 2 2" xfId="17" xr:uid="{D0BACCCB-8EE4-48A4-B167-6D1D5D5A85F8}"/>
    <cellStyle name="ParaBirimi 4 3" xfId="13" xr:uid="{4B680559-21BC-4602-BDEF-0F835AFD003A}"/>
    <cellStyle name="ParaBirimi 5" xfId="18" xr:uid="{F75DE37A-DCB3-4D5F-81EC-B892911B7282}"/>
    <cellStyle name="ParaBirimi 6" xfId="9" xr:uid="{36E75E7F-BFEE-4510-81C1-E6612A750409}"/>
    <cellStyle name="ParaBirimi 7" xfId="1" xr:uid="{B22444EB-48A2-4C18-9E83-26D699A014CA}"/>
    <cellStyle name="Virgül 2" xfId="10" xr:uid="{2440CD30-97E9-4661-999B-C6BA121356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workbookViewId="0">
      <pane ySplit="2" topLeftCell="A3" activePane="bottomLeft" state="frozen"/>
      <selection pane="bottomLeft" activeCell="N13" sqref="N13"/>
    </sheetView>
  </sheetViews>
  <sheetFormatPr defaultRowHeight="14.4"/>
  <cols>
    <col min="1" max="1" width="3.44140625" bestFit="1" customWidth="1"/>
    <col min="2" max="2" width="8.21875" bestFit="1" customWidth="1"/>
    <col min="3" max="3" width="35.109375" bestFit="1" customWidth="1"/>
    <col min="4" max="4" width="7.88671875" customWidth="1"/>
    <col min="5" max="5" width="6.6640625" bestFit="1" customWidth="1"/>
    <col min="6" max="6" width="12.6640625" bestFit="1" customWidth="1"/>
    <col min="7" max="7" width="6" bestFit="1" customWidth="1"/>
    <col min="8" max="8" width="6.33203125" bestFit="1" customWidth="1"/>
    <col min="9" max="9" width="11.6640625" bestFit="1" customWidth="1"/>
    <col min="10" max="10" width="14.21875" bestFit="1" customWidth="1"/>
    <col min="11" max="11" width="7.6640625" bestFit="1" customWidth="1"/>
  </cols>
  <sheetData>
    <row r="1" spans="1:11" ht="15" thickBot="1">
      <c r="A1" s="1" t="s">
        <v>22</v>
      </c>
      <c r="B1" s="37"/>
      <c r="C1" s="37"/>
      <c r="D1" s="37"/>
      <c r="E1" s="37"/>
      <c r="F1" s="37"/>
      <c r="G1" s="37"/>
      <c r="H1" s="37"/>
      <c r="I1" s="37"/>
      <c r="J1" s="37"/>
      <c r="K1" s="38"/>
    </row>
    <row r="2" spans="1:11" ht="26.4" customHeight="1" thickBot="1">
      <c r="A2" s="3" t="s">
        <v>0</v>
      </c>
      <c r="B2" s="4" t="s">
        <v>1</v>
      </c>
      <c r="C2" s="22" t="s">
        <v>2</v>
      </c>
      <c r="D2" s="26" t="s">
        <v>23</v>
      </c>
      <c r="E2" s="26" t="s">
        <v>3</v>
      </c>
      <c r="F2" s="27" t="s">
        <v>4</v>
      </c>
      <c r="G2" s="26" t="s">
        <v>24</v>
      </c>
      <c r="H2" s="26" t="s">
        <v>5</v>
      </c>
      <c r="I2" s="27" t="s">
        <v>25</v>
      </c>
      <c r="J2" s="27" t="s">
        <v>6</v>
      </c>
      <c r="K2" s="27" t="s">
        <v>7</v>
      </c>
    </row>
    <row r="3" spans="1:11">
      <c r="A3" s="33">
        <v>1</v>
      </c>
      <c r="B3" s="29" t="s">
        <v>8</v>
      </c>
      <c r="C3" s="23" t="s">
        <v>9</v>
      </c>
      <c r="D3" s="7">
        <v>184</v>
      </c>
      <c r="E3" s="15">
        <v>600</v>
      </c>
      <c r="F3" s="16">
        <f>D3*E3</f>
        <v>110400</v>
      </c>
      <c r="G3" s="8"/>
      <c r="H3" s="8"/>
      <c r="I3" s="16"/>
      <c r="J3" s="9">
        <f>F3-G3-H3-I3</f>
        <v>110400</v>
      </c>
      <c r="K3" s="19"/>
    </row>
    <row r="4" spans="1:11">
      <c r="A4" s="34">
        <v>2</v>
      </c>
      <c r="B4" s="30" t="s">
        <v>10</v>
      </c>
      <c r="C4" s="24" t="s">
        <v>11</v>
      </c>
      <c r="D4" s="6">
        <v>212</v>
      </c>
      <c r="E4" s="5">
        <v>600</v>
      </c>
      <c r="F4" s="14">
        <f t="shared" ref="F4:F11" si="0">D4*E4</f>
        <v>127200</v>
      </c>
      <c r="G4" s="5"/>
      <c r="H4" s="5"/>
      <c r="I4" s="14">
        <v>25000</v>
      </c>
      <c r="J4" s="10">
        <f t="shared" ref="J4:J11" si="1">F4-G4-H4-I4</f>
        <v>102200</v>
      </c>
      <c r="K4" s="20"/>
    </row>
    <row r="5" spans="1:11">
      <c r="A5" s="34">
        <v>3</v>
      </c>
      <c r="B5" s="30" t="s">
        <v>12</v>
      </c>
      <c r="C5" s="24" t="s">
        <v>13</v>
      </c>
      <c r="D5" s="6">
        <v>367</v>
      </c>
      <c r="E5" s="5">
        <v>600</v>
      </c>
      <c r="F5" s="14">
        <f t="shared" si="0"/>
        <v>220200</v>
      </c>
      <c r="G5" s="5"/>
      <c r="H5" s="5"/>
      <c r="I5" s="14">
        <v>25000</v>
      </c>
      <c r="J5" s="10">
        <f t="shared" si="1"/>
        <v>195200</v>
      </c>
      <c r="K5" s="20"/>
    </row>
    <row r="6" spans="1:11">
      <c r="A6" s="35">
        <v>4</v>
      </c>
      <c r="B6" s="30" t="s">
        <v>14</v>
      </c>
      <c r="C6" s="24" t="s">
        <v>15</v>
      </c>
      <c r="D6" s="6">
        <v>385</v>
      </c>
      <c r="E6" s="5">
        <v>380</v>
      </c>
      <c r="F6" s="14">
        <f t="shared" si="0"/>
        <v>146300</v>
      </c>
      <c r="G6" s="5">
        <v>25000</v>
      </c>
      <c r="H6" s="5"/>
      <c r="I6" s="14">
        <v>25000</v>
      </c>
      <c r="J6" s="10">
        <f t="shared" si="1"/>
        <v>96300</v>
      </c>
      <c r="K6" s="20"/>
    </row>
    <row r="7" spans="1:11">
      <c r="A7" s="34">
        <v>5</v>
      </c>
      <c r="B7" s="30" t="s">
        <v>16</v>
      </c>
      <c r="C7" s="24" t="s">
        <v>17</v>
      </c>
      <c r="D7" s="6">
        <v>414</v>
      </c>
      <c r="E7" s="5">
        <v>450</v>
      </c>
      <c r="F7" s="14">
        <f t="shared" si="0"/>
        <v>186300</v>
      </c>
      <c r="G7" s="5">
        <v>25000</v>
      </c>
      <c r="H7" s="5"/>
      <c r="I7" s="14">
        <v>25000</v>
      </c>
      <c r="J7" s="10">
        <f t="shared" si="1"/>
        <v>136300</v>
      </c>
      <c r="K7" s="20"/>
    </row>
    <row r="8" spans="1:11">
      <c r="A8" s="34">
        <v>6</v>
      </c>
      <c r="B8" s="31">
        <v>124</v>
      </c>
      <c r="C8" s="24" t="s">
        <v>18</v>
      </c>
      <c r="D8" s="6">
        <v>387</v>
      </c>
      <c r="E8" s="5">
        <v>330</v>
      </c>
      <c r="F8" s="14">
        <f t="shared" si="0"/>
        <v>127710</v>
      </c>
      <c r="G8" s="5">
        <v>25000</v>
      </c>
      <c r="H8" s="5"/>
      <c r="I8" s="14">
        <v>25000</v>
      </c>
      <c r="J8" s="10">
        <f t="shared" si="1"/>
        <v>77710</v>
      </c>
      <c r="K8" s="20"/>
    </row>
    <row r="9" spans="1:11">
      <c r="A9" s="35">
        <v>7</v>
      </c>
      <c r="B9" s="31">
        <v>285</v>
      </c>
      <c r="C9" s="24" t="s">
        <v>19</v>
      </c>
      <c r="D9" s="6">
        <v>357</v>
      </c>
      <c r="E9" s="5">
        <v>350</v>
      </c>
      <c r="F9" s="14">
        <f t="shared" si="0"/>
        <v>124950</v>
      </c>
      <c r="G9" s="5">
        <v>25000</v>
      </c>
      <c r="H9" s="5"/>
      <c r="I9" s="14">
        <v>25000</v>
      </c>
      <c r="J9" s="10">
        <f t="shared" si="1"/>
        <v>74950</v>
      </c>
      <c r="K9" s="20"/>
    </row>
    <row r="10" spans="1:11">
      <c r="A10" s="34">
        <v>8</v>
      </c>
      <c r="B10" s="31">
        <v>302</v>
      </c>
      <c r="C10" s="24" t="s">
        <v>20</v>
      </c>
      <c r="D10" s="6">
        <v>363</v>
      </c>
      <c r="E10" s="5">
        <v>380</v>
      </c>
      <c r="F10" s="14">
        <f t="shared" si="0"/>
        <v>137940</v>
      </c>
      <c r="G10" s="5">
        <v>25000</v>
      </c>
      <c r="H10" s="5"/>
      <c r="I10" s="14">
        <v>25000</v>
      </c>
      <c r="J10" s="10">
        <f t="shared" si="1"/>
        <v>87940</v>
      </c>
      <c r="K10" s="20"/>
    </row>
    <row r="11" spans="1:11" ht="15" thickBot="1">
      <c r="A11" s="36">
        <v>9</v>
      </c>
      <c r="B11" s="32">
        <v>331</v>
      </c>
      <c r="C11" s="25" t="s">
        <v>21</v>
      </c>
      <c r="D11" s="11">
        <v>383</v>
      </c>
      <c r="E11" s="12">
        <v>390</v>
      </c>
      <c r="F11" s="17">
        <f t="shared" si="0"/>
        <v>149370</v>
      </c>
      <c r="G11" s="12">
        <v>25000</v>
      </c>
      <c r="H11" s="12"/>
      <c r="I11" s="17">
        <v>25000</v>
      </c>
      <c r="J11" s="13">
        <f t="shared" si="1"/>
        <v>99370</v>
      </c>
      <c r="K11" s="21"/>
    </row>
    <row r="13" spans="1:11">
      <c r="A13" s="2"/>
      <c r="B13" s="2"/>
      <c r="C13" s="28"/>
      <c r="D13" s="2"/>
      <c r="E13" s="2"/>
      <c r="F13" s="2"/>
      <c r="G13" s="2"/>
      <c r="H13" s="2"/>
      <c r="I13" s="2"/>
      <c r="J13" s="18">
        <f>SUM(J3:J12)</f>
        <v>980370</v>
      </c>
      <c r="K13" s="2"/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samil guven</dc:creator>
  <cp:lastModifiedBy>samil guven</cp:lastModifiedBy>
  <dcterms:created xsi:type="dcterms:W3CDTF">2015-06-05T18:19:34Z</dcterms:created>
  <dcterms:modified xsi:type="dcterms:W3CDTF">2024-12-11T15:42:08Z</dcterms:modified>
</cp:coreProperties>
</file>