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Ofis Dosyalari\HAKEDISLER\2024\OCAK 2024\"/>
    </mc:Choice>
  </mc:AlternateContent>
  <xr:revisionPtr revIDLastSave="0" documentId="13_ncr:1_{B8E0F0D1-3267-4C2A-A490-1323EE1CB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3" i="1"/>
  <c r="L3" i="1" s="1"/>
  <c r="L131" i="1" l="1"/>
</calcChain>
</file>

<file path=xl/sharedStrings.xml><?xml version="1.0" encoding="utf-8"?>
<sst xmlns="http://schemas.openxmlformats.org/spreadsheetml/2006/main" count="186" uniqueCount="186">
  <si>
    <t>№</t>
  </si>
  <si>
    <t>SICIL NO</t>
  </si>
  <si>
    <t>ADI SOYADI</t>
  </si>
  <si>
    <t>ARALIK SAATI</t>
  </si>
  <si>
    <t>SAAT UCRETI</t>
  </si>
  <si>
    <t>HAKEDIS</t>
  </si>
  <si>
    <t>YENI PATENT</t>
  </si>
  <si>
    <t>AVANS</t>
  </si>
  <si>
    <t>NET HAKEDIS</t>
  </si>
  <si>
    <t>VERILDI</t>
  </si>
  <si>
    <t>016</t>
  </si>
  <si>
    <t xml:space="preserve">RAHIMCAN RAHIMOV </t>
  </si>
  <si>
    <t>018</t>
  </si>
  <si>
    <t xml:space="preserve">ZIYOVIDDIN MAMADALIYEV </t>
  </si>
  <si>
    <t>047</t>
  </si>
  <si>
    <t xml:space="preserve">LUTFULLAH MEHMETSAYEV </t>
  </si>
  <si>
    <t>049</t>
  </si>
  <si>
    <t>GULAMCAN KARIMOV</t>
  </si>
  <si>
    <t>055</t>
  </si>
  <si>
    <t xml:space="preserve">RAHMETULLAH MAHMUTOV </t>
  </si>
  <si>
    <t>057</t>
  </si>
  <si>
    <t>EKMEL HAKIMOV</t>
  </si>
  <si>
    <t>059</t>
  </si>
  <si>
    <t>RAVSANBEK YOLDASOV</t>
  </si>
  <si>
    <t>064</t>
  </si>
  <si>
    <t>BUNYATCAN BEKMIRZAYEV</t>
  </si>
  <si>
    <t>068</t>
  </si>
  <si>
    <t xml:space="preserve">FERHAT YUNUSOV </t>
  </si>
  <si>
    <t>069</t>
  </si>
  <si>
    <t xml:space="preserve">ADIHAMCAN NIMETOV </t>
  </si>
  <si>
    <t>074</t>
  </si>
  <si>
    <t xml:space="preserve">MARUFCAN RAIMOV </t>
  </si>
  <si>
    <t>077</t>
  </si>
  <si>
    <t>SIRAC ALLAMOV</t>
  </si>
  <si>
    <t>078</t>
  </si>
  <si>
    <t xml:space="preserve">ZUHRIDDIN KADIROV </t>
  </si>
  <si>
    <t>085</t>
  </si>
  <si>
    <t>ASLIDDIN ALIMCANOV</t>
  </si>
  <si>
    <t>088</t>
  </si>
  <si>
    <t xml:space="preserve">DILSAT HAMRALIYEV </t>
  </si>
  <si>
    <t>092</t>
  </si>
  <si>
    <t xml:space="preserve">HAMIDULLAH ABDULLAYEV </t>
  </si>
  <si>
    <t>112</t>
  </si>
  <si>
    <t xml:space="preserve">ZUHRIDDIN MEMEDISMANOV </t>
  </si>
  <si>
    <t>114</t>
  </si>
  <si>
    <t xml:space="preserve">AHUNCAN MEDALIYEV </t>
  </si>
  <si>
    <t>118</t>
  </si>
  <si>
    <t xml:space="preserve">UMITCAN KADIROV </t>
  </si>
  <si>
    <t>123</t>
  </si>
  <si>
    <t xml:space="preserve">KAMALIDDIN ABDURAIMOV </t>
  </si>
  <si>
    <t>128</t>
  </si>
  <si>
    <t>AHMETCANOV AHADCAN</t>
  </si>
  <si>
    <t>131</t>
  </si>
  <si>
    <t xml:space="preserve">ISLAMCAN BEKBAEV </t>
  </si>
  <si>
    <t>132</t>
  </si>
  <si>
    <t xml:space="preserve">BAHTIYAR YOLDASOV </t>
  </si>
  <si>
    <t>133</t>
  </si>
  <si>
    <t xml:space="preserve">ROZBAY UMIRZAKOV </t>
  </si>
  <si>
    <t>135</t>
  </si>
  <si>
    <t xml:space="preserve">BEKMURAD NAZIROV </t>
  </si>
  <si>
    <t>142</t>
  </si>
  <si>
    <t xml:space="preserve">BILALEDDIN MAMAJANOV </t>
  </si>
  <si>
    <t>146</t>
  </si>
  <si>
    <t xml:space="preserve">HUSNIDDIN SAYDULLAYEV </t>
  </si>
  <si>
    <t>ERMATOV AHMADALI</t>
  </si>
  <si>
    <t>MIRZAABDULLAH ATACANOV</t>
  </si>
  <si>
    <t>ILYASBEK MILLACANOV</t>
  </si>
  <si>
    <t>BABAMURAT RAHIMOV</t>
  </si>
  <si>
    <t>MIRADIL MEVLANKULOV</t>
  </si>
  <si>
    <t>181</t>
  </si>
  <si>
    <t xml:space="preserve">TAHIRCAN SADIKOV </t>
  </si>
  <si>
    <t>190</t>
  </si>
  <si>
    <t xml:space="preserve">HAMIDULLO SAYDILLAYEV </t>
  </si>
  <si>
    <t>198</t>
  </si>
  <si>
    <t xml:space="preserve">ABDURASID RAHMATOV </t>
  </si>
  <si>
    <t>199</t>
  </si>
  <si>
    <t xml:space="preserve">ABDUSAMIN RAHMATOV </t>
  </si>
  <si>
    <t xml:space="preserve">BUNYOD MIRZAYEV </t>
  </si>
  <si>
    <t xml:space="preserve">ALISER TURSUNALIYEV </t>
  </si>
  <si>
    <t xml:space="preserve">ROHATALI AHMADALIYEV </t>
  </si>
  <si>
    <t xml:space="preserve">ABDULAZIZ RAHMATOV </t>
  </si>
  <si>
    <t xml:space="preserve">ABDURASID RAZZAKOV </t>
  </si>
  <si>
    <t xml:space="preserve">BAHROMJON SOTVOLDIYEV </t>
  </si>
  <si>
    <t>MADAMIN BALTABAYEV</t>
  </si>
  <si>
    <t>JAHONGIR VALIJONOV</t>
  </si>
  <si>
    <t>ZOKIRJON MAHMUDOV</t>
  </si>
  <si>
    <t>MAMUR KASIMOV</t>
  </si>
  <si>
    <t>HOLMIRZA SAYFUTDINOV</t>
  </si>
  <si>
    <t>ELDAR SAKIROV</t>
  </si>
  <si>
    <t>CEMSIT UZGANOV</t>
  </si>
  <si>
    <t>CESUR UZGANOV</t>
  </si>
  <si>
    <t>BAHTIYAR MEVLANOV</t>
  </si>
  <si>
    <t>SERZAT URINBAYEV</t>
  </si>
  <si>
    <t>AYETULLAH MIRZACANOV</t>
  </si>
  <si>
    <t>ATABEK AHMEDOV</t>
  </si>
  <si>
    <t>ELYARBEK MAHMUTZADE</t>
  </si>
  <si>
    <t>SALIMCAN IHSANOV</t>
  </si>
  <si>
    <t>BURHANETTIN ROZMATOV</t>
  </si>
  <si>
    <t>CUMABEK CANIBEKOV</t>
  </si>
  <si>
    <t>ISMETULLAH ERGESOV</t>
  </si>
  <si>
    <t>BAHTIYOR SAYFUTDINOV</t>
  </si>
  <si>
    <t>OHUNJON ALIJONOV</t>
  </si>
  <si>
    <t>ZOKIRJON KUKONOV</t>
  </si>
  <si>
    <t xml:space="preserve">ILHOMJON MAMATOV </t>
  </si>
  <si>
    <t>SEROZBEK SOTBOLDIYEV</t>
  </si>
  <si>
    <t>JAMSIDJON TURSUNBUVAYEV</t>
  </si>
  <si>
    <t>KUZIVOY YULDASEV</t>
  </si>
  <si>
    <t>HOJIAKBAR SODIKJONOV</t>
  </si>
  <si>
    <t>BAHTIYOR SOLIJONOV</t>
  </si>
  <si>
    <t>AROBIDDIN SOLIJONOV</t>
  </si>
  <si>
    <t>ILYOSJON YAKUBOV</t>
  </si>
  <si>
    <t>HAMIDULLAH MAHMUDOV</t>
  </si>
  <si>
    <t>ABBASBEK ALICANOV</t>
  </si>
  <si>
    <t>UTKIR TURSUNBAYEV</t>
  </si>
  <si>
    <t>NURMUHAMMED UMARALIYEV</t>
  </si>
  <si>
    <t>MUHAMMEDKADIR BAKIYEV</t>
  </si>
  <si>
    <t>SERDAR ABDURRAHIMOV</t>
  </si>
  <si>
    <t>SEYITCAN EMINOV</t>
  </si>
  <si>
    <t>2024 OCAK - AGREGA</t>
  </si>
  <si>
    <t>OCAK SAATI</t>
  </si>
  <si>
    <t xml:space="preserve"> YYP ARALIK</t>
  </si>
  <si>
    <t>YYP OCAK</t>
  </si>
  <si>
    <t>CIHANGIRMIRZO ABDULLAYEV</t>
  </si>
  <si>
    <t>113</t>
  </si>
  <si>
    <t xml:space="preserve">KADIRALI ALIMKULOV </t>
  </si>
  <si>
    <t>130</t>
  </si>
  <si>
    <t xml:space="preserve">YAHYA ABDURAHMANOV </t>
  </si>
  <si>
    <t>MARUFCAN HALMATOV</t>
  </si>
  <si>
    <t>ISMAIL HUDABERGANOV</t>
  </si>
  <si>
    <t>186</t>
  </si>
  <si>
    <t xml:space="preserve">ANVARCAN AHMADALIYEV </t>
  </si>
  <si>
    <t>188</t>
  </si>
  <si>
    <t xml:space="preserve">ILHAM RAHIMOV </t>
  </si>
  <si>
    <t>191</t>
  </si>
  <si>
    <t xml:space="preserve">DILSODBEK EGAMOV </t>
  </si>
  <si>
    <t>SAMANDAR HALMATOV</t>
  </si>
  <si>
    <t>MANSURBEK ADAHAMJONOV</t>
  </si>
  <si>
    <t>MANSURJAN ASIRETOV</t>
  </si>
  <si>
    <t>EGAMBERDI BAKIROV</t>
  </si>
  <si>
    <t>ISAKOV HASANBOY</t>
  </si>
  <si>
    <t>JAHONGIR ISRAILOV</t>
  </si>
  <si>
    <t>ZUHRIDDIN KAMALOV</t>
  </si>
  <si>
    <t>ZUHRIDDIN KARIMOV</t>
  </si>
  <si>
    <t>NODIRJON KIRGIZBAYEV</t>
  </si>
  <si>
    <t>ORIFJON KUCKAROV</t>
  </si>
  <si>
    <t>NEMATJON KUSMATOV</t>
  </si>
  <si>
    <t>BAHTIYORJON MAVLANOV</t>
  </si>
  <si>
    <t>MASRABBEK MAMATKADIROV</t>
  </si>
  <si>
    <t>ELYORJON MAHMUDZODA</t>
  </si>
  <si>
    <t>HUSANBAY MAHMUDOV</t>
  </si>
  <si>
    <t>KOBILJON MAHMUDOV</t>
  </si>
  <si>
    <t>BAHTIYORJON MUHTOROV</t>
  </si>
  <si>
    <t>NIYOZBEK NORMIRZAYEV</t>
  </si>
  <si>
    <t>ISMOILJON NURMATOV</t>
  </si>
  <si>
    <t>KAHRAMON RAHIMOV</t>
  </si>
  <si>
    <t>MADAMINJON RUZIMATOV</t>
  </si>
  <si>
    <t>BAHTIYORJON SULEYMANOV</t>
  </si>
  <si>
    <t>AZAMAT SULTONOV</t>
  </si>
  <si>
    <t>ALIYOR TOSMATOV</t>
  </si>
  <si>
    <t>NEMATJON HUSMATOV</t>
  </si>
  <si>
    <t>OTABEK ERGASEV</t>
  </si>
  <si>
    <t>SIROCBEK ERGASEV</t>
  </si>
  <si>
    <t>054</t>
  </si>
  <si>
    <t xml:space="preserve">IKBALCAN NIMETZADE </t>
  </si>
  <si>
    <t>061</t>
  </si>
  <si>
    <t xml:space="preserve">ISLAMCAN ERGESEV </t>
  </si>
  <si>
    <t>071</t>
  </si>
  <si>
    <t xml:space="preserve">RAHIMOV DILSATBEK </t>
  </si>
  <si>
    <t>080</t>
  </si>
  <si>
    <t xml:space="preserve">AZIZBEK MILIKUZIYEV </t>
  </si>
  <si>
    <t>089</t>
  </si>
  <si>
    <t xml:space="preserve">KAMILCAN HALMATOV </t>
  </si>
  <si>
    <t>141</t>
  </si>
  <si>
    <t xml:space="preserve">AVAZCAN KIRGIZBAEV </t>
  </si>
  <si>
    <t>UMITCAN KARIMOV</t>
  </si>
  <si>
    <t>184</t>
  </si>
  <si>
    <t xml:space="preserve">AZIZBEK ABDULAZIZOV </t>
  </si>
  <si>
    <t>185</t>
  </si>
  <si>
    <t xml:space="preserve">DIYORCAN ALIYEV </t>
  </si>
  <si>
    <t>NAZIMCAN BAHADIROV</t>
  </si>
  <si>
    <t xml:space="preserve">MAHMUDJON MAMASIDIKOV </t>
  </si>
  <si>
    <t xml:space="preserve">NURMAT NUSRATOV </t>
  </si>
  <si>
    <t xml:space="preserve">TAHIRJAN MIRZAYEV </t>
  </si>
  <si>
    <t>ALIMCAN MUHAMMEDCANOV</t>
  </si>
  <si>
    <t>OTABEK ERGASEV (MUHAMMETOV)</t>
  </si>
  <si>
    <t>patent parasi subatta kesilecek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</si>
</sst>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/>
    <xf numFmtId="0" fontId="2" fillId="0" borderId="11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0" xfId="0" applyFill="1" applyBorder="1"/>
    <xf numFmtId="0" fontId="0" fillId="3" borderId="0" xfId="0" applyFill="1"/>
    <xf numFmtId="0" fontId="4" fillId="0" borderId="4" xfId="0" applyFont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/>
    </xf>
    <xf numFmtId="0" fontId="0" fillId="0" borderId="18" xfId="0" quotePrefix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pane ySplit="2" topLeftCell="A126" activePane="bottomLeft" state="frozen"/>
      <selection pane="bottomLeft" activeCell="P128" sqref="P128"/>
    </sheetView>
  </sheetViews>
  <sheetFormatPr defaultRowHeight="14.4"/>
  <cols>
    <col min="1" max="1" width="4" style="7" bestFit="1" customWidth="1"/>
    <col min="2" max="2" width="8.21875" style="33" bestFit="1" customWidth="1"/>
    <col min="3" max="3" width="32" bestFit="1" customWidth="1"/>
    <col min="4" max="4" width="6.88671875" customWidth="1"/>
    <col min="5" max="6" width="7.109375" bestFit="1" customWidth="1"/>
    <col min="7" max="7" width="8.33203125" bestFit="1" customWidth="1"/>
    <col min="8" max="8" width="8.33203125" customWidth="1"/>
    <col min="9" max="9" width="7.109375" bestFit="1" customWidth="1"/>
    <col min="10" max="10" width="7.6640625" bestFit="1" customWidth="1"/>
    <col min="11" max="11" width="7" bestFit="1" customWidth="1"/>
    <col min="12" max="12" width="14.21875" bestFit="1" customWidth="1"/>
    <col min="13" max="13" width="7.5546875" bestFit="1" customWidth="1"/>
    <col min="14" max="14" width="26.44140625" bestFit="1" customWidth="1"/>
  </cols>
  <sheetData>
    <row r="1" spans="1:14" ht="15" thickBot="1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4" ht="43.8" thickBot="1">
      <c r="A2" s="22" t="s">
        <v>0</v>
      </c>
      <c r="B2" s="28" t="s">
        <v>1</v>
      </c>
      <c r="C2" s="4" t="s">
        <v>2</v>
      </c>
      <c r="D2" s="12" t="s">
        <v>3</v>
      </c>
      <c r="E2" s="4" t="s">
        <v>119</v>
      </c>
      <c r="F2" s="4" t="s">
        <v>4</v>
      </c>
      <c r="G2" s="4" t="s">
        <v>5</v>
      </c>
      <c r="H2" s="4" t="s">
        <v>120</v>
      </c>
      <c r="I2" s="4" t="s">
        <v>121</v>
      </c>
      <c r="J2" s="4" t="s">
        <v>6</v>
      </c>
      <c r="K2" s="4" t="s">
        <v>7</v>
      </c>
      <c r="L2" s="4" t="s">
        <v>8</v>
      </c>
      <c r="M2" s="4" t="s">
        <v>9</v>
      </c>
    </row>
    <row r="3" spans="1:14">
      <c r="A3" s="14">
        <v>1</v>
      </c>
      <c r="B3" s="29" t="s">
        <v>10</v>
      </c>
      <c r="C3" s="15" t="s">
        <v>11</v>
      </c>
      <c r="D3" s="21"/>
      <c r="E3" s="5">
        <v>345</v>
      </c>
      <c r="F3" s="5">
        <v>500</v>
      </c>
      <c r="G3" s="5">
        <f>(D3+E3)*F3</f>
        <v>172500</v>
      </c>
      <c r="H3" s="5"/>
      <c r="I3" s="5"/>
      <c r="J3" s="5"/>
      <c r="K3" s="5"/>
      <c r="L3" s="5">
        <f>(G3)-H3-I3-J3-K3</f>
        <v>172500</v>
      </c>
      <c r="M3" s="11"/>
    </row>
    <row r="4" spans="1:14">
      <c r="A4" s="19">
        <v>2</v>
      </c>
      <c r="B4" s="30" t="s">
        <v>12</v>
      </c>
      <c r="C4" s="16" t="s">
        <v>13</v>
      </c>
      <c r="D4" s="8"/>
      <c r="E4" s="1">
        <v>310</v>
      </c>
      <c r="F4" s="1">
        <v>500</v>
      </c>
      <c r="G4" s="1">
        <f t="shared" ref="G4:G67" si="0">(D4+E4)*F4</f>
        <v>155000</v>
      </c>
      <c r="H4" s="1"/>
      <c r="I4" s="1"/>
      <c r="J4" s="1"/>
      <c r="K4" s="1"/>
      <c r="L4" s="1">
        <f t="shared" ref="L4:L67" si="1">(G4)-H4-I4-J4-K4</f>
        <v>155000</v>
      </c>
      <c r="M4" s="9"/>
    </row>
    <row r="5" spans="1:14">
      <c r="A5" s="19">
        <v>3</v>
      </c>
      <c r="B5" s="30" t="s">
        <v>14</v>
      </c>
      <c r="C5" s="16" t="s">
        <v>15</v>
      </c>
      <c r="D5" s="8"/>
      <c r="E5" s="1"/>
      <c r="F5" s="1">
        <v>310</v>
      </c>
      <c r="G5" s="1">
        <f t="shared" si="0"/>
        <v>0</v>
      </c>
      <c r="H5" s="6"/>
      <c r="I5" s="1"/>
      <c r="J5" s="1"/>
      <c r="K5" s="1"/>
      <c r="L5" s="1">
        <f t="shared" si="1"/>
        <v>0</v>
      </c>
      <c r="M5" s="9"/>
    </row>
    <row r="6" spans="1:14">
      <c r="A6" s="19">
        <v>4</v>
      </c>
      <c r="B6" s="30" t="s">
        <v>16</v>
      </c>
      <c r="C6" s="16" t="s">
        <v>17</v>
      </c>
      <c r="D6" s="8"/>
      <c r="E6" s="1">
        <v>288</v>
      </c>
      <c r="F6" s="1">
        <v>410</v>
      </c>
      <c r="G6" s="1">
        <f t="shared" si="0"/>
        <v>118080</v>
      </c>
      <c r="H6" s="6"/>
      <c r="I6" s="1">
        <v>25000</v>
      </c>
      <c r="J6" s="1"/>
      <c r="K6" s="1"/>
      <c r="L6" s="1">
        <f t="shared" si="1"/>
        <v>93080</v>
      </c>
      <c r="M6" s="9"/>
    </row>
    <row r="7" spans="1:14">
      <c r="A7" s="19">
        <v>5</v>
      </c>
      <c r="B7" s="30" t="s">
        <v>162</v>
      </c>
      <c r="C7" s="16" t="s">
        <v>163</v>
      </c>
      <c r="D7" s="8"/>
      <c r="E7" s="1">
        <v>114</v>
      </c>
      <c r="F7" s="1"/>
      <c r="G7" s="1">
        <f t="shared" si="0"/>
        <v>0</v>
      </c>
      <c r="H7" s="6"/>
      <c r="I7" s="1">
        <v>25000</v>
      </c>
      <c r="J7" s="1"/>
      <c r="K7" s="1">
        <v>16000</v>
      </c>
      <c r="L7" s="1">
        <f t="shared" si="1"/>
        <v>-41000</v>
      </c>
      <c r="M7" s="9"/>
    </row>
    <row r="8" spans="1:14">
      <c r="A8" s="19">
        <v>6</v>
      </c>
      <c r="B8" s="30" t="s">
        <v>18</v>
      </c>
      <c r="C8" s="16" t="s">
        <v>19</v>
      </c>
      <c r="D8" s="8"/>
      <c r="E8" s="1"/>
      <c r="F8" s="1">
        <v>350</v>
      </c>
      <c r="G8" s="1">
        <f t="shared" si="0"/>
        <v>0</v>
      </c>
      <c r="H8" s="6"/>
      <c r="I8" s="1"/>
      <c r="J8" s="1"/>
      <c r="K8" s="1"/>
      <c r="L8" s="1">
        <f t="shared" si="1"/>
        <v>0</v>
      </c>
      <c r="M8" s="9"/>
    </row>
    <row r="9" spans="1:14">
      <c r="A9" s="19">
        <v>7</v>
      </c>
      <c r="B9" s="30" t="s">
        <v>20</v>
      </c>
      <c r="C9" s="16" t="s">
        <v>21</v>
      </c>
      <c r="D9" s="8"/>
      <c r="E9" s="1">
        <v>285</v>
      </c>
      <c r="F9" s="1">
        <v>410</v>
      </c>
      <c r="G9" s="1">
        <f t="shared" si="0"/>
        <v>116850</v>
      </c>
      <c r="H9" s="6"/>
      <c r="I9" s="1">
        <v>25000</v>
      </c>
      <c r="J9" s="1"/>
      <c r="K9" s="1"/>
      <c r="L9" s="1">
        <f t="shared" si="1"/>
        <v>91850</v>
      </c>
      <c r="M9" s="9"/>
    </row>
    <row r="10" spans="1:14">
      <c r="A10" s="19">
        <v>8</v>
      </c>
      <c r="B10" s="30" t="s">
        <v>22</v>
      </c>
      <c r="C10" s="16" t="s">
        <v>23</v>
      </c>
      <c r="D10" s="8"/>
      <c r="E10" s="1">
        <v>354</v>
      </c>
      <c r="F10" s="1">
        <v>330</v>
      </c>
      <c r="G10" s="1">
        <f t="shared" si="0"/>
        <v>116820</v>
      </c>
      <c r="H10" s="6"/>
      <c r="I10" s="1">
        <v>25000</v>
      </c>
      <c r="J10" s="1"/>
      <c r="K10" s="1"/>
      <c r="L10" s="1">
        <f t="shared" si="1"/>
        <v>91820</v>
      </c>
      <c r="M10" s="9"/>
    </row>
    <row r="11" spans="1:14">
      <c r="A11" s="19">
        <v>9</v>
      </c>
      <c r="B11" s="30" t="s">
        <v>164</v>
      </c>
      <c r="C11" s="16" t="s">
        <v>165</v>
      </c>
      <c r="D11" s="8"/>
      <c r="E11" s="1">
        <v>20</v>
      </c>
      <c r="F11" s="1"/>
      <c r="G11" s="1">
        <f t="shared" si="0"/>
        <v>0</v>
      </c>
      <c r="H11" s="6"/>
      <c r="I11" s="1">
        <v>25000</v>
      </c>
      <c r="J11" s="1"/>
      <c r="K11" s="1">
        <v>15200</v>
      </c>
      <c r="L11" s="1">
        <f t="shared" si="1"/>
        <v>-40200</v>
      </c>
      <c r="M11" s="9"/>
    </row>
    <row r="12" spans="1:14">
      <c r="A12" s="19">
        <v>10</v>
      </c>
      <c r="B12" s="30" t="s">
        <v>24</v>
      </c>
      <c r="C12" s="16" t="s">
        <v>25</v>
      </c>
      <c r="D12" s="8"/>
      <c r="E12" s="1">
        <v>262</v>
      </c>
      <c r="F12" s="1">
        <v>410</v>
      </c>
      <c r="G12" s="1">
        <f t="shared" si="0"/>
        <v>107420</v>
      </c>
      <c r="H12" s="6"/>
      <c r="I12" s="1">
        <v>25000</v>
      </c>
      <c r="J12" s="1"/>
      <c r="K12" s="1"/>
      <c r="L12" s="1">
        <f t="shared" si="1"/>
        <v>82420</v>
      </c>
      <c r="M12" s="9"/>
    </row>
    <row r="13" spans="1:14">
      <c r="A13" s="19">
        <v>11</v>
      </c>
      <c r="B13" s="30" t="s">
        <v>26</v>
      </c>
      <c r="C13" s="16" t="s">
        <v>27</v>
      </c>
      <c r="D13" s="8"/>
      <c r="E13" s="1">
        <v>52</v>
      </c>
      <c r="F13" s="1">
        <v>350</v>
      </c>
      <c r="G13" s="1">
        <f t="shared" si="0"/>
        <v>18200</v>
      </c>
      <c r="H13" s="6"/>
      <c r="I13" s="1">
        <v>25000</v>
      </c>
      <c r="J13" s="1"/>
      <c r="K13" s="1">
        <v>5000</v>
      </c>
      <c r="L13" s="1">
        <f t="shared" si="1"/>
        <v>-11800</v>
      </c>
      <c r="M13" s="9"/>
    </row>
    <row r="14" spans="1:14">
      <c r="A14" s="19">
        <v>12</v>
      </c>
      <c r="B14" s="30" t="s">
        <v>28</v>
      </c>
      <c r="C14" s="16" t="s">
        <v>29</v>
      </c>
      <c r="D14" s="8"/>
      <c r="E14" s="1">
        <v>262</v>
      </c>
      <c r="F14" s="1">
        <v>400</v>
      </c>
      <c r="G14" s="1">
        <f t="shared" si="0"/>
        <v>104800</v>
      </c>
      <c r="H14" s="6"/>
      <c r="I14" s="1">
        <v>25000</v>
      </c>
      <c r="J14" s="1"/>
      <c r="K14" s="1">
        <v>13000</v>
      </c>
      <c r="L14" s="1">
        <f t="shared" si="1"/>
        <v>66800</v>
      </c>
      <c r="M14" s="26"/>
      <c r="N14" s="27" t="s">
        <v>185</v>
      </c>
    </row>
    <row r="15" spans="1:14">
      <c r="A15" s="19">
        <v>13</v>
      </c>
      <c r="B15" s="30" t="s">
        <v>166</v>
      </c>
      <c r="C15" s="16" t="s">
        <v>167</v>
      </c>
      <c r="D15" s="8"/>
      <c r="E15" s="1">
        <v>25</v>
      </c>
      <c r="F15" s="1"/>
      <c r="G15" s="1">
        <f t="shared" si="0"/>
        <v>0</v>
      </c>
      <c r="H15" s="6"/>
      <c r="I15" s="1">
        <v>1266</v>
      </c>
      <c r="J15" s="1"/>
      <c r="K15" s="1">
        <v>11000</v>
      </c>
      <c r="L15" s="1">
        <f t="shared" si="1"/>
        <v>-12266</v>
      </c>
      <c r="M15" s="9"/>
    </row>
    <row r="16" spans="1:14">
      <c r="A16" s="19">
        <v>14</v>
      </c>
      <c r="B16" s="30" t="s">
        <v>30</v>
      </c>
      <c r="C16" s="16" t="s">
        <v>31</v>
      </c>
      <c r="D16" s="8"/>
      <c r="E16" s="1">
        <v>284</v>
      </c>
      <c r="F16" s="1">
        <v>410</v>
      </c>
      <c r="G16" s="1">
        <f t="shared" si="0"/>
        <v>116440</v>
      </c>
      <c r="H16" s="1"/>
      <c r="I16" s="1">
        <v>25000</v>
      </c>
      <c r="J16" s="1"/>
      <c r="K16" s="1"/>
      <c r="L16" s="1">
        <f t="shared" si="1"/>
        <v>91440</v>
      </c>
      <c r="M16" s="9"/>
    </row>
    <row r="17" spans="1:13">
      <c r="A17" s="19">
        <v>15</v>
      </c>
      <c r="B17" s="30" t="s">
        <v>32</v>
      </c>
      <c r="C17" s="16" t="s">
        <v>33</v>
      </c>
      <c r="D17" s="8"/>
      <c r="E17" s="1"/>
      <c r="F17" s="1">
        <v>330</v>
      </c>
      <c r="G17" s="1">
        <f t="shared" si="0"/>
        <v>0</v>
      </c>
      <c r="H17" s="6"/>
      <c r="I17" s="1"/>
      <c r="J17" s="1"/>
      <c r="K17" s="1"/>
      <c r="L17" s="1">
        <f t="shared" si="1"/>
        <v>0</v>
      </c>
      <c r="M17" s="9"/>
    </row>
    <row r="18" spans="1:13">
      <c r="A18" s="19">
        <v>16</v>
      </c>
      <c r="B18" s="30" t="s">
        <v>34</v>
      </c>
      <c r="C18" s="16" t="s">
        <v>35</v>
      </c>
      <c r="D18" s="8"/>
      <c r="E18" s="1"/>
      <c r="F18" s="1">
        <v>300</v>
      </c>
      <c r="G18" s="1">
        <f t="shared" si="0"/>
        <v>0</v>
      </c>
      <c r="H18" s="6"/>
      <c r="I18" s="1"/>
      <c r="J18" s="1"/>
      <c r="K18" s="1"/>
      <c r="L18" s="1">
        <f t="shared" si="1"/>
        <v>0</v>
      </c>
      <c r="M18" s="9"/>
    </row>
    <row r="19" spans="1:13">
      <c r="A19" s="19">
        <v>17</v>
      </c>
      <c r="B19" s="30" t="s">
        <v>168</v>
      </c>
      <c r="C19" s="16" t="s">
        <v>169</v>
      </c>
      <c r="D19" s="8"/>
      <c r="E19" s="1">
        <v>82</v>
      </c>
      <c r="F19" s="1"/>
      <c r="G19" s="1">
        <f t="shared" si="0"/>
        <v>0</v>
      </c>
      <c r="H19" s="6"/>
      <c r="I19" s="1">
        <v>5000</v>
      </c>
      <c r="J19" s="1"/>
      <c r="K19" s="1">
        <v>5000</v>
      </c>
      <c r="L19" s="1">
        <f t="shared" si="1"/>
        <v>-10000</v>
      </c>
      <c r="M19" s="9"/>
    </row>
    <row r="20" spans="1:13">
      <c r="A20" s="19">
        <v>18</v>
      </c>
      <c r="B20" s="30" t="s">
        <v>36</v>
      </c>
      <c r="C20" s="16" t="s">
        <v>37</v>
      </c>
      <c r="D20" s="8"/>
      <c r="E20" s="1">
        <v>241</v>
      </c>
      <c r="F20" s="1">
        <v>380</v>
      </c>
      <c r="G20" s="1">
        <f t="shared" si="0"/>
        <v>91580</v>
      </c>
      <c r="H20" s="6"/>
      <c r="I20" s="1">
        <v>25000</v>
      </c>
      <c r="J20" s="1"/>
      <c r="K20" s="1"/>
      <c r="L20" s="1">
        <f t="shared" si="1"/>
        <v>66580</v>
      </c>
      <c r="M20" s="9"/>
    </row>
    <row r="21" spans="1:13">
      <c r="A21" s="19">
        <v>19</v>
      </c>
      <c r="B21" s="30" t="s">
        <v>38</v>
      </c>
      <c r="C21" s="16" t="s">
        <v>39</v>
      </c>
      <c r="D21" s="8"/>
      <c r="E21" s="1">
        <v>334</v>
      </c>
      <c r="F21" s="1">
        <v>400</v>
      </c>
      <c r="G21" s="1">
        <f t="shared" si="0"/>
        <v>133600</v>
      </c>
      <c r="H21" s="6"/>
      <c r="I21" s="1">
        <v>25000</v>
      </c>
      <c r="J21" s="1"/>
      <c r="K21" s="1"/>
      <c r="L21" s="1">
        <f t="shared" si="1"/>
        <v>108600</v>
      </c>
      <c r="M21" s="9"/>
    </row>
    <row r="22" spans="1:13">
      <c r="A22" s="19">
        <v>20</v>
      </c>
      <c r="B22" s="30" t="s">
        <v>170</v>
      </c>
      <c r="C22" s="16" t="s">
        <v>171</v>
      </c>
      <c r="D22" s="8"/>
      <c r="E22" s="1">
        <v>25</v>
      </c>
      <c r="F22" s="1"/>
      <c r="G22" s="1">
        <f t="shared" si="0"/>
        <v>0</v>
      </c>
      <c r="H22" s="6"/>
      <c r="I22" s="1">
        <v>1266</v>
      </c>
      <c r="J22" s="1"/>
      <c r="K22" s="1">
        <v>11000</v>
      </c>
      <c r="L22" s="1">
        <f t="shared" si="1"/>
        <v>-12266</v>
      </c>
      <c r="M22" s="9"/>
    </row>
    <row r="23" spans="1:13">
      <c r="A23" s="19">
        <v>21</v>
      </c>
      <c r="B23" s="30" t="s">
        <v>40</v>
      </c>
      <c r="C23" s="16" t="s">
        <v>41</v>
      </c>
      <c r="D23" s="8"/>
      <c r="E23" s="1">
        <v>337</v>
      </c>
      <c r="F23" s="1">
        <v>390</v>
      </c>
      <c r="G23" s="1">
        <f t="shared" si="0"/>
        <v>131430</v>
      </c>
      <c r="H23" s="6"/>
      <c r="I23" s="1">
        <v>25000</v>
      </c>
      <c r="J23" s="1"/>
      <c r="K23" s="1"/>
      <c r="L23" s="1">
        <f t="shared" si="1"/>
        <v>106430</v>
      </c>
      <c r="M23" s="9"/>
    </row>
    <row r="24" spans="1:13">
      <c r="A24" s="19">
        <v>22</v>
      </c>
      <c r="B24" s="30" t="s">
        <v>42</v>
      </c>
      <c r="C24" s="16" t="s">
        <v>43</v>
      </c>
      <c r="D24" s="8"/>
      <c r="E24" s="1">
        <v>264</v>
      </c>
      <c r="F24" s="1">
        <v>460</v>
      </c>
      <c r="G24" s="1">
        <f t="shared" si="0"/>
        <v>121440</v>
      </c>
      <c r="H24" s="1"/>
      <c r="I24" s="1">
        <v>0</v>
      </c>
      <c r="J24" s="1"/>
      <c r="K24" s="1">
        <v>121440</v>
      </c>
      <c r="L24" s="1">
        <f t="shared" si="1"/>
        <v>0</v>
      </c>
      <c r="M24" s="9"/>
    </row>
    <row r="25" spans="1:13">
      <c r="A25" s="19">
        <v>23</v>
      </c>
      <c r="B25" s="30" t="s">
        <v>123</v>
      </c>
      <c r="C25" s="16" t="s">
        <v>124</v>
      </c>
      <c r="D25" s="8"/>
      <c r="E25" s="1">
        <v>222</v>
      </c>
      <c r="F25" s="1"/>
      <c r="G25" s="1">
        <f t="shared" si="0"/>
        <v>0</v>
      </c>
      <c r="H25" s="1"/>
      <c r="I25" s="1">
        <v>25000</v>
      </c>
      <c r="J25" s="1"/>
      <c r="K25" s="1">
        <v>5000</v>
      </c>
      <c r="L25" s="1">
        <f t="shared" si="1"/>
        <v>-30000</v>
      </c>
      <c r="M25" s="9"/>
    </row>
    <row r="26" spans="1:13">
      <c r="A26" s="19">
        <v>24</v>
      </c>
      <c r="B26" s="30" t="s">
        <v>44</v>
      </c>
      <c r="C26" s="16" t="s">
        <v>45</v>
      </c>
      <c r="D26" s="8"/>
      <c r="E26" s="1">
        <v>208</v>
      </c>
      <c r="F26" s="1">
        <v>400</v>
      </c>
      <c r="G26" s="1">
        <f t="shared" si="0"/>
        <v>83200</v>
      </c>
      <c r="H26" s="1"/>
      <c r="I26" s="1">
        <v>25000</v>
      </c>
      <c r="J26" s="1"/>
      <c r="K26" s="1">
        <v>5000</v>
      </c>
      <c r="L26" s="1">
        <f t="shared" si="1"/>
        <v>53200</v>
      </c>
      <c r="M26" s="9"/>
    </row>
    <row r="27" spans="1:13">
      <c r="A27" s="19">
        <v>25</v>
      </c>
      <c r="B27" s="30" t="s">
        <v>46</v>
      </c>
      <c r="C27" s="16" t="s">
        <v>47</v>
      </c>
      <c r="D27" s="8"/>
      <c r="E27" s="1">
        <v>228</v>
      </c>
      <c r="F27" s="1">
        <v>400</v>
      </c>
      <c r="G27" s="1">
        <f t="shared" si="0"/>
        <v>91200</v>
      </c>
      <c r="H27" s="1"/>
      <c r="I27" s="1">
        <v>25000</v>
      </c>
      <c r="J27" s="1"/>
      <c r="K27" s="1">
        <v>5000</v>
      </c>
      <c r="L27" s="1">
        <f t="shared" si="1"/>
        <v>61200</v>
      </c>
      <c r="M27" s="9"/>
    </row>
    <row r="28" spans="1:13">
      <c r="A28" s="19">
        <v>26</v>
      </c>
      <c r="B28" s="30" t="s">
        <v>48</v>
      </c>
      <c r="C28" s="16" t="s">
        <v>49</v>
      </c>
      <c r="D28" s="8"/>
      <c r="E28" s="1">
        <v>272</v>
      </c>
      <c r="F28" s="1">
        <v>450</v>
      </c>
      <c r="G28" s="1">
        <f t="shared" si="0"/>
        <v>122400</v>
      </c>
      <c r="H28" s="1"/>
      <c r="I28" s="1">
        <v>25000</v>
      </c>
      <c r="J28" s="1"/>
      <c r="K28" s="1"/>
      <c r="L28" s="1">
        <f t="shared" si="1"/>
        <v>97400</v>
      </c>
      <c r="M28" s="9"/>
    </row>
    <row r="29" spans="1:13">
      <c r="A29" s="19">
        <v>27</v>
      </c>
      <c r="B29" s="30" t="s">
        <v>50</v>
      </c>
      <c r="C29" s="16" t="s">
        <v>51</v>
      </c>
      <c r="D29" s="8"/>
      <c r="E29" s="1">
        <v>319</v>
      </c>
      <c r="F29" s="1">
        <v>390</v>
      </c>
      <c r="G29" s="1">
        <f t="shared" si="0"/>
        <v>124410</v>
      </c>
      <c r="H29" s="1"/>
      <c r="I29" s="1">
        <v>25000</v>
      </c>
      <c r="J29" s="1"/>
      <c r="K29" s="1"/>
      <c r="L29" s="1">
        <f t="shared" si="1"/>
        <v>99410</v>
      </c>
      <c r="M29" s="9"/>
    </row>
    <row r="30" spans="1:13">
      <c r="A30" s="19">
        <v>28</v>
      </c>
      <c r="B30" s="30" t="s">
        <v>125</v>
      </c>
      <c r="C30" s="16" t="s">
        <v>126</v>
      </c>
      <c r="D30" s="8"/>
      <c r="E30" s="1">
        <v>229</v>
      </c>
      <c r="F30" s="1"/>
      <c r="G30" s="1">
        <f t="shared" si="0"/>
        <v>0</v>
      </c>
      <c r="H30" s="1"/>
      <c r="I30" s="1">
        <v>25000</v>
      </c>
      <c r="J30" s="1"/>
      <c r="K30" s="1">
        <v>5000</v>
      </c>
      <c r="L30" s="1">
        <f t="shared" si="1"/>
        <v>-30000</v>
      </c>
      <c r="M30" s="9"/>
    </row>
    <row r="31" spans="1:13">
      <c r="A31" s="19">
        <v>29</v>
      </c>
      <c r="B31" s="30" t="s">
        <v>52</v>
      </c>
      <c r="C31" s="16" t="s">
        <v>53</v>
      </c>
      <c r="D31" s="8"/>
      <c r="E31" s="1">
        <v>281</v>
      </c>
      <c r="F31" s="1">
        <v>410</v>
      </c>
      <c r="G31" s="1">
        <f t="shared" si="0"/>
        <v>115210</v>
      </c>
      <c r="H31" s="6"/>
      <c r="I31" s="1">
        <v>25000</v>
      </c>
      <c r="J31" s="1"/>
      <c r="K31" s="1">
        <v>90210</v>
      </c>
      <c r="L31" s="1">
        <f t="shared" si="1"/>
        <v>0</v>
      </c>
      <c r="M31" s="9"/>
    </row>
    <row r="32" spans="1:13">
      <c r="A32" s="19">
        <v>30</v>
      </c>
      <c r="B32" s="30" t="s">
        <v>54</v>
      </c>
      <c r="C32" s="16" t="s">
        <v>55</v>
      </c>
      <c r="D32" s="8"/>
      <c r="E32" s="1">
        <v>251</v>
      </c>
      <c r="F32" s="1">
        <v>400</v>
      </c>
      <c r="G32" s="1">
        <f t="shared" si="0"/>
        <v>100400</v>
      </c>
      <c r="H32" s="1"/>
      <c r="I32" s="1">
        <v>25000</v>
      </c>
      <c r="J32" s="1"/>
      <c r="K32" s="1">
        <v>5000</v>
      </c>
      <c r="L32" s="1">
        <f t="shared" si="1"/>
        <v>70400</v>
      </c>
      <c r="M32" s="9"/>
    </row>
    <row r="33" spans="1:13">
      <c r="A33" s="19">
        <v>31</v>
      </c>
      <c r="B33" s="30" t="s">
        <v>56</v>
      </c>
      <c r="C33" s="16" t="s">
        <v>57</v>
      </c>
      <c r="D33" s="8"/>
      <c r="E33" s="1"/>
      <c r="F33" s="1">
        <v>340</v>
      </c>
      <c r="G33" s="1">
        <f t="shared" si="0"/>
        <v>0</v>
      </c>
      <c r="H33" s="1"/>
      <c r="I33" s="1"/>
      <c r="J33" s="1"/>
      <c r="K33" s="1"/>
      <c r="L33" s="1">
        <f t="shared" si="1"/>
        <v>0</v>
      </c>
      <c r="M33" s="9"/>
    </row>
    <row r="34" spans="1:13">
      <c r="A34" s="19">
        <v>32</v>
      </c>
      <c r="B34" s="30" t="s">
        <v>58</v>
      </c>
      <c r="C34" s="16" t="s">
        <v>59</v>
      </c>
      <c r="D34" s="8"/>
      <c r="E34" s="1">
        <v>281</v>
      </c>
      <c r="F34" s="1">
        <v>400</v>
      </c>
      <c r="G34" s="1">
        <f t="shared" si="0"/>
        <v>112400</v>
      </c>
      <c r="H34" s="1"/>
      <c r="I34" s="1">
        <v>25000</v>
      </c>
      <c r="J34" s="1"/>
      <c r="K34" s="1"/>
      <c r="L34" s="1">
        <f t="shared" si="1"/>
        <v>87400</v>
      </c>
      <c r="M34" s="9"/>
    </row>
    <row r="35" spans="1:13">
      <c r="A35" s="19">
        <v>33</v>
      </c>
      <c r="B35" s="30" t="s">
        <v>60</v>
      </c>
      <c r="C35" s="16" t="s">
        <v>61</v>
      </c>
      <c r="D35" s="8"/>
      <c r="E35" s="1"/>
      <c r="F35" s="1">
        <v>330</v>
      </c>
      <c r="G35" s="1">
        <f t="shared" si="0"/>
        <v>0</v>
      </c>
      <c r="H35" s="1"/>
      <c r="I35" s="1"/>
      <c r="J35" s="1"/>
      <c r="K35" s="1"/>
      <c r="L35" s="1">
        <f t="shared" si="1"/>
        <v>0</v>
      </c>
      <c r="M35" s="9"/>
    </row>
    <row r="36" spans="1:13">
      <c r="A36" s="19">
        <v>34</v>
      </c>
      <c r="B36" s="30" t="s">
        <v>172</v>
      </c>
      <c r="C36" s="16" t="s">
        <v>173</v>
      </c>
      <c r="D36" s="8"/>
      <c r="E36" s="1">
        <v>30</v>
      </c>
      <c r="F36" s="1"/>
      <c r="G36" s="1">
        <f t="shared" si="0"/>
        <v>0</v>
      </c>
      <c r="H36" s="1"/>
      <c r="I36" s="1">
        <v>1899</v>
      </c>
      <c r="J36" s="1"/>
      <c r="K36" s="1">
        <v>11000</v>
      </c>
      <c r="L36" s="1">
        <f t="shared" si="1"/>
        <v>-12899</v>
      </c>
      <c r="M36" s="9"/>
    </row>
    <row r="37" spans="1:13">
      <c r="A37" s="19">
        <v>35</v>
      </c>
      <c r="B37" s="30" t="s">
        <v>62</v>
      </c>
      <c r="C37" s="16" t="s">
        <v>63</v>
      </c>
      <c r="D37" s="8"/>
      <c r="E37" s="1">
        <v>362</v>
      </c>
      <c r="F37" s="1">
        <v>400</v>
      </c>
      <c r="G37" s="1">
        <f t="shared" si="0"/>
        <v>144800</v>
      </c>
      <c r="H37" s="6"/>
      <c r="I37" s="1">
        <v>25000</v>
      </c>
      <c r="J37" s="1"/>
      <c r="K37" s="1"/>
      <c r="L37" s="1">
        <f t="shared" si="1"/>
        <v>119800</v>
      </c>
      <c r="M37" s="9"/>
    </row>
    <row r="38" spans="1:13">
      <c r="A38" s="19">
        <v>36</v>
      </c>
      <c r="B38" s="30">
        <v>148</v>
      </c>
      <c r="C38" s="16" t="s">
        <v>64</v>
      </c>
      <c r="D38" s="8"/>
      <c r="E38" s="1"/>
      <c r="F38" s="1">
        <v>340</v>
      </c>
      <c r="G38" s="1">
        <f t="shared" si="0"/>
        <v>0</v>
      </c>
      <c r="H38" s="1"/>
      <c r="I38" s="1"/>
      <c r="J38" s="1"/>
      <c r="K38" s="1"/>
      <c r="L38" s="1">
        <f t="shared" si="1"/>
        <v>0</v>
      </c>
      <c r="M38" s="9"/>
    </row>
    <row r="39" spans="1:13">
      <c r="A39" s="19">
        <v>37</v>
      </c>
      <c r="B39" s="31">
        <v>154</v>
      </c>
      <c r="C39" s="16" t="s">
        <v>65</v>
      </c>
      <c r="D39" s="8"/>
      <c r="E39" s="1">
        <v>294</v>
      </c>
      <c r="F39" s="1">
        <v>430</v>
      </c>
      <c r="G39" s="1">
        <f t="shared" si="0"/>
        <v>126420</v>
      </c>
      <c r="H39" s="1"/>
      <c r="I39" s="1">
        <v>25000</v>
      </c>
      <c r="J39" s="1"/>
      <c r="K39" s="1"/>
      <c r="L39" s="1">
        <f t="shared" si="1"/>
        <v>101420</v>
      </c>
      <c r="M39" s="9"/>
    </row>
    <row r="40" spans="1:13">
      <c r="A40" s="19">
        <v>38</v>
      </c>
      <c r="B40" s="31">
        <v>156</v>
      </c>
      <c r="C40" s="16" t="s">
        <v>122</v>
      </c>
      <c r="D40" s="8"/>
      <c r="E40" s="1">
        <v>163</v>
      </c>
      <c r="F40" s="1"/>
      <c r="G40" s="1">
        <f t="shared" si="0"/>
        <v>0</v>
      </c>
      <c r="H40" s="1"/>
      <c r="I40" s="1">
        <v>25000</v>
      </c>
      <c r="J40" s="1"/>
      <c r="K40" s="1"/>
      <c r="L40" s="1">
        <f t="shared" si="1"/>
        <v>-25000</v>
      </c>
      <c r="M40" s="9"/>
    </row>
    <row r="41" spans="1:13">
      <c r="A41" s="19">
        <v>39</v>
      </c>
      <c r="B41" s="31">
        <v>159</v>
      </c>
      <c r="C41" s="17" t="s">
        <v>66</v>
      </c>
      <c r="D41" s="8"/>
      <c r="E41" s="1">
        <v>305</v>
      </c>
      <c r="F41" s="1">
        <v>390</v>
      </c>
      <c r="G41" s="1">
        <f t="shared" si="0"/>
        <v>118950</v>
      </c>
      <c r="H41" s="6"/>
      <c r="I41" s="1">
        <v>25000</v>
      </c>
      <c r="J41" s="1"/>
      <c r="K41" s="1"/>
      <c r="L41" s="1">
        <f t="shared" si="1"/>
        <v>93950</v>
      </c>
      <c r="M41" s="9"/>
    </row>
    <row r="42" spans="1:13">
      <c r="A42" s="19">
        <v>40</v>
      </c>
      <c r="B42" s="31">
        <v>158</v>
      </c>
      <c r="C42" s="17" t="s">
        <v>174</v>
      </c>
      <c r="D42" s="8"/>
      <c r="E42" s="1">
        <v>92</v>
      </c>
      <c r="F42" s="1"/>
      <c r="G42" s="1">
        <f t="shared" si="0"/>
        <v>0</v>
      </c>
      <c r="H42" s="6"/>
      <c r="I42" s="1">
        <v>5697</v>
      </c>
      <c r="J42" s="1"/>
      <c r="K42" s="1">
        <v>5000</v>
      </c>
      <c r="L42" s="1">
        <f t="shared" si="1"/>
        <v>-10697</v>
      </c>
      <c r="M42" s="9"/>
    </row>
    <row r="43" spans="1:13">
      <c r="A43" s="19">
        <v>41</v>
      </c>
      <c r="B43" s="31">
        <v>160</v>
      </c>
      <c r="C43" s="17" t="s">
        <v>67</v>
      </c>
      <c r="D43" s="8"/>
      <c r="E43" s="1">
        <v>230</v>
      </c>
      <c r="F43" s="1">
        <v>400</v>
      </c>
      <c r="G43" s="1">
        <f t="shared" si="0"/>
        <v>92000</v>
      </c>
      <c r="H43" s="6"/>
      <c r="I43" s="1">
        <v>25000</v>
      </c>
      <c r="J43" s="1"/>
      <c r="K43" s="1"/>
      <c r="L43" s="1">
        <f t="shared" si="1"/>
        <v>67000</v>
      </c>
      <c r="M43" s="9"/>
    </row>
    <row r="44" spans="1:13">
      <c r="A44" s="19">
        <v>42</v>
      </c>
      <c r="B44" s="31">
        <v>165</v>
      </c>
      <c r="C44" s="17" t="s">
        <v>127</v>
      </c>
      <c r="D44" s="8"/>
      <c r="E44" s="1">
        <v>165</v>
      </c>
      <c r="F44" s="1"/>
      <c r="G44" s="1">
        <f t="shared" si="0"/>
        <v>0</v>
      </c>
      <c r="H44" s="6"/>
      <c r="I44" s="1">
        <v>9500</v>
      </c>
      <c r="J44" s="1"/>
      <c r="K44" s="1"/>
      <c r="L44" s="1">
        <f t="shared" si="1"/>
        <v>-9500</v>
      </c>
      <c r="M44" s="9"/>
    </row>
    <row r="45" spans="1:13">
      <c r="A45" s="19">
        <v>43</v>
      </c>
      <c r="B45" s="31">
        <v>173</v>
      </c>
      <c r="C45" s="17" t="s">
        <v>68</v>
      </c>
      <c r="D45" s="8"/>
      <c r="E45" s="1">
        <v>264</v>
      </c>
      <c r="F45" s="1">
        <v>450</v>
      </c>
      <c r="G45" s="1">
        <f t="shared" si="0"/>
        <v>118800</v>
      </c>
      <c r="H45" s="6"/>
      <c r="I45" s="1">
        <v>25000</v>
      </c>
      <c r="J45" s="1"/>
      <c r="K45" s="1"/>
      <c r="L45" s="1">
        <f t="shared" si="1"/>
        <v>93800</v>
      </c>
      <c r="M45" s="9"/>
    </row>
    <row r="46" spans="1:13">
      <c r="A46" s="19">
        <v>44</v>
      </c>
      <c r="B46" s="31">
        <v>174</v>
      </c>
      <c r="C46" s="17" t="s">
        <v>128</v>
      </c>
      <c r="D46" s="8"/>
      <c r="E46" s="1">
        <v>165</v>
      </c>
      <c r="F46" s="1"/>
      <c r="G46" s="1">
        <f t="shared" si="0"/>
        <v>0</v>
      </c>
      <c r="H46" s="6"/>
      <c r="I46" s="1">
        <v>9500</v>
      </c>
      <c r="J46" s="1"/>
      <c r="K46" s="1"/>
      <c r="L46" s="1">
        <f t="shared" si="1"/>
        <v>-9500</v>
      </c>
      <c r="M46" s="9"/>
    </row>
    <row r="47" spans="1:13">
      <c r="A47" s="19">
        <v>45</v>
      </c>
      <c r="B47" s="30" t="s">
        <v>69</v>
      </c>
      <c r="C47" s="16" t="s">
        <v>70</v>
      </c>
      <c r="D47" s="8"/>
      <c r="E47" s="1">
        <v>125</v>
      </c>
      <c r="F47" s="1">
        <v>310</v>
      </c>
      <c r="G47" s="1">
        <f t="shared" si="0"/>
        <v>38750</v>
      </c>
      <c r="H47" s="1"/>
      <c r="I47" s="1">
        <v>11200</v>
      </c>
      <c r="J47" s="1"/>
      <c r="K47" s="1"/>
      <c r="L47" s="1">
        <f t="shared" si="1"/>
        <v>27550</v>
      </c>
      <c r="M47" s="9"/>
    </row>
    <row r="48" spans="1:13">
      <c r="A48" s="19">
        <v>46</v>
      </c>
      <c r="B48" s="30" t="s">
        <v>175</v>
      </c>
      <c r="C48" s="16" t="s">
        <v>176</v>
      </c>
      <c r="D48" s="8"/>
      <c r="E48" s="1">
        <v>78</v>
      </c>
      <c r="F48" s="1"/>
      <c r="G48" s="1">
        <f t="shared" si="0"/>
        <v>0</v>
      </c>
      <c r="H48" s="1"/>
      <c r="I48" s="1">
        <v>4450</v>
      </c>
      <c r="J48" s="1"/>
      <c r="K48" s="1">
        <v>17000</v>
      </c>
      <c r="L48" s="1">
        <f t="shared" si="1"/>
        <v>-21450</v>
      </c>
      <c r="M48" s="9"/>
    </row>
    <row r="49" spans="1:13">
      <c r="A49" s="19">
        <v>47</v>
      </c>
      <c r="B49" s="30" t="s">
        <v>177</v>
      </c>
      <c r="C49" s="16" t="s">
        <v>178</v>
      </c>
      <c r="D49" s="8"/>
      <c r="E49" s="1">
        <v>74</v>
      </c>
      <c r="F49" s="1"/>
      <c r="G49" s="1">
        <f t="shared" si="0"/>
        <v>0</v>
      </c>
      <c r="H49" s="1"/>
      <c r="I49" s="1">
        <v>4450</v>
      </c>
      <c r="J49" s="1"/>
      <c r="K49" s="1">
        <v>5000</v>
      </c>
      <c r="L49" s="1">
        <f t="shared" si="1"/>
        <v>-9450</v>
      </c>
      <c r="M49" s="9"/>
    </row>
    <row r="50" spans="1:13">
      <c r="A50" s="19">
        <v>48</v>
      </c>
      <c r="B50" s="30" t="s">
        <v>129</v>
      </c>
      <c r="C50" s="16" t="s">
        <v>130</v>
      </c>
      <c r="D50" s="8"/>
      <c r="E50" s="1">
        <v>83</v>
      </c>
      <c r="F50" s="1"/>
      <c r="G50" s="1">
        <f t="shared" si="0"/>
        <v>0</v>
      </c>
      <c r="H50" s="1"/>
      <c r="I50" s="1">
        <v>5000</v>
      </c>
      <c r="J50" s="1"/>
      <c r="K50" s="1"/>
      <c r="L50" s="1">
        <f t="shared" si="1"/>
        <v>-5000</v>
      </c>
      <c r="M50" s="9"/>
    </row>
    <row r="51" spans="1:13">
      <c r="A51" s="19">
        <v>49</v>
      </c>
      <c r="B51" s="30" t="s">
        <v>131</v>
      </c>
      <c r="C51" s="16" t="s">
        <v>132</v>
      </c>
      <c r="D51" s="8"/>
      <c r="E51" s="1">
        <v>66</v>
      </c>
      <c r="F51" s="1"/>
      <c r="G51" s="1">
        <f t="shared" si="0"/>
        <v>0</v>
      </c>
      <c r="H51" s="1"/>
      <c r="I51" s="1">
        <v>3800</v>
      </c>
      <c r="J51" s="1"/>
      <c r="K51" s="1"/>
      <c r="L51" s="1">
        <f t="shared" si="1"/>
        <v>-3800</v>
      </c>
      <c r="M51" s="9"/>
    </row>
    <row r="52" spans="1:13">
      <c r="A52" s="19">
        <v>50</v>
      </c>
      <c r="B52" s="30" t="s">
        <v>71</v>
      </c>
      <c r="C52" s="16" t="s">
        <v>72</v>
      </c>
      <c r="D52" s="8"/>
      <c r="E52" s="1">
        <v>372</v>
      </c>
      <c r="F52" s="1">
        <v>500</v>
      </c>
      <c r="G52" s="1">
        <f t="shared" si="0"/>
        <v>186000</v>
      </c>
      <c r="H52" s="1"/>
      <c r="I52" s="1">
        <v>0</v>
      </c>
      <c r="J52" s="1"/>
      <c r="K52" s="1"/>
      <c r="L52" s="1">
        <f t="shared" si="1"/>
        <v>186000</v>
      </c>
      <c r="M52" s="9"/>
    </row>
    <row r="53" spans="1:13">
      <c r="A53" s="19">
        <v>51</v>
      </c>
      <c r="B53" s="30" t="s">
        <v>133</v>
      </c>
      <c r="C53" s="16" t="s">
        <v>134</v>
      </c>
      <c r="D53" s="8"/>
      <c r="E53" s="1">
        <v>74</v>
      </c>
      <c r="F53" s="1"/>
      <c r="G53" s="1">
        <f t="shared" si="0"/>
        <v>0</v>
      </c>
      <c r="H53" s="6"/>
      <c r="I53" s="1">
        <v>4450</v>
      </c>
      <c r="J53" s="1"/>
      <c r="K53" s="1"/>
      <c r="L53" s="1">
        <f t="shared" si="1"/>
        <v>-4450</v>
      </c>
      <c r="M53" s="9"/>
    </row>
    <row r="54" spans="1:13">
      <c r="A54" s="19">
        <v>52</v>
      </c>
      <c r="B54" s="30" t="s">
        <v>73</v>
      </c>
      <c r="C54" s="16" t="s">
        <v>74</v>
      </c>
      <c r="D54" s="8"/>
      <c r="E54" s="1">
        <v>334</v>
      </c>
      <c r="F54" s="1">
        <v>400</v>
      </c>
      <c r="G54" s="1">
        <f t="shared" si="0"/>
        <v>133600</v>
      </c>
      <c r="H54" s="6"/>
      <c r="I54" s="1">
        <v>25000</v>
      </c>
      <c r="J54" s="1"/>
      <c r="K54" s="1"/>
      <c r="L54" s="1">
        <f t="shared" si="1"/>
        <v>108600</v>
      </c>
      <c r="M54" s="9"/>
    </row>
    <row r="55" spans="1:13">
      <c r="A55" s="19">
        <v>53</v>
      </c>
      <c r="B55" s="30" t="s">
        <v>75</v>
      </c>
      <c r="C55" s="16" t="s">
        <v>76</v>
      </c>
      <c r="D55" s="8"/>
      <c r="E55" s="1">
        <v>268</v>
      </c>
      <c r="F55" s="1">
        <v>390</v>
      </c>
      <c r="G55" s="1">
        <f t="shared" si="0"/>
        <v>104520</v>
      </c>
      <c r="H55" s="1"/>
      <c r="I55" s="1">
        <v>25000</v>
      </c>
      <c r="J55" s="1"/>
      <c r="K55" s="1"/>
      <c r="L55" s="1">
        <f t="shared" si="1"/>
        <v>79520</v>
      </c>
      <c r="M55" s="9"/>
    </row>
    <row r="56" spans="1:13">
      <c r="A56" s="19">
        <v>54</v>
      </c>
      <c r="B56" s="30">
        <v>206</v>
      </c>
      <c r="C56" s="16" t="s">
        <v>179</v>
      </c>
      <c r="D56" s="8"/>
      <c r="E56" s="1">
        <v>48</v>
      </c>
      <c r="F56" s="1"/>
      <c r="G56" s="1">
        <f t="shared" si="0"/>
        <v>0</v>
      </c>
      <c r="H56" s="1"/>
      <c r="I56" s="1">
        <v>2500</v>
      </c>
      <c r="J56" s="1"/>
      <c r="K56" s="1">
        <v>35000</v>
      </c>
      <c r="L56" s="1">
        <f t="shared" si="1"/>
        <v>-37500</v>
      </c>
      <c r="M56" s="9"/>
    </row>
    <row r="57" spans="1:13">
      <c r="A57" s="19">
        <v>55</v>
      </c>
      <c r="B57" s="30">
        <v>207</v>
      </c>
      <c r="C57" s="16" t="s">
        <v>77</v>
      </c>
      <c r="D57" s="8"/>
      <c r="E57" s="1"/>
      <c r="F57" s="1">
        <v>320</v>
      </c>
      <c r="G57" s="1">
        <f t="shared" si="0"/>
        <v>0</v>
      </c>
      <c r="H57" s="1"/>
      <c r="I57" s="1"/>
      <c r="J57" s="1"/>
      <c r="K57" s="1"/>
      <c r="L57" s="1">
        <f t="shared" si="1"/>
        <v>0</v>
      </c>
      <c r="M57" s="9"/>
    </row>
    <row r="58" spans="1:13">
      <c r="A58" s="19">
        <v>56</v>
      </c>
      <c r="B58" s="31">
        <v>210</v>
      </c>
      <c r="C58" s="16" t="s">
        <v>78</v>
      </c>
      <c r="D58" s="8"/>
      <c r="E58" s="1">
        <v>339</v>
      </c>
      <c r="F58" s="1">
        <v>380</v>
      </c>
      <c r="G58" s="1">
        <f t="shared" si="0"/>
        <v>128820</v>
      </c>
      <c r="H58" s="6"/>
      <c r="I58" s="1">
        <v>25000</v>
      </c>
      <c r="J58" s="1"/>
      <c r="K58" s="1"/>
      <c r="L58" s="1">
        <f t="shared" si="1"/>
        <v>103820</v>
      </c>
      <c r="M58" s="9"/>
    </row>
    <row r="59" spans="1:13">
      <c r="A59" s="19">
        <v>57</v>
      </c>
      <c r="B59" s="31">
        <v>215</v>
      </c>
      <c r="C59" s="16" t="s">
        <v>79</v>
      </c>
      <c r="D59" s="8"/>
      <c r="E59" s="1">
        <v>322</v>
      </c>
      <c r="F59" s="1">
        <v>390</v>
      </c>
      <c r="G59" s="1">
        <f t="shared" si="0"/>
        <v>125580</v>
      </c>
      <c r="H59" s="6"/>
      <c r="I59" s="1">
        <v>25000</v>
      </c>
      <c r="J59" s="1"/>
      <c r="K59" s="1"/>
      <c r="L59" s="1">
        <f t="shared" si="1"/>
        <v>100580</v>
      </c>
      <c r="M59" s="9"/>
    </row>
    <row r="60" spans="1:13">
      <c r="A60" s="19">
        <v>58</v>
      </c>
      <c r="B60" s="31">
        <v>219</v>
      </c>
      <c r="C60" s="16" t="s">
        <v>180</v>
      </c>
      <c r="D60" s="8"/>
      <c r="E60" s="1">
        <v>30</v>
      </c>
      <c r="F60" s="1"/>
      <c r="G60" s="1">
        <f t="shared" si="0"/>
        <v>0</v>
      </c>
      <c r="H60" s="6"/>
      <c r="I60" s="1">
        <v>1900</v>
      </c>
      <c r="J60" s="1"/>
      <c r="K60" s="1">
        <v>11000</v>
      </c>
      <c r="L60" s="1">
        <f t="shared" si="1"/>
        <v>-12900</v>
      </c>
      <c r="M60" s="9"/>
    </row>
    <row r="61" spans="1:13">
      <c r="A61" s="19">
        <v>59</v>
      </c>
      <c r="B61" s="31">
        <v>222</v>
      </c>
      <c r="C61" s="16" t="s">
        <v>181</v>
      </c>
      <c r="D61" s="8"/>
      <c r="E61" s="1">
        <v>10</v>
      </c>
      <c r="F61" s="1"/>
      <c r="G61" s="1">
        <f t="shared" si="0"/>
        <v>0</v>
      </c>
      <c r="H61" s="6"/>
      <c r="I61" s="1">
        <v>633</v>
      </c>
      <c r="J61" s="1"/>
      <c r="K61" s="1">
        <v>16000</v>
      </c>
      <c r="L61" s="1">
        <f t="shared" si="1"/>
        <v>-16633</v>
      </c>
      <c r="M61" s="9"/>
    </row>
    <row r="62" spans="1:13">
      <c r="A62" s="19">
        <v>60</v>
      </c>
      <c r="B62" s="31">
        <v>223</v>
      </c>
      <c r="C62" s="16" t="s">
        <v>80</v>
      </c>
      <c r="D62" s="8"/>
      <c r="E62" s="1">
        <v>272</v>
      </c>
      <c r="F62" s="1">
        <v>390</v>
      </c>
      <c r="G62" s="1">
        <f t="shared" si="0"/>
        <v>106080</v>
      </c>
      <c r="H62" s="1"/>
      <c r="I62" s="1">
        <v>25000</v>
      </c>
      <c r="J62" s="1"/>
      <c r="K62" s="1"/>
      <c r="L62" s="1">
        <f t="shared" si="1"/>
        <v>81080</v>
      </c>
      <c r="M62" s="9"/>
    </row>
    <row r="63" spans="1:13">
      <c r="A63" s="19">
        <v>61</v>
      </c>
      <c r="B63" s="31">
        <v>231</v>
      </c>
      <c r="C63" s="16" t="s">
        <v>182</v>
      </c>
      <c r="D63" s="8"/>
      <c r="E63" s="1">
        <v>78</v>
      </c>
      <c r="F63" s="1"/>
      <c r="G63" s="1">
        <f t="shared" si="0"/>
        <v>0</v>
      </c>
      <c r="H63" s="1"/>
      <c r="I63" s="1">
        <v>4450</v>
      </c>
      <c r="J63" s="1"/>
      <c r="K63" s="1">
        <v>5000</v>
      </c>
      <c r="L63" s="1">
        <f t="shared" si="1"/>
        <v>-9450</v>
      </c>
      <c r="M63" s="9"/>
    </row>
    <row r="64" spans="1:13">
      <c r="A64" s="19">
        <v>62</v>
      </c>
      <c r="B64" s="31">
        <v>233</v>
      </c>
      <c r="C64" s="16" t="s">
        <v>81</v>
      </c>
      <c r="D64" s="8"/>
      <c r="E64" s="1"/>
      <c r="F64" s="1">
        <v>450</v>
      </c>
      <c r="G64" s="1">
        <f t="shared" si="0"/>
        <v>0</v>
      </c>
      <c r="H64" s="6"/>
      <c r="I64" s="1"/>
      <c r="J64" s="1"/>
      <c r="K64" s="1"/>
      <c r="L64" s="1">
        <f t="shared" si="1"/>
        <v>0</v>
      </c>
      <c r="M64" s="9"/>
    </row>
    <row r="65" spans="1:13">
      <c r="A65" s="19">
        <v>63</v>
      </c>
      <c r="B65" s="31">
        <v>235</v>
      </c>
      <c r="C65" s="16" t="s">
        <v>82</v>
      </c>
      <c r="D65" s="8"/>
      <c r="E65" s="1">
        <v>257</v>
      </c>
      <c r="F65" s="1">
        <v>390</v>
      </c>
      <c r="G65" s="1">
        <f t="shared" si="0"/>
        <v>100230</v>
      </c>
      <c r="H65" s="1"/>
      <c r="I65" s="1">
        <v>25000</v>
      </c>
      <c r="J65" s="1"/>
      <c r="K65" s="1">
        <v>5000</v>
      </c>
      <c r="L65" s="1">
        <f t="shared" si="1"/>
        <v>70230</v>
      </c>
      <c r="M65" s="9"/>
    </row>
    <row r="66" spans="1:13">
      <c r="A66" s="19">
        <v>64</v>
      </c>
      <c r="B66" s="31">
        <v>240</v>
      </c>
      <c r="C66" s="16" t="s">
        <v>83</v>
      </c>
      <c r="D66" s="8"/>
      <c r="E66" s="1">
        <v>255</v>
      </c>
      <c r="F66" s="1">
        <v>410</v>
      </c>
      <c r="G66" s="1">
        <f t="shared" si="0"/>
        <v>104550</v>
      </c>
      <c r="H66" s="6"/>
      <c r="I66" s="1">
        <v>25000</v>
      </c>
      <c r="J66" s="1"/>
      <c r="K66" s="1"/>
      <c r="L66" s="1">
        <f t="shared" si="1"/>
        <v>79550</v>
      </c>
      <c r="M66" s="9"/>
    </row>
    <row r="67" spans="1:13">
      <c r="A67" s="19">
        <v>65</v>
      </c>
      <c r="B67" s="31">
        <v>241</v>
      </c>
      <c r="C67" s="16" t="s">
        <v>183</v>
      </c>
      <c r="D67" s="8"/>
      <c r="E67" s="1">
        <v>64</v>
      </c>
      <c r="F67" s="1"/>
      <c r="G67" s="1">
        <f t="shared" si="0"/>
        <v>0</v>
      </c>
      <c r="H67" s="6"/>
      <c r="I67" s="1">
        <v>3800</v>
      </c>
      <c r="J67" s="1"/>
      <c r="K67" s="1">
        <v>6000</v>
      </c>
      <c r="L67" s="1">
        <f t="shared" si="1"/>
        <v>-9800</v>
      </c>
      <c r="M67" s="9"/>
    </row>
    <row r="68" spans="1:13">
      <c r="A68" s="19">
        <v>66</v>
      </c>
      <c r="B68" s="31">
        <v>255</v>
      </c>
      <c r="C68" s="16" t="s">
        <v>84</v>
      </c>
      <c r="D68" s="8"/>
      <c r="E68" s="1">
        <v>272</v>
      </c>
      <c r="F68" s="1">
        <v>400</v>
      </c>
      <c r="G68" s="1">
        <f t="shared" ref="G68:G129" si="2">(D68+E68)*F68</f>
        <v>108800</v>
      </c>
      <c r="H68" s="1"/>
      <c r="I68" s="1">
        <v>25000</v>
      </c>
      <c r="J68" s="1"/>
      <c r="K68" s="1"/>
      <c r="L68" s="1">
        <f t="shared" ref="L68:L129" si="3">(G68)-H68-I68-J68-K68</f>
        <v>83800</v>
      </c>
      <c r="M68" s="9"/>
    </row>
    <row r="69" spans="1:13">
      <c r="A69" s="19">
        <v>67</v>
      </c>
      <c r="B69" s="31">
        <v>257</v>
      </c>
      <c r="C69" s="17" t="s">
        <v>85</v>
      </c>
      <c r="D69" s="8"/>
      <c r="E69" s="1"/>
      <c r="F69" s="1">
        <v>350</v>
      </c>
      <c r="G69" s="1">
        <f t="shared" si="2"/>
        <v>0</v>
      </c>
      <c r="H69" s="1"/>
      <c r="I69" s="1"/>
      <c r="J69" s="1"/>
      <c r="K69" s="1"/>
      <c r="L69" s="1">
        <f t="shared" si="3"/>
        <v>0</v>
      </c>
      <c r="M69" s="9"/>
    </row>
    <row r="70" spans="1:13">
      <c r="A70" s="19">
        <v>68</v>
      </c>
      <c r="B70" s="31">
        <v>265</v>
      </c>
      <c r="C70" s="16" t="s">
        <v>86</v>
      </c>
      <c r="D70" s="8"/>
      <c r="E70" s="1">
        <v>296</v>
      </c>
      <c r="F70" s="1">
        <v>460</v>
      </c>
      <c r="G70" s="1">
        <f t="shared" si="2"/>
        <v>136160</v>
      </c>
      <c r="H70" s="1"/>
      <c r="I70" s="1">
        <v>0</v>
      </c>
      <c r="J70" s="1"/>
      <c r="K70" s="1">
        <v>136160</v>
      </c>
      <c r="L70" s="1">
        <f t="shared" si="3"/>
        <v>0</v>
      </c>
      <c r="M70" s="9"/>
    </row>
    <row r="71" spans="1:13">
      <c r="A71" s="19">
        <v>69</v>
      </c>
      <c r="B71" s="31">
        <v>269</v>
      </c>
      <c r="C71" s="16" t="s">
        <v>135</v>
      </c>
      <c r="D71" s="8"/>
      <c r="E71" s="1">
        <v>167</v>
      </c>
      <c r="F71" s="1"/>
      <c r="G71" s="1">
        <f t="shared" si="2"/>
        <v>0</v>
      </c>
      <c r="H71" s="1"/>
      <c r="I71" s="1">
        <v>9500</v>
      </c>
      <c r="J71" s="1"/>
      <c r="K71" s="1"/>
      <c r="L71" s="1">
        <f t="shared" si="3"/>
        <v>-9500</v>
      </c>
      <c r="M71" s="9"/>
    </row>
    <row r="72" spans="1:13">
      <c r="A72" s="19">
        <v>70</v>
      </c>
      <c r="B72" s="31">
        <v>270</v>
      </c>
      <c r="C72" s="16" t="s">
        <v>87</v>
      </c>
      <c r="D72" s="8"/>
      <c r="E72" s="1">
        <v>228</v>
      </c>
      <c r="F72" s="1">
        <v>400</v>
      </c>
      <c r="G72" s="1">
        <f t="shared" si="2"/>
        <v>91200</v>
      </c>
      <c r="H72" s="6"/>
      <c r="I72" s="1">
        <v>25000</v>
      </c>
      <c r="J72" s="1"/>
      <c r="K72" s="1"/>
      <c r="L72" s="1">
        <f t="shared" si="3"/>
        <v>66200</v>
      </c>
      <c r="M72" s="9"/>
    </row>
    <row r="73" spans="1:13">
      <c r="A73" s="19">
        <v>71</v>
      </c>
      <c r="B73" s="31">
        <v>272</v>
      </c>
      <c r="C73" s="16" t="s">
        <v>88</v>
      </c>
      <c r="D73" s="8"/>
      <c r="E73" s="1">
        <v>333</v>
      </c>
      <c r="F73" s="1">
        <v>390</v>
      </c>
      <c r="G73" s="1">
        <f t="shared" si="2"/>
        <v>129870</v>
      </c>
      <c r="H73" s="6"/>
      <c r="I73" s="1">
        <v>25000</v>
      </c>
      <c r="J73" s="1"/>
      <c r="K73" s="1"/>
      <c r="L73" s="1">
        <f t="shared" si="3"/>
        <v>104870</v>
      </c>
      <c r="M73" s="9"/>
    </row>
    <row r="74" spans="1:13">
      <c r="A74" s="19">
        <v>72</v>
      </c>
      <c r="B74" s="31">
        <v>273</v>
      </c>
      <c r="C74" s="16" t="s">
        <v>89</v>
      </c>
      <c r="D74" s="8"/>
      <c r="E74" s="1">
        <v>325</v>
      </c>
      <c r="F74" s="1">
        <v>350</v>
      </c>
      <c r="G74" s="1">
        <f t="shared" si="2"/>
        <v>113750</v>
      </c>
      <c r="H74" s="6"/>
      <c r="I74" s="1">
        <v>25000</v>
      </c>
      <c r="J74" s="1"/>
      <c r="K74" s="1"/>
      <c r="L74" s="1">
        <f t="shared" si="3"/>
        <v>88750</v>
      </c>
      <c r="M74" s="9"/>
    </row>
    <row r="75" spans="1:13">
      <c r="A75" s="19">
        <v>73</v>
      </c>
      <c r="B75" s="31">
        <v>274</v>
      </c>
      <c r="C75" s="16" t="s">
        <v>90</v>
      </c>
      <c r="D75" s="8"/>
      <c r="E75" s="1">
        <v>350</v>
      </c>
      <c r="F75" s="1">
        <v>330</v>
      </c>
      <c r="G75" s="1">
        <f t="shared" si="2"/>
        <v>115500</v>
      </c>
      <c r="H75" s="6"/>
      <c r="I75" s="1">
        <v>25000</v>
      </c>
      <c r="J75" s="1"/>
      <c r="K75" s="1"/>
      <c r="L75" s="1">
        <f t="shared" si="3"/>
        <v>90500</v>
      </c>
      <c r="M75" s="9"/>
    </row>
    <row r="76" spans="1:13">
      <c r="A76" s="19">
        <v>74</v>
      </c>
      <c r="B76" s="31">
        <v>275</v>
      </c>
      <c r="C76" s="16" t="s">
        <v>91</v>
      </c>
      <c r="D76" s="8"/>
      <c r="E76" s="1">
        <v>325</v>
      </c>
      <c r="F76" s="1">
        <v>380</v>
      </c>
      <c r="G76" s="1">
        <f t="shared" si="2"/>
        <v>123500</v>
      </c>
      <c r="H76" s="6"/>
      <c r="I76" s="1">
        <v>25000</v>
      </c>
      <c r="J76" s="1"/>
      <c r="K76" s="1"/>
      <c r="L76" s="1">
        <f t="shared" si="3"/>
        <v>98500</v>
      </c>
      <c r="M76" s="9"/>
    </row>
    <row r="77" spans="1:13">
      <c r="A77" s="19">
        <v>75</v>
      </c>
      <c r="B77" s="31">
        <v>276</v>
      </c>
      <c r="C77" s="16" t="s">
        <v>92</v>
      </c>
      <c r="D77" s="8"/>
      <c r="E77" s="1">
        <v>312</v>
      </c>
      <c r="F77" s="1">
        <v>360</v>
      </c>
      <c r="G77" s="1">
        <f t="shared" si="2"/>
        <v>112320</v>
      </c>
      <c r="H77" s="6"/>
      <c r="I77" s="1">
        <v>25000</v>
      </c>
      <c r="J77" s="1"/>
      <c r="K77" s="1"/>
      <c r="L77" s="1">
        <f t="shared" si="3"/>
        <v>87320</v>
      </c>
      <c r="M77" s="9"/>
    </row>
    <row r="78" spans="1:13">
      <c r="A78" s="19">
        <v>76</v>
      </c>
      <c r="B78" s="31">
        <v>277</v>
      </c>
      <c r="C78" s="16" t="s">
        <v>93</v>
      </c>
      <c r="D78" s="8"/>
      <c r="E78" s="1">
        <v>342</v>
      </c>
      <c r="F78" s="1">
        <v>360</v>
      </c>
      <c r="G78" s="1">
        <f t="shared" si="2"/>
        <v>123120</v>
      </c>
      <c r="H78" s="6"/>
      <c r="I78" s="1">
        <v>25000</v>
      </c>
      <c r="J78" s="1"/>
      <c r="K78" s="1"/>
      <c r="L78" s="1">
        <f t="shared" si="3"/>
        <v>98120</v>
      </c>
      <c r="M78" s="9"/>
    </row>
    <row r="79" spans="1:13">
      <c r="A79" s="19">
        <v>77</v>
      </c>
      <c r="B79" s="31">
        <v>278</v>
      </c>
      <c r="C79" s="16" t="s">
        <v>94</v>
      </c>
      <c r="D79" s="8"/>
      <c r="E79" s="1">
        <v>342</v>
      </c>
      <c r="F79" s="1">
        <v>360</v>
      </c>
      <c r="G79" s="1">
        <f t="shared" si="2"/>
        <v>123120</v>
      </c>
      <c r="H79" s="6"/>
      <c r="I79" s="1">
        <v>25000</v>
      </c>
      <c r="J79" s="1"/>
      <c r="K79" s="1"/>
      <c r="L79" s="1">
        <f t="shared" si="3"/>
        <v>98120</v>
      </c>
      <c r="M79" s="9"/>
    </row>
    <row r="80" spans="1:13">
      <c r="A80" s="19">
        <v>78</v>
      </c>
      <c r="B80" s="31">
        <v>279</v>
      </c>
      <c r="C80" s="16" t="s">
        <v>95</v>
      </c>
      <c r="D80" s="8"/>
      <c r="E80" s="1">
        <v>329</v>
      </c>
      <c r="F80" s="1">
        <v>400</v>
      </c>
      <c r="G80" s="1">
        <f t="shared" si="2"/>
        <v>131600</v>
      </c>
      <c r="H80" s="6"/>
      <c r="I80" s="1">
        <v>25000</v>
      </c>
      <c r="J80" s="1"/>
      <c r="K80" s="1"/>
      <c r="L80" s="1">
        <f t="shared" si="3"/>
        <v>106600</v>
      </c>
      <c r="M80" s="9"/>
    </row>
    <row r="81" spans="1:13">
      <c r="A81" s="19">
        <v>79</v>
      </c>
      <c r="B81" s="31">
        <v>280</v>
      </c>
      <c r="C81" s="16" t="s">
        <v>96</v>
      </c>
      <c r="D81" s="8"/>
      <c r="E81" s="1"/>
      <c r="F81" s="1">
        <v>330</v>
      </c>
      <c r="G81" s="1">
        <f t="shared" si="2"/>
        <v>0</v>
      </c>
      <c r="H81" s="6"/>
      <c r="I81" s="1"/>
      <c r="J81" s="1"/>
      <c r="K81" s="1"/>
      <c r="L81" s="1">
        <f t="shared" si="3"/>
        <v>0</v>
      </c>
      <c r="M81" s="9"/>
    </row>
    <row r="82" spans="1:13">
      <c r="A82" s="19">
        <v>80</v>
      </c>
      <c r="B82" s="31">
        <v>281</v>
      </c>
      <c r="C82" s="16" t="s">
        <v>97</v>
      </c>
      <c r="D82" s="8"/>
      <c r="E82" s="1">
        <v>303</v>
      </c>
      <c r="F82" s="1">
        <v>380</v>
      </c>
      <c r="G82" s="1">
        <f t="shared" si="2"/>
        <v>115140</v>
      </c>
      <c r="H82" s="6"/>
      <c r="I82" s="1">
        <v>25000</v>
      </c>
      <c r="J82" s="1"/>
      <c r="K82" s="1"/>
      <c r="L82" s="1">
        <f t="shared" si="3"/>
        <v>90140</v>
      </c>
      <c r="M82" s="9"/>
    </row>
    <row r="83" spans="1:13">
      <c r="A83" s="19">
        <v>81</v>
      </c>
      <c r="B83" s="31">
        <v>284</v>
      </c>
      <c r="C83" s="16" t="s">
        <v>98</v>
      </c>
      <c r="D83" s="8"/>
      <c r="E83" s="1">
        <v>256</v>
      </c>
      <c r="F83" s="1">
        <v>420</v>
      </c>
      <c r="G83" s="1">
        <f t="shared" si="2"/>
        <v>107520</v>
      </c>
      <c r="H83" s="1"/>
      <c r="I83" s="1">
        <v>25000</v>
      </c>
      <c r="J83" s="1"/>
      <c r="K83" s="1"/>
      <c r="L83" s="1">
        <f t="shared" si="3"/>
        <v>82520</v>
      </c>
      <c r="M83" s="9"/>
    </row>
    <row r="84" spans="1:13">
      <c r="A84" s="19">
        <v>82</v>
      </c>
      <c r="B84" s="31">
        <v>285</v>
      </c>
      <c r="C84" s="16" t="s">
        <v>99</v>
      </c>
      <c r="D84" s="8"/>
      <c r="E84" s="1">
        <v>285</v>
      </c>
      <c r="F84" s="1">
        <v>350</v>
      </c>
      <c r="G84" s="1">
        <f t="shared" si="2"/>
        <v>99750</v>
      </c>
      <c r="H84" s="1"/>
      <c r="I84" s="1">
        <v>25000</v>
      </c>
      <c r="J84" s="1"/>
      <c r="K84" s="1"/>
      <c r="L84" s="1">
        <f t="shared" si="3"/>
        <v>74750</v>
      </c>
      <c r="M84" s="9"/>
    </row>
    <row r="85" spans="1:13">
      <c r="A85" s="19">
        <v>83</v>
      </c>
      <c r="B85" s="31">
        <v>287</v>
      </c>
      <c r="C85" s="16" t="s">
        <v>100</v>
      </c>
      <c r="D85" s="8"/>
      <c r="E85" s="1">
        <v>287</v>
      </c>
      <c r="F85" s="1">
        <v>380</v>
      </c>
      <c r="G85" s="1">
        <f t="shared" si="2"/>
        <v>109060</v>
      </c>
      <c r="H85" s="1"/>
      <c r="I85" s="1">
        <v>25000</v>
      </c>
      <c r="J85" s="1"/>
      <c r="K85" s="1"/>
      <c r="L85" s="1">
        <f t="shared" si="3"/>
        <v>84060</v>
      </c>
      <c r="M85" s="9"/>
    </row>
    <row r="86" spans="1:13">
      <c r="A86" s="19">
        <v>84</v>
      </c>
      <c r="B86" s="31">
        <v>288</v>
      </c>
      <c r="C86" s="16" t="s">
        <v>101</v>
      </c>
      <c r="D86" s="8"/>
      <c r="E86" s="1">
        <v>277</v>
      </c>
      <c r="F86" s="1">
        <v>370</v>
      </c>
      <c r="G86" s="1">
        <f t="shared" si="2"/>
        <v>102490</v>
      </c>
      <c r="H86" s="1"/>
      <c r="I86" s="1">
        <v>25000</v>
      </c>
      <c r="J86" s="1"/>
      <c r="K86" s="1"/>
      <c r="L86" s="1">
        <f t="shared" si="3"/>
        <v>77490</v>
      </c>
      <c r="M86" s="9"/>
    </row>
    <row r="87" spans="1:13">
      <c r="A87" s="19">
        <v>85</v>
      </c>
      <c r="B87" s="31">
        <v>289</v>
      </c>
      <c r="C87" s="16" t="s">
        <v>102</v>
      </c>
      <c r="D87" s="8"/>
      <c r="E87" s="1">
        <v>293</v>
      </c>
      <c r="F87" s="1">
        <v>390</v>
      </c>
      <c r="G87" s="1">
        <f t="shared" si="2"/>
        <v>114270</v>
      </c>
      <c r="H87" s="1"/>
      <c r="I87" s="1">
        <v>25000</v>
      </c>
      <c r="J87" s="1"/>
      <c r="K87" s="1"/>
      <c r="L87" s="1">
        <f t="shared" si="3"/>
        <v>89270</v>
      </c>
      <c r="M87" s="9"/>
    </row>
    <row r="88" spans="1:13">
      <c r="A88" s="19">
        <v>86</v>
      </c>
      <c r="B88" s="31">
        <v>290</v>
      </c>
      <c r="C88" s="16" t="s">
        <v>103</v>
      </c>
      <c r="D88" s="8"/>
      <c r="E88" s="1">
        <v>286</v>
      </c>
      <c r="F88" s="1">
        <v>390</v>
      </c>
      <c r="G88" s="1">
        <f t="shared" si="2"/>
        <v>111540</v>
      </c>
      <c r="H88" s="1"/>
      <c r="I88" s="1">
        <v>25000</v>
      </c>
      <c r="J88" s="1"/>
      <c r="K88" s="1"/>
      <c r="L88" s="1">
        <f t="shared" si="3"/>
        <v>86540</v>
      </c>
      <c r="M88" s="9"/>
    </row>
    <row r="89" spans="1:13">
      <c r="A89" s="19">
        <v>87</v>
      </c>
      <c r="B89" s="31">
        <v>291</v>
      </c>
      <c r="C89" s="16" t="s">
        <v>104</v>
      </c>
      <c r="D89" s="8"/>
      <c r="E89" s="1">
        <v>279</v>
      </c>
      <c r="F89" s="1">
        <v>350</v>
      </c>
      <c r="G89" s="1">
        <f t="shared" si="2"/>
        <v>97650</v>
      </c>
      <c r="H89" s="1"/>
      <c r="I89" s="1">
        <v>25000</v>
      </c>
      <c r="J89" s="1"/>
      <c r="K89" s="1"/>
      <c r="L89" s="1">
        <f t="shared" si="3"/>
        <v>72650</v>
      </c>
      <c r="M89" s="9"/>
    </row>
    <row r="90" spans="1:13">
      <c r="A90" s="19">
        <v>88</v>
      </c>
      <c r="B90" s="31">
        <v>292</v>
      </c>
      <c r="C90" s="16" t="s">
        <v>105</v>
      </c>
      <c r="D90" s="8"/>
      <c r="E90" s="1">
        <v>264</v>
      </c>
      <c r="F90" s="1">
        <v>330</v>
      </c>
      <c r="G90" s="1">
        <f t="shared" si="2"/>
        <v>87120</v>
      </c>
      <c r="H90" s="1"/>
      <c r="I90" s="1">
        <v>25000</v>
      </c>
      <c r="J90" s="1"/>
      <c r="K90" s="1"/>
      <c r="L90" s="1">
        <f t="shared" si="3"/>
        <v>62120</v>
      </c>
      <c r="M90" s="9"/>
    </row>
    <row r="91" spans="1:13">
      <c r="A91" s="19">
        <v>89</v>
      </c>
      <c r="B91" s="31">
        <v>294</v>
      </c>
      <c r="C91" s="16" t="s">
        <v>106</v>
      </c>
      <c r="D91" s="8"/>
      <c r="E91" s="1">
        <v>286</v>
      </c>
      <c r="F91" s="1">
        <v>410</v>
      </c>
      <c r="G91" s="1">
        <f t="shared" si="2"/>
        <v>117260</v>
      </c>
      <c r="H91" s="1"/>
      <c r="I91" s="1">
        <v>25000</v>
      </c>
      <c r="J91" s="1"/>
      <c r="K91" s="1"/>
      <c r="L91" s="1">
        <f t="shared" si="3"/>
        <v>92260</v>
      </c>
      <c r="M91" s="9"/>
    </row>
    <row r="92" spans="1:13">
      <c r="A92" s="19">
        <v>90</v>
      </c>
      <c r="B92" s="31">
        <v>295</v>
      </c>
      <c r="C92" s="16" t="s">
        <v>107</v>
      </c>
      <c r="D92" s="8"/>
      <c r="E92" s="1">
        <v>267</v>
      </c>
      <c r="F92" s="1">
        <v>350</v>
      </c>
      <c r="G92" s="1">
        <f t="shared" si="2"/>
        <v>93450</v>
      </c>
      <c r="H92" s="1"/>
      <c r="I92" s="1">
        <v>25000</v>
      </c>
      <c r="J92" s="1"/>
      <c r="K92" s="1">
        <v>5000</v>
      </c>
      <c r="L92" s="1">
        <f t="shared" si="3"/>
        <v>63450</v>
      </c>
      <c r="M92" s="9"/>
    </row>
    <row r="93" spans="1:13">
      <c r="A93" s="19">
        <v>91</v>
      </c>
      <c r="B93" s="31">
        <v>296</v>
      </c>
      <c r="C93" s="16" t="s">
        <v>108</v>
      </c>
      <c r="D93" s="8"/>
      <c r="E93" s="1">
        <v>254</v>
      </c>
      <c r="F93" s="1">
        <v>390</v>
      </c>
      <c r="G93" s="1">
        <f t="shared" si="2"/>
        <v>99060</v>
      </c>
      <c r="H93" s="1"/>
      <c r="I93" s="1">
        <v>25000</v>
      </c>
      <c r="J93" s="1"/>
      <c r="K93" s="1">
        <v>5000</v>
      </c>
      <c r="L93" s="1">
        <f t="shared" si="3"/>
        <v>69060</v>
      </c>
      <c r="M93" s="9"/>
    </row>
    <row r="94" spans="1:13">
      <c r="A94" s="19">
        <v>92</v>
      </c>
      <c r="B94" s="31">
        <v>297</v>
      </c>
      <c r="C94" s="16" t="s">
        <v>109</v>
      </c>
      <c r="D94" s="8"/>
      <c r="E94" s="1">
        <v>269</v>
      </c>
      <c r="F94" s="1">
        <v>390</v>
      </c>
      <c r="G94" s="1">
        <f t="shared" si="2"/>
        <v>104910</v>
      </c>
      <c r="H94" s="1"/>
      <c r="I94" s="1">
        <v>25000</v>
      </c>
      <c r="J94" s="1"/>
      <c r="K94" s="1">
        <v>5000</v>
      </c>
      <c r="L94" s="1">
        <f t="shared" si="3"/>
        <v>74910</v>
      </c>
      <c r="M94" s="9"/>
    </row>
    <row r="95" spans="1:13">
      <c r="A95" s="19">
        <v>93</v>
      </c>
      <c r="B95" s="31">
        <v>298</v>
      </c>
      <c r="C95" s="16" t="s">
        <v>110</v>
      </c>
      <c r="D95" s="8"/>
      <c r="E95" s="1">
        <v>243</v>
      </c>
      <c r="F95" s="1">
        <v>380</v>
      </c>
      <c r="G95" s="1">
        <f t="shared" si="2"/>
        <v>92340</v>
      </c>
      <c r="H95" s="1"/>
      <c r="I95" s="1">
        <v>25000</v>
      </c>
      <c r="J95" s="1"/>
      <c r="K95" s="1">
        <v>5000</v>
      </c>
      <c r="L95" s="1">
        <f t="shared" si="3"/>
        <v>62340</v>
      </c>
      <c r="M95" s="9"/>
    </row>
    <row r="96" spans="1:13">
      <c r="A96" s="19">
        <v>94</v>
      </c>
      <c r="B96" s="31">
        <v>299</v>
      </c>
      <c r="C96" s="16" t="s">
        <v>111</v>
      </c>
      <c r="D96" s="8"/>
      <c r="E96" s="1">
        <v>251</v>
      </c>
      <c r="F96" s="1">
        <v>370</v>
      </c>
      <c r="G96" s="1">
        <f t="shared" si="2"/>
        <v>92870</v>
      </c>
      <c r="H96" s="1"/>
      <c r="I96" s="1">
        <v>25000</v>
      </c>
      <c r="J96" s="1"/>
      <c r="K96" s="1"/>
      <c r="L96" s="1">
        <f t="shared" si="3"/>
        <v>67870</v>
      </c>
      <c r="M96" s="9"/>
    </row>
    <row r="97" spans="1:13">
      <c r="A97" s="19">
        <v>95</v>
      </c>
      <c r="B97" s="31">
        <v>300</v>
      </c>
      <c r="C97" s="16" t="s">
        <v>112</v>
      </c>
      <c r="D97" s="8"/>
      <c r="E97" s="1">
        <v>244</v>
      </c>
      <c r="F97" s="1">
        <v>380</v>
      </c>
      <c r="G97" s="1">
        <f t="shared" si="2"/>
        <v>92720</v>
      </c>
      <c r="H97" s="1"/>
      <c r="I97" s="1">
        <v>25000</v>
      </c>
      <c r="J97" s="1"/>
      <c r="K97" s="1"/>
      <c r="L97" s="1">
        <f t="shared" si="3"/>
        <v>67720</v>
      </c>
      <c r="M97" s="9"/>
    </row>
    <row r="98" spans="1:13">
      <c r="A98" s="19">
        <v>96</v>
      </c>
      <c r="B98" s="31">
        <v>301</v>
      </c>
      <c r="C98" s="16" t="s">
        <v>113</v>
      </c>
      <c r="D98" s="8"/>
      <c r="E98" s="1">
        <v>261</v>
      </c>
      <c r="F98" s="1">
        <v>360</v>
      </c>
      <c r="G98" s="1">
        <f t="shared" si="2"/>
        <v>93960</v>
      </c>
      <c r="H98" s="1"/>
      <c r="I98" s="1">
        <v>25000</v>
      </c>
      <c r="J98" s="1"/>
      <c r="K98" s="1"/>
      <c r="L98" s="1">
        <f t="shared" si="3"/>
        <v>68960</v>
      </c>
      <c r="M98" s="9"/>
    </row>
    <row r="99" spans="1:13">
      <c r="A99" s="19">
        <v>97</v>
      </c>
      <c r="B99" s="31">
        <v>302</v>
      </c>
      <c r="C99" s="16" t="s">
        <v>114</v>
      </c>
      <c r="D99" s="8"/>
      <c r="E99" s="1">
        <v>249</v>
      </c>
      <c r="F99" s="1">
        <v>350</v>
      </c>
      <c r="G99" s="1">
        <f t="shared" si="2"/>
        <v>87150</v>
      </c>
      <c r="H99" s="1"/>
      <c r="I99" s="1">
        <v>25000</v>
      </c>
      <c r="J99" s="1"/>
      <c r="K99" s="1"/>
      <c r="L99" s="1">
        <f t="shared" si="3"/>
        <v>62150</v>
      </c>
      <c r="M99" s="9"/>
    </row>
    <row r="100" spans="1:13">
      <c r="A100" s="19">
        <v>98</v>
      </c>
      <c r="B100" s="31">
        <v>303</v>
      </c>
      <c r="C100" s="16" t="s">
        <v>115</v>
      </c>
      <c r="D100" s="8"/>
      <c r="E100" s="1">
        <v>182</v>
      </c>
      <c r="F100" s="1">
        <v>360</v>
      </c>
      <c r="G100" s="1">
        <f t="shared" si="2"/>
        <v>65520</v>
      </c>
      <c r="H100" s="1"/>
      <c r="I100" s="1">
        <v>25000</v>
      </c>
      <c r="J100" s="1"/>
      <c r="K100" s="1"/>
      <c r="L100" s="1">
        <f t="shared" si="3"/>
        <v>40520</v>
      </c>
      <c r="M100" s="9"/>
    </row>
    <row r="101" spans="1:13">
      <c r="A101" s="19">
        <v>99</v>
      </c>
      <c r="B101" s="31">
        <v>304</v>
      </c>
      <c r="C101" s="16" t="s">
        <v>116</v>
      </c>
      <c r="D101" s="8"/>
      <c r="E101" s="1">
        <v>281</v>
      </c>
      <c r="F101" s="1">
        <v>360</v>
      </c>
      <c r="G101" s="1">
        <f t="shared" si="2"/>
        <v>101160</v>
      </c>
      <c r="H101" s="1"/>
      <c r="I101" s="1">
        <v>25000</v>
      </c>
      <c r="J101" s="1"/>
      <c r="K101" s="1"/>
      <c r="L101" s="1">
        <f t="shared" si="3"/>
        <v>76160</v>
      </c>
      <c r="M101" s="9"/>
    </row>
    <row r="102" spans="1:13">
      <c r="A102" s="19">
        <v>100</v>
      </c>
      <c r="B102" s="31">
        <v>305</v>
      </c>
      <c r="C102" s="16" t="s">
        <v>117</v>
      </c>
      <c r="D102" s="8"/>
      <c r="E102" s="1">
        <v>282</v>
      </c>
      <c r="F102" s="1">
        <v>370</v>
      </c>
      <c r="G102" s="1">
        <f t="shared" si="2"/>
        <v>104340</v>
      </c>
      <c r="H102" s="1"/>
      <c r="I102" s="1">
        <v>25000</v>
      </c>
      <c r="J102" s="1"/>
      <c r="K102" s="1"/>
      <c r="L102" s="1">
        <f t="shared" si="3"/>
        <v>79340</v>
      </c>
      <c r="M102" s="9"/>
    </row>
    <row r="103" spans="1:13">
      <c r="A103" s="19">
        <v>101</v>
      </c>
      <c r="B103" s="31">
        <v>306</v>
      </c>
      <c r="C103" s="16" t="s">
        <v>136</v>
      </c>
      <c r="D103" s="8"/>
      <c r="E103" s="1">
        <v>216</v>
      </c>
      <c r="F103" s="1"/>
      <c r="G103" s="1">
        <f t="shared" si="2"/>
        <v>0</v>
      </c>
      <c r="H103" s="1"/>
      <c r="I103" s="1">
        <v>12660</v>
      </c>
      <c r="J103" s="1"/>
      <c r="K103" s="1">
        <v>5000</v>
      </c>
      <c r="L103" s="1">
        <f t="shared" si="3"/>
        <v>-17660</v>
      </c>
      <c r="M103" s="9"/>
    </row>
    <row r="104" spans="1:13" ht="13.8" customHeight="1">
      <c r="A104" s="19">
        <v>102</v>
      </c>
      <c r="B104" s="31">
        <v>307</v>
      </c>
      <c r="C104" s="16" t="s">
        <v>137</v>
      </c>
      <c r="D104" s="8"/>
      <c r="E104" s="1">
        <v>69</v>
      </c>
      <c r="F104" s="1"/>
      <c r="G104" s="1">
        <f t="shared" si="2"/>
        <v>0</v>
      </c>
      <c r="H104" s="1"/>
      <c r="I104" s="1">
        <v>3800</v>
      </c>
      <c r="J104" s="1"/>
      <c r="K104" s="1"/>
      <c r="L104" s="1">
        <f t="shared" si="3"/>
        <v>-3800</v>
      </c>
      <c r="M104" s="9"/>
    </row>
    <row r="105" spans="1:13">
      <c r="A105" s="19">
        <v>103</v>
      </c>
      <c r="B105" s="31">
        <v>308</v>
      </c>
      <c r="C105" s="16" t="s">
        <v>138</v>
      </c>
      <c r="D105" s="8"/>
      <c r="E105" s="1">
        <v>68</v>
      </c>
      <c r="F105" s="1"/>
      <c r="G105" s="1">
        <f t="shared" si="2"/>
        <v>0</v>
      </c>
      <c r="H105" s="1"/>
      <c r="I105" s="1">
        <v>3800</v>
      </c>
      <c r="J105" s="1"/>
      <c r="K105" s="1">
        <v>5000</v>
      </c>
      <c r="L105" s="1">
        <f t="shared" si="3"/>
        <v>-8800</v>
      </c>
      <c r="M105" s="9"/>
    </row>
    <row r="106" spans="1:13">
      <c r="A106" s="19">
        <v>104</v>
      </c>
      <c r="B106" s="31">
        <v>309</v>
      </c>
      <c r="C106" s="16" t="s">
        <v>139</v>
      </c>
      <c r="D106" s="8"/>
      <c r="E106" s="1">
        <v>163</v>
      </c>
      <c r="F106" s="1"/>
      <c r="G106" s="1">
        <f t="shared" si="2"/>
        <v>0</v>
      </c>
      <c r="H106" s="1"/>
      <c r="I106" s="1">
        <v>9500</v>
      </c>
      <c r="J106" s="1"/>
      <c r="K106" s="1"/>
      <c r="L106" s="1">
        <f t="shared" si="3"/>
        <v>-9500</v>
      </c>
      <c r="M106" s="9"/>
    </row>
    <row r="107" spans="1:13">
      <c r="A107" s="19">
        <v>105</v>
      </c>
      <c r="B107" s="31">
        <v>310</v>
      </c>
      <c r="C107" s="16" t="s">
        <v>140</v>
      </c>
      <c r="D107" s="8"/>
      <c r="E107" s="1">
        <v>71</v>
      </c>
      <c r="F107" s="1"/>
      <c r="G107" s="1">
        <f t="shared" si="2"/>
        <v>0</v>
      </c>
      <c r="H107" s="1"/>
      <c r="I107" s="1">
        <v>4450</v>
      </c>
      <c r="J107" s="1"/>
      <c r="K107" s="1"/>
      <c r="L107" s="1">
        <f t="shared" si="3"/>
        <v>-4450</v>
      </c>
      <c r="M107" s="9"/>
    </row>
    <row r="108" spans="1:13">
      <c r="A108" s="19">
        <v>106</v>
      </c>
      <c r="B108" s="31">
        <v>311</v>
      </c>
      <c r="C108" s="16" t="s">
        <v>141</v>
      </c>
      <c r="D108" s="8"/>
      <c r="E108" s="1">
        <v>36</v>
      </c>
      <c r="F108" s="1"/>
      <c r="G108" s="1">
        <f t="shared" si="2"/>
        <v>0</v>
      </c>
      <c r="H108" s="1"/>
      <c r="I108" s="1">
        <v>1900</v>
      </c>
      <c r="J108" s="1"/>
      <c r="K108" s="1"/>
      <c r="L108" s="1">
        <f t="shared" si="3"/>
        <v>-1900</v>
      </c>
      <c r="M108" s="9"/>
    </row>
    <row r="109" spans="1:13">
      <c r="A109" s="19">
        <v>107</v>
      </c>
      <c r="B109" s="31">
        <v>312</v>
      </c>
      <c r="C109" s="16" t="s">
        <v>142</v>
      </c>
      <c r="D109" s="8"/>
      <c r="E109" s="1">
        <v>147</v>
      </c>
      <c r="F109" s="1"/>
      <c r="G109" s="1">
        <f t="shared" si="2"/>
        <v>0</v>
      </c>
      <c r="H109" s="1"/>
      <c r="I109" s="1">
        <v>8850</v>
      </c>
      <c r="J109" s="1"/>
      <c r="K109" s="1"/>
      <c r="L109" s="1">
        <f t="shared" si="3"/>
        <v>-8850</v>
      </c>
      <c r="M109" s="9"/>
    </row>
    <row r="110" spans="1:13">
      <c r="A110" s="19">
        <v>108</v>
      </c>
      <c r="B110" s="31">
        <v>313</v>
      </c>
      <c r="C110" s="16" t="s">
        <v>143</v>
      </c>
      <c r="D110" s="8"/>
      <c r="E110" s="1">
        <v>20</v>
      </c>
      <c r="F110" s="1"/>
      <c r="G110" s="1">
        <f t="shared" si="2"/>
        <v>0</v>
      </c>
      <c r="H110" s="1"/>
      <c r="I110" s="1">
        <v>1266</v>
      </c>
      <c r="J110" s="1"/>
      <c r="K110" s="1">
        <v>11000</v>
      </c>
      <c r="L110" s="1">
        <f t="shared" si="3"/>
        <v>-12266</v>
      </c>
      <c r="M110" s="9"/>
    </row>
    <row r="111" spans="1:13">
      <c r="A111" s="19">
        <v>109</v>
      </c>
      <c r="B111" s="31">
        <v>314</v>
      </c>
      <c r="C111" s="16" t="s">
        <v>144</v>
      </c>
      <c r="D111" s="8"/>
      <c r="E111" s="1">
        <v>50</v>
      </c>
      <c r="F111" s="1"/>
      <c r="G111" s="1">
        <f t="shared" si="2"/>
        <v>0</v>
      </c>
      <c r="H111" s="1"/>
      <c r="I111" s="1">
        <v>3165</v>
      </c>
      <c r="J111" s="1"/>
      <c r="K111" s="1">
        <v>5000</v>
      </c>
      <c r="L111" s="1">
        <f t="shared" si="3"/>
        <v>-8165</v>
      </c>
      <c r="M111" s="9"/>
    </row>
    <row r="112" spans="1:13">
      <c r="A112" s="19">
        <v>110</v>
      </c>
      <c r="B112" s="31">
        <v>315</v>
      </c>
      <c r="C112" s="16" t="s">
        <v>145</v>
      </c>
      <c r="D112" s="8"/>
      <c r="E112" s="1">
        <v>20</v>
      </c>
      <c r="F112" s="1"/>
      <c r="G112" s="1">
        <f t="shared" si="2"/>
        <v>0</v>
      </c>
      <c r="H112" s="1"/>
      <c r="I112" s="1">
        <v>1266</v>
      </c>
      <c r="J112" s="1"/>
      <c r="K112" s="1">
        <v>11000</v>
      </c>
      <c r="L112" s="1">
        <f t="shared" si="3"/>
        <v>-12266</v>
      </c>
      <c r="M112" s="9"/>
    </row>
    <row r="113" spans="1:13">
      <c r="A113" s="19">
        <v>111</v>
      </c>
      <c r="B113" s="31">
        <v>316</v>
      </c>
      <c r="C113" s="16" t="s">
        <v>146</v>
      </c>
      <c r="D113" s="8"/>
      <c r="E113" s="1">
        <v>80</v>
      </c>
      <c r="F113" s="1"/>
      <c r="G113" s="1">
        <f t="shared" si="2"/>
        <v>0</v>
      </c>
      <c r="H113" s="1"/>
      <c r="I113" s="1">
        <v>5000</v>
      </c>
      <c r="J113" s="1"/>
      <c r="K113" s="1"/>
      <c r="L113" s="1">
        <f t="shared" si="3"/>
        <v>-5000</v>
      </c>
      <c r="M113" s="9"/>
    </row>
    <row r="114" spans="1:13">
      <c r="A114" s="19">
        <v>112</v>
      </c>
      <c r="B114" s="31">
        <v>317</v>
      </c>
      <c r="C114" s="16" t="s">
        <v>147</v>
      </c>
      <c r="D114" s="8"/>
      <c r="E114" s="1">
        <v>208</v>
      </c>
      <c r="F114" s="1"/>
      <c r="G114" s="1">
        <f t="shared" si="2"/>
        <v>0</v>
      </c>
      <c r="H114" s="1"/>
      <c r="I114" s="1">
        <v>12660</v>
      </c>
      <c r="J114" s="1"/>
      <c r="K114" s="1">
        <v>5000</v>
      </c>
      <c r="L114" s="1">
        <f t="shared" si="3"/>
        <v>-17660</v>
      </c>
      <c r="M114" s="9"/>
    </row>
    <row r="115" spans="1:13">
      <c r="A115" s="19">
        <v>113</v>
      </c>
      <c r="B115" s="31">
        <v>318</v>
      </c>
      <c r="C115" s="16" t="s">
        <v>148</v>
      </c>
      <c r="D115" s="8"/>
      <c r="E115" s="1">
        <v>26</v>
      </c>
      <c r="F115" s="1"/>
      <c r="G115" s="1">
        <f t="shared" si="2"/>
        <v>0</v>
      </c>
      <c r="H115" s="1"/>
      <c r="I115" s="1">
        <v>1266</v>
      </c>
      <c r="J115" s="1"/>
      <c r="K115" s="1"/>
      <c r="L115" s="1">
        <f t="shared" si="3"/>
        <v>-1266</v>
      </c>
      <c r="M115" s="9"/>
    </row>
    <row r="116" spans="1:13">
      <c r="A116" s="19">
        <v>114</v>
      </c>
      <c r="B116" s="31">
        <v>319</v>
      </c>
      <c r="C116" s="16" t="s">
        <v>149</v>
      </c>
      <c r="D116" s="8"/>
      <c r="E116" s="1">
        <v>62</v>
      </c>
      <c r="F116" s="1"/>
      <c r="G116" s="1">
        <f t="shared" si="2"/>
        <v>0</v>
      </c>
      <c r="H116" s="1"/>
      <c r="I116" s="1">
        <v>3800</v>
      </c>
      <c r="J116" s="1"/>
      <c r="K116" s="1">
        <v>5000</v>
      </c>
      <c r="L116" s="1">
        <f t="shared" si="3"/>
        <v>-8800</v>
      </c>
      <c r="M116" s="9"/>
    </row>
    <row r="117" spans="1:13">
      <c r="A117" s="19">
        <v>115</v>
      </c>
      <c r="B117" s="31">
        <v>320</v>
      </c>
      <c r="C117" s="16" t="s">
        <v>150</v>
      </c>
      <c r="D117" s="8"/>
      <c r="E117" s="1">
        <v>25</v>
      </c>
      <c r="F117" s="1"/>
      <c r="G117" s="1">
        <f t="shared" si="2"/>
        <v>0</v>
      </c>
      <c r="H117" s="1"/>
      <c r="I117" s="1">
        <v>1266</v>
      </c>
      <c r="J117" s="1"/>
      <c r="K117" s="1">
        <v>11000</v>
      </c>
      <c r="L117" s="1">
        <f t="shared" si="3"/>
        <v>-12266</v>
      </c>
      <c r="M117" s="9"/>
    </row>
    <row r="118" spans="1:13">
      <c r="A118" s="19">
        <v>116</v>
      </c>
      <c r="B118" s="31">
        <v>321</v>
      </c>
      <c r="C118" s="16" t="s">
        <v>151</v>
      </c>
      <c r="D118" s="8"/>
      <c r="E118" s="1">
        <v>168</v>
      </c>
      <c r="F118" s="1"/>
      <c r="G118" s="1">
        <f t="shared" si="2"/>
        <v>0</v>
      </c>
      <c r="H118" s="1"/>
      <c r="I118" s="1">
        <v>10100</v>
      </c>
      <c r="J118" s="1"/>
      <c r="K118" s="1">
        <v>16000</v>
      </c>
      <c r="L118" s="1">
        <f t="shared" si="3"/>
        <v>-26100</v>
      </c>
      <c r="M118" s="9"/>
    </row>
    <row r="119" spans="1:13">
      <c r="A119" s="19">
        <v>117</v>
      </c>
      <c r="B119" s="31">
        <v>322</v>
      </c>
      <c r="C119" s="16" t="s">
        <v>152</v>
      </c>
      <c r="D119" s="8"/>
      <c r="E119" s="1">
        <v>80</v>
      </c>
      <c r="F119" s="1"/>
      <c r="G119" s="1">
        <f t="shared" si="2"/>
        <v>0</v>
      </c>
      <c r="H119" s="1"/>
      <c r="I119" s="1">
        <v>5000</v>
      </c>
      <c r="J119" s="1"/>
      <c r="K119" s="1"/>
      <c r="L119" s="1">
        <f t="shared" si="3"/>
        <v>-5000</v>
      </c>
      <c r="M119" s="9"/>
    </row>
    <row r="120" spans="1:13">
      <c r="A120" s="19">
        <v>118</v>
      </c>
      <c r="B120" s="31">
        <v>323</v>
      </c>
      <c r="C120" s="16" t="s">
        <v>153</v>
      </c>
      <c r="D120" s="8"/>
      <c r="E120" s="1">
        <v>134</v>
      </c>
      <c r="F120" s="1"/>
      <c r="G120" s="1">
        <f t="shared" si="2"/>
        <v>0</v>
      </c>
      <c r="H120" s="1"/>
      <c r="I120" s="1">
        <v>8200</v>
      </c>
      <c r="J120" s="1"/>
      <c r="K120" s="1">
        <v>16000</v>
      </c>
      <c r="L120" s="1">
        <f t="shared" si="3"/>
        <v>-24200</v>
      </c>
      <c r="M120" s="9"/>
    </row>
    <row r="121" spans="1:13">
      <c r="A121" s="19">
        <v>119</v>
      </c>
      <c r="B121" s="31">
        <v>324</v>
      </c>
      <c r="C121" s="16" t="s">
        <v>154</v>
      </c>
      <c r="D121" s="8"/>
      <c r="E121" s="1">
        <v>71</v>
      </c>
      <c r="F121" s="1"/>
      <c r="G121" s="1">
        <f t="shared" si="2"/>
        <v>0</v>
      </c>
      <c r="H121" s="1"/>
      <c r="I121" s="1">
        <v>4450</v>
      </c>
      <c r="J121" s="1"/>
      <c r="K121" s="1"/>
      <c r="L121" s="1">
        <f t="shared" si="3"/>
        <v>-4450</v>
      </c>
      <c r="M121" s="9"/>
    </row>
    <row r="122" spans="1:13">
      <c r="A122" s="19">
        <v>120</v>
      </c>
      <c r="B122" s="31">
        <v>325</v>
      </c>
      <c r="C122" s="16" t="s">
        <v>155</v>
      </c>
      <c r="D122" s="8"/>
      <c r="E122" s="1">
        <v>71</v>
      </c>
      <c r="F122" s="1"/>
      <c r="G122" s="1">
        <f t="shared" si="2"/>
        <v>0</v>
      </c>
      <c r="H122" s="1"/>
      <c r="I122" s="1">
        <v>4450</v>
      </c>
      <c r="J122" s="1"/>
      <c r="K122" s="1"/>
      <c r="L122" s="1">
        <f t="shared" si="3"/>
        <v>-4450</v>
      </c>
      <c r="M122" s="9"/>
    </row>
    <row r="123" spans="1:13">
      <c r="A123" s="19">
        <v>121</v>
      </c>
      <c r="B123" s="31">
        <v>326</v>
      </c>
      <c r="C123" s="16" t="s">
        <v>156</v>
      </c>
      <c r="D123" s="8"/>
      <c r="E123" s="1"/>
      <c r="F123" s="1"/>
      <c r="G123" s="1">
        <f t="shared" si="2"/>
        <v>0</v>
      </c>
      <c r="H123" s="1"/>
      <c r="I123" s="1"/>
      <c r="J123" s="1"/>
      <c r="K123" s="1"/>
      <c r="L123" s="1">
        <f t="shared" si="3"/>
        <v>0</v>
      </c>
      <c r="M123" s="9"/>
    </row>
    <row r="124" spans="1:13">
      <c r="A124" s="19">
        <v>122</v>
      </c>
      <c r="B124" s="31">
        <v>327</v>
      </c>
      <c r="C124" s="16" t="s">
        <v>157</v>
      </c>
      <c r="D124" s="8"/>
      <c r="E124" s="1">
        <v>134</v>
      </c>
      <c r="F124" s="1"/>
      <c r="G124" s="1">
        <f t="shared" si="2"/>
        <v>0</v>
      </c>
      <c r="H124" s="1"/>
      <c r="I124" s="1">
        <v>7600</v>
      </c>
      <c r="J124" s="1"/>
      <c r="K124" s="1">
        <v>16000</v>
      </c>
      <c r="L124" s="1">
        <f t="shared" si="3"/>
        <v>-23600</v>
      </c>
      <c r="M124" s="9"/>
    </row>
    <row r="125" spans="1:13">
      <c r="A125" s="19">
        <v>123</v>
      </c>
      <c r="B125" s="31">
        <v>328</v>
      </c>
      <c r="C125" s="16" t="s">
        <v>158</v>
      </c>
      <c r="D125" s="8"/>
      <c r="E125" s="1"/>
      <c r="F125" s="1"/>
      <c r="G125" s="1">
        <f t="shared" si="2"/>
        <v>0</v>
      </c>
      <c r="H125" s="1"/>
      <c r="I125" s="1"/>
      <c r="J125" s="1"/>
      <c r="K125" s="1"/>
      <c r="L125" s="1">
        <f t="shared" si="3"/>
        <v>0</v>
      </c>
      <c r="M125" s="9"/>
    </row>
    <row r="126" spans="1:13">
      <c r="A126" s="19">
        <v>124</v>
      </c>
      <c r="B126" s="31">
        <v>329</v>
      </c>
      <c r="C126" s="16" t="s">
        <v>159</v>
      </c>
      <c r="D126" s="8"/>
      <c r="E126" s="1"/>
      <c r="F126" s="1"/>
      <c r="G126" s="1">
        <f t="shared" si="2"/>
        <v>0</v>
      </c>
      <c r="H126" s="1"/>
      <c r="I126" s="1"/>
      <c r="J126" s="1"/>
      <c r="K126" s="1"/>
      <c r="L126" s="1">
        <f t="shared" si="3"/>
        <v>0</v>
      </c>
      <c r="M126" s="9"/>
    </row>
    <row r="127" spans="1:13">
      <c r="A127" s="19">
        <v>125</v>
      </c>
      <c r="B127" s="31">
        <v>330</v>
      </c>
      <c r="C127" s="16" t="s">
        <v>160</v>
      </c>
      <c r="D127" s="8"/>
      <c r="E127" s="1">
        <v>71</v>
      </c>
      <c r="F127" s="1"/>
      <c r="G127" s="1">
        <f t="shared" si="2"/>
        <v>0</v>
      </c>
      <c r="H127" s="1"/>
      <c r="I127" s="1">
        <v>4450</v>
      </c>
      <c r="J127" s="1"/>
      <c r="K127" s="1">
        <v>5000</v>
      </c>
      <c r="L127" s="1">
        <f t="shared" si="3"/>
        <v>-9450</v>
      </c>
      <c r="M127" s="9"/>
    </row>
    <row r="128" spans="1:13">
      <c r="A128" s="19">
        <v>126</v>
      </c>
      <c r="B128" s="31">
        <v>331</v>
      </c>
      <c r="C128" s="16" t="s">
        <v>161</v>
      </c>
      <c r="D128" s="8"/>
      <c r="E128" s="1">
        <v>206</v>
      </c>
      <c r="F128" s="1"/>
      <c r="G128" s="1">
        <f t="shared" si="2"/>
        <v>0</v>
      </c>
      <c r="H128" s="1"/>
      <c r="I128" s="1">
        <v>12600</v>
      </c>
      <c r="J128" s="1"/>
      <c r="K128" s="1">
        <v>5000</v>
      </c>
      <c r="L128" s="1">
        <f t="shared" si="3"/>
        <v>-17600</v>
      </c>
      <c r="M128" s="9"/>
    </row>
    <row r="129" spans="1:13" ht="15" thickBot="1">
      <c r="A129" s="20">
        <v>127</v>
      </c>
      <c r="B129" s="32">
        <v>332</v>
      </c>
      <c r="C129" s="18" t="s">
        <v>184</v>
      </c>
      <c r="D129" s="13"/>
      <c r="E129" s="2">
        <v>72</v>
      </c>
      <c r="F129" s="2"/>
      <c r="G129" s="2">
        <f t="shared" si="2"/>
        <v>0</v>
      </c>
      <c r="H129" s="2"/>
      <c r="I129" s="2">
        <v>4450</v>
      </c>
      <c r="J129" s="2"/>
      <c r="K129" s="2"/>
      <c r="L129" s="2">
        <f t="shared" si="3"/>
        <v>-4450</v>
      </c>
      <c r="M129" s="10"/>
    </row>
    <row r="131" spans="1:13">
      <c r="L131" s="3">
        <f>SUM(L3:L130)</f>
        <v>4728480</v>
      </c>
    </row>
    <row r="133" spans="1:13">
      <c r="A133"/>
    </row>
    <row r="134" spans="1:13">
      <c r="A134"/>
    </row>
    <row r="135" spans="1:13">
      <c r="A135"/>
    </row>
    <row r="136" spans="1:13">
      <c r="A136"/>
    </row>
    <row r="137" spans="1:13">
      <c r="A137"/>
    </row>
    <row r="138" spans="1:13">
      <c r="A138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2024-03-08T16:36:28Z</dcterms:modified>
</cp:coreProperties>
</file>