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430D1CA2-5435-4049-A609-71ED1CE425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L61" i="1" s="1"/>
  <c r="G60" i="1"/>
  <c r="L60" i="1" s="1"/>
  <c r="G59" i="1"/>
  <c r="L59" i="1" s="1"/>
  <c r="G58" i="1"/>
  <c r="L58" i="1" s="1"/>
  <c r="G57" i="1"/>
  <c r="L57" i="1" s="1"/>
  <c r="G56" i="1"/>
  <c r="L56" i="1" s="1"/>
  <c r="G55" i="1"/>
  <c r="L55" i="1" s="1"/>
  <c r="G54" i="1"/>
  <c r="L54" i="1" s="1"/>
  <c r="G53" i="1"/>
  <c r="L53" i="1" s="1"/>
  <c r="G52" i="1"/>
  <c r="L52" i="1" s="1"/>
  <c r="G51" i="1"/>
  <c r="L51" i="1" s="1"/>
  <c r="G50" i="1"/>
  <c r="L50" i="1" s="1"/>
  <c r="G49" i="1"/>
  <c r="L49" i="1" s="1"/>
  <c r="G48" i="1"/>
  <c r="L48" i="1" s="1"/>
  <c r="G47" i="1"/>
  <c r="L47" i="1" s="1"/>
  <c r="G46" i="1"/>
  <c r="L46" i="1" s="1"/>
  <c r="G45" i="1"/>
  <c r="L45" i="1" s="1"/>
  <c r="G44" i="1"/>
  <c r="L44" i="1" s="1"/>
  <c r="G43" i="1"/>
  <c r="L43" i="1" s="1"/>
  <c r="G42" i="1"/>
  <c r="L42" i="1" s="1"/>
  <c r="G41" i="1"/>
  <c r="L41" i="1" s="1"/>
  <c r="G40" i="1"/>
  <c r="L40" i="1" s="1"/>
  <c r="G39" i="1"/>
  <c r="L39" i="1" s="1"/>
  <c r="G38" i="1"/>
  <c r="L38" i="1" s="1"/>
  <c r="L37" i="1"/>
  <c r="G37" i="1"/>
  <c r="G36" i="1"/>
  <c r="L36" i="1" s="1"/>
  <c r="G35" i="1"/>
  <c r="L35" i="1" s="1"/>
  <c r="G34" i="1"/>
  <c r="L34" i="1" s="1"/>
  <c r="G33" i="1"/>
  <c r="L33" i="1" s="1"/>
  <c r="G32" i="1"/>
  <c r="L32" i="1" s="1"/>
  <c r="G31" i="1"/>
  <c r="L31" i="1" s="1"/>
  <c r="G30" i="1"/>
  <c r="L30" i="1" s="1"/>
  <c r="G29" i="1"/>
  <c r="L29" i="1" s="1"/>
  <c r="L28" i="1"/>
  <c r="G28" i="1"/>
  <c r="G27" i="1"/>
  <c r="L27" i="1" s="1"/>
  <c r="G26" i="1"/>
  <c r="L26" i="1" s="1"/>
  <c r="G25" i="1"/>
  <c r="L25" i="1" s="1"/>
  <c r="G24" i="1"/>
  <c r="L24" i="1" s="1"/>
  <c r="G23" i="1"/>
  <c r="L23" i="1" s="1"/>
  <c r="L22" i="1"/>
  <c r="G22" i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L5" i="1"/>
  <c r="G5" i="1"/>
  <c r="G4" i="1"/>
  <c r="L4" i="1" s="1"/>
  <c r="G3" i="1"/>
  <c r="L3" i="1" s="1"/>
</calcChain>
</file>

<file path=xl/sharedStrings.xml><?xml version="1.0" encoding="utf-8"?>
<sst xmlns="http://schemas.openxmlformats.org/spreadsheetml/2006/main" count="90" uniqueCount="90">
  <si>
    <t>2024 OCAK - AGREGA</t>
  </si>
  <si>
    <t>№</t>
  </si>
  <si>
    <t>SICIL NO</t>
  </si>
  <si>
    <t>ADI SOYADI</t>
  </si>
  <si>
    <t>ARALIK SAATI</t>
  </si>
  <si>
    <t>OCAK SAATI</t>
  </si>
  <si>
    <t>SAAT UCRETI</t>
  </si>
  <si>
    <t>HAKEDIS</t>
  </si>
  <si>
    <t xml:space="preserve"> YYP ARALIK</t>
  </si>
  <si>
    <t>YYP OCAK</t>
  </si>
  <si>
    <t>YENI PATENT</t>
  </si>
  <si>
    <t>AVANS</t>
  </si>
  <si>
    <t>NET HAKEDIS</t>
  </si>
  <si>
    <t>VERILDI</t>
  </si>
  <si>
    <t>054</t>
  </si>
  <si>
    <t xml:space="preserve">IKBALCAN NIMETZADE </t>
  </si>
  <si>
    <t>061</t>
  </si>
  <si>
    <t xml:space="preserve">ISLAMCAN ERGESEV </t>
  </si>
  <si>
    <t>068</t>
  </si>
  <si>
    <t xml:space="preserve">FERHAT YUNUSOV </t>
  </si>
  <si>
    <t>071</t>
  </si>
  <si>
    <t xml:space="preserve">RAHIMOV DILSATBEK </t>
  </si>
  <si>
    <t>080</t>
  </si>
  <si>
    <t xml:space="preserve">AZIZBEK MILIKUZIYEV </t>
  </si>
  <si>
    <t>089</t>
  </si>
  <si>
    <t xml:space="preserve">KAMILCAN HALMATOV </t>
  </si>
  <si>
    <t>114</t>
  </si>
  <si>
    <t xml:space="preserve">AHUNCAN MEDALIYEV </t>
  </si>
  <si>
    <t>118</t>
  </si>
  <si>
    <t xml:space="preserve">UMITCAN KADIROV </t>
  </si>
  <si>
    <t>130</t>
  </si>
  <si>
    <t xml:space="preserve">YAHYA ABDURAHMANOV </t>
  </si>
  <si>
    <t>132</t>
  </si>
  <si>
    <t xml:space="preserve">BAHTIYAR YOLDASOV </t>
  </si>
  <si>
    <t>141</t>
  </si>
  <si>
    <t xml:space="preserve">AVAZCAN KIRGIZBAEV </t>
  </si>
  <si>
    <t>CIHANGIRMIRZO ABDULLAYEV</t>
  </si>
  <si>
    <t>UMITCAN KARIMOV</t>
  </si>
  <si>
    <t>MARUFCAN HALMATOV</t>
  </si>
  <si>
    <t>ISMAIL HUDABERGANOV</t>
  </si>
  <si>
    <t>184</t>
  </si>
  <si>
    <t xml:space="preserve">AZIZBEK ABDULAZIZOV </t>
  </si>
  <si>
    <t>185</t>
  </si>
  <si>
    <t xml:space="preserve">DIYORCAN ALIYEV </t>
  </si>
  <si>
    <t>186</t>
  </si>
  <si>
    <t xml:space="preserve">ANVARCAN AHMADALIYEV </t>
  </si>
  <si>
    <t>188</t>
  </si>
  <si>
    <t xml:space="preserve">ILHAM RAHIMOV </t>
  </si>
  <si>
    <t>191</t>
  </si>
  <si>
    <t xml:space="preserve">DILSODBEK EGAMOV </t>
  </si>
  <si>
    <t>199</t>
  </si>
  <si>
    <t xml:space="preserve">ABDUSAMIN RAHMATOV </t>
  </si>
  <si>
    <t>NAZIMCAN BAHADIROV</t>
  </si>
  <si>
    <t xml:space="preserve">MAHMUDJON MAMASIDIKOV </t>
  </si>
  <si>
    <t xml:space="preserve">NURMAT NUSRATOV </t>
  </si>
  <si>
    <t xml:space="preserve">ABDULAZIZ RAHMATOV </t>
  </si>
  <si>
    <t xml:space="preserve">TAHIRJAN MIRZAYEV </t>
  </si>
  <si>
    <t xml:space="preserve">BAHROMJON SOTVOLDIYEV </t>
  </si>
  <si>
    <t>ALIMCAN MUHAMMEDCANOV</t>
  </si>
  <si>
    <t>JAHONGIR VALIJONOV</t>
  </si>
  <si>
    <t>SAMANDAR HALMATOV</t>
  </si>
  <si>
    <t>ZOKIRJON KUKONOV</t>
  </si>
  <si>
    <t>HOJIAKBAR SODIKJONOV</t>
  </si>
  <si>
    <t>BAHTIYOR SOLIJONOV</t>
  </si>
  <si>
    <t>AROBIDDIN SOLIJONOV</t>
  </si>
  <si>
    <t>ILYOSJON YAKUBOV</t>
  </si>
  <si>
    <t>MANSURBEK ADAHAMJONOV</t>
  </si>
  <si>
    <t>MANSURJAN ASIRETOV</t>
  </si>
  <si>
    <t>EGAMBERDI BAKIROV</t>
  </si>
  <si>
    <t>ISAKOV HASANBOY</t>
  </si>
  <si>
    <t>JAHONGIR ISRAILOV</t>
  </si>
  <si>
    <t>ZUHRIDDIN KAMALOV</t>
  </si>
  <si>
    <t>ZUHRIDDIN KARIMOV</t>
  </si>
  <si>
    <t>NODIRJON KIRGIZBAYEV</t>
  </si>
  <si>
    <t>ORIFJON KUCKAROV</t>
  </si>
  <si>
    <t>NEMATJON KUSMATOV</t>
  </si>
  <si>
    <t>BAHTIYORJON MAVLANOV</t>
  </si>
  <si>
    <t>MASRABBEK MAMATKADIROV</t>
  </si>
  <si>
    <t>ELYORJON MAHMUDZODA</t>
  </si>
  <si>
    <t>HUSANBAY MAHMUDOV</t>
  </si>
  <si>
    <t>KOBILJON MAHMUDOV</t>
  </si>
  <si>
    <t>BAHTIYORJON MUHTOROV</t>
  </si>
  <si>
    <t>NIYOZBEK NORMIRZAYEV</t>
  </si>
  <si>
    <t>ISMOILJON NURMATOV</t>
  </si>
  <si>
    <t>KAHRAMON RAHIMOV</t>
  </si>
  <si>
    <t>MADAMINJON RUZIMATOV</t>
  </si>
  <si>
    <t>AZAMAT SULTONOV</t>
  </si>
  <si>
    <t>OTABEK ERGASEV</t>
  </si>
  <si>
    <t>SIROCBEK ERGASEV</t>
  </si>
  <si>
    <t>OTABEK ERGASEV (MUHAMMETOV)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</si>
</sst>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 applyAlignment="1">
      <alignment horizontal="left" vertical="center"/>
    </xf>
    <xf numFmtId="0" fontId="0" fillId="0" borderId="23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pane ySplit="2" topLeftCell="A3" activePane="bottomLeft" state="frozen"/>
      <selection pane="bottomLeft" activeCell="M6" sqref="M6"/>
    </sheetView>
  </sheetViews>
  <sheetFormatPr defaultRowHeight="14.4"/>
  <cols>
    <col min="1" max="1" width="4" bestFit="1" customWidth="1"/>
    <col min="3" max="3" width="32" bestFit="1" customWidth="1"/>
  </cols>
  <sheetData>
    <row r="1" spans="1:13" ht="1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29.4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</row>
    <row r="3" spans="1:13">
      <c r="A3" s="21">
        <v>1</v>
      </c>
      <c r="B3" s="26" t="s">
        <v>14</v>
      </c>
      <c r="C3" s="22" t="s">
        <v>15</v>
      </c>
      <c r="D3" s="15"/>
      <c r="E3" s="16">
        <v>114</v>
      </c>
      <c r="F3" s="16"/>
      <c r="G3" s="16">
        <f t="shared" ref="G3:G61" si="0">(D3+E3)*F3</f>
        <v>0</v>
      </c>
      <c r="H3" s="17"/>
      <c r="I3" s="16">
        <v>25000</v>
      </c>
      <c r="J3" s="16"/>
      <c r="K3" s="16">
        <v>16000</v>
      </c>
      <c r="L3" s="16">
        <f t="shared" ref="L3:L61" si="1">(G3)-H3-I3-J3-K3</f>
        <v>-41000</v>
      </c>
      <c r="M3" s="18"/>
    </row>
    <row r="4" spans="1:13">
      <c r="A4" s="5">
        <v>2</v>
      </c>
      <c r="B4" s="27" t="s">
        <v>16</v>
      </c>
      <c r="C4" s="23" t="s">
        <v>17</v>
      </c>
      <c r="D4" s="19"/>
      <c r="E4" s="6">
        <v>20</v>
      </c>
      <c r="F4" s="6"/>
      <c r="G4" s="6">
        <f t="shared" si="0"/>
        <v>0</v>
      </c>
      <c r="H4" s="7"/>
      <c r="I4" s="6">
        <v>25000</v>
      </c>
      <c r="J4" s="6"/>
      <c r="K4" s="6">
        <v>15200</v>
      </c>
      <c r="L4" s="6">
        <f t="shared" si="1"/>
        <v>-40200</v>
      </c>
      <c r="M4" s="8"/>
    </row>
    <row r="5" spans="1:13">
      <c r="A5" s="5">
        <v>3</v>
      </c>
      <c r="B5" s="27" t="s">
        <v>18</v>
      </c>
      <c r="C5" s="23" t="s">
        <v>19</v>
      </c>
      <c r="D5" s="19"/>
      <c r="E5" s="6">
        <v>52</v>
      </c>
      <c r="F5" s="6">
        <v>350</v>
      </c>
      <c r="G5" s="6">
        <f t="shared" si="0"/>
        <v>18200</v>
      </c>
      <c r="H5" s="7"/>
      <c r="I5" s="6">
        <v>25000</v>
      </c>
      <c r="J5" s="6"/>
      <c r="K5" s="6">
        <v>5000</v>
      </c>
      <c r="L5" s="6">
        <f t="shared" si="1"/>
        <v>-11800</v>
      </c>
      <c r="M5" s="8"/>
    </row>
    <row r="6" spans="1:13">
      <c r="A6" s="5">
        <v>4</v>
      </c>
      <c r="B6" s="27" t="s">
        <v>20</v>
      </c>
      <c r="C6" s="23" t="s">
        <v>21</v>
      </c>
      <c r="D6" s="19"/>
      <c r="E6" s="6">
        <v>25</v>
      </c>
      <c r="F6" s="6"/>
      <c r="G6" s="6">
        <f t="shared" si="0"/>
        <v>0</v>
      </c>
      <c r="H6" s="7"/>
      <c r="I6" s="6">
        <v>1266</v>
      </c>
      <c r="J6" s="6"/>
      <c r="K6" s="6">
        <v>11000</v>
      </c>
      <c r="L6" s="6">
        <f t="shared" si="1"/>
        <v>-12266</v>
      </c>
      <c r="M6" s="8"/>
    </row>
    <row r="7" spans="1:13">
      <c r="A7" s="5">
        <v>5</v>
      </c>
      <c r="B7" s="27" t="s">
        <v>22</v>
      </c>
      <c r="C7" s="23" t="s">
        <v>23</v>
      </c>
      <c r="D7" s="19"/>
      <c r="E7" s="6">
        <v>82</v>
      </c>
      <c r="F7" s="6"/>
      <c r="G7" s="6">
        <f t="shared" si="0"/>
        <v>0</v>
      </c>
      <c r="H7" s="7"/>
      <c r="I7" s="6">
        <v>5000</v>
      </c>
      <c r="J7" s="6"/>
      <c r="K7" s="6">
        <v>5000</v>
      </c>
      <c r="L7" s="6">
        <f t="shared" si="1"/>
        <v>-10000</v>
      </c>
      <c r="M7" s="8"/>
    </row>
    <row r="8" spans="1:13">
      <c r="A8" s="5">
        <v>6</v>
      </c>
      <c r="B8" s="27" t="s">
        <v>24</v>
      </c>
      <c r="C8" s="23" t="s">
        <v>25</v>
      </c>
      <c r="D8" s="19"/>
      <c r="E8" s="6">
        <v>25</v>
      </c>
      <c r="F8" s="6"/>
      <c r="G8" s="6">
        <f t="shared" si="0"/>
        <v>0</v>
      </c>
      <c r="H8" s="7"/>
      <c r="I8" s="6">
        <v>1266</v>
      </c>
      <c r="J8" s="6"/>
      <c r="K8" s="6">
        <v>11000</v>
      </c>
      <c r="L8" s="6">
        <f t="shared" si="1"/>
        <v>-12266</v>
      </c>
      <c r="M8" s="8"/>
    </row>
    <row r="9" spans="1:13">
      <c r="A9" s="5">
        <v>7</v>
      </c>
      <c r="B9" s="27" t="s">
        <v>26</v>
      </c>
      <c r="C9" s="23" t="s">
        <v>27</v>
      </c>
      <c r="D9" s="19"/>
      <c r="E9" s="6">
        <v>208</v>
      </c>
      <c r="F9" s="6">
        <v>400</v>
      </c>
      <c r="G9" s="6">
        <f t="shared" si="0"/>
        <v>83200</v>
      </c>
      <c r="H9" s="6"/>
      <c r="I9" s="6">
        <v>25000</v>
      </c>
      <c r="J9" s="6"/>
      <c r="K9" s="6">
        <v>5000</v>
      </c>
      <c r="L9" s="6">
        <f t="shared" si="1"/>
        <v>53200</v>
      </c>
      <c r="M9" s="8"/>
    </row>
    <row r="10" spans="1:13">
      <c r="A10" s="5">
        <v>8</v>
      </c>
      <c r="B10" s="27" t="s">
        <v>28</v>
      </c>
      <c r="C10" s="23" t="s">
        <v>29</v>
      </c>
      <c r="D10" s="19"/>
      <c r="E10" s="6">
        <v>228</v>
      </c>
      <c r="F10" s="6">
        <v>400</v>
      </c>
      <c r="G10" s="6">
        <f t="shared" si="0"/>
        <v>91200</v>
      </c>
      <c r="H10" s="6"/>
      <c r="I10" s="6">
        <v>25000</v>
      </c>
      <c r="J10" s="6"/>
      <c r="K10" s="6">
        <v>5000</v>
      </c>
      <c r="L10" s="6">
        <f t="shared" si="1"/>
        <v>61200</v>
      </c>
      <c r="M10" s="8"/>
    </row>
    <row r="11" spans="1:13">
      <c r="A11" s="5">
        <v>9</v>
      </c>
      <c r="B11" s="27" t="s">
        <v>30</v>
      </c>
      <c r="C11" s="23" t="s">
        <v>31</v>
      </c>
      <c r="D11" s="19"/>
      <c r="E11" s="6">
        <v>229</v>
      </c>
      <c r="F11" s="6"/>
      <c r="G11" s="6">
        <f t="shared" si="0"/>
        <v>0</v>
      </c>
      <c r="H11" s="6"/>
      <c r="I11" s="6">
        <v>25000</v>
      </c>
      <c r="J11" s="6"/>
      <c r="K11" s="6">
        <v>5000</v>
      </c>
      <c r="L11" s="6">
        <f t="shared" si="1"/>
        <v>-30000</v>
      </c>
      <c r="M11" s="8"/>
    </row>
    <row r="12" spans="1:13">
      <c r="A12" s="5">
        <v>10</v>
      </c>
      <c r="B12" s="27" t="s">
        <v>32</v>
      </c>
      <c r="C12" s="23" t="s">
        <v>33</v>
      </c>
      <c r="D12" s="19"/>
      <c r="E12" s="6">
        <v>251</v>
      </c>
      <c r="F12" s="6">
        <v>400</v>
      </c>
      <c r="G12" s="6">
        <f t="shared" si="0"/>
        <v>100400</v>
      </c>
      <c r="H12" s="6"/>
      <c r="I12" s="6">
        <v>25000</v>
      </c>
      <c r="J12" s="6"/>
      <c r="K12" s="6">
        <v>5000</v>
      </c>
      <c r="L12" s="6">
        <f t="shared" si="1"/>
        <v>70400</v>
      </c>
      <c r="M12" s="8"/>
    </row>
    <row r="13" spans="1:13">
      <c r="A13" s="5">
        <v>11</v>
      </c>
      <c r="B13" s="27" t="s">
        <v>34</v>
      </c>
      <c r="C13" s="23" t="s">
        <v>35</v>
      </c>
      <c r="D13" s="19"/>
      <c r="E13" s="6">
        <v>30</v>
      </c>
      <c r="F13" s="6"/>
      <c r="G13" s="6">
        <f t="shared" si="0"/>
        <v>0</v>
      </c>
      <c r="H13" s="6"/>
      <c r="I13" s="6">
        <v>1899</v>
      </c>
      <c r="J13" s="6"/>
      <c r="K13" s="6">
        <v>11000</v>
      </c>
      <c r="L13" s="6">
        <f t="shared" si="1"/>
        <v>-12899</v>
      </c>
      <c r="M13" s="8"/>
    </row>
    <row r="14" spans="1:13">
      <c r="A14" s="5">
        <v>12</v>
      </c>
      <c r="B14" s="28">
        <v>156</v>
      </c>
      <c r="C14" s="23" t="s">
        <v>36</v>
      </c>
      <c r="D14" s="19"/>
      <c r="E14" s="6">
        <v>163</v>
      </c>
      <c r="F14" s="6"/>
      <c r="G14" s="6">
        <f t="shared" si="0"/>
        <v>0</v>
      </c>
      <c r="H14" s="6"/>
      <c r="I14" s="6">
        <v>25000</v>
      </c>
      <c r="J14" s="6"/>
      <c r="K14" s="6"/>
      <c r="L14" s="6">
        <f t="shared" si="1"/>
        <v>-25000</v>
      </c>
      <c r="M14" s="8"/>
    </row>
    <row r="15" spans="1:13">
      <c r="A15" s="5">
        <v>13</v>
      </c>
      <c r="B15" s="28">
        <v>158</v>
      </c>
      <c r="C15" s="24" t="s">
        <v>37</v>
      </c>
      <c r="D15" s="19"/>
      <c r="E15" s="6">
        <v>92</v>
      </c>
      <c r="F15" s="6"/>
      <c r="G15" s="6">
        <f t="shared" si="0"/>
        <v>0</v>
      </c>
      <c r="H15" s="7"/>
      <c r="I15" s="6">
        <v>5697</v>
      </c>
      <c r="J15" s="6"/>
      <c r="K15" s="6">
        <v>5000</v>
      </c>
      <c r="L15" s="6">
        <f t="shared" si="1"/>
        <v>-10697</v>
      </c>
      <c r="M15" s="8"/>
    </row>
    <row r="16" spans="1:13">
      <c r="A16" s="5">
        <v>14</v>
      </c>
      <c r="B16" s="28">
        <v>165</v>
      </c>
      <c r="C16" s="24" t="s">
        <v>38</v>
      </c>
      <c r="D16" s="19"/>
      <c r="E16" s="6">
        <v>165</v>
      </c>
      <c r="F16" s="6"/>
      <c r="G16" s="6">
        <f t="shared" si="0"/>
        <v>0</v>
      </c>
      <c r="H16" s="7"/>
      <c r="I16" s="6">
        <v>9500</v>
      </c>
      <c r="J16" s="6"/>
      <c r="K16" s="6"/>
      <c r="L16" s="6">
        <f t="shared" si="1"/>
        <v>-9500</v>
      </c>
      <c r="M16" s="8"/>
    </row>
    <row r="17" spans="1:13">
      <c r="A17" s="5">
        <v>15</v>
      </c>
      <c r="B17" s="28">
        <v>174</v>
      </c>
      <c r="C17" s="24" t="s">
        <v>39</v>
      </c>
      <c r="D17" s="19"/>
      <c r="E17" s="6">
        <v>165</v>
      </c>
      <c r="F17" s="6"/>
      <c r="G17" s="6">
        <f t="shared" si="0"/>
        <v>0</v>
      </c>
      <c r="H17" s="7"/>
      <c r="I17" s="6">
        <v>9500</v>
      </c>
      <c r="J17" s="6"/>
      <c r="K17" s="6"/>
      <c r="L17" s="6">
        <f t="shared" si="1"/>
        <v>-9500</v>
      </c>
      <c r="M17" s="8"/>
    </row>
    <row r="18" spans="1:13">
      <c r="A18" s="5">
        <v>16</v>
      </c>
      <c r="B18" s="27" t="s">
        <v>40</v>
      </c>
      <c r="C18" s="23" t="s">
        <v>41</v>
      </c>
      <c r="D18" s="19"/>
      <c r="E18" s="6">
        <v>78</v>
      </c>
      <c r="F18" s="6"/>
      <c r="G18" s="6">
        <f t="shared" si="0"/>
        <v>0</v>
      </c>
      <c r="H18" s="6"/>
      <c r="I18" s="6">
        <v>4450</v>
      </c>
      <c r="J18" s="6"/>
      <c r="K18" s="6">
        <v>10000</v>
      </c>
      <c r="L18" s="6">
        <f t="shared" si="1"/>
        <v>-14450</v>
      </c>
      <c r="M18" s="8"/>
    </row>
    <row r="19" spans="1:13">
      <c r="A19" s="5">
        <v>17</v>
      </c>
      <c r="B19" s="27" t="s">
        <v>42</v>
      </c>
      <c r="C19" s="23" t="s">
        <v>43</v>
      </c>
      <c r="D19" s="19"/>
      <c r="E19" s="6">
        <v>74</v>
      </c>
      <c r="F19" s="6"/>
      <c r="G19" s="6">
        <f t="shared" si="0"/>
        <v>0</v>
      </c>
      <c r="H19" s="6"/>
      <c r="I19" s="6">
        <v>4450</v>
      </c>
      <c r="J19" s="6"/>
      <c r="K19" s="6">
        <v>5000</v>
      </c>
      <c r="L19" s="6">
        <f t="shared" si="1"/>
        <v>-9450</v>
      </c>
      <c r="M19" s="8"/>
    </row>
    <row r="20" spans="1:13">
      <c r="A20" s="5">
        <v>18</v>
      </c>
      <c r="B20" s="27" t="s">
        <v>44</v>
      </c>
      <c r="C20" s="23" t="s">
        <v>45</v>
      </c>
      <c r="D20" s="19"/>
      <c r="E20" s="6">
        <v>83</v>
      </c>
      <c r="F20" s="6"/>
      <c r="G20" s="6">
        <f t="shared" si="0"/>
        <v>0</v>
      </c>
      <c r="H20" s="6"/>
      <c r="I20" s="6">
        <v>5000</v>
      </c>
      <c r="J20" s="6"/>
      <c r="K20" s="6"/>
      <c r="L20" s="6">
        <f t="shared" si="1"/>
        <v>-5000</v>
      </c>
      <c r="M20" s="8"/>
    </row>
    <row r="21" spans="1:13">
      <c r="A21" s="5">
        <v>19</v>
      </c>
      <c r="B21" s="27" t="s">
        <v>46</v>
      </c>
      <c r="C21" s="23" t="s">
        <v>47</v>
      </c>
      <c r="D21" s="19"/>
      <c r="E21" s="6">
        <v>66</v>
      </c>
      <c r="F21" s="6"/>
      <c r="G21" s="6">
        <f t="shared" si="0"/>
        <v>0</v>
      </c>
      <c r="H21" s="6"/>
      <c r="I21" s="6">
        <v>3800</v>
      </c>
      <c r="J21" s="6"/>
      <c r="K21" s="6"/>
      <c r="L21" s="6">
        <f t="shared" si="1"/>
        <v>-3800</v>
      </c>
      <c r="M21" s="8"/>
    </row>
    <row r="22" spans="1:13">
      <c r="A22" s="5">
        <v>20</v>
      </c>
      <c r="B22" s="27" t="s">
        <v>48</v>
      </c>
      <c r="C22" s="23" t="s">
        <v>49</v>
      </c>
      <c r="D22" s="19"/>
      <c r="E22" s="6">
        <v>74</v>
      </c>
      <c r="F22" s="6"/>
      <c r="G22" s="6">
        <f t="shared" si="0"/>
        <v>0</v>
      </c>
      <c r="H22" s="7"/>
      <c r="I22" s="6">
        <v>4450</v>
      </c>
      <c r="J22" s="6"/>
      <c r="K22" s="6"/>
      <c r="L22" s="6">
        <f t="shared" si="1"/>
        <v>-4450</v>
      </c>
      <c r="M22" s="8"/>
    </row>
    <row r="23" spans="1:13">
      <c r="A23" s="5">
        <v>21</v>
      </c>
      <c r="B23" s="27" t="s">
        <v>50</v>
      </c>
      <c r="C23" s="23" t="s">
        <v>51</v>
      </c>
      <c r="D23" s="19"/>
      <c r="E23" s="6">
        <v>268</v>
      </c>
      <c r="F23" s="6">
        <v>390</v>
      </c>
      <c r="G23" s="6">
        <f t="shared" si="0"/>
        <v>104520</v>
      </c>
      <c r="H23" s="6"/>
      <c r="I23" s="6">
        <v>25000</v>
      </c>
      <c r="J23" s="6"/>
      <c r="K23" s="6"/>
      <c r="L23" s="6">
        <f t="shared" si="1"/>
        <v>79520</v>
      </c>
      <c r="M23" s="8"/>
    </row>
    <row r="24" spans="1:13">
      <c r="A24" s="5">
        <v>22</v>
      </c>
      <c r="B24" s="27">
        <v>206</v>
      </c>
      <c r="C24" s="23" t="s">
        <v>52</v>
      </c>
      <c r="D24" s="19"/>
      <c r="E24" s="6">
        <v>48</v>
      </c>
      <c r="F24" s="6"/>
      <c r="G24" s="6">
        <f t="shared" si="0"/>
        <v>0</v>
      </c>
      <c r="H24" s="6"/>
      <c r="I24" s="6">
        <v>2500</v>
      </c>
      <c r="J24" s="6"/>
      <c r="K24" s="6">
        <v>5000</v>
      </c>
      <c r="L24" s="6">
        <f t="shared" si="1"/>
        <v>-7500</v>
      </c>
      <c r="M24" s="8"/>
    </row>
    <row r="25" spans="1:13">
      <c r="A25" s="5">
        <v>23</v>
      </c>
      <c r="B25" s="28">
        <v>219</v>
      </c>
      <c r="C25" s="23" t="s">
        <v>53</v>
      </c>
      <c r="D25" s="19"/>
      <c r="E25" s="6">
        <v>30</v>
      </c>
      <c r="F25" s="6"/>
      <c r="G25" s="6">
        <f t="shared" si="0"/>
        <v>0</v>
      </c>
      <c r="H25" s="7"/>
      <c r="I25" s="6">
        <v>1900</v>
      </c>
      <c r="J25" s="6"/>
      <c r="K25" s="6">
        <v>11000</v>
      </c>
      <c r="L25" s="6">
        <f t="shared" si="1"/>
        <v>-12900</v>
      </c>
      <c r="M25" s="8"/>
    </row>
    <row r="26" spans="1:13">
      <c r="A26" s="5">
        <v>24</v>
      </c>
      <c r="B26" s="28">
        <v>222</v>
      </c>
      <c r="C26" s="23" t="s">
        <v>54</v>
      </c>
      <c r="D26" s="19"/>
      <c r="E26" s="6">
        <v>10</v>
      </c>
      <c r="F26" s="6"/>
      <c r="G26" s="6">
        <f t="shared" si="0"/>
        <v>0</v>
      </c>
      <c r="H26" s="7"/>
      <c r="I26" s="6">
        <v>633</v>
      </c>
      <c r="J26" s="6"/>
      <c r="K26" s="6">
        <v>16000</v>
      </c>
      <c r="L26" s="6">
        <f t="shared" si="1"/>
        <v>-16633</v>
      </c>
      <c r="M26" s="8"/>
    </row>
    <row r="27" spans="1:13">
      <c r="A27" s="5">
        <v>25</v>
      </c>
      <c r="B27" s="28">
        <v>223</v>
      </c>
      <c r="C27" s="23" t="s">
        <v>55</v>
      </c>
      <c r="D27" s="19"/>
      <c r="E27" s="6">
        <v>272</v>
      </c>
      <c r="F27" s="6">
        <v>390</v>
      </c>
      <c r="G27" s="6">
        <f t="shared" si="0"/>
        <v>106080</v>
      </c>
      <c r="H27" s="6"/>
      <c r="I27" s="6">
        <v>25000</v>
      </c>
      <c r="J27" s="6"/>
      <c r="K27" s="6"/>
      <c r="L27" s="6">
        <f t="shared" si="1"/>
        <v>81080</v>
      </c>
      <c r="M27" s="8"/>
    </row>
    <row r="28" spans="1:13">
      <c r="A28" s="5">
        <v>26</v>
      </c>
      <c r="B28" s="28">
        <v>231</v>
      </c>
      <c r="C28" s="23" t="s">
        <v>56</v>
      </c>
      <c r="D28" s="19"/>
      <c r="E28" s="6">
        <v>78</v>
      </c>
      <c r="F28" s="6"/>
      <c r="G28" s="6">
        <f t="shared" si="0"/>
        <v>0</v>
      </c>
      <c r="H28" s="6"/>
      <c r="I28" s="6">
        <v>4450</v>
      </c>
      <c r="J28" s="6"/>
      <c r="K28" s="6">
        <v>5000</v>
      </c>
      <c r="L28" s="6">
        <f t="shared" si="1"/>
        <v>-9450</v>
      </c>
      <c r="M28" s="8"/>
    </row>
    <row r="29" spans="1:13">
      <c r="A29" s="5">
        <v>27</v>
      </c>
      <c r="B29" s="28">
        <v>235</v>
      </c>
      <c r="C29" s="23" t="s">
        <v>57</v>
      </c>
      <c r="D29" s="19"/>
      <c r="E29" s="6">
        <v>257</v>
      </c>
      <c r="F29" s="6">
        <v>390</v>
      </c>
      <c r="G29" s="6">
        <f t="shared" si="0"/>
        <v>100230</v>
      </c>
      <c r="H29" s="6"/>
      <c r="I29" s="6">
        <v>25000</v>
      </c>
      <c r="J29" s="6"/>
      <c r="K29" s="6">
        <v>5000</v>
      </c>
      <c r="L29" s="6">
        <f t="shared" si="1"/>
        <v>70230</v>
      </c>
      <c r="M29" s="8"/>
    </row>
    <row r="30" spans="1:13">
      <c r="A30" s="5">
        <v>28</v>
      </c>
      <c r="B30" s="28">
        <v>241</v>
      </c>
      <c r="C30" s="23" t="s">
        <v>58</v>
      </c>
      <c r="D30" s="19"/>
      <c r="E30" s="6">
        <v>64</v>
      </c>
      <c r="F30" s="6"/>
      <c r="G30" s="6">
        <f t="shared" si="0"/>
        <v>0</v>
      </c>
      <c r="H30" s="7"/>
      <c r="I30" s="6">
        <v>3800</v>
      </c>
      <c r="J30" s="6"/>
      <c r="K30" s="6">
        <v>5000</v>
      </c>
      <c r="L30" s="6">
        <f t="shared" si="1"/>
        <v>-8800</v>
      </c>
      <c r="M30" s="8"/>
    </row>
    <row r="31" spans="1:13">
      <c r="A31" s="5">
        <v>29</v>
      </c>
      <c r="B31" s="28">
        <v>255</v>
      </c>
      <c r="C31" s="23" t="s">
        <v>59</v>
      </c>
      <c r="D31" s="19"/>
      <c r="E31" s="6">
        <v>272</v>
      </c>
      <c r="F31" s="6">
        <v>400</v>
      </c>
      <c r="G31" s="6">
        <f t="shared" si="0"/>
        <v>108800</v>
      </c>
      <c r="H31" s="6"/>
      <c r="I31" s="6">
        <v>25000</v>
      </c>
      <c r="J31" s="6"/>
      <c r="K31" s="6"/>
      <c r="L31" s="6">
        <f t="shared" si="1"/>
        <v>83800</v>
      </c>
      <c r="M31" s="8"/>
    </row>
    <row r="32" spans="1:13">
      <c r="A32" s="5">
        <v>30</v>
      </c>
      <c r="B32" s="28">
        <v>269</v>
      </c>
      <c r="C32" s="23" t="s">
        <v>60</v>
      </c>
      <c r="D32" s="19"/>
      <c r="E32" s="6">
        <v>167</v>
      </c>
      <c r="F32" s="6"/>
      <c r="G32" s="6">
        <f t="shared" si="0"/>
        <v>0</v>
      </c>
      <c r="H32" s="6"/>
      <c r="I32" s="6">
        <v>9500</v>
      </c>
      <c r="J32" s="6"/>
      <c r="K32" s="6"/>
      <c r="L32" s="6">
        <f t="shared" si="1"/>
        <v>-9500</v>
      </c>
      <c r="M32" s="8"/>
    </row>
    <row r="33" spans="1:13">
      <c r="A33" s="5">
        <v>31</v>
      </c>
      <c r="B33" s="28">
        <v>289</v>
      </c>
      <c r="C33" s="23" t="s">
        <v>61</v>
      </c>
      <c r="D33" s="19"/>
      <c r="E33" s="6">
        <v>293</v>
      </c>
      <c r="F33" s="6">
        <v>390</v>
      </c>
      <c r="G33" s="6">
        <f t="shared" si="0"/>
        <v>114270</v>
      </c>
      <c r="H33" s="6"/>
      <c r="I33" s="6">
        <v>25000</v>
      </c>
      <c r="J33" s="6"/>
      <c r="K33" s="6"/>
      <c r="L33" s="6">
        <f t="shared" si="1"/>
        <v>89270</v>
      </c>
      <c r="M33" s="8"/>
    </row>
    <row r="34" spans="1:13">
      <c r="A34" s="5">
        <v>32</v>
      </c>
      <c r="B34" s="28">
        <v>295</v>
      </c>
      <c r="C34" s="23" t="s">
        <v>62</v>
      </c>
      <c r="D34" s="19"/>
      <c r="E34" s="6">
        <v>267</v>
      </c>
      <c r="F34" s="6">
        <v>350</v>
      </c>
      <c r="G34" s="6">
        <f t="shared" si="0"/>
        <v>93450</v>
      </c>
      <c r="H34" s="6"/>
      <c r="I34" s="6">
        <v>25000</v>
      </c>
      <c r="J34" s="6"/>
      <c r="K34" s="6">
        <v>5000</v>
      </c>
      <c r="L34" s="6">
        <f t="shared" si="1"/>
        <v>63450</v>
      </c>
      <c r="M34" s="8"/>
    </row>
    <row r="35" spans="1:13">
      <c r="A35" s="5">
        <v>33</v>
      </c>
      <c r="B35" s="28">
        <v>296</v>
      </c>
      <c r="C35" s="23" t="s">
        <v>63</v>
      </c>
      <c r="D35" s="19"/>
      <c r="E35" s="6">
        <v>254</v>
      </c>
      <c r="F35" s="6">
        <v>390</v>
      </c>
      <c r="G35" s="6">
        <f t="shared" si="0"/>
        <v>99060</v>
      </c>
      <c r="H35" s="6"/>
      <c r="I35" s="6">
        <v>25000</v>
      </c>
      <c r="J35" s="6"/>
      <c r="K35" s="6">
        <v>5000</v>
      </c>
      <c r="L35" s="6">
        <f t="shared" si="1"/>
        <v>69060</v>
      </c>
      <c r="M35" s="8"/>
    </row>
    <row r="36" spans="1:13">
      <c r="A36" s="5">
        <v>34</v>
      </c>
      <c r="B36" s="28">
        <v>297</v>
      </c>
      <c r="C36" s="23" t="s">
        <v>64</v>
      </c>
      <c r="D36" s="19"/>
      <c r="E36" s="6">
        <v>269</v>
      </c>
      <c r="F36" s="6">
        <v>390</v>
      </c>
      <c r="G36" s="6">
        <f t="shared" si="0"/>
        <v>104910</v>
      </c>
      <c r="H36" s="6"/>
      <c r="I36" s="6">
        <v>25000</v>
      </c>
      <c r="J36" s="6"/>
      <c r="K36" s="6">
        <v>5000</v>
      </c>
      <c r="L36" s="6">
        <f t="shared" si="1"/>
        <v>74910</v>
      </c>
      <c r="M36" s="8"/>
    </row>
    <row r="37" spans="1:13">
      <c r="A37" s="5">
        <v>35</v>
      </c>
      <c r="B37" s="28">
        <v>298</v>
      </c>
      <c r="C37" s="23" t="s">
        <v>65</v>
      </c>
      <c r="D37" s="19"/>
      <c r="E37" s="6">
        <v>243</v>
      </c>
      <c r="F37" s="6">
        <v>380</v>
      </c>
      <c r="G37" s="6">
        <f t="shared" si="0"/>
        <v>92340</v>
      </c>
      <c r="H37" s="6"/>
      <c r="I37" s="6">
        <v>25000</v>
      </c>
      <c r="J37" s="6"/>
      <c r="K37" s="6">
        <v>5000</v>
      </c>
      <c r="L37" s="6">
        <f t="shared" si="1"/>
        <v>62340</v>
      </c>
      <c r="M37" s="8"/>
    </row>
    <row r="38" spans="1:13">
      <c r="A38" s="5">
        <v>36</v>
      </c>
      <c r="B38" s="28">
        <v>306</v>
      </c>
      <c r="C38" s="23" t="s">
        <v>66</v>
      </c>
      <c r="D38" s="19"/>
      <c r="E38" s="6">
        <v>216</v>
      </c>
      <c r="F38" s="6"/>
      <c r="G38" s="6">
        <f t="shared" si="0"/>
        <v>0</v>
      </c>
      <c r="H38" s="6"/>
      <c r="I38" s="6">
        <v>12660</v>
      </c>
      <c r="J38" s="6"/>
      <c r="K38" s="6">
        <v>5000</v>
      </c>
      <c r="L38" s="6">
        <f t="shared" si="1"/>
        <v>-17660</v>
      </c>
      <c r="M38" s="8"/>
    </row>
    <row r="39" spans="1:13">
      <c r="A39" s="5">
        <v>37</v>
      </c>
      <c r="B39" s="28">
        <v>307</v>
      </c>
      <c r="C39" s="23" t="s">
        <v>67</v>
      </c>
      <c r="D39" s="19"/>
      <c r="E39" s="6">
        <v>69</v>
      </c>
      <c r="F39" s="6"/>
      <c r="G39" s="6">
        <f t="shared" si="0"/>
        <v>0</v>
      </c>
      <c r="H39" s="6"/>
      <c r="I39" s="6">
        <v>3800</v>
      </c>
      <c r="J39" s="6"/>
      <c r="K39" s="6"/>
      <c r="L39" s="6">
        <f t="shared" si="1"/>
        <v>-3800</v>
      </c>
      <c r="M39" s="8"/>
    </row>
    <row r="40" spans="1:13">
      <c r="A40" s="5">
        <v>38</v>
      </c>
      <c r="B40" s="28">
        <v>308</v>
      </c>
      <c r="C40" s="23" t="s">
        <v>68</v>
      </c>
      <c r="D40" s="19"/>
      <c r="E40" s="6">
        <v>68</v>
      </c>
      <c r="F40" s="6"/>
      <c r="G40" s="6">
        <f t="shared" si="0"/>
        <v>0</v>
      </c>
      <c r="H40" s="6"/>
      <c r="I40" s="6">
        <v>3800</v>
      </c>
      <c r="J40" s="6"/>
      <c r="K40" s="6">
        <v>5000</v>
      </c>
      <c r="L40" s="6">
        <f t="shared" si="1"/>
        <v>-8800</v>
      </c>
      <c r="M40" s="8"/>
    </row>
    <row r="41" spans="1:13">
      <c r="A41" s="5">
        <v>39</v>
      </c>
      <c r="B41" s="28">
        <v>309</v>
      </c>
      <c r="C41" s="23" t="s">
        <v>69</v>
      </c>
      <c r="D41" s="19"/>
      <c r="E41" s="6">
        <v>163</v>
      </c>
      <c r="F41" s="6"/>
      <c r="G41" s="6">
        <f t="shared" si="0"/>
        <v>0</v>
      </c>
      <c r="H41" s="6"/>
      <c r="I41" s="6">
        <v>9500</v>
      </c>
      <c r="J41" s="6"/>
      <c r="K41" s="6"/>
      <c r="L41" s="6">
        <f t="shared" si="1"/>
        <v>-9500</v>
      </c>
      <c r="M41" s="8"/>
    </row>
    <row r="42" spans="1:13">
      <c r="A42" s="5">
        <v>40</v>
      </c>
      <c r="B42" s="28">
        <v>310</v>
      </c>
      <c r="C42" s="23" t="s">
        <v>70</v>
      </c>
      <c r="D42" s="19"/>
      <c r="E42" s="6">
        <v>71</v>
      </c>
      <c r="F42" s="6"/>
      <c r="G42" s="6">
        <f t="shared" si="0"/>
        <v>0</v>
      </c>
      <c r="H42" s="6"/>
      <c r="I42" s="6">
        <v>4450</v>
      </c>
      <c r="J42" s="6"/>
      <c r="K42" s="6"/>
      <c r="L42" s="6">
        <f t="shared" si="1"/>
        <v>-4450</v>
      </c>
      <c r="M42" s="8"/>
    </row>
    <row r="43" spans="1:13">
      <c r="A43" s="5">
        <v>41</v>
      </c>
      <c r="B43" s="28">
        <v>311</v>
      </c>
      <c r="C43" s="23" t="s">
        <v>71</v>
      </c>
      <c r="D43" s="19"/>
      <c r="E43" s="6">
        <v>36</v>
      </c>
      <c r="F43" s="6"/>
      <c r="G43" s="6">
        <f t="shared" si="0"/>
        <v>0</v>
      </c>
      <c r="H43" s="6"/>
      <c r="I43" s="6">
        <v>1900</v>
      </c>
      <c r="J43" s="6"/>
      <c r="K43" s="6"/>
      <c r="L43" s="6">
        <f t="shared" si="1"/>
        <v>-1900</v>
      </c>
      <c r="M43" s="8"/>
    </row>
    <row r="44" spans="1:13">
      <c r="A44" s="5">
        <v>42</v>
      </c>
      <c r="B44" s="28">
        <v>312</v>
      </c>
      <c r="C44" s="23" t="s">
        <v>72</v>
      </c>
      <c r="D44" s="19"/>
      <c r="E44" s="6">
        <v>147</v>
      </c>
      <c r="F44" s="6"/>
      <c r="G44" s="6">
        <f t="shared" si="0"/>
        <v>0</v>
      </c>
      <c r="H44" s="6"/>
      <c r="I44" s="6">
        <v>8850</v>
      </c>
      <c r="J44" s="6"/>
      <c r="K44" s="6"/>
      <c r="L44" s="6">
        <f t="shared" si="1"/>
        <v>-8850</v>
      </c>
      <c r="M44" s="8"/>
    </row>
    <row r="45" spans="1:13">
      <c r="A45" s="5">
        <v>43</v>
      </c>
      <c r="B45" s="28">
        <v>313</v>
      </c>
      <c r="C45" s="23" t="s">
        <v>73</v>
      </c>
      <c r="D45" s="19"/>
      <c r="E45" s="6">
        <v>20</v>
      </c>
      <c r="F45" s="6"/>
      <c r="G45" s="6">
        <f t="shared" si="0"/>
        <v>0</v>
      </c>
      <c r="H45" s="6"/>
      <c r="I45" s="6">
        <v>1266</v>
      </c>
      <c r="J45" s="6"/>
      <c r="K45" s="6">
        <v>11000</v>
      </c>
      <c r="L45" s="6">
        <f t="shared" si="1"/>
        <v>-12266</v>
      </c>
      <c r="M45" s="8"/>
    </row>
    <row r="46" spans="1:13">
      <c r="A46" s="5">
        <v>44</v>
      </c>
      <c r="B46" s="28">
        <v>314</v>
      </c>
      <c r="C46" s="23" t="s">
        <v>74</v>
      </c>
      <c r="D46" s="19"/>
      <c r="E46" s="6">
        <v>50</v>
      </c>
      <c r="F46" s="6"/>
      <c r="G46" s="6">
        <f t="shared" si="0"/>
        <v>0</v>
      </c>
      <c r="H46" s="6"/>
      <c r="I46" s="6">
        <v>3165</v>
      </c>
      <c r="J46" s="6"/>
      <c r="K46" s="6">
        <v>5000</v>
      </c>
      <c r="L46" s="6">
        <f t="shared" si="1"/>
        <v>-8165</v>
      </c>
      <c r="M46" s="8"/>
    </row>
    <row r="47" spans="1:13">
      <c r="A47" s="5">
        <v>45</v>
      </c>
      <c r="B47" s="28">
        <v>315</v>
      </c>
      <c r="C47" s="23" t="s">
        <v>75</v>
      </c>
      <c r="D47" s="19"/>
      <c r="E47" s="6">
        <v>20</v>
      </c>
      <c r="F47" s="6"/>
      <c r="G47" s="6">
        <f t="shared" si="0"/>
        <v>0</v>
      </c>
      <c r="H47" s="6"/>
      <c r="I47" s="6">
        <v>1266</v>
      </c>
      <c r="J47" s="6"/>
      <c r="K47" s="6">
        <v>11000</v>
      </c>
      <c r="L47" s="6">
        <f t="shared" si="1"/>
        <v>-12266</v>
      </c>
      <c r="M47" s="8"/>
    </row>
    <row r="48" spans="1:13">
      <c r="A48" s="5">
        <v>46</v>
      </c>
      <c r="B48" s="28">
        <v>316</v>
      </c>
      <c r="C48" s="23" t="s">
        <v>76</v>
      </c>
      <c r="D48" s="19"/>
      <c r="E48" s="6">
        <v>80</v>
      </c>
      <c r="F48" s="6"/>
      <c r="G48" s="6">
        <f t="shared" si="0"/>
        <v>0</v>
      </c>
      <c r="H48" s="6"/>
      <c r="I48" s="6">
        <v>5000</v>
      </c>
      <c r="J48" s="6"/>
      <c r="K48" s="6"/>
      <c r="L48" s="6">
        <f t="shared" si="1"/>
        <v>-5000</v>
      </c>
      <c r="M48" s="8"/>
    </row>
    <row r="49" spans="1:13">
      <c r="A49" s="5">
        <v>47</v>
      </c>
      <c r="B49" s="28">
        <v>317</v>
      </c>
      <c r="C49" s="23" t="s">
        <v>77</v>
      </c>
      <c r="D49" s="19"/>
      <c r="E49" s="6">
        <v>208</v>
      </c>
      <c r="F49" s="6"/>
      <c r="G49" s="6">
        <f t="shared" si="0"/>
        <v>0</v>
      </c>
      <c r="H49" s="6"/>
      <c r="I49" s="6">
        <v>12660</v>
      </c>
      <c r="J49" s="6"/>
      <c r="K49" s="6">
        <v>5000</v>
      </c>
      <c r="L49" s="6">
        <f t="shared" si="1"/>
        <v>-17660</v>
      </c>
      <c r="M49" s="8"/>
    </row>
    <row r="50" spans="1:13">
      <c r="A50" s="5">
        <v>48</v>
      </c>
      <c r="B50" s="28">
        <v>318</v>
      </c>
      <c r="C50" s="23" t="s">
        <v>78</v>
      </c>
      <c r="D50" s="19"/>
      <c r="E50" s="6">
        <v>26</v>
      </c>
      <c r="F50" s="6"/>
      <c r="G50" s="6">
        <f t="shared" si="0"/>
        <v>0</v>
      </c>
      <c r="H50" s="6"/>
      <c r="I50" s="6">
        <v>1266</v>
      </c>
      <c r="J50" s="6"/>
      <c r="K50" s="6"/>
      <c r="L50" s="6">
        <f t="shared" si="1"/>
        <v>-1266</v>
      </c>
      <c r="M50" s="8"/>
    </row>
    <row r="51" spans="1:13">
      <c r="A51" s="5">
        <v>49</v>
      </c>
      <c r="B51" s="28">
        <v>319</v>
      </c>
      <c r="C51" s="23" t="s">
        <v>79</v>
      </c>
      <c r="D51" s="19"/>
      <c r="E51" s="6">
        <v>62</v>
      </c>
      <c r="F51" s="6"/>
      <c r="G51" s="6">
        <f t="shared" si="0"/>
        <v>0</v>
      </c>
      <c r="H51" s="6"/>
      <c r="I51" s="6">
        <v>3800</v>
      </c>
      <c r="J51" s="6"/>
      <c r="K51" s="6">
        <v>5000</v>
      </c>
      <c r="L51" s="6">
        <f t="shared" si="1"/>
        <v>-8800</v>
      </c>
      <c r="M51" s="8"/>
    </row>
    <row r="52" spans="1:13">
      <c r="A52" s="5">
        <v>50</v>
      </c>
      <c r="B52" s="28">
        <v>320</v>
      </c>
      <c r="C52" s="23" t="s">
        <v>80</v>
      </c>
      <c r="D52" s="19"/>
      <c r="E52" s="6">
        <v>25</v>
      </c>
      <c r="F52" s="6"/>
      <c r="G52" s="6">
        <f t="shared" si="0"/>
        <v>0</v>
      </c>
      <c r="H52" s="6"/>
      <c r="I52" s="6">
        <v>1266</v>
      </c>
      <c r="J52" s="6"/>
      <c r="K52" s="6">
        <v>11000</v>
      </c>
      <c r="L52" s="6">
        <f t="shared" si="1"/>
        <v>-12266</v>
      </c>
      <c r="M52" s="8"/>
    </row>
    <row r="53" spans="1:13">
      <c r="A53" s="5">
        <v>51</v>
      </c>
      <c r="B53" s="28">
        <v>321</v>
      </c>
      <c r="C53" s="23" t="s">
        <v>81</v>
      </c>
      <c r="D53" s="19"/>
      <c r="E53" s="6">
        <v>168</v>
      </c>
      <c r="F53" s="6"/>
      <c r="G53" s="6">
        <f t="shared" si="0"/>
        <v>0</v>
      </c>
      <c r="H53" s="6"/>
      <c r="I53" s="6">
        <v>10100</v>
      </c>
      <c r="J53" s="6"/>
      <c r="K53" s="6">
        <v>16000</v>
      </c>
      <c r="L53" s="6">
        <f t="shared" si="1"/>
        <v>-26100</v>
      </c>
      <c r="M53" s="8"/>
    </row>
    <row r="54" spans="1:13">
      <c r="A54" s="5">
        <v>52</v>
      </c>
      <c r="B54" s="28">
        <v>322</v>
      </c>
      <c r="C54" s="23" t="s">
        <v>82</v>
      </c>
      <c r="D54" s="19"/>
      <c r="E54" s="6">
        <v>80</v>
      </c>
      <c r="F54" s="6"/>
      <c r="G54" s="6">
        <f t="shared" si="0"/>
        <v>0</v>
      </c>
      <c r="H54" s="6"/>
      <c r="I54" s="6">
        <v>5000</v>
      </c>
      <c r="J54" s="6"/>
      <c r="K54" s="6"/>
      <c r="L54" s="6">
        <f t="shared" si="1"/>
        <v>-5000</v>
      </c>
      <c r="M54" s="8"/>
    </row>
    <row r="55" spans="1:13">
      <c r="A55" s="5">
        <v>53</v>
      </c>
      <c r="B55" s="28">
        <v>323</v>
      </c>
      <c r="C55" s="23" t="s">
        <v>83</v>
      </c>
      <c r="D55" s="19"/>
      <c r="E55" s="6">
        <v>134</v>
      </c>
      <c r="F55" s="6"/>
      <c r="G55" s="6">
        <f t="shared" si="0"/>
        <v>0</v>
      </c>
      <c r="H55" s="6"/>
      <c r="I55" s="6">
        <v>8200</v>
      </c>
      <c r="J55" s="6"/>
      <c r="K55" s="6">
        <v>16000</v>
      </c>
      <c r="L55" s="6">
        <f t="shared" si="1"/>
        <v>-24200</v>
      </c>
      <c r="M55" s="8"/>
    </row>
    <row r="56" spans="1:13">
      <c r="A56" s="5">
        <v>54</v>
      </c>
      <c r="B56" s="28">
        <v>324</v>
      </c>
      <c r="C56" s="23" t="s">
        <v>84</v>
      </c>
      <c r="D56" s="19"/>
      <c r="E56" s="6">
        <v>71</v>
      </c>
      <c r="F56" s="6"/>
      <c r="G56" s="6">
        <f t="shared" si="0"/>
        <v>0</v>
      </c>
      <c r="H56" s="6"/>
      <c r="I56" s="6">
        <v>4450</v>
      </c>
      <c r="J56" s="6"/>
      <c r="K56" s="6"/>
      <c r="L56" s="6">
        <f t="shared" si="1"/>
        <v>-4450</v>
      </c>
      <c r="M56" s="8"/>
    </row>
    <row r="57" spans="1:13">
      <c r="A57" s="5">
        <v>55</v>
      </c>
      <c r="B57" s="28">
        <v>325</v>
      </c>
      <c r="C57" s="23" t="s">
        <v>85</v>
      </c>
      <c r="D57" s="19"/>
      <c r="E57" s="6">
        <v>71</v>
      </c>
      <c r="F57" s="6"/>
      <c r="G57" s="6">
        <f t="shared" si="0"/>
        <v>0</v>
      </c>
      <c r="H57" s="6"/>
      <c r="I57" s="6">
        <v>4450</v>
      </c>
      <c r="J57" s="6"/>
      <c r="K57" s="6"/>
      <c r="L57" s="6">
        <f t="shared" si="1"/>
        <v>-4450</v>
      </c>
      <c r="M57" s="8"/>
    </row>
    <row r="58" spans="1:13">
      <c r="A58" s="5">
        <v>56</v>
      </c>
      <c r="B58" s="28">
        <v>327</v>
      </c>
      <c r="C58" s="23" t="s">
        <v>86</v>
      </c>
      <c r="D58" s="19"/>
      <c r="E58" s="6">
        <v>134</v>
      </c>
      <c r="F58" s="6"/>
      <c r="G58" s="6">
        <f t="shared" si="0"/>
        <v>0</v>
      </c>
      <c r="H58" s="6"/>
      <c r="I58" s="6">
        <v>7600</v>
      </c>
      <c r="J58" s="6"/>
      <c r="K58" s="6">
        <v>16000</v>
      </c>
      <c r="L58" s="6">
        <f t="shared" si="1"/>
        <v>-23600</v>
      </c>
      <c r="M58" s="8"/>
    </row>
    <row r="59" spans="1:13">
      <c r="A59" s="5">
        <v>57</v>
      </c>
      <c r="B59" s="28">
        <v>330</v>
      </c>
      <c r="C59" s="23" t="s">
        <v>87</v>
      </c>
      <c r="D59" s="19"/>
      <c r="E59" s="6">
        <v>71</v>
      </c>
      <c r="F59" s="6"/>
      <c r="G59" s="6">
        <f t="shared" si="0"/>
        <v>0</v>
      </c>
      <c r="H59" s="6"/>
      <c r="I59" s="6">
        <v>4450</v>
      </c>
      <c r="J59" s="6"/>
      <c r="K59" s="6">
        <v>5000</v>
      </c>
      <c r="L59" s="6">
        <f t="shared" si="1"/>
        <v>-9450</v>
      </c>
      <c r="M59" s="8"/>
    </row>
    <row r="60" spans="1:13">
      <c r="A60" s="5">
        <v>58</v>
      </c>
      <c r="B60" s="28">
        <v>331</v>
      </c>
      <c r="C60" s="23" t="s">
        <v>88</v>
      </c>
      <c r="D60" s="19"/>
      <c r="E60" s="6">
        <v>206</v>
      </c>
      <c r="F60" s="6"/>
      <c r="G60" s="6">
        <f t="shared" si="0"/>
        <v>0</v>
      </c>
      <c r="H60" s="6"/>
      <c r="I60" s="6">
        <v>12600</v>
      </c>
      <c r="J60" s="6"/>
      <c r="K60" s="6">
        <v>5000</v>
      </c>
      <c r="L60" s="6">
        <f t="shared" si="1"/>
        <v>-17600</v>
      </c>
      <c r="M60" s="8"/>
    </row>
    <row r="61" spans="1:13" ht="15" thickBot="1">
      <c r="A61" s="9">
        <v>59</v>
      </c>
      <c r="B61" s="29">
        <v>332</v>
      </c>
      <c r="C61" s="25" t="s">
        <v>89</v>
      </c>
      <c r="D61" s="20"/>
      <c r="E61" s="10">
        <v>72</v>
      </c>
      <c r="F61" s="10"/>
      <c r="G61" s="10">
        <f t="shared" si="0"/>
        <v>0</v>
      </c>
      <c r="H61" s="10"/>
      <c r="I61" s="10">
        <v>4450</v>
      </c>
      <c r="J61" s="10"/>
      <c r="K61" s="10"/>
      <c r="L61" s="10">
        <f t="shared" si="1"/>
        <v>-4450</v>
      </c>
      <c r="M61" s="11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2024-03-05T18:39:05Z</dcterms:modified>
</cp:coreProperties>
</file>