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BDE51939-D8A1-40EB-946D-9D8C457056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G4" i="1" l="1"/>
  <c r="G5" i="1"/>
  <c r="G6" i="1"/>
  <c r="G8" i="1"/>
  <c r="G12" i="1"/>
  <c r="G16" i="1"/>
  <c r="G17" i="1"/>
  <c r="G3" i="1"/>
  <c r="F15" i="1"/>
  <c r="G15" i="1" s="1"/>
  <c r="F14" i="1"/>
  <c r="G14" i="1" s="1"/>
  <c r="F13" i="1"/>
  <c r="G13" i="1" s="1"/>
  <c r="F11" i="1"/>
  <c r="G11" i="1" s="1"/>
  <c r="F10" i="1"/>
  <c r="G10" i="1" s="1"/>
  <c r="F9" i="1"/>
  <c r="G9" i="1" s="1"/>
  <c r="F8" i="1"/>
  <c r="F7" i="1"/>
  <c r="G7" i="1" s="1"/>
  <c r="J19" i="1" l="1"/>
</calcChain>
</file>

<file path=xl/sharedStrings.xml><?xml version="1.0" encoding="utf-8"?>
<sst xmlns="http://schemas.openxmlformats.org/spreadsheetml/2006/main" count="37" uniqueCount="37">
  <si>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</si>
  <si>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</si>
  <si>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</si>
  <si>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</si>
  <si>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</si>
  <si>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</si>
  <si>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</si>
  <si>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</si>
  <si>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</si>
  <si>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</si>
  <si>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</si>
  <si>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</si>
  <si>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</si>
  <si>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</si>
  <si>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013</t>
  </si>
  <si>
    <t xml:space="preserve">ADEM GUVEN </t>
  </si>
  <si>
    <t>014</t>
  </si>
  <si>
    <t xml:space="preserve">LOKMAN KALELI 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</si>
  <si>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</si>
  <si>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</si>
  <si>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</si>
  <si>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</si>
  <si>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</si>
  <si>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</si>
  <si>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</si>
  <si>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</si>
  <si>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</si>
  <si>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</si>
  <si>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</si>
  <si>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</si>
  <si>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</si>
  <si>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</si>
  <si>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</si>
  <si>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</si>
  <si>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MART AYI TURKLER</t>
  </si>
  <si>
    <t>MART SAATI</t>
  </si>
  <si>
    <t>nisan verildi, 40 bin avansta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</si>
</sst>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2" xfId="1" applyFont="1" applyFill="1" applyBorder="1" applyAlignment="1">
      <alignment horizont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1" fillId="0" borderId="4" xfId="1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4" fontId="0" fillId="0" borderId="2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Normal" xfId="0" builtinId="0"/>
    <cellStyle name="ParaBirimi 2" xfId="3" xr:uid="{11F6668E-CAA3-4100-B78A-AD2C824CDF12}"/>
    <cellStyle name="ParaBirimi 3" xfId="4" xr:uid="{BCCA449F-32CE-4C88-AFA9-8D7F76BE9596}"/>
    <cellStyle name="ParaBirimi 4" xfId="2" xr:uid="{10FF6D0A-798F-4C22-9FA0-7C8E8FE6F316}"/>
    <cellStyle name="ParaBirimi 5" xfId="1" xr:uid="{911AB542-AD1A-4138-A967-8C97D688D0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I13" sqref="I13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6.6640625" bestFit="1" customWidth="1"/>
    <col min="5" max="5" width="7.109375" bestFit="1" customWidth="1"/>
    <col min="6" max="6" width="8.33203125" bestFit="1" customWidth="1"/>
    <col min="7" max="8" width="12.6640625" bestFit="1" customWidth="1"/>
    <col min="9" max="9" width="12.6640625" customWidth="1"/>
    <col min="10" max="10" width="14.21875" bestFit="1" customWidth="1"/>
    <col min="11" max="11" width="7.5546875" bestFit="1" customWidth="1"/>
    <col min="12" max="12" width="5.109375" bestFit="1" customWidth="1"/>
    <col min="14" max="14" width="23.44140625" bestFit="1" customWidth="1"/>
  </cols>
  <sheetData>
    <row r="1" spans="1:14" ht="15" thickBot="1">
      <c r="A1" s="37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4" ht="43.8" thickBot="1">
      <c r="A2" s="1" t="s">
        <v>0</v>
      </c>
      <c r="B2" s="2" t="s">
        <v>1</v>
      </c>
      <c r="C2" s="2" t="s">
        <v>2</v>
      </c>
      <c r="D2" s="2" t="s">
        <v>35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7</v>
      </c>
      <c r="K2" s="2" t="s">
        <v>8</v>
      </c>
      <c r="L2" s="2" t="s">
        <v>9</v>
      </c>
    </row>
    <row r="3" spans="1:14" ht="15" thickBot="1">
      <c r="A3" s="3">
        <v>1</v>
      </c>
      <c r="B3" s="4" t="s">
        <v>10</v>
      </c>
      <c r="C3" s="5" t="s">
        <v>11</v>
      </c>
      <c r="D3" s="6"/>
      <c r="E3" s="7"/>
      <c r="F3" s="7">
        <v>2500</v>
      </c>
      <c r="G3" s="25">
        <f>F3*L3</f>
        <v>211000</v>
      </c>
      <c r="H3" s="25"/>
      <c r="I3" s="25">
        <v>126000</v>
      </c>
      <c r="J3" s="8">
        <f>G3-H3-I3</f>
        <v>85000</v>
      </c>
      <c r="K3" s="29"/>
      <c r="L3" s="33">
        <v>84.4</v>
      </c>
    </row>
    <row r="4" spans="1:14" ht="15" thickBot="1">
      <c r="A4" s="9">
        <v>2</v>
      </c>
      <c r="B4" s="10" t="s">
        <v>12</v>
      </c>
      <c r="C4" s="11" t="s">
        <v>13</v>
      </c>
      <c r="D4" s="12"/>
      <c r="E4" s="13"/>
      <c r="F4" s="13">
        <v>2500</v>
      </c>
      <c r="G4" s="23">
        <f t="shared" ref="G4:G17" si="0">F4*L4</f>
        <v>211000</v>
      </c>
      <c r="H4" s="23"/>
      <c r="I4" s="23"/>
      <c r="J4" s="8">
        <f t="shared" ref="J4:J17" si="1">G4-H4-I4</f>
        <v>211000</v>
      </c>
      <c r="K4" s="30"/>
      <c r="L4" s="34">
        <v>84.4</v>
      </c>
      <c r="M4">
        <v>600</v>
      </c>
    </row>
    <row r="5" spans="1:14" ht="15" thickBot="1">
      <c r="A5" s="9">
        <v>3</v>
      </c>
      <c r="B5" s="10" t="s">
        <v>14</v>
      </c>
      <c r="C5" s="11" t="s">
        <v>15</v>
      </c>
      <c r="D5" s="12"/>
      <c r="E5" s="13"/>
      <c r="F5" s="13">
        <v>2000</v>
      </c>
      <c r="G5" s="23">
        <f t="shared" si="0"/>
        <v>168800</v>
      </c>
      <c r="H5" s="23"/>
      <c r="I5" s="23"/>
      <c r="J5" s="8">
        <f t="shared" si="1"/>
        <v>168800</v>
      </c>
      <c r="K5" s="30"/>
      <c r="L5" s="34">
        <v>84.4</v>
      </c>
      <c r="M5">
        <v>4000</v>
      </c>
      <c r="N5" t="s">
        <v>36</v>
      </c>
    </row>
    <row r="6" spans="1:14" ht="15" thickBot="1">
      <c r="A6" s="9">
        <v>4</v>
      </c>
      <c r="B6" s="10" t="s">
        <v>16</v>
      </c>
      <c r="C6" s="11" t="s">
        <v>17</v>
      </c>
      <c r="D6" s="12"/>
      <c r="E6" s="13"/>
      <c r="F6" s="13">
        <v>2800</v>
      </c>
      <c r="G6" s="23">
        <f t="shared" si="0"/>
        <v>236320.00000000003</v>
      </c>
      <c r="H6" s="23"/>
      <c r="I6" s="23"/>
      <c r="J6" s="8">
        <f t="shared" si="1"/>
        <v>236320.00000000003</v>
      </c>
      <c r="K6" s="30"/>
      <c r="L6" s="34">
        <v>84.4</v>
      </c>
    </row>
    <row r="7" spans="1:14" ht="15" thickBot="1">
      <c r="A7" s="9">
        <v>5</v>
      </c>
      <c r="B7" s="10" t="s">
        <v>18</v>
      </c>
      <c r="C7" s="11" t="s">
        <v>19</v>
      </c>
      <c r="D7" s="12">
        <v>317</v>
      </c>
      <c r="E7" s="13">
        <v>7</v>
      </c>
      <c r="F7" s="13">
        <f>D7*E7</f>
        <v>2219</v>
      </c>
      <c r="G7" s="23">
        <f t="shared" si="0"/>
        <v>187283.6</v>
      </c>
      <c r="H7" s="23">
        <v>10000</v>
      </c>
      <c r="I7" s="23"/>
      <c r="J7" s="8">
        <f t="shared" si="1"/>
        <v>177283.6</v>
      </c>
      <c r="K7" s="30"/>
      <c r="L7" s="34">
        <v>84.4</v>
      </c>
      <c r="M7">
        <v>1300</v>
      </c>
    </row>
    <row r="8" spans="1:14" ht="15" thickBot="1">
      <c r="A8" s="9">
        <v>6</v>
      </c>
      <c r="B8" s="10" t="s">
        <v>20</v>
      </c>
      <c r="C8" s="14" t="s">
        <v>21</v>
      </c>
      <c r="D8" s="12">
        <v>322</v>
      </c>
      <c r="E8" s="13">
        <v>7</v>
      </c>
      <c r="F8" s="13">
        <f>D8*E8</f>
        <v>2254</v>
      </c>
      <c r="G8" s="23">
        <f t="shared" si="0"/>
        <v>190237.6</v>
      </c>
      <c r="H8" s="23"/>
      <c r="I8" s="23"/>
      <c r="J8" s="8">
        <f t="shared" si="1"/>
        <v>190237.6</v>
      </c>
      <c r="K8" s="30"/>
      <c r="L8" s="34">
        <v>84.4</v>
      </c>
      <c r="M8">
        <v>1500</v>
      </c>
    </row>
    <row r="9" spans="1:14" ht="15" thickBot="1">
      <c r="A9" s="9">
        <v>7</v>
      </c>
      <c r="B9" s="10" t="s">
        <v>22</v>
      </c>
      <c r="C9" s="11" t="s">
        <v>23</v>
      </c>
      <c r="D9" s="12">
        <v>354</v>
      </c>
      <c r="E9" s="13">
        <v>6</v>
      </c>
      <c r="F9" s="13">
        <f>D9*E9</f>
        <v>2124</v>
      </c>
      <c r="G9" s="23">
        <f t="shared" si="0"/>
        <v>179265.6</v>
      </c>
      <c r="H9" s="23"/>
      <c r="I9" s="23"/>
      <c r="J9" s="8">
        <f t="shared" si="1"/>
        <v>179265.6</v>
      </c>
      <c r="K9" s="30"/>
      <c r="L9" s="34">
        <v>84.4</v>
      </c>
    </row>
    <row r="10" spans="1:14" ht="15" thickBot="1">
      <c r="A10" s="9">
        <v>8</v>
      </c>
      <c r="B10" s="10" t="s">
        <v>24</v>
      </c>
      <c r="C10" s="11" t="s">
        <v>25</v>
      </c>
      <c r="D10" s="12">
        <v>307</v>
      </c>
      <c r="E10" s="13">
        <v>7</v>
      </c>
      <c r="F10" s="13">
        <f>D10*E10</f>
        <v>2149</v>
      </c>
      <c r="G10" s="23">
        <f t="shared" si="0"/>
        <v>181375.6</v>
      </c>
      <c r="H10" s="23"/>
      <c r="I10" s="23"/>
      <c r="J10" s="8">
        <f t="shared" si="1"/>
        <v>181375.6</v>
      </c>
      <c r="K10" s="30"/>
      <c r="L10" s="34">
        <v>84.4</v>
      </c>
      <c r="M10">
        <v>2149</v>
      </c>
    </row>
    <row r="11" spans="1:14" ht="15" thickBot="1">
      <c r="A11" s="9">
        <v>9</v>
      </c>
      <c r="B11" s="10" t="s">
        <v>26</v>
      </c>
      <c r="C11" s="11" t="s">
        <v>27</v>
      </c>
      <c r="D11" s="12">
        <v>306</v>
      </c>
      <c r="E11" s="13">
        <v>7</v>
      </c>
      <c r="F11" s="13">
        <f>D11*E11</f>
        <v>2142</v>
      </c>
      <c r="G11" s="23">
        <f t="shared" si="0"/>
        <v>180784.80000000002</v>
      </c>
      <c r="H11" s="23"/>
      <c r="I11" s="23"/>
      <c r="J11" s="8">
        <f t="shared" si="1"/>
        <v>180784.80000000002</v>
      </c>
      <c r="K11" s="30"/>
      <c r="L11" s="34">
        <v>84.4</v>
      </c>
      <c r="M11">
        <v>1500</v>
      </c>
    </row>
    <row r="12" spans="1:14" ht="15" thickBot="1">
      <c r="A12" s="9">
        <v>10</v>
      </c>
      <c r="B12" s="15">
        <v>263</v>
      </c>
      <c r="C12" s="11" t="s">
        <v>28</v>
      </c>
      <c r="D12" s="12"/>
      <c r="E12" s="13"/>
      <c r="F12" s="13">
        <v>2000</v>
      </c>
      <c r="G12" s="23">
        <f t="shared" si="0"/>
        <v>168800</v>
      </c>
      <c r="H12" s="23"/>
      <c r="I12" s="23"/>
      <c r="J12" s="8">
        <f t="shared" si="1"/>
        <v>168800</v>
      </c>
      <c r="K12" s="30"/>
      <c r="L12" s="34">
        <v>84.4</v>
      </c>
      <c r="M12">
        <v>350</v>
      </c>
    </row>
    <row r="13" spans="1:14" ht="15" thickBot="1">
      <c r="A13" s="9">
        <v>11</v>
      </c>
      <c r="B13" s="15">
        <v>282</v>
      </c>
      <c r="C13" s="11" t="s">
        <v>29</v>
      </c>
      <c r="D13" s="12">
        <v>307</v>
      </c>
      <c r="E13" s="13">
        <v>7</v>
      </c>
      <c r="F13" s="13">
        <f>D13*E13</f>
        <v>2149</v>
      </c>
      <c r="G13" s="23">
        <f t="shared" si="0"/>
        <v>181375.6</v>
      </c>
      <c r="H13" s="23"/>
      <c r="I13" s="23"/>
      <c r="J13" s="8">
        <f t="shared" si="1"/>
        <v>181375.6</v>
      </c>
      <c r="K13" s="30"/>
      <c r="L13" s="34">
        <v>84.4</v>
      </c>
      <c r="M13">
        <v>2149</v>
      </c>
    </row>
    <row r="14" spans="1:14" ht="15" thickBot="1">
      <c r="A14" s="9">
        <v>12</v>
      </c>
      <c r="B14" s="15">
        <v>283</v>
      </c>
      <c r="C14" s="11" t="s">
        <v>30</v>
      </c>
      <c r="D14" s="12">
        <v>289</v>
      </c>
      <c r="E14" s="13">
        <v>7</v>
      </c>
      <c r="F14" s="13">
        <f>D14*E14</f>
        <v>2023</v>
      </c>
      <c r="G14" s="23">
        <f t="shared" si="0"/>
        <v>170741.2</v>
      </c>
      <c r="H14" s="23"/>
      <c r="I14" s="23"/>
      <c r="J14" s="8">
        <f t="shared" si="1"/>
        <v>170741.2</v>
      </c>
      <c r="K14" s="30"/>
      <c r="L14" s="34">
        <v>84.4</v>
      </c>
      <c r="M14">
        <v>2023</v>
      </c>
    </row>
    <row r="15" spans="1:14" ht="15" thickBot="1">
      <c r="A15" s="9">
        <v>13</v>
      </c>
      <c r="B15" s="15">
        <v>360</v>
      </c>
      <c r="C15" s="11" t="s">
        <v>31</v>
      </c>
      <c r="D15" s="12">
        <v>312</v>
      </c>
      <c r="E15" s="13">
        <v>6</v>
      </c>
      <c r="F15" s="13">
        <f>D15*E15</f>
        <v>1872</v>
      </c>
      <c r="G15" s="23">
        <f t="shared" si="0"/>
        <v>157996.80000000002</v>
      </c>
      <c r="H15" s="23"/>
      <c r="I15" s="23"/>
      <c r="J15" s="8">
        <f t="shared" si="1"/>
        <v>157996.80000000002</v>
      </c>
      <c r="K15" s="30"/>
      <c r="L15" s="34">
        <v>84.4</v>
      </c>
    </row>
    <row r="16" spans="1:14" ht="15" thickBot="1">
      <c r="A16" s="9">
        <v>14</v>
      </c>
      <c r="B16" s="15">
        <v>387</v>
      </c>
      <c r="C16" s="11" t="s">
        <v>32</v>
      </c>
      <c r="D16" s="16"/>
      <c r="E16" s="17"/>
      <c r="F16" s="13">
        <v>2000</v>
      </c>
      <c r="G16" s="23">
        <f t="shared" si="0"/>
        <v>168800</v>
      </c>
      <c r="H16" s="24"/>
      <c r="I16" s="24"/>
      <c r="J16" s="8">
        <f t="shared" si="1"/>
        <v>168800</v>
      </c>
      <c r="K16" s="31"/>
      <c r="L16" s="34">
        <v>84.4</v>
      </c>
      <c r="M16">
        <v>1315</v>
      </c>
    </row>
    <row r="17" spans="1:13" ht="15" thickBot="1">
      <c r="A17" s="18">
        <v>15</v>
      </c>
      <c r="B17" s="19">
        <v>399</v>
      </c>
      <c r="C17" s="20" t="s">
        <v>33</v>
      </c>
      <c r="D17" s="21"/>
      <c r="E17" s="22"/>
      <c r="F17" s="26">
        <v>2000</v>
      </c>
      <c r="G17" s="27">
        <f t="shared" si="0"/>
        <v>168800</v>
      </c>
      <c r="H17" s="28"/>
      <c r="I17" s="28"/>
      <c r="J17" s="8">
        <f t="shared" si="1"/>
        <v>168800</v>
      </c>
      <c r="K17" s="32"/>
      <c r="L17" s="35">
        <v>84.4</v>
      </c>
      <c r="M17">
        <v>1750</v>
      </c>
    </row>
    <row r="18" spans="1:13" ht="15" thickBot="1"/>
    <row r="19" spans="1:13" ht="15" thickBot="1">
      <c r="J19" s="36">
        <f>SUM(J3:J18)</f>
        <v>2626580.8000000003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5FEF-6DD3-44E4-9278-B904CA084101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2025-05-02T13:11:57Z</dcterms:modified>
</cp:coreProperties>
</file>