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/>
  <mc:AlternateContent xmlns:mc="http://schemas.openxmlformats.org/markup-compatibility/2006">
    <mc:Choice Requires="x15">
      <x15ac:absPath xmlns:x15ac="http://schemas.microsoft.com/office/spreadsheetml/2010/11/ac" url="C:\Users\samil\OneDrive\Masaüstü\"/>
    </mc:Choice>
  </mc:AlternateContent>
  <xr:revisionPtr revIDLastSave="0" documentId="13_ncr:1_{BA2ABC72-BB20-4B93-97DD-5305382EED2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" i="1" l="1"/>
  <c r="I7" i="1"/>
  <c r="I8" i="1"/>
  <c r="G4" i="1"/>
  <c r="I4" i="1" s="1"/>
  <c r="G5" i="1"/>
  <c r="I5" i="1" s="1"/>
  <c r="G7" i="1"/>
  <c r="G8" i="1"/>
  <c r="G11" i="1"/>
  <c r="I11" i="1" s="1"/>
  <c r="G12" i="1"/>
  <c r="I12" i="1" s="1"/>
  <c r="G14" i="1"/>
  <c r="I14" i="1" s="1"/>
  <c r="G15" i="1"/>
  <c r="I15" i="1" s="1"/>
  <c r="G16" i="1"/>
  <c r="I16" i="1" s="1"/>
  <c r="G3" i="1"/>
  <c r="I3" i="1" s="1"/>
  <c r="F13" i="1"/>
  <c r="G13" i="1" s="1"/>
  <c r="I13" i="1" s="1"/>
  <c r="F14" i="1"/>
  <c r="F12" i="1"/>
  <c r="F7" i="1"/>
  <c r="F8" i="1"/>
  <c r="F9" i="1"/>
  <c r="G9" i="1" s="1"/>
  <c r="I9" i="1" s="1"/>
  <c r="F10" i="1"/>
  <c r="G10" i="1" s="1"/>
  <c r="I10" i="1" s="1"/>
  <c r="F6" i="1"/>
  <c r="G6" i="1" s="1"/>
  <c r="I18" i="1" l="1"/>
</calcChain>
</file>

<file path=xl/sharedStrings.xml><?xml version="1.0" encoding="utf-8"?>
<sst xmlns="http://schemas.openxmlformats.org/spreadsheetml/2006/main" count="34" uniqueCount="34">
  <si>
    <t>№</t>
  </si>
  <si>
    <t>SICIL NO</t>
  </si>
  <si>
    <t>ADI SOYADI</t>
  </si>
  <si>
    <t>SAAT UCRETI USD</t>
  </si>
  <si>
    <t>HAKEDIS USD</t>
  </si>
  <si>
    <t>HAKEDIS RUBLE</t>
  </si>
  <si>
    <t>AVANS RUBLE</t>
  </si>
  <si>
    <t>NET HAKEDIS RUBLE</t>
  </si>
  <si>
    <t>VERILDI</t>
  </si>
  <si>
    <t>KUR:</t>
  </si>
  <si>
    <t>010</t>
  </si>
  <si>
    <t xml:space="preserve">SADIK ACAR </t>
  </si>
  <si>
    <t>011</t>
  </si>
  <si>
    <t>IHSAN GOL</t>
  </si>
  <si>
    <t>014</t>
  </si>
  <si>
    <t xml:space="preserve">LOKMAN KALELI </t>
  </si>
  <si>
    <t>022</t>
  </si>
  <si>
    <t xml:space="preserve">YUSUF TOMAK </t>
  </si>
  <si>
    <t>023</t>
  </si>
  <si>
    <t>KADIR MISIRLI</t>
  </si>
  <si>
    <t>024</t>
  </si>
  <si>
    <t xml:space="preserve">IDRIS OZER </t>
  </si>
  <si>
    <t>032</t>
  </si>
  <si>
    <t xml:space="preserve">YUSUF AKKOYUN </t>
  </si>
  <si>
    <t>037</t>
  </si>
  <si>
    <t>GURKAN AKTAS</t>
  </si>
  <si>
    <t>BEKIR KOCAK</t>
  </si>
  <si>
    <t>YUKSEL OVEZ</t>
  </si>
  <si>
    <t>EMRULLAH DUMAN</t>
  </si>
  <si>
    <t>BAYRAM GONCE</t>
  </si>
  <si>
    <t>DEMIRAYAK MERT</t>
  </si>
  <si>
    <t>CELIK HASAN</t>
  </si>
  <si>
    <t>NISAN SAATI</t>
  </si>
  <si>
    <t>2025 NISAN AYI TURKLER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</si>
</sst>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₽&quot;_-;\-* #,##0.00\ &quot;₽&quot;_-;_-* &quot;-&quot;??\ &quot;₽&quot;_-;_-@_-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Arial Tur"/>
      <charset val="204"/>
    </font>
    <font>
      <b/>
      <sz val="11"/>
      <color theme="1"/>
      <name val="Calibri"/>
      <family val="2"/>
      <scheme val="minor"/>
    </font>
    <font>
      <b/>
      <sz val="1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5">
    <xf numFmtId="0" fontId="0" fillId="0" borderId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42">
    <xf numFmtId="0" fontId="0" fillId="0" borderId="0" xfId="0"/>
    <xf numFmtId="44" fontId="1" fillId="0" borderId="2" xfId="0" applyNumberFormat="1" applyFont="1" applyBorder="1" applyAlignment="1">
      <alignment horizontal="center" vertical="center"/>
    </xf>
    <xf numFmtId="44" fontId="1" fillId="0" borderId="4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8" xfId="0" quotePrefix="1" applyBorder="1" applyAlignment="1">
      <alignment horizontal="center" vertical="center"/>
    </xf>
    <xf numFmtId="0" fontId="3" fillId="0" borderId="18" xfId="0" applyFont="1" applyBorder="1" applyAlignment="1">
      <alignment horizontal="left" vertical="center"/>
    </xf>
    <xf numFmtId="0" fontId="1" fillId="0" borderId="1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44" fontId="1" fillId="0" borderId="3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quotePrefix="1" applyBorder="1" applyAlignment="1">
      <alignment horizontal="center" vertical="center"/>
    </xf>
    <xf numFmtId="0" fontId="3" fillId="0" borderId="17" xfId="0" applyFont="1" applyBorder="1" applyAlignment="1">
      <alignment horizontal="left" vertical="center"/>
    </xf>
    <xf numFmtId="0" fontId="1" fillId="0" borderId="1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6" fillId="0" borderId="17" xfId="0" applyFont="1" applyBorder="1" applyAlignment="1">
      <alignment horizontal="left" vertical="center"/>
    </xf>
    <xf numFmtId="0" fontId="0" fillId="0" borderId="9" xfId="0" applyBorder="1" applyAlignment="1">
      <alignment horizontal="center" vertical="center"/>
    </xf>
    <xf numFmtId="0" fontId="1" fillId="0" borderId="12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3" fillId="0" borderId="19" xfId="0" applyFont="1" applyBorder="1" applyAlignment="1">
      <alignment horizontal="left" vertical="center"/>
    </xf>
    <xf numFmtId="0" fontId="1" fillId="0" borderId="1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44" fontId="1" fillId="0" borderId="2" xfId="1" applyFont="1" applyFill="1" applyBorder="1" applyAlignment="1">
      <alignment horizontal="center" vertical="center"/>
    </xf>
    <xf numFmtId="44" fontId="1" fillId="0" borderId="2" xfId="1" applyFont="1" applyFill="1" applyBorder="1" applyAlignment="1">
      <alignment horizontal="center"/>
    </xf>
    <xf numFmtId="44" fontId="1" fillId="0" borderId="3" xfId="1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44" fontId="1" fillId="0" borderId="4" xfId="1" applyFont="1" applyFill="1" applyBorder="1" applyAlignment="1">
      <alignment horizontal="center" vertical="center"/>
    </xf>
    <xf numFmtId="44" fontId="1" fillId="0" borderId="4" xfId="1" applyFont="1" applyFill="1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44" fontId="0" fillId="0" borderId="20" xfId="0" applyNumberFormat="1" applyBorder="1"/>
    <xf numFmtId="0" fontId="3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/>
    </xf>
    <xf numFmtId="0" fontId="1" fillId="0" borderId="23" xfId="0" applyFont="1" applyBorder="1" applyAlignment="1">
      <alignment horizontal="center"/>
    </xf>
  </cellXfs>
  <cellStyles count="5">
    <cellStyle name="Normal" xfId="0" builtinId="0"/>
    <cellStyle name="ParaBirimi 2" xfId="3" xr:uid="{DD4C1043-76F6-4C19-BB18-00954AE17D55}"/>
    <cellStyle name="ParaBirimi 3" xfId="4" xr:uid="{BB024C31-F5A1-4403-9D76-9962C8DC1917}"/>
    <cellStyle name="ParaBirimi 4" xfId="2" xr:uid="{53EE613D-6894-4AE4-9202-E9C1A130C966}"/>
    <cellStyle name="ParaBirimi 5" xfId="1" xr:uid="{1EE921F4-3EB3-483E-A792-501A38C305C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8"/>
  <sheetViews>
    <sheetView tabSelected="1" workbookViewId="0">
      <selection activeCell="M6" sqref="M6"/>
    </sheetView>
  </sheetViews>
  <sheetFormatPr defaultRowHeight="14.4"/>
  <cols>
    <col min="1" max="1" width="3.21875" bestFit="1" customWidth="1"/>
    <col min="2" max="2" width="5.109375" bestFit="1" customWidth="1"/>
    <col min="3" max="3" width="18" bestFit="1" customWidth="1"/>
    <col min="4" max="4" width="7" customWidth="1"/>
    <col min="5" max="5" width="7.109375" bestFit="1" customWidth="1"/>
    <col min="6" max="6" width="8.33203125" bestFit="1" customWidth="1"/>
    <col min="7" max="7" width="12.6640625" bestFit="1" customWidth="1"/>
    <col min="8" max="8" width="11.6640625" bestFit="1" customWidth="1"/>
    <col min="9" max="9" width="14.21875" bestFit="1" customWidth="1"/>
    <col min="10" max="10" width="7.6640625" customWidth="1"/>
    <col min="11" max="11" width="5.109375" bestFit="1" customWidth="1"/>
  </cols>
  <sheetData>
    <row r="1" spans="1:11" ht="15" thickBot="1">
      <c r="A1" s="35" t="s">
        <v>33</v>
      </c>
      <c r="B1" s="36"/>
      <c r="C1" s="36"/>
      <c r="D1" s="36"/>
      <c r="E1" s="36"/>
      <c r="F1" s="36"/>
      <c r="G1" s="36"/>
      <c r="H1" s="36"/>
      <c r="I1" s="36"/>
      <c r="J1" s="36"/>
      <c r="K1" s="37"/>
    </row>
    <row r="2" spans="1:11" ht="43.8" thickBot="1">
      <c r="A2" s="3" t="s">
        <v>0</v>
      </c>
      <c r="B2" s="4" t="s">
        <v>1</v>
      </c>
      <c r="C2" s="4" t="s">
        <v>2</v>
      </c>
      <c r="D2" s="4" t="s">
        <v>32</v>
      </c>
      <c r="E2" s="4" t="s">
        <v>3</v>
      </c>
      <c r="F2" s="4" t="s">
        <v>4</v>
      </c>
      <c r="G2" s="4" t="s">
        <v>5</v>
      </c>
      <c r="H2" s="4" t="s">
        <v>6</v>
      </c>
      <c r="I2" s="4" t="s">
        <v>7</v>
      </c>
      <c r="J2" s="4" t="s">
        <v>8</v>
      </c>
      <c r="K2" s="4" t="s">
        <v>9</v>
      </c>
    </row>
    <row r="3" spans="1:11">
      <c r="A3" s="5">
        <v>1</v>
      </c>
      <c r="B3" s="6" t="s">
        <v>10</v>
      </c>
      <c r="C3" s="7" t="s">
        <v>11</v>
      </c>
      <c r="D3" s="8"/>
      <c r="E3" s="9"/>
      <c r="F3" s="9">
        <v>2500</v>
      </c>
      <c r="G3" s="27">
        <f t="shared" ref="G3:G16" si="0">F3*K3</f>
        <v>203750</v>
      </c>
      <c r="H3" s="27"/>
      <c r="I3" s="10">
        <f>G3-H3</f>
        <v>203750</v>
      </c>
      <c r="J3" s="38"/>
      <c r="K3" s="31">
        <v>81.5</v>
      </c>
    </row>
    <row r="4" spans="1:11">
      <c r="A4" s="11">
        <v>2</v>
      </c>
      <c r="B4" s="12" t="s">
        <v>12</v>
      </c>
      <c r="C4" s="13" t="s">
        <v>13</v>
      </c>
      <c r="D4" s="14"/>
      <c r="E4" s="15"/>
      <c r="F4" s="15">
        <v>2500</v>
      </c>
      <c r="G4" s="25">
        <f t="shared" si="0"/>
        <v>203750</v>
      </c>
      <c r="H4" s="25"/>
      <c r="I4" s="1">
        <f t="shared" ref="I4:I16" si="1">G4-H4</f>
        <v>203750</v>
      </c>
      <c r="J4" s="39"/>
      <c r="K4" s="32">
        <v>81.5</v>
      </c>
    </row>
    <row r="5" spans="1:11">
      <c r="A5" s="11">
        <v>3</v>
      </c>
      <c r="B5" s="12" t="s">
        <v>14</v>
      </c>
      <c r="C5" s="13" t="s">
        <v>15</v>
      </c>
      <c r="D5" s="14"/>
      <c r="E5" s="15"/>
      <c r="F5" s="15">
        <v>5600</v>
      </c>
      <c r="G5" s="25">
        <f t="shared" si="0"/>
        <v>456400</v>
      </c>
      <c r="H5" s="25"/>
      <c r="I5" s="1">
        <f t="shared" si="1"/>
        <v>456400</v>
      </c>
      <c r="J5" s="39"/>
      <c r="K5" s="32">
        <v>81.5</v>
      </c>
    </row>
    <row r="6" spans="1:11">
      <c r="A6" s="11">
        <v>4</v>
      </c>
      <c r="B6" s="12" t="s">
        <v>16</v>
      </c>
      <c r="C6" s="13" t="s">
        <v>17</v>
      </c>
      <c r="D6" s="14">
        <v>367</v>
      </c>
      <c r="E6" s="15">
        <v>7</v>
      </c>
      <c r="F6" s="15">
        <f>D6*E6</f>
        <v>2569</v>
      </c>
      <c r="G6" s="25">
        <f t="shared" si="0"/>
        <v>209373.5</v>
      </c>
      <c r="H6" s="25"/>
      <c r="I6" s="1">
        <f t="shared" si="1"/>
        <v>209373.5</v>
      </c>
      <c r="J6" s="39"/>
      <c r="K6" s="32">
        <v>81.5</v>
      </c>
    </row>
    <row r="7" spans="1:11">
      <c r="A7" s="11">
        <v>5</v>
      </c>
      <c r="B7" s="12" t="s">
        <v>18</v>
      </c>
      <c r="C7" s="16" t="s">
        <v>19</v>
      </c>
      <c r="D7" s="14">
        <v>333</v>
      </c>
      <c r="E7" s="15">
        <v>7</v>
      </c>
      <c r="F7" s="15">
        <f t="shared" ref="F7:F10" si="2">D7*E7</f>
        <v>2331</v>
      </c>
      <c r="G7" s="25">
        <f t="shared" si="0"/>
        <v>189976.5</v>
      </c>
      <c r="H7" s="25">
        <v>5000</v>
      </c>
      <c r="I7" s="1">
        <f t="shared" si="1"/>
        <v>184976.5</v>
      </c>
      <c r="J7" s="39"/>
      <c r="K7" s="32">
        <v>81.5</v>
      </c>
    </row>
    <row r="8" spans="1:11">
      <c r="A8" s="11">
        <v>6</v>
      </c>
      <c r="B8" s="12" t="s">
        <v>20</v>
      </c>
      <c r="C8" s="13" t="s">
        <v>21</v>
      </c>
      <c r="D8" s="14">
        <v>352</v>
      </c>
      <c r="E8" s="15">
        <v>6</v>
      </c>
      <c r="F8" s="15">
        <f t="shared" si="2"/>
        <v>2112</v>
      </c>
      <c r="G8" s="25">
        <f t="shared" si="0"/>
        <v>172128</v>
      </c>
      <c r="H8" s="25"/>
      <c r="I8" s="1">
        <f t="shared" si="1"/>
        <v>172128</v>
      </c>
      <c r="J8" s="39"/>
      <c r="K8" s="32">
        <v>81.5</v>
      </c>
    </row>
    <row r="9" spans="1:11">
      <c r="A9" s="11">
        <v>7</v>
      </c>
      <c r="B9" s="12" t="s">
        <v>22</v>
      </c>
      <c r="C9" s="13" t="s">
        <v>23</v>
      </c>
      <c r="D9" s="14">
        <v>356</v>
      </c>
      <c r="E9" s="15">
        <v>7</v>
      </c>
      <c r="F9" s="15">
        <f t="shared" si="2"/>
        <v>2492</v>
      </c>
      <c r="G9" s="25">
        <f t="shared" si="0"/>
        <v>203098</v>
      </c>
      <c r="H9" s="25"/>
      <c r="I9" s="1">
        <f t="shared" si="1"/>
        <v>203098</v>
      </c>
      <c r="J9" s="39"/>
      <c r="K9" s="32">
        <v>81.5</v>
      </c>
    </row>
    <row r="10" spans="1:11">
      <c r="A10" s="11">
        <v>8</v>
      </c>
      <c r="B10" s="12" t="s">
        <v>24</v>
      </c>
      <c r="C10" s="13" t="s">
        <v>25</v>
      </c>
      <c r="D10" s="14">
        <v>328</v>
      </c>
      <c r="E10" s="15">
        <v>7</v>
      </c>
      <c r="F10" s="15">
        <f t="shared" si="2"/>
        <v>2296</v>
      </c>
      <c r="G10" s="25">
        <f t="shared" si="0"/>
        <v>187124</v>
      </c>
      <c r="H10" s="25">
        <v>9500</v>
      </c>
      <c r="I10" s="1">
        <f t="shared" si="1"/>
        <v>177624</v>
      </c>
      <c r="J10" s="39"/>
      <c r="K10" s="32">
        <v>81.5</v>
      </c>
    </row>
    <row r="11" spans="1:11">
      <c r="A11" s="11">
        <v>9</v>
      </c>
      <c r="B11" s="17">
        <v>263</v>
      </c>
      <c r="C11" s="13" t="s">
        <v>26</v>
      </c>
      <c r="D11" s="14"/>
      <c r="E11" s="15"/>
      <c r="F11" s="15">
        <v>2000</v>
      </c>
      <c r="G11" s="25">
        <f t="shared" si="0"/>
        <v>163000</v>
      </c>
      <c r="H11" s="25"/>
      <c r="I11" s="1">
        <f t="shared" si="1"/>
        <v>163000</v>
      </c>
      <c r="J11" s="39"/>
      <c r="K11" s="32">
        <v>81.5</v>
      </c>
    </row>
    <row r="12" spans="1:11">
      <c r="A12" s="11">
        <v>10</v>
      </c>
      <c r="B12" s="17">
        <v>282</v>
      </c>
      <c r="C12" s="13" t="s">
        <v>27</v>
      </c>
      <c r="D12" s="14">
        <v>336</v>
      </c>
      <c r="E12" s="15">
        <v>7</v>
      </c>
      <c r="F12" s="15">
        <f>D12*E12</f>
        <v>2352</v>
      </c>
      <c r="G12" s="25">
        <f t="shared" si="0"/>
        <v>191688</v>
      </c>
      <c r="H12" s="25"/>
      <c r="I12" s="1">
        <f t="shared" si="1"/>
        <v>191688</v>
      </c>
      <c r="J12" s="39"/>
      <c r="K12" s="32">
        <v>81.5</v>
      </c>
    </row>
    <row r="13" spans="1:11">
      <c r="A13" s="11">
        <v>11</v>
      </c>
      <c r="B13" s="17">
        <v>283</v>
      </c>
      <c r="C13" s="13" t="s">
        <v>28</v>
      </c>
      <c r="D13" s="14">
        <v>328</v>
      </c>
      <c r="E13" s="15">
        <v>7</v>
      </c>
      <c r="F13" s="15">
        <f t="shared" ref="F13:F14" si="3">D13*E13</f>
        <v>2296</v>
      </c>
      <c r="G13" s="25">
        <f t="shared" si="0"/>
        <v>187124</v>
      </c>
      <c r="H13" s="25"/>
      <c r="I13" s="1">
        <f t="shared" si="1"/>
        <v>187124</v>
      </c>
      <c r="J13" s="39"/>
      <c r="K13" s="32">
        <v>81.5</v>
      </c>
    </row>
    <row r="14" spans="1:11">
      <c r="A14" s="11">
        <v>12</v>
      </c>
      <c r="B14" s="17">
        <v>360</v>
      </c>
      <c r="C14" s="13" t="s">
        <v>29</v>
      </c>
      <c r="D14" s="14">
        <v>202</v>
      </c>
      <c r="E14" s="15">
        <v>6</v>
      </c>
      <c r="F14" s="15">
        <f t="shared" si="3"/>
        <v>1212</v>
      </c>
      <c r="G14" s="25">
        <f t="shared" si="0"/>
        <v>98778</v>
      </c>
      <c r="H14" s="25"/>
      <c r="I14" s="1">
        <f t="shared" si="1"/>
        <v>98778</v>
      </c>
      <c r="J14" s="39"/>
      <c r="K14" s="32">
        <v>81.5</v>
      </c>
    </row>
    <row r="15" spans="1:11">
      <c r="A15" s="11">
        <v>13</v>
      </c>
      <c r="B15" s="17">
        <v>387</v>
      </c>
      <c r="C15" s="13" t="s">
        <v>30</v>
      </c>
      <c r="D15" s="18"/>
      <c r="E15" s="19"/>
      <c r="F15" s="15">
        <v>2000</v>
      </c>
      <c r="G15" s="25">
        <f t="shared" si="0"/>
        <v>163000</v>
      </c>
      <c r="H15" s="26"/>
      <c r="I15" s="1">
        <f t="shared" si="1"/>
        <v>163000</v>
      </c>
      <c r="J15" s="40"/>
      <c r="K15" s="32">
        <v>81.5</v>
      </c>
    </row>
    <row r="16" spans="1:11" ht="15" thickBot="1">
      <c r="A16" s="20">
        <v>14</v>
      </c>
      <c r="B16" s="21">
        <v>399</v>
      </c>
      <c r="C16" s="22" t="s">
        <v>31</v>
      </c>
      <c r="D16" s="23"/>
      <c r="E16" s="24"/>
      <c r="F16" s="28">
        <v>2000</v>
      </c>
      <c r="G16" s="29">
        <f t="shared" si="0"/>
        <v>163000</v>
      </c>
      <c r="H16" s="30"/>
      <c r="I16" s="2">
        <f t="shared" si="1"/>
        <v>163000</v>
      </c>
      <c r="J16" s="41"/>
      <c r="K16" s="33">
        <v>81.5</v>
      </c>
    </row>
    <row r="17" spans="9:9" ht="15" thickBot="1"/>
    <row r="18" spans="9:9" ht="15" thickBot="1">
      <c r="I18" s="34">
        <f>SUM(I3:I17)</f>
        <v>2777690</v>
      </c>
    </row>
  </sheetData>
  <mergeCells count="1">
    <mergeCell ref="A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samil guven</dc:creator>
  <cp:lastModifiedBy>samil guven</cp:lastModifiedBy>
  <dcterms:created xsi:type="dcterms:W3CDTF">2015-06-05T18:19:34Z</dcterms:created>
  <dcterms:modified xsi:type="dcterms:W3CDTF">2025-05-30T18:38:22Z</dcterms:modified>
</cp:coreProperties>
</file>